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Repository\Excel\"/>
    </mc:Choice>
  </mc:AlternateContent>
  <xr:revisionPtr revIDLastSave="0" documentId="13_ncr:1_{4EE403B7-CBAE-4914-AD6C-5D846736D0BF}" xr6:coauthVersionLast="47" xr6:coauthVersionMax="47" xr10:uidLastSave="{00000000-0000-0000-0000-000000000000}"/>
  <bookViews>
    <workbookView xWindow="20370" yWindow="-120" windowWidth="29040" windowHeight="15840" tabRatio="764" activeTab="6" xr2:uid="{D9983728-2044-4881-A9E6-2A2BDBF7027E}"/>
  </bookViews>
  <sheets>
    <sheet name="Sales" sheetId="1" r:id="rId1"/>
    <sheet name="Sales trend" sheetId="2" r:id="rId2"/>
    <sheet name="Sales by region" sheetId="4" r:id="rId3"/>
    <sheet name="Sales by Employee" sheetId="5" r:id="rId4"/>
    <sheet name="Item Share" sheetId="6" r:id="rId5"/>
    <sheet name="Customer revenue" sheetId="7" r:id="rId6"/>
    <sheet name="Dashboard" sheetId="8" r:id="rId7"/>
  </sheets>
  <definedNames>
    <definedName name="_xlchart.v5.0" hidden="1">'Sales by region'!$A$7</definedName>
    <definedName name="_xlchart.v5.1" hidden="1">'Sales by region'!$A$8</definedName>
    <definedName name="_xlchart.v5.2" hidden="1">'Sales by region'!$B$7:$E$7</definedName>
    <definedName name="_xlchart.v5.3" hidden="1">'Sales by region'!$B$8:$E$8</definedName>
    <definedName name="_xlchart.v5.4" hidden="1">'Sales by region'!$A$7</definedName>
    <definedName name="_xlchart.v5.5" hidden="1">'Sales by region'!$A$8</definedName>
    <definedName name="_xlchart.v5.6" hidden="1">'Sales by region'!$B$7:$E$7</definedName>
    <definedName name="_xlchart.v5.7" hidden="1">'Sales by region'!$B$8:$E$8</definedName>
    <definedName name="Osittaja_Item">#N/A</definedName>
    <definedName name="Osittaja_Region">#N/A</definedName>
    <definedName name="Osittaja_Sales_Person">#N/A</definedName>
    <definedName name="Osittaja_Vuodet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4" l="1"/>
  <c r="D8" i="4"/>
  <c r="C8" i="4"/>
  <c r="B8" i="4"/>
</calcChain>
</file>

<file path=xl/sharedStrings.xml><?xml version="1.0" encoding="utf-8"?>
<sst xmlns="http://schemas.openxmlformats.org/spreadsheetml/2006/main" count="10095" uniqueCount="2065">
  <si>
    <t>Order ID</t>
  </si>
  <si>
    <t>Date</t>
  </si>
  <si>
    <t>Customer ID</t>
  </si>
  <si>
    <t>Customer Name</t>
  </si>
  <si>
    <t>Sales Person</t>
  </si>
  <si>
    <t>Region</t>
  </si>
  <si>
    <t>Item</t>
  </si>
  <si>
    <t>Price</t>
  </si>
  <si>
    <t>Quantity</t>
  </si>
  <si>
    <t>Revenue</t>
  </si>
  <si>
    <t>0001</t>
  </si>
  <si>
    <t>Company K</t>
  </si>
  <si>
    <t>Michael Fox</t>
  </si>
  <si>
    <t>New Mexico</t>
  </si>
  <si>
    <t>Item 2</t>
  </si>
  <si>
    <t>0002</t>
  </si>
  <si>
    <t>Company A</t>
  </si>
  <si>
    <t>Anna Weber</t>
  </si>
  <si>
    <t>Texas</t>
  </si>
  <si>
    <t>Item 5</t>
  </si>
  <si>
    <t>0003</t>
  </si>
  <si>
    <t>Company I</t>
  </si>
  <si>
    <t>Kim Fishman</t>
  </si>
  <si>
    <t>California</t>
  </si>
  <si>
    <t>Item 4</t>
  </si>
  <si>
    <t>0004</t>
  </si>
  <si>
    <t>Company R</t>
  </si>
  <si>
    <t>Oscar Knox</t>
  </si>
  <si>
    <t>Arizona</t>
  </si>
  <si>
    <t>0005</t>
  </si>
  <si>
    <t>Company P</t>
  </si>
  <si>
    <t>Item 3</t>
  </si>
  <si>
    <t>0006</t>
  </si>
  <si>
    <t>Company M</t>
  </si>
  <si>
    <t>0007</t>
  </si>
  <si>
    <t>Company Q</t>
  </si>
  <si>
    <t>Andrew James</t>
  </si>
  <si>
    <t>0008</t>
  </si>
  <si>
    <t>Company N</t>
  </si>
  <si>
    <t>0009</t>
  </si>
  <si>
    <t>Company T</t>
  </si>
  <si>
    <t>Item 1</t>
  </si>
  <si>
    <t>0010</t>
  </si>
  <si>
    <t>Company C</t>
  </si>
  <si>
    <t>0011</t>
  </si>
  <si>
    <t>Company H</t>
  </si>
  <si>
    <t>Laura Larsen</t>
  </si>
  <si>
    <t>0012</t>
  </si>
  <si>
    <t>Company F</t>
  </si>
  <si>
    <t>0013</t>
  </si>
  <si>
    <t>0014</t>
  </si>
  <si>
    <t>Company D</t>
  </si>
  <si>
    <t>0015</t>
  </si>
  <si>
    <t>0016</t>
  </si>
  <si>
    <t>0017</t>
  </si>
  <si>
    <t>0018</t>
  </si>
  <si>
    <t>Company S</t>
  </si>
  <si>
    <t>0019</t>
  </si>
  <si>
    <t>Company J</t>
  </si>
  <si>
    <t>0020</t>
  </si>
  <si>
    <t>Company E</t>
  </si>
  <si>
    <t>0021</t>
  </si>
  <si>
    <t>0022</t>
  </si>
  <si>
    <t>Anne Lee</t>
  </si>
  <si>
    <t>0023</t>
  </si>
  <si>
    <t>0024</t>
  </si>
  <si>
    <t>Company L</t>
  </si>
  <si>
    <t>0025</t>
  </si>
  <si>
    <t>Ben Wallace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</si>
  <si>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</si>
  <si>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</si>
  <si>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</si>
  <si>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</si>
  <si>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</si>
  <si>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</si>
  <si>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</si>
  <si>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</si>
  <si>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</si>
  <si>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</si>
  <si>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</si>
  <si>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</si>
  <si>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</si>
  <si>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</si>
  <si>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</si>
  <si>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</si>
  <si>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</si>
  <si>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</si>
  <si>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</si>
  <si>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Company G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</si>
  <si>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</si>
  <si>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</si>
  <si>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</si>
  <si>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</si>
  <si>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</si>
  <si>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</si>
  <si>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</si>
  <si>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</si>
  <si>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</si>
  <si>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</si>
  <si>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</si>
  <si>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</si>
  <si>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</si>
  <si>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</si>
  <si>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</si>
  <si>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</si>
  <si>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</si>
  <si>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Company B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</si>
  <si>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</si>
  <si>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</si>
  <si>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</si>
  <si>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</si>
  <si>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</si>
  <si>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</si>
  <si>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</si>
  <si>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</si>
  <si>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</si>
  <si>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</si>
  <si>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</si>
  <si>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Company O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</si>
  <si>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</si>
  <si>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</si>
  <si>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</si>
  <si>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</si>
  <si>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</si>
  <si>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</si>
  <si>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</si>
  <si>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</si>
  <si>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</si>
  <si>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</si>
  <si>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</si>
  <si>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</si>
  <si>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</si>
  <si>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</si>
  <si>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</si>
  <si>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</si>
  <si>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</si>
  <si>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</si>
  <si>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</si>
  <si>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</si>
  <si>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</si>
  <si>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</si>
  <si>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</si>
  <si>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</si>
  <si>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</si>
  <si>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</si>
  <si>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</si>
  <si>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</si>
  <si>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</si>
  <si>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</si>
  <si>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</si>
  <si>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</si>
  <si>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</si>
  <si>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</si>
  <si>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</si>
  <si>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</si>
  <si>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</si>
  <si>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</si>
  <si>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</si>
  <si>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</si>
  <si>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</si>
  <si>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</si>
  <si>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</si>
  <si>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</si>
  <si>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</si>
  <si>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</si>
  <si>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</si>
  <si>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</si>
  <si>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</si>
  <si>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</si>
  <si>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</si>
  <si>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</si>
  <si>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</si>
  <si>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</si>
  <si>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</si>
  <si>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</si>
  <si>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</si>
  <si>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</si>
  <si>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</si>
  <si>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</si>
  <si>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</si>
  <si>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</si>
  <si>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</si>
  <si>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</si>
  <si>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</si>
  <si>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</si>
  <si>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</si>
  <si>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</si>
  <si>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</si>
  <si>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</si>
  <si>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</si>
  <si>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</si>
  <si>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</si>
  <si>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</si>
  <si>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</si>
  <si>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</si>
  <si>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</si>
  <si>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</si>
  <si>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</si>
  <si>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</si>
  <si>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</si>
  <si>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</si>
  <si>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</si>
  <si>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</si>
  <si>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</si>
  <si>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</si>
  <si>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</si>
  <si>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</si>
  <si>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</si>
  <si>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</si>
  <si>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</si>
  <si>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</si>
  <si>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</si>
  <si>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</si>
  <si>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</si>
  <si>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</si>
  <si>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</si>
  <si>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</si>
  <si>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</si>
  <si>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</si>
  <si>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</si>
  <si>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</si>
  <si>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</si>
  <si>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</si>
  <si>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</si>
  <si>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</si>
  <si>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</si>
  <si>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</si>
  <si>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</si>
  <si>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</si>
  <si>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</si>
  <si>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</si>
  <si>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</si>
  <si>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</si>
  <si>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</si>
  <si>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</si>
  <si>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</si>
  <si>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</si>
  <si>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</si>
  <si>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</si>
  <si>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</si>
  <si>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</si>
  <si>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</si>
  <si>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</si>
  <si>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</si>
  <si>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</si>
  <si>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</si>
  <si>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</si>
  <si>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</si>
  <si>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</si>
  <si>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</si>
  <si>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</si>
  <si>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</si>
  <si>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</si>
  <si>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</si>
  <si>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</si>
  <si>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</si>
  <si>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</si>
  <si>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</si>
  <si>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</si>
  <si>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</si>
  <si>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</si>
  <si>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</si>
  <si>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</si>
  <si>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</si>
  <si>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</si>
  <si>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</si>
  <si>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</si>
  <si>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</si>
  <si>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</si>
  <si>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</si>
  <si>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</si>
  <si>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</si>
  <si>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</si>
  <si>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</si>
  <si>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</si>
  <si>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</si>
  <si>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</si>
  <si>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</si>
  <si>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</si>
  <si>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</si>
  <si>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</si>
  <si>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</si>
  <si>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</si>
  <si>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</si>
  <si>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</si>
  <si>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</si>
  <si>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</si>
  <si>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</si>
  <si>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</si>
  <si>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</si>
  <si>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</si>
  <si>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</si>
  <si>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</si>
  <si>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</si>
  <si>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</si>
  <si>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</si>
  <si>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</si>
  <si>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</si>
  <si>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</si>
  <si>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</si>
  <si>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</si>
  <si>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</si>
  <si>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</si>
  <si>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</si>
  <si>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</si>
  <si>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</si>
  <si>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</si>
  <si>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</si>
  <si>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</si>
  <si>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</si>
  <si>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</si>
  <si>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</si>
  <si>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</si>
  <si>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</si>
  <si>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</si>
  <si>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</si>
  <si>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</si>
  <si>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</si>
  <si>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</si>
  <si>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</si>
  <si>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</si>
  <si>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</si>
  <si>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</si>
  <si>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</si>
  <si>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</si>
  <si>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</si>
  <si>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</si>
  <si>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</si>
  <si>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</si>
  <si>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</si>
  <si>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</si>
  <si>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</si>
  <si>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</si>
  <si>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</si>
  <si>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</si>
  <si>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</si>
  <si>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</si>
  <si>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</si>
  <si>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</si>
  <si>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</si>
  <si>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</si>
  <si>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</si>
  <si>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</si>
  <si>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</si>
  <si>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</si>
  <si>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</si>
  <si>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</si>
  <si>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</si>
  <si>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</si>
  <si>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</si>
  <si>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</si>
  <si>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</si>
  <si>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</si>
  <si>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</si>
  <si>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</si>
  <si>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</si>
  <si>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</si>
  <si>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</si>
  <si>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</si>
  <si>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</si>
  <si>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</si>
  <si>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</si>
  <si>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</si>
  <si>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</si>
  <si>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</si>
  <si>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</si>
  <si>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</si>
  <si>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</si>
  <si>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</si>
  <si>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</si>
  <si>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</si>
  <si>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</si>
  <si>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</si>
  <si>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</si>
  <si>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</si>
  <si>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</si>
  <si>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</si>
  <si>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</si>
  <si>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</si>
  <si>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</si>
  <si>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</si>
  <si>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</si>
  <si>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</si>
  <si>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</si>
  <si>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</si>
  <si>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</si>
  <si>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</si>
  <si>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</si>
  <si>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</si>
  <si>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</si>
  <si>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</si>
  <si>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</si>
  <si>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</si>
  <si>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</si>
  <si>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</si>
  <si>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</si>
  <si>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</si>
  <si>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</si>
  <si>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</si>
  <si>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</si>
  <si>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</si>
  <si>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</si>
  <si>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</si>
  <si>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</si>
  <si>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</si>
  <si>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</si>
  <si>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</si>
  <si>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</si>
  <si>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</si>
  <si>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</si>
  <si>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</si>
  <si>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</si>
  <si>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</si>
  <si>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</si>
  <si>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</si>
  <si>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</si>
  <si>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</si>
  <si>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</si>
  <si>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</si>
  <si>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</si>
  <si>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</si>
  <si>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</si>
  <si>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</si>
  <si>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</si>
  <si>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</si>
  <si>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</si>
  <si>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</si>
  <si>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</si>
  <si>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</si>
  <si>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</si>
  <si>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</si>
  <si>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</si>
  <si>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</si>
  <si>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</si>
  <si>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</si>
  <si>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</si>
  <si>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</si>
  <si>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</si>
  <si>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</si>
  <si>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</si>
  <si>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</si>
  <si>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</si>
  <si>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</si>
  <si>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</si>
  <si>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</si>
  <si>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</si>
  <si>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</si>
  <si>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</si>
  <si>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</si>
  <si>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</si>
  <si>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</si>
  <si>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</si>
  <si>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</si>
  <si>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</si>
  <si>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</si>
  <si>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</si>
  <si>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</si>
  <si>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</si>
  <si>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</si>
  <si>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</si>
  <si>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</si>
  <si>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</si>
  <si>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</si>
  <si>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</si>
  <si>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</si>
  <si>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</si>
  <si>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</si>
  <si>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</si>
  <si>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</si>
  <si>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</si>
  <si>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</si>
  <si>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</si>
  <si>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</si>
  <si>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</si>
  <si>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</si>
  <si>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</si>
  <si>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</si>
  <si>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</si>
  <si>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</si>
  <si>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</si>
  <si>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</si>
  <si>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</si>
  <si>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</si>
  <si>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</si>
  <si>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</si>
  <si>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</si>
  <si>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</si>
  <si>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</si>
  <si>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</si>
  <si>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</si>
  <si>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</si>
  <si>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</si>
  <si>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</si>
  <si>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</si>
  <si>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</si>
  <si>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</si>
  <si>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</si>
  <si>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</si>
  <si>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</si>
  <si>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</si>
  <si>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</si>
  <si>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</si>
  <si>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</si>
  <si>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</si>
  <si>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</si>
  <si>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</si>
  <si>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</si>
  <si>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</si>
  <si>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</si>
  <si>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</si>
  <si>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</si>
  <si>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</si>
  <si>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</si>
  <si>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</si>
  <si>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</si>
  <si>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</si>
  <si>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</si>
  <si>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</si>
  <si>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</si>
  <si>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</si>
  <si>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</si>
  <si>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</si>
  <si>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</si>
  <si>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</si>
  <si>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</si>
  <si>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</si>
  <si>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</si>
  <si>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</si>
  <si>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</si>
  <si>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</si>
  <si>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</si>
  <si>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</si>
  <si>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</si>
  <si>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</si>
  <si>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</si>
  <si>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</si>
  <si>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</si>
  <si>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</si>
  <si>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</si>
  <si>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</si>
  <si>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</si>
  <si>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</si>
  <si>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</si>
  <si>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</si>
  <si>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</si>
  <si>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</si>
  <si>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</si>
  <si>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</si>
  <si>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</si>
  <si>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</si>
  <si>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</si>
  <si>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</si>
  <si>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</si>
  <si>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</si>
  <si>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</si>
  <si>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</si>
  <si>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</si>
  <si>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</si>
  <si>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</si>
  <si>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</si>
  <si>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</si>
  <si>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</si>
  <si>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</si>
  <si>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</si>
  <si>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</si>
  <si>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</si>
  <si>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</si>
  <si>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</si>
  <si>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</si>
  <si>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</si>
  <si>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</si>
  <si>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</si>
  <si>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</si>
  <si>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</si>
  <si>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</si>
  <si>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</si>
  <si>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</si>
  <si>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</si>
  <si>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</si>
  <si>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</si>
  <si>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</si>
  <si>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</si>
  <si>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</si>
  <si>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</si>
  <si>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</si>
  <si>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</si>
  <si>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</si>
  <si>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</si>
  <si>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</si>
  <si>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</si>
  <si>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</si>
  <si>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</si>
  <si>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</si>
  <si>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</si>
  <si>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</si>
  <si>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</si>
  <si>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</si>
  <si>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</si>
  <si>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</si>
  <si>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</si>
  <si>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</si>
  <si>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</si>
  <si>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</si>
  <si>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</si>
  <si>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</si>
  <si>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</si>
  <si>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</si>
  <si>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</si>
  <si>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</si>
  <si>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</si>
  <si>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</si>
  <si>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</si>
  <si>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</si>
  <si>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</si>
  <si>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</si>
  <si>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</si>
  <si>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</si>
  <si>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</si>
  <si>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</si>
  <si>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</si>
  <si>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</si>
  <si>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</si>
  <si>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</si>
  <si>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</si>
  <si>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</si>
  <si>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</si>
  <si>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</si>
  <si>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</si>
  <si>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</si>
  <si>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</si>
  <si>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</si>
  <si>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</si>
  <si>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</si>
  <si>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</si>
  <si>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</si>
  <si>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</si>
  <si>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</si>
  <si>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</si>
  <si>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</si>
  <si>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</si>
  <si>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</si>
  <si>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</si>
  <si>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</si>
  <si>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</si>
  <si>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</si>
  <si>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</si>
  <si>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</si>
  <si>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</si>
  <si>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</si>
  <si>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</si>
  <si>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</si>
  <si>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</si>
  <si>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</si>
  <si>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</si>
  <si>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</si>
  <si>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</si>
  <si>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</si>
  <si>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</si>
  <si>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</si>
  <si>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</si>
  <si>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</si>
  <si>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</si>
  <si>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</si>
  <si>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</si>
  <si>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</si>
  <si>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</si>
  <si>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</si>
  <si>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</si>
  <si>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</si>
  <si>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</si>
  <si>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</si>
  <si>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</si>
  <si>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</si>
  <si>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</si>
  <si>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</si>
  <si>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</si>
  <si>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</si>
  <si>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</si>
  <si>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</si>
  <si>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</si>
  <si>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</si>
  <si>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</si>
  <si>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</si>
  <si>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</si>
  <si>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</si>
  <si>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</si>
  <si>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</si>
  <si>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</si>
  <si>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</si>
  <si>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</si>
  <si>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</si>
  <si>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</si>
  <si>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</si>
  <si>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</si>
  <si>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</si>
  <si>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</si>
  <si>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</si>
  <si>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</si>
  <si>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</si>
  <si>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</si>
  <si>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</si>
  <si>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</si>
  <si>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</si>
  <si>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</si>
  <si>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</si>
  <si>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</si>
  <si>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</si>
  <si>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</si>
  <si>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</si>
  <si>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</si>
  <si>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</si>
  <si>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</si>
  <si>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</si>
  <si>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</si>
  <si>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</si>
  <si>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</si>
  <si>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</si>
  <si>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</si>
  <si>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</si>
  <si>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</si>
  <si>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</si>
  <si>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</si>
  <si>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</si>
  <si>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</si>
  <si>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</si>
  <si>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</si>
  <si>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</si>
  <si>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</si>
  <si>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</si>
  <si>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</si>
  <si>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</si>
  <si>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</si>
  <si>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</si>
  <si>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</si>
  <si>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</si>
  <si>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</si>
  <si>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</si>
  <si>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</si>
  <si>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</si>
  <si>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</si>
  <si>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</si>
  <si>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</si>
  <si>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</si>
  <si>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</si>
  <si>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</si>
  <si>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</si>
  <si>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</si>
  <si>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</si>
  <si>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</si>
  <si>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</si>
  <si>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</si>
  <si>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</si>
  <si>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</si>
  <si>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</si>
  <si>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</si>
  <si>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</si>
  <si>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</si>
  <si>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</si>
  <si>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</si>
  <si>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</si>
  <si>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</si>
  <si>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</si>
  <si>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</si>
  <si>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</si>
  <si>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</si>
  <si>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</si>
  <si>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</si>
  <si>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</si>
  <si>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</si>
  <si>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</si>
  <si>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</si>
  <si>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</si>
  <si>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</si>
  <si>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</si>
  <si>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</si>
  <si>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</si>
  <si>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</si>
  <si>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</si>
  <si>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</si>
  <si>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</si>
  <si>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</si>
  <si>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</si>
  <si>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</si>
  <si>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</si>
  <si>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</si>
  <si>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</si>
  <si>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</si>
  <si>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</si>
  <si>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</si>
  <si>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</si>
  <si>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</si>
  <si>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</si>
  <si>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</si>
  <si>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</si>
  <si>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</si>
  <si>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</si>
  <si>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</si>
  <si>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</si>
  <si>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</si>
  <si>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</si>
  <si>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</si>
  <si>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</si>
  <si>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</si>
  <si>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</si>
  <si>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</si>
  <si>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</si>
  <si>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</si>
  <si>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</si>
  <si>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</si>
  <si>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</si>
  <si>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</si>
  <si>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</si>
  <si>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</si>
  <si>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</si>
  <si>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</si>
  <si>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</si>
  <si>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</si>
  <si>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</si>
  <si>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</si>
  <si>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</si>
  <si>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</si>
  <si>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</si>
  <si>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</si>
  <si>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</si>
  <si>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</si>
  <si>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</si>
  <si>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</si>
  <si>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</si>
  <si>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</si>
  <si>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</si>
  <si>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</si>
  <si>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</si>
  <si>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</si>
  <si>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</si>
  <si>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</si>
  <si>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</si>
  <si>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</si>
  <si>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</si>
  <si>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</si>
  <si>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</si>
  <si>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</si>
  <si>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</si>
  <si>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</si>
  <si>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</si>
  <si>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</si>
  <si>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</si>
  <si>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</si>
  <si>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</si>
  <si>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</si>
  <si>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</si>
  <si>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</si>
  <si>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</si>
  <si>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</si>
  <si>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</si>
  <si>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</si>
  <si>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</si>
  <si>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</si>
  <si>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</si>
  <si>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</si>
  <si>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</si>
  <si>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</si>
  <si>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</si>
  <si>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</si>
  <si>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</si>
  <si>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</si>
  <si>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</si>
  <si>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</si>
  <si>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</si>
  <si>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</si>
  <si>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</si>
  <si>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</si>
  <si>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</si>
  <si>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</si>
  <si>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</si>
  <si>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</si>
  <si>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</si>
  <si>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</si>
  <si>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</si>
  <si>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</si>
  <si>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</si>
  <si>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</si>
  <si>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</si>
  <si>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</si>
  <si>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</si>
  <si>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</si>
  <si>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</si>
  <si>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</si>
  <si>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</si>
  <si>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</si>
  <si>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</si>
  <si>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</si>
  <si>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</si>
  <si>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</si>
  <si>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</si>
  <si>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</si>
  <si>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</si>
  <si>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</si>
  <si>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</si>
  <si>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</si>
  <si>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</si>
  <si>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</si>
  <si>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</si>
  <si>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</si>
  <si>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</si>
  <si>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</si>
  <si>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</si>
  <si>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</si>
  <si>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</si>
  <si>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</si>
  <si>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</si>
  <si>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</si>
  <si>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</si>
  <si>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</si>
  <si>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</si>
  <si>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</si>
  <si>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</si>
  <si>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</si>
  <si>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</si>
  <si>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</si>
  <si>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</si>
  <si>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</si>
  <si>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</si>
  <si>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</si>
  <si>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</si>
  <si>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</si>
  <si>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</si>
  <si>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</si>
  <si>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</si>
  <si>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</si>
  <si>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</si>
  <si>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</si>
  <si>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</si>
  <si>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</si>
  <si>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</si>
  <si>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</si>
  <si>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</si>
  <si>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</si>
  <si>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</si>
  <si>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</si>
  <si>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</si>
  <si>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</si>
  <si>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</si>
  <si>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</si>
  <si>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</si>
  <si>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</si>
  <si>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</si>
  <si>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</si>
  <si>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</si>
  <si>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</si>
  <si>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</si>
  <si>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</si>
  <si>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</si>
  <si>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</si>
  <si>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</si>
  <si>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</si>
  <si>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</si>
  <si>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</si>
  <si>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</si>
  <si>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</si>
  <si>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</si>
  <si>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</si>
  <si>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</si>
  <si>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</si>
  <si>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</si>
  <si>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</si>
  <si>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</si>
  <si>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</si>
  <si>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</si>
  <si>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</si>
  <si>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</si>
  <si>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</si>
  <si>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</si>
  <si>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</si>
  <si>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</si>
  <si>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</si>
  <si>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</si>
  <si>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</si>
  <si>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</si>
  <si>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</si>
  <si>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</si>
  <si>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</si>
  <si>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</si>
  <si>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</si>
  <si>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</si>
  <si>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</si>
  <si>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</si>
  <si>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</si>
  <si>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</si>
  <si>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</si>
  <si>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</si>
  <si>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</si>
  <si>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</si>
  <si>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</si>
  <si>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</si>
  <si>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</si>
  <si>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</si>
  <si>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</si>
  <si>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</si>
  <si>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</si>
  <si>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</si>
  <si>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</si>
  <si>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</si>
  <si>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</si>
  <si>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</si>
  <si>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</si>
  <si>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</si>
  <si>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</si>
  <si>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</si>
  <si>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</si>
  <si>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</si>
  <si>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</si>
  <si>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</si>
  <si>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</si>
  <si>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</si>
  <si>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</si>
  <si>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</si>
  <si>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</si>
  <si>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</si>
  <si>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</si>
  <si>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</si>
  <si>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</si>
  <si>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</si>
  <si>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</si>
  <si>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</si>
  <si>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</si>
  <si>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</si>
  <si>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</si>
  <si>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</si>
  <si>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</si>
  <si>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</si>
  <si>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</si>
  <si>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</si>
  <si>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</si>
  <si>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</si>
  <si>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</si>
  <si>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</si>
  <si>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</si>
  <si>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</si>
  <si>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</si>
  <si>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</si>
  <si>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</si>
  <si>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</si>
  <si>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</si>
  <si>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</si>
  <si>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</si>
  <si>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</si>
  <si>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</si>
  <si>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</si>
  <si>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</si>
  <si>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</si>
  <si>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</si>
  <si>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</si>
  <si>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</si>
  <si>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</si>
  <si>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</si>
  <si>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</si>
  <si>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</si>
  <si>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</si>
  <si>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</si>
  <si>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</si>
  <si>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</si>
  <si>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</si>
  <si>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</si>
  <si>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</si>
  <si>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</si>
  <si>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</si>
  <si>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</si>
  <si>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</si>
  <si>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</si>
  <si>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</si>
  <si>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</si>
  <si>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</si>
  <si>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</si>
  <si>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</si>
  <si>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</si>
  <si>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</si>
  <si>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</si>
  <si>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</si>
  <si>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</si>
  <si>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</si>
  <si>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</si>
  <si>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</si>
  <si>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</si>
  <si>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</si>
  <si>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</si>
  <si>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</si>
  <si>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</si>
  <si>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</si>
  <si>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</si>
  <si>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</si>
  <si>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</si>
  <si>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</si>
  <si>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</si>
  <si>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</si>
  <si>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</si>
  <si>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</si>
  <si>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</si>
  <si>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</si>
  <si>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</si>
  <si>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</si>
  <si>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</si>
  <si>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</si>
  <si>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</si>
  <si>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</si>
  <si>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</si>
  <si>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</si>
  <si>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</si>
  <si>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</si>
  <si>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</si>
  <si>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</si>
  <si>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</si>
  <si>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</si>
  <si>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</si>
  <si>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</si>
  <si>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</si>
  <si>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</si>
  <si>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</si>
  <si>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</si>
  <si>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</si>
  <si>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</si>
  <si>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</si>
  <si>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</si>
  <si>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</si>
  <si>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</si>
  <si>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</si>
  <si>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</si>
  <si>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</si>
  <si>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</si>
  <si>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</si>
  <si>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</si>
  <si>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</si>
  <si>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</si>
  <si>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</si>
  <si>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</si>
  <si>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</si>
  <si>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</si>
  <si>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</si>
  <si>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</si>
  <si>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</si>
  <si>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</si>
  <si>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</si>
  <si>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</si>
  <si>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</si>
  <si>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</si>
  <si>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</si>
  <si>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</si>
  <si>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</si>
  <si>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</si>
  <si>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</si>
  <si>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</si>
  <si>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</si>
  <si>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</si>
  <si>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</si>
  <si>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</si>
  <si>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</si>
  <si>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</si>
  <si>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</si>
  <si>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</si>
  <si>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</si>
  <si>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</si>
  <si>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</si>
  <si>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</si>
  <si>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</si>
  <si>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</si>
  <si>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</si>
  <si>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</si>
  <si>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</si>
  <si>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</si>
  <si>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</si>
  <si>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</si>
  <si>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</si>
  <si>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</si>
  <si>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</si>
  <si>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</si>
  <si>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</si>
  <si>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</si>
  <si>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</si>
  <si>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</si>
  <si>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</si>
  <si>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</si>
  <si>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</si>
  <si>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</si>
  <si>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</si>
  <si>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</si>
  <si>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</si>
  <si>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</si>
  <si>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</si>
  <si>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</si>
  <si>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</si>
  <si>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</si>
  <si>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</si>
  <si>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</si>
  <si>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</si>
  <si>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</si>
  <si>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</si>
  <si>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</si>
  <si>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</si>
  <si>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</si>
  <si>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</si>
  <si>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</si>
  <si>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</si>
  <si>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</si>
  <si>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</si>
  <si>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</si>
  <si>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</si>
  <si>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</si>
  <si>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</si>
  <si>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</si>
  <si>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</si>
  <si>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</si>
  <si>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</si>
  <si>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</si>
  <si>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</si>
  <si>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</si>
  <si>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</si>
  <si>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</si>
  <si>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</si>
  <si>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</si>
  <si>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</si>
  <si>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</si>
  <si>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</si>
  <si>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</si>
  <si>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</si>
  <si>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</si>
  <si>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</si>
  <si>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</si>
  <si>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</si>
  <si>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</si>
  <si>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</si>
  <si>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</si>
  <si>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</si>
  <si>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</si>
  <si>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</si>
  <si>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</si>
  <si>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</si>
  <si>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</si>
  <si>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</si>
  <si>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</si>
  <si>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</si>
  <si>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</si>
  <si>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</si>
  <si>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</si>
  <si>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</si>
  <si>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</si>
  <si>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</si>
  <si>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</si>
  <si>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</si>
  <si>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</si>
  <si>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</si>
  <si>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</si>
  <si>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</si>
  <si>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</si>
  <si>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</si>
  <si>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</si>
  <si>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</si>
  <si>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</si>
  <si>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</si>
  <si>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</si>
  <si>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</si>
  <si>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</si>
  <si>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</si>
  <si>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</si>
  <si>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</si>
  <si>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</si>
  <si>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</si>
  <si>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</si>
  <si>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</si>
  <si>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</si>
  <si>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</si>
  <si>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</si>
  <si>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</si>
  <si>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</si>
  <si>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</si>
  <si>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</si>
  <si>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</si>
  <si>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</si>
  <si>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</si>
  <si>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</si>
  <si>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</si>
  <si>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</si>
  <si>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</si>
  <si>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</si>
  <si>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</si>
  <si>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</si>
  <si>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</si>
  <si>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</si>
  <si>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</si>
  <si>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</si>
  <si>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</si>
  <si>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</si>
  <si>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</si>
  <si>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</si>
  <si>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</si>
  <si>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</si>
  <si>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</si>
  <si>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</si>
  <si>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</si>
  <si>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</si>
  <si>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</si>
  <si>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</si>
  <si>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</si>
  <si>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</si>
  <si>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</si>
  <si>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</si>
  <si>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</si>
  <si>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</si>
  <si>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</si>
  <si>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</si>
  <si>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</si>
  <si>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</si>
  <si>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</si>
  <si>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</si>
  <si>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</si>
  <si>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</si>
  <si>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</si>
  <si>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</si>
  <si>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</si>
  <si>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</si>
  <si>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</si>
  <si>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</si>
  <si>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</si>
  <si>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</si>
  <si>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</si>
  <si>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</si>
  <si>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</si>
  <si>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</si>
  <si>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</si>
  <si>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</si>
  <si>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</si>
  <si>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</si>
  <si>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</si>
  <si>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</si>
  <si>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</si>
  <si>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</si>
  <si>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</si>
  <si>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</si>
  <si>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</si>
  <si>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</si>
  <si>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</si>
  <si>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</si>
  <si>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</si>
  <si>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</si>
  <si>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</si>
  <si>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</si>
  <si>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</si>
  <si>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</si>
  <si>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</si>
  <si>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</si>
  <si>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</si>
  <si>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</si>
  <si>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</si>
  <si>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</si>
  <si>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</si>
  <si>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</si>
  <si>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</si>
  <si>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</si>
  <si>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</si>
  <si>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</si>
  <si>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</si>
  <si>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</si>
  <si>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</si>
  <si>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</si>
  <si>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</si>
  <si>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</si>
  <si>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</si>
  <si>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</si>
  <si>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</si>
  <si>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</si>
  <si>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</si>
  <si>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</si>
  <si>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</si>
  <si>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</si>
  <si>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</si>
  <si>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</si>
  <si>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</si>
  <si>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</si>
  <si>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</si>
  <si>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</si>
  <si>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</si>
  <si>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</si>
  <si>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</si>
  <si>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</si>
  <si>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</si>
  <si>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</si>
  <si>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</si>
  <si>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</si>
  <si>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</si>
  <si>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</si>
  <si>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</si>
  <si>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</si>
  <si>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</si>
  <si>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</si>
  <si>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</si>
  <si>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</si>
  <si>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</si>
  <si>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</si>
  <si>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</si>
  <si>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</si>
  <si>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</si>
  <si>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</si>
  <si>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</si>
  <si>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</si>
  <si>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</si>
  <si>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</si>
  <si>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</si>
  <si>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</si>
  <si>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</si>
  <si>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</si>
  <si>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</si>
  <si>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</si>
  <si>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</si>
  <si>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</si>
  <si>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</si>
  <si>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</si>
  <si>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</si>
  <si>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</si>
  <si>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</si>
  <si>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</si>
  <si>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</si>
  <si>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</si>
  <si>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</si>
  <si>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</si>
  <si>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</si>
  <si>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</si>
  <si>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</si>
  <si>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</si>
  <si>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</si>
  <si>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</si>
  <si>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</si>
  <si>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</si>
  <si>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</si>
  <si>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</si>
  <si>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</si>
  <si>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</si>
  <si>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</si>
  <si>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</si>
  <si>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</si>
  <si>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</si>
  <si>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</si>
  <si>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</si>
  <si>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</si>
  <si>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</si>
  <si>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</si>
  <si>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</si>
  <si>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</si>
  <si>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</si>
  <si>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</si>
  <si>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</si>
  <si>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</si>
  <si>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</si>
  <si>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</si>
  <si>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</si>
  <si>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</si>
  <si>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</si>
  <si>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</si>
  <si>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</si>
  <si>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</si>
  <si>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</si>
  <si>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</si>
  <si>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</si>
  <si>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</si>
  <si>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</si>
  <si>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</si>
  <si>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</si>
  <si>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</si>
  <si>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</si>
  <si>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</si>
  <si>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</si>
  <si>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</si>
  <si>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</si>
  <si>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</si>
  <si>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</si>
  <si>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</si>
  <si>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</si>
  <si>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</si>
  <si>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</si>
  <si>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</si>
  <si>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</si>
  <si>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</si>
  <si>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</si>
  <si>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</si>
  <si>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</si>
  <si>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</si>
  <si>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</si>
  <si>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</si>
  <si>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</si>
  <si>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</si>
  <si>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</si>
  <si>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</si>
  <si>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</si>
  <si>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</si>
  <si>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</si>
  <si>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</si>
  <si>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</si>
  <si>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</si>
  <si>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</si>
  <si>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</si>
  <si>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</si>
  <si>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</si>
  <si>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</si>
  <si>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</si>
  <si>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</si>
  <si>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</si>
  <si>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</si>
  <si>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</si>
  <si>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</si>
  <si>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</si>
  <si>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</si>
  <si>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</si>
  <si>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</si>
  <si>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</si>
  <si>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</si>
  <si>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</si>
  <si>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</si>
  <si>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</si>
  <si>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</si>
  <si>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</si>
  <si>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</si>
  <si>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</si>
  <si>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</si>
  <si>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</si>
  <si>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</si>
  <si>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</si>
  <si>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</si>
  <si>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</si>
  <si>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</si>
  <si>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</si>
  <si>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</si>
  <si>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</si>
  <si>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</si>
  <si>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</si>
  <si>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</si>
  <si>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</si>
  <si>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</si>
  <si>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</si>
  <si>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</si>
  <si>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</si>
  <si>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</si>
  <si>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</si>
  <si>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</si>
  <si>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</si>
  <si>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</si>
  <si>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</si>
  <si>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</si>
  <si>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</si>
  <si>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</si>
  <si>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</si>
  <si>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</si>
  <si>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</si>
  <si>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</si>
  <si>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</si>
  <si>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</si>
  <si>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</si>
  <si>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</si>
  <si>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</si>
  <si>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</si>
  <si>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</si>
  <si>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</si>
  <si>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</si>
  <si>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</si>
  <si>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</si>
  <si>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</si>
  <si>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</si>
  <si>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</si>
  <si>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</si>
  <si>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</si>
  <si>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</si>
  <si>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</si>
  <si>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</si>
  <si>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</si>
  <si>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</si>
  <si>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</si>
  <si>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</si>
  <si>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</si>
  <si>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</si>
  <si>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</si>
  <si>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</si>
  <si>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</si>
  <si>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</si>
  <si>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</si>
  <si>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</si>
  <si>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</si>
  <si>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</si>
  <si>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</si>
  <si>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</si>
  <si>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</si>
  <si>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</si>
  <si>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</si>
  <si>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</si>
  <si>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</si>
  <si>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</si>
  <si>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</si>
  <si>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</si>
  <si>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</si>
  <si>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</si>
  <si>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</si>
  <si>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</si>
  <si>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</si>
  <si>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</si>
  <si>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</si>
  <si>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</si>
  <si>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</si>
  <si>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</si>
  <si>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</si>
  <si>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</si>
  <si>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</si>
  <si>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</si>
  <si>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</si>
  <si>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</si>
  <si>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</si>
  <si>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</si>
  <si>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</si>
  <si>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</si>
  <si>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</si>
  <si>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</si>
  <si>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</si>
  <si>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</si>
  <si>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</si>
  <si>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</si>
  <si>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</si>
  <si>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</si>
  <si>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</si>
  <si>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</si>
  <si>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</si>
  <si>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</si>
  <si>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</si>
  <si>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</si>
  <si>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</si>
  <si>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</si>
  <si>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</si>
  <si>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</si>
  <si>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</si>
  <si>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</si>
  <si>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</si>
  <si>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</si>
  <si>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</si>
  <si>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</si>
  <si>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</si>
  <si>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</si>
  <si>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</si>
  <si>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</si>
  <si>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</si>
  <si>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</si>
  <si>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</si>
  <si>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</si>
  <si>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</si>
  <si>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</si>
  <si>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</si>
  <si>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</si>
  <si>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</si>
  <si>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</si>
  <si>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</si>
  <si>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</si>
  <si>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</si>
  <si>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</si>
  <si>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</si>
  <si>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</si>
  <si>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</si>
  <si>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</si>
  <si>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</si>
  <si>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</si>
  <si>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</si>
  <si>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</si>
  <si>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</si>
  <si>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</si>
  <si>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</si>
  <si>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</si>
  <si>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</si>
  <si>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</si>
  <si>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</si>
  <si>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</si>
  <si>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</si>
  <si>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</si>
  <si>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</si>
  <si>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</si>
  <si>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</si>
  <si>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</si>
  <si>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</si>
  <si>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</si>
  <si>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</si>
  <si>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</si>
  <si>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</si>
  <si>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</si>
  <si>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</si>
  <si>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</si>
  <si>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</si>
  <si>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</si>
  <si>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</si>
  <si>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</si>
  <si>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</si>
  <si>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</si>
  <si>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</si>
  <si>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</si>
  <si>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</si>
  <si>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</si>
  <si>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</si>
  <si>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</si>
  <si>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</si>
  <si>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</si>
  <si>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</si>
  <si>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</si>
  <si>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</si>
  <si>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</si>
  <si>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</si>
  <si>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</si>
  <si>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</si>
  <si>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</si>
  <si>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</si>
  <si>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</si>
  <si>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</si>
  <si>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</si>
  <si>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</si>
  <si>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</si>
  <si>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</si>
  <si>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</si>
  <si>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</si>
  <si>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</si>
  <si>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</si>
  <si>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</si>
  <si>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</si>
  <si>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</si>
  <si>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</si>
  <si>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</si>
  <si>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</si>
  <si>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</si>
  <si>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</si>
  <si>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</si>
  <si>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</si>
  <si>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</si>
  <si>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</si>
  <si>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</si>
  <si>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</si>
  <si>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</si>
  <si>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</si>
  <si>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</si>
  <si>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</si>
  <si>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</si>
  <si>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</si>
  <si>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</si>
  <si>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</si>
  <si>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</si>
  <si>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</si>
  <si>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</si>
  <si>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</si>
  <si>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</si>
  <si>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</si>
  <si>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</si>
  <si>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</si>
  <si>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</si>
  <si>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</si>
  <si>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</si>
  <si>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</si>
  <si>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</si>
  <si>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</si>
  <si>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</si>
  <si>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</si>
  <si>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</si>
  <si>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</si>
  <si>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</si>
  <si>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</si>
  <si>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</si>
  <si>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</si>
  <si>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</si>
  <si>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</si>
  <si>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</si>
  <si>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</si>
  <si>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</si>
  <si>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</si>
  <si>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</si>
  <si>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</si>
  <si>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</si>
  <si>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</si>
  <si>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</si>
  <si>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</si>
  <si>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</si>
  <si>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</si>
  <si>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</si>
  <si>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</si>
  <si>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</si>
  <si>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</si>
  <si>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</si>
  <si>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</si>
  <si>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</si>
  <si>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</si>
  <si>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</si>
  <si>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</si>
  <si>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</si>
  <si>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</si>
  <si>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</si>
  <si>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</si>
  <si>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</si>
  <si>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</si>
  <si>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</si>
  <si>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</si>
  <si>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</si>
  <si>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</si>
  <si>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</si>
  <si>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</si>
  <si>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</si>
  <si>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</si>
  <si>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</si>
  <si>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</si>
  <si>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</si>
  <si>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</si>
  <si>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</si>
  <si>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</si>
  <si>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</si>
  <si>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</si>
  <si>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</si>
  <si>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</si>
  <si>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</si>
  <si>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</si>
  <si>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</si>
  <si>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</si>
  <si>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</si>
  <si>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</si>
  <si>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</si>
  <si>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</si>
  <si>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</si>
  <si>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</si>
  <si>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</si>
  <si>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</si>
  <si>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</si>
  <si>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</si>
  <si>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</si>
  <si>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</si>
  <si>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</si>
  <si>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</si>
  <si>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</si>
  <si>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</si>
  <si>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</si>
  <si>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</si>
  <si>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</si>
  <si>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</si>
  <si>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</si>
  <si>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</si>
  <si>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</si>
  <si>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</si>
  <si>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</si>
  <si>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</si>
  <si>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</si>
  <si>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</si>
  <si>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</si>
  <si>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</si>
  <si>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</si>
  <si>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</si>
  <si>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</si>
  <si>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</si>
  <si>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</si>
  <si>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</si>
  <si>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</si>
  <si>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</si>
  <si>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</si>
  <si>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</si>
  <si>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</si>
  <si>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</si>
  <si>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</si>
  <si>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</si>
  <si>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</si>
  <si>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</si>
  <si>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</si>
  <si>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</si>
  <si>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</si>
  <si>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</si>
  <si>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</si>
  <si>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</si>
  <si>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</si>
  <si>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</si>
  <si>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</si>
  <si>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</si>
  <si>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</si>
  <si>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</si>
  <si>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</si>
  <si>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</si>
  <si>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</si>
  <si>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</si>
  <si>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</si>
  <si>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</si>
  <si>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</si>
  <si>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</si>
  <si>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</si>
  <si>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</si>
  <si>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</si>
  <si>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</si>
  <si>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</si>
  <si>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</si>
  <si>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</si>
  <si>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</si>
  <si>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</si>
  <si>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</si>
  <si>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</si>
  <si>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</si>
  <si>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</si>
  <si>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</si>
  <si>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</si>
  <si>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</si>
  <si>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</si>
  <si>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</si>
  <si>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</si>
  <si>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</si>
  <si>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</si>
  <si>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</si>
  <si>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</si>
  <si>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</si>
  <si>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</si>
  <si>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</si>
  <si>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</si>
  <si>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</si>
  <si>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</si>
  <si>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</si>
  <si>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</si>
  <si>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</si>
  <si>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</si>
  <si>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</si>
  <si>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</si>
  <si>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</si>
  <si>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</si>
  <si>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</si>
  <si>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</si>
  <si>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</si>
  <si>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</si>
  <si>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</si>
  <si>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</si>
  <si>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</si>
  <si>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</si>
  <si>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</si>
  <si>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</si>
  <si>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</si>
  <si>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</si>
  <si>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</si>
  <si>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</si>
  <si>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</si>
  <si>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</si>
  <si>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</si>
  <si>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</si>
  <si>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</si>
  <si>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</si>
  <si>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</si>
  <si>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</si>
  <si>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</si>
  <si>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</si>
  <si>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</si>
  <si>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</si>
  <si>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</si>
  <si>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</si>
  <si>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</si>
  <si>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</si>
  <si>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</si>
  <si>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</si>
  <si>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</si>
  <si>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</si>
  <si>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</si>
  <si>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</si>
  <si>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</si>
  <si>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</si>
  <si>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</si>
  <si>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</si>
  <si>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</si>
  <si>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</si>
  <si>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</si>
  <si>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</si>
  <si>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</si>
  <si>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</si>
  <si>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</si>
  <si>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</si>
  <si>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</si>
  <si>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</si>
  <si>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</si>
  <si>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</si>
  <si>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</si>
  <si>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</si>
  <si>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</si>
  <si>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</si>
  <si>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</si>
  <si>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</si>
  <si>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</si>
  <si>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</si>
  <si>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</si>
  <si>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</si>
  <si>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</si>
  <si>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</si>
  <si>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</si>
  <si>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</si>
  <si>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</si>
  <si>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</si>
  <si>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</si>
  <si>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</si>
  <si>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</si>
  <si>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</si>
  <si>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</si>
  <si>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</si>
  <si>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</si>
  <si>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</si>
  <si>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</si>
  <si>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</si>
  <si>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</si>
  <si>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</si>
  <si>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</si>
  <si>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</si>
  <si>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</si>
  <si>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</si>
  <si>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</si>
  <si>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</si>
  <si>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</si>
  <si>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</si>
  <si>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</si>
  <si>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</si>
  <si>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</si>
  <si>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</si>
  <si>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</si>
  <si>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</si>
  <si>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</si>
  <si>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</si>
  <si>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</si>
  <si>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</si>
  <si>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</si>
  <si>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</si>
  <si>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</si>
  <si>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</si>
  <si>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</si>
  <si>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</si>
  <si>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</si>
  <si>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</si>
  <si>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</si>
  <si>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</si>
  <si>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</si>
  <si>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</si>
  <si>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</si>
  <si>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</si>
  <si>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</si>
  <si>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</si>
  <si>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</si>
  <si>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</si>
  <si>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</si>
  <si>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</si>
  <si>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</si>
  <si>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</si>
  <si>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</si>
  <si>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</si>
  <si>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</si>
  <si>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</si>
  <si>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</si>
  <si>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</si>
  <si>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</si>
  <si>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</si>
  <si>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</si>
  <si>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</si>
  <si>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Riviotsikot</t>
  </si>
  <si>
    <t>Kaikki yhteensä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</si>
  <si>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</si>
  <si>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</si>
  <si>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</si>
  <si>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</si>
  <si>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</si>
  <si>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</si>
  <si>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</si>
  <si>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</si>
  <si>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</si>
  <si>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</si>
  <si>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</si>
  <si>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</si>
  <si>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</si>
  <si>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2019</t>
  </si>
  <si>
    <t>Summa  / Revenue</t>
  </si>
  <si>
    <t>Sarakeotsikot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</si>
</sst>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NumberFormat="1" applyFont="1" applyFill="1" applyBorder="1"/>
    <xf numFmtId="164" fontId="1" fillId="2" borderId="2" xfId="1" applyNumberFormat="1" applyFont="1" applyFill="1" applyBorder="1"/>
    <xf numFmtId="164" fontId="0" fillId="0" borderId="0" xfId="0" applyNumberFormat="1"/>
  </cellXfs>
  <cellStyles count="2">
    <cellStyle name="Normaali" xfId="0" builtinId="0"/>
    <cellStyle name="Pilkku" xfId="1" builtinId="3"/>
  </cellStyles>
  <dxfs count="15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z val="8"/>
        <color theme="0"/>
      </font>
      <fill>
        <patternFill>
          <bgColor theme="1" tint="4.9989318521683403E-2"/>
        </patternFill>
      </fill>
    </dxf>
    <dxf>
      <font>
        <sz val="8"/>
        <color theme="0"/>
      </font>
      <fill>
        <patternFill>
          <fgColor auto="1"/>
          <bgColor theme="1" tint="4.9989318521683403E-2"/>
        </patternFill>
      </fill>
    </dxf>
  </dxfs>
  <tableStyles count="1" defaultTableStyle="TableStyleMedium2" defaultPivotStyle="PivotStyleLight16">
    <tableStyle name="Osittajan tyyli 1" pivot="0" table="0" count="3" xr9:uid="{5B35E342-E54D-4F77-987B-5DEC565AE397}">
      <tableStyleElement type="wholeTable" dxfId="14"/>
      <tableStyleElement type="headerRow" dxfId="13"/>
    </tableStyle>
  </tableStyles>
  <colors>
    <mruColors>
      <color rgb="FF663300"/>
      <color rgb="FFD16B05"/>
      <color rgb="FF860000"/>
      <color rgb="FF7A534C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0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Osittajan tyyli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trend!Pivot-taulukko1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Summa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'Sales trend'!$A$4:$A$28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5-46B1-875F-A66E1C519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940128"/>
        <c:axId val="1691935968"/>
      </c:lineChart>
      <c:catAx>
        <c:axId val="16919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91935968"/>
        <c:crosses val="autoZero"/>
        <c:auto val="1"/>
        <c:lblAlgn val="ctr"/>
        <c:lblOffset val="100"/>
        <c:noMultiLvlLbl val="0"/>
      </c:catAx>
      <c:valAx>
        <c:axId val="169193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919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by Employee!Pivot-taulukko2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_-* #\ ##0_-;\-* #\ ##0_-;_-* "-"??_-;_-@_-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B-4484-B6DB-69A176CD9918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_-* #\ ##0_-;\-* #\ ##0_-;_-* "-"??_-;_-@_-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A-4E65-BEA7-055DC95895A1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_-* #\ ##0_-;\-* #\ ##0_-;_-* "-"??_-;_-@_-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3A-4E65-BEA7-055DC95895A1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_-* #\ ##0_-;\-* #\ ##0_-;_-* "-"??_-;_-@_-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3A-4E65-BEA7-055DC95895A1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_-* #\ ##0_-;\-* #\ ##0_-;_-* "-"??_-;_-@_-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3A-4E65-BEA7-055DC95895A1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_-* #\ ##0_-;\-* #\ ##0_-;_-* "-"??_-;_-@_-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3A-4E65-BEA7-055DC95895A1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_-* #\ ##0_-;\-* #\ ##0_-;_-* "-"??_-;_-@_-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3A-4E65-BEA7-055DC95895A1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_-* #\ ##0_-;\-* #\ ##0_-;_-* "-"??_-;_-@_-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63A-4E65-BEA7-055DC958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08192"/>
        <c:axId val="1878220256"/>
      </c:barChart>
      <c:catAx>
        <c:axId val="18782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8220256"/>
        <c:crosses val="autoZero"/>
        <c:auto val="1"/>
        <c:lblAlgn val="ctr"/>
        <c:lblOffset val="100"/>
        <c:noMultiLvlLbl val="0"/>
      </c:catAx>
      <c:valAx>
        <c:axId val="18782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82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[Dashboard.xlsx]Item Share!Pivot-taulukko5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Summa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A9-480A-866B-45CE809EEC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A9-480A-866B-45CE809EEC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A9-480A-866B-45CE809EEC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A9-480A-866B-45CE809EEC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A9-480A-866B-45CE809EECA6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3-42D0-AD37-06C31C8F3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[Dashboard.xlsx]Customer revenue!Pivot-taulukko7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2-499F-A715-2AEC3C6D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1449792"/>
        <c:axId val="1871449376"/>
      </c:barChart>
      <c:catAx>
        <c:axId val="18714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1449376"/>
        <c:crosses val="autoZero"/>
        <c:auto val="1"/>
        <c:lblAlgn val="ctr"/>
        <c:lblOffset val="100"/>
        <c:noMultiLvlLbl val="0"/>
      </c:catAx>
      <c:valAx>
        <c:axId val="187144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14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[Dashboard.xlsx]Sales trend!Pivot-taulukko1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circle"/>
          <c:size val="5"/>
          <c:spPr>
            <a:solidFill>
              <a:schemeClr val="bg1">
                <a:lumMod val="95000"/>
              </a:schemeClr>
            </a:solidFill>
            <a:ln w="9525">
              <a:solidFill>
                <a:schemeClr val="bg1">
                  <a:lumMod val="9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Summa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bg1">
                    <a:lumMod val="95000"/>
                  </a:schemeClr>
                </a:solidFill>
              </a:ln>
              <a:effectLst/>
            </c:spPr>
          </c:marker>
          <c:cat>
            <c:multiLvlStrRef>
              <c:f>'Sales trend'!$A$4:$A$28</c:f>
              <c:multiLvlStrCache>
                <c:ptCount val="2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'Sales trend'!$B$4:$B$28</c:f>
              <c:numCache>
                <c:formatCode>General</c:formatCode>
                <c:ptCount val="22"/>
                <c:pt idx="0">
                  <c:v>92759</c:v>
                </c:pt>
                <c:pt idx="1">
                  <c:v>93096</c:v>
                </c:pt>
                <c:pt idx="2">
                  <c:v>103309</c:v>
                </c:pt>
                <c:pt idx="3">
                  <c:v>93392</c:v>
                </c:pt>
                <c:pt idx="4">
                  <c:v>118523</c:v>
                </c:pt>
                <c:pt idx="5">
                  <c:v>105113</c:v>
                </c:pt>
                <c:pt idx="6">
                  <c:v>86694</c:v>
                </c:pt>
                <c:pt idx="7">
                  <c:v>96143</c:v>
                </c:pt>
                <c:pt idx="8">
                  <c:v>89459</c:v>
                </c:pt>
                <c:pt idx="9">
                  <c:v>88891</c:v>
                </c:pt>
                <c:pt idx="10">
                  <c:v>99699</c:v>
                </c:pt>
                <c:pt idx="11">
                  <c:v>91073</c:v>
                </c:pt>
                <c:pt idx="12">
                  <c:v>84293</c:v>
                </c:pt>
                <c:pt idx="13">
                  <c:v>106033</c:v>
                </c:pt>
                <c:pt idx="14">
                  <c:v>127074</c:v>
                </c:pt>
                <c:pt idx="15">
                  <c:v>92400</c:v>
                </c:pt>
                <c:pt idx="16">
                  <c:v>91637</c:v>
                </c:pt>
                <c:pt idx="17">
                  <c:v>88012</c:v>
                </c:pt>
                <c:pt idx="18">
                  <c:v>71980</c:v>
                </c:pt>
                <c:pt idx="19">
                  <c:v>88838</c:v>
                </c:pt>
                <c:pt idx="20">
                  <c:v>82758</c:v>
                </c:pt>
                <c:pt idx="21">
                  <c:v>37415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07-4AB6-ACFD-3722FF4F7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940128"/>
        <c:axId val="1691935968"/>
      </c:lineChart>
      <c:catAx>
        <c:axId val="16919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91935968"/>
        <c:crosses val="autoZero"/>
        <c:auto val="1"/>
        <c:lblAlgn val="ctr"/>
        <c:lblOffset val="100"/>
        <c:noMultiLvlLbl val="0"/>
      </c:catAx>
      <c:valAx>
        <c:axId val="1691935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6919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[Dashboard.xlsx]Sales by Employee!Pivot-taulukko2</c:name>
    <c:fmtId val="2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86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rgbClr val="7A534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Employee'!$B$1:$B$2</c:f>
              <c:strCache>
                <c:ptCount val="1"/>
                <c:pt idx="0">
                  <c:v>Andrew James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Employee'!$B$3:$B$5</c:f>
              <c:numCache>
                <c:formatCode>_-* #\ ##0_-;\-* #\ ##0_-;_-* "-"??_-;_-@_-</c:formatCode>
                <c:ptCount val="2"/>
                <c:pt idx="0">
                  <c:v>138437</c:v>
                </c:pt>
                <c:pt idx="1">
                  <c:v>105244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9-41A2-B1E5-7F486D215A89}"/>
            </c:ext>
          </c:extLst>
        </c:ser>
        <c:ser>
          <c:idx val="1"/>
          <c:order val="1"/>
          <c:tx>
            <c:strRef>
              <c:f>'Sales by Employee'!$C$1:$C$2</c:f>
              <c:strCache>
                <c:ptCount val="1"/>
                <c:pt idx="0">
                  <c:v>Anna Weber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Employee'!$C$3:$C$5</c:f>
              <c:numCache>
                <c:formatCode>_-* #\ ##0_-;\-* #\ ##0_-;_-* "-"??_-;_-@_-</c:formatCode>
                <c:ptCount val="2"/>
                <c:pt idx="0">
                  <c:v>141614</c:v>
                </c:pt>
                <c:pt idx="1">
                  <c:v>134764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A-4E5F-9CEB-08BE28B3DEF1}"/>
            </c:ext>
          </c:extLst>
        </c:ser>
        <c:ser>
          <c:idx val="2"/>
          <c:order val="2"/>
          <c:tx>
            <c:strRef>
              <c:f>'Sales by Employee'!$D$1:$D$2</c:f>
              <c:strCache>
                <c:ptCount val="1"/>
                <c:pt idx="0">
                  <c:v>Anne Lee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Employee'!$D$3:$D$5</c:f>
              <c:numCache>
                <c:formatCode>_-* #\ ##0_-;\-* #\ ##0_-;_-* "-"??_-;_-@_-</c:formatCode>
                <c:ptCount val="2"/>
                <c:pt idx="0">
                  <c:v>127145</c:v>
                </c:pt>
                <c:pt idx="1">
                  <c:v>114049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4A-4E5F-9CEB-08BE28B3DEF1}"/>
            </c:ext>
          </c:extLst>
        </c:ser>
        <c:ser>
          <c:idx val="3"/>
          <c:order val="3"/>
          <c:tx>
            <c:strRef>
              <c:f>'Sales by Employee'!$E$1:$E$2</c:f>
              <c:strCache>
                <c:ptCount val="1"/>
                <c:pt idx="0">
                  <c:v>Ben Wallace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Employee'!$E$3:$E$5</c:f>
              <c:numCache>
                <c:formatCode>_-* #\ ##0_-;\-* #\ ##0_-;_-* "-"??_-;_-@_-</c:formatCode>
                <c:ptCount val="2"/>
                <c:pt idx="0">
                  <c:v>135455</c:v>
                </c:pt>
                <c:pt idx="1">
                  <c:v>120302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4A-4E5F-9CEB-08BE28B3DEF1}"/>
            </c:ext>
          </c:extLst>
        </c:ser>
        <c:ser>
          <c:idx val="4"/>
          <c:order val="4"/>
          <c:tx>
            <c:strRef>
              <c:f>'Sales by Employee'!$F$1:$F$2</c:f>
              <c:strCache>
                <c:ptCount val="1"/>
                <c:pt idx="0">
                  <c:v>Kim Fishman</c:v>
                </c:pt>
              </c:strCache>
            </c:strRef>
          </c:tx>
          <c:spPr>
            <a:solidFill>
              <a:srgbClr val="860000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Employee'!$F$3:$F$5</c:f>
              <c:numCache>
                <c:formatCode>_-* #\ ##0_-;\-* #\ ##0_-;_-* "-"??_-;_-@_-</c:formatCode>
                <c:ptCount val="2"/>
                <c:pt idx="0">
                  <c:v>126344</c:v>
                </c:pt>
                <c:pt idx="1">
                  <c:v>105444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4A-4E5F-9CEB-08BE28B3DEF1}"/>
            </c:ext>
          </c:extLst>
        </c:ser>
        <c:ser>
          <c:idx val="5"/>
          <c:order val="5"/>
          <c:tx>
            <c:strRef>
              <c:f>'Sales by Employee'!$G$1:$G$2</c:f>
              <c:strCache>
                <c:ptCount val="1"/>
                <c:pt idx="0">
                  <c:v>Laura Larsen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Employee'!$G$3:$G$5</c:f>
              <c:numCache>
                <c:formatCode>_-* #\ ##0_-;\-* #\ ##0_-;_-* "-"??_-;_-@_-</c:formatCode>
                <c:ptCount val="2"/>
                <c:pt idx="0">
                  <c:v>176838</c:v>
                </c:pt>
                <c:pt idx="1">
                  <c:v>99493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4A-4E5F-9CEB-08BE28B3DEF1}"/>
            </c:ext>
          </c:extLst>
        </c:ser>
        <c:ser>
          <c:idx val="6"/>
          <c:order val="6"/>
          <c:tx>
            <c:strRef>
              <c:f>'Sales by Employee'!$H$1:$H$2</c:f>
              <c:strCache>
                <c:ptCount val="1"/>
                <c:pt idx="0">
                  <c:v>Michael Fox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Employee'!$H$3:$H$5</c:f>
              <c:numCache>
                <c:formatCode>_-* #\ ##0_-;\-* #\ ##0_-;_-* "-"??_-;_-@_-</c:formatCode>
                <c:ptCount val="2"/>
                <c:pt idx="0">
                  <c:v>155111</c:v>
                </c:pt>
                <c:pt idx="1">
                  <c:v>96679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4A-4E5F-9CEB-08BE28B3DEF1}"/>
            </c:ext>
          </c:extLst>
        </c:ser>
        <c:ser>
          <c:idx val="7"/>
          <c:order val="7"/>
          <c:tx>
            <c:strRef>
              <c:f>'Sales by Employee'!$I$1:$I$2</c:f>
              <c:strCache>
                <c:ptCount val="1"/>
                <c:pt idx="0">
                  <c:v>Oscar Knox</c:v>
                </c:pt>
              </c:strCache>
            </c:strRef>
          </c:tx>
          <c:spPr>
            <a:solidFill>
              <a:srgbClr val="7A534C"/>
            </a:solidFill>
            <a:ln>
              <a:noFill/>
            </a:ln>
            <a:effectLst/>
          </c:spPr>
          <c:invertIfNegative val="0"/>
          <c:cat>
            <c:strRef>
              <c:f>'Sales by Employee'!$A$3:$A$5</c:f>
              <c:strCache>
                <c:ptCount val="2"/>
                <c:pt idx="0">
                  <c:v>2018</c:v>
                </c:pt>
                <c:pt idx="1">
                  <c:v>2019</c:v>
                </c:pt>
              </c:strCache>
            </c:strRef>
          </c:cat>
          <c:val>
            <c:numRef>
              <c:f>'Sales by Employee'!$I$3:$I$5</c:f>
              <c:numCache>
                <c:formatCode>_-* #\ ##0_-;\-* #\ ##0_-;_-* "-"??_-;_-@_-</c:formatCode>
                <c:ptCount val="2"/>
                <c:pt idx="0">
                  <c:v>157207</c:v>
                </c:pt>
                <c:pt idx="1">
                  <c:v>94465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4A-4E5F-9CEB-08BE28B3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8208192"/>
        <c:axId val="1878220256"/>
      </c:barChart>
      <c:catAx>
        <c:axId val="18782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8220256"/>
        <c:crosses val="autoZero"/>
        <c:auto val="1"/>
        <c:lblAlgn val="ctr"/>
        <c:lblOffset val="100"/>
        <c:noMultiLvlLbl val="0"/>
      </c:catAx>
      <c:valAx>
        <c:axId val="1878220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82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[Dashboard.xlsx]Customer revenue!Pivot-taulukko7</c:name>
    <c:fmtId val="2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155199703803887"/>
          <c:y val="1.7416380307713558E-2"/>
          <c:w val="0.60273872777793625"/>
          <c:h val="0.9429709189772045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'Customer revenue'!$B$1</c:f>
              <c:strCache>
                <c:ptCount val="1"/>
                <c:pt idx="0">
                  <c:v>Summa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'Customer revenue'!$A$2:$A$22</c:f>
              <c:strCache>
                <c:ptCount val="20"/>
                <c:pt idx="0">
                  <c:v>Company T</c:v>
                </c:pt>
                <c:pt idx="1">
                  <c:v>Company O</c:v>
                </c:pt>
                <c:pt idx="2">
                  <c:v>Company L</c:v>
                </c:pt>
                <c:pt idx="3">
                  <c:v>Company R</c:v>
                </c:pt>
                <c:pt idx="4">
                  <c:v>Company K</c:v>
                </c:pt>
                <c:pt idx="5">
                  <c:v>Company F</c:v>
                </c:pt>
                <c:pt idx="6">
                  <c:v>Company G</c:v>
                </c:pt>
                <c:pt idx="7">
                  <c:v>Company P</c:v>
                </c:pt>
                <c:pt idx="8">
                  <c:v>Company C</c:v>
                </c:pt>
                <c:pt idx="9">
                  <c:v>Company A</c:v>
                </c:pt>
                <c:pt idx="10">
                  <c:v>Company H</c:v>
                </c:pt>
                <c:pt idx="11">
                  <c:v>Company Q</c:v>
                </c:pt>
                <c:pt idx="12">
                  <c:v>Company B</c:v>
                </c:pt>
                <c:pt idx="13">
                  <c:v>Company E</c:v>
                </c:pt>
                <c:pt idx="14">
                  <c:v>Company J</c:v>
                </c:pt>
                <c:pt idx="15">
                  <c:v>Company I</c:v>
                </c:pt>
                <c:pt idx="16">
                  <c:v>Company N</c:v>
                </c:pt>
                <c:pt idx="17">
                  <c:v>Company M</c:v>
                </c:pt>
                <c:pt idx="18">
                  <c:v>Company S</c:v>
                </c:pt>
                <c:pt idx="19">
                  <c:v>Company D</c:v>
                </c:pt>
              </c:strCache>
            </c:strRef>
          </c:cat>
          <c:val>
            <c:numRef>
              <c:f>'Customer revenue'!$B$2:$B$22</c:f>
              <c:numCache>
                <c:formatCode>General</c:formatCode>
                <c:ptCount val="20"/>
                <c:pt idx="0">
                  <c:v>83691</c:v>
                </c:pt>
                <c:pt idx="1">
                  <c:v>83818</c:v>
                </c:pt>
                <c:pt idx="2">
                  <c:v>86272</c:v>
                </c:pt>
                <c:pt idx="3">
                  <c:v>89214</c:v>
                </c:pt>
                <c:pt idx="4">
                  <c:v>92806</c:v>
                </c:pt>
                <c:pt idx="5">
                  <c:v>93104</c:v>
                </c:pt>
                <c:pt idx="6">
                  <c:v>93876</c:v>
                </c:pt>
                <c:pt idx="7">
                  <c:v>94430</c:v>
                </c:pt>
                <c:pt idx="8">
                  <c:v>98397</c:v>
                </c:pt>
                <c:pt idx="9">
                  <c:v>98580</c:v>
                </c:pt>
                <c:pt idx="10">
                  <c:v>100909</c:v>
                </c:pt>
                <c:pt idx="11">
                  <c:v>105933</c:v>
                </c:pt>
                <c:pt idx="12">
                  <c:v>106107</c:v>
                </c:pt>
                <c:pt idx="13">
                  <c:v>106230</c:v>
                </c:pt>
                <c:pt idx="14">
                  <c:v>108239</c:v>
                </c:pt>
                <c:pt idx="15">
                  <c:v>111991</c:v>
                </c:pt>
                <c:pt idx="16">
                  <c:v>114447</c:v>
                </c:pt>
                <c:pt idx="17">
                  <c:v>115641</c:v>
                </c:pt>
                <c:pt idx="18">
                  <c:v>122085</c:v>
                </c:pt>
                <c:pt idx="19">
                  <c:v>122821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0-4A01-9360-3A9E28087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71449792"/>
        <c:axId val="1871449376"/>
      </c:barChart>
      <c:catAx>
        <c:axId val="1871449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1449376"/>
        <c:crosses val="autoZero"/>
        <c:auto val="1"/>
        <c:lblAlgn val="ctr"/>
        <c:lblOffset val="100"/>
        <c:noMultiLvlLbl val="0"/>
      </c:catAx>
      <c:valAx>
        <c:axId val="18714493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87144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[Dashboard.xlsx]Item Share!Pivot-taulukko5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95000"/>
            </a:schemeClr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2"/>
        <c:spPr>
          <a:solidFill>
            <a:schemeClr val="accent2">
              <a:lumMod val="7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bg1">
              <a:lumMod val="95000"/>
            </a:schemeClr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2">
              <a:lumMod val="75000"/>
            </a:schemeClr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bg1">
              <a:lumMod val="95000"/>
            </a:schemeClr>
          </a:solidFill>
          <a:ln w="19050">
            <a:noFill/>
          </a:ln>
          <a:effectLst/>
        </c:spPr>
      </c:pivotFmt>
      <c:pivotFmt>
        <c:idx val="2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7386552307635983E-2"/>
          <c:y val="5.3163742981049311E-2"/>
          <c:w val="0.69531580910083579"/>
          <c:h val="0.53597339018667445"/>
        </c:manualLayout>
      </c:layout>
      <c:doughnutChart>
        <c:varyColors val="1"/>
        <c:ser>
          <c:idx val="0"/>
          <c:order val="0"/>
          <c:tx>
            <c:strRef>
              <c:f>'Item Share'!$B$1</c:f>
              <c:strCache>
                <c:ptCount val="1"/>
                <c:pt idx="0">
                  <c:v>Summa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62-4F07-9066-BE64EAF594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62-4F07-9066-BE64EAF594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62-4F07-9066-BE64EAF594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A62-4F07-9066-BE64EAF5940E}"/>
              </c:ext>
            </c:extLst>
          </c:dPt>
          <c:dPt>
            <c:idx val="4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A62-4F07-9066-BE64EAF5940E}"/>
              </c:ext>
            </c:extLst>
          </c:dPt>
          <c:cat>
            <c:strRef>
              <c:f>'Item Share'!$A$2:$A$7</c:f>
              <c:strCache>
                <c:ptCount val="5"/>
                <c:pt idx="0">
                  <c:v>Item 1</c:v>
                </c:pt>
                <c:pt idx="1">
                  <c:v>Item 2</c:v>
                </c:pt>
                <c:pt idx="2">
                  <c:v>Item 3</c:v>
                </c:pt>
                <c:pt idx="3">
                  <c:v>Item 4</c:v>
                </c:pt>
                <c:pt idx="4">
                  <c:v>Item 5</c:v>
                </c:pt>
              </c:strCache>
            </c:strRef>
          </c:cat>
          <c:val>
            <c:numRef>
              <c:f>'Item Share'!$B$2:$B$7</c:f>
              <c:numCache>
                <c:formatCode>General</c:formatCode>
                <c:ptCount val="5"/>
                <c:pt idx="0">
                  <c:v>736953</c:v>
                </c:pt>
                <c:pt idx="1">
                  <c:v>365762</c:v>
                </c:pt>
                <c:pt idx="2">
                  <c:v>124890</c:v>
                </c:pt>
                <c:pt idx="3">
                  <c:v>301305</c:v>
                </c:pt>
                <c:pt idx="4">
                  <c:v>499681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62-4F07-9066-BE64EAF59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4066719114810692E-2"/>
          <c:y val="0.63526527518879872"/>
          <c:w val="0.75661553266638837"/>
          <c:h val="0.1965991341858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/>
    <cx:plotArea>
      <cx:plotAreaRegion>
        <cx:series layoutId="regionMap" uniqueId="{75337626-95DA-49B6-A4A6-52B4EBCBE197}">
          <cx:tx>
            <cx:txData>
              <cx:f>_xlchart.v5.1</cx:f>
              <cx:v>Revenue</cx:v>
            </cx:txData>
          </cx:tx>
          <cx:dataId val="0"/>
          <cx:layoutPr>
            <cx:geography cultureLanguage="fi-FI" cultureRegion="FI" attribution="Palvelun tarjoaa Bing">
              <cx:geoCache provider="{E9337A44-BEBE-4D9F-B70C-5C5E7DAFC167}">
                <cx:binary>1HpZj924du5fafj5qlvUQFFBOkCoYQ9VrsGz/SJUl22REgeJoiRSvz5rq/qccld8ThIguEBetDmT
e838Fv/10f3Lo/j2YH5xUqjpXx7d76+YtcO//Pbb9Mi+yYfpV8kfjZ70d/vro5a/6e/f+eO3376a
h5Wr9rcoRMlvj+zB2G/u1b/9K6zWftPX+vHBcq3u52/Gv/k2zcJO/6Tvp12/PHyVXJV8soY/WvT7
q383fNPq4dUv35Tl1r/zw7ffX/1l0Ktffnu51H/a9hcBJ7PzV5gbJ79GeRxFBCV5gpIQR69+EVq1
f3YHCKFfMU7SHKdphlGG8r/tffMgYf5/40D7cR6+fjXfpgn+0P77w8S/nB7av7z65VHPyl6I1gL9
fn/1XnH77esvb+2D/Ta9+oVPungaUOjLX3j/dv/Pv/2V7P/2ry8agAovWn7gzEuS/Vdd/4kx7765
Bzjb/xpb0K8JjrMcY5TiMEwJ/itb8vzXOI6jLCEJikOS5snf9n5iy395nJ8z5c9pL1jy7tP/SZYU
D4J/10bx/011yX6N0gTjHJE8SWMUpX/lC0L5r6AlUZaHaZTFSUz+ypf/3pl+zpwf577gUPHv/yc5
dPNt/eX1N8cf9d+o9L9i0JIIxTgDoxVh+H1p0EL8KwpJnIckJChMk+xvez9pzn/vTD/n0I9zX3Do
5vX/CQ79c8v7o3X7y8j/qdPJf03DOE3TKM9IChbuBY/AuoWIxGGUI7BwYYJfOJ0XDuEfH+vnbHox
/S//5P+Tt/nHnujvzrp8sA/V7uV/cEb/vHf/uxB6vJj6z7zSE+1OX39/FaGMAJ3/Hj1cFvlz5pNm
vNbKPjzHHj/M+fYw2d9fBShMfg0jULkkRCiKw4tqrd+euhD+NUwRysI4yVGEQthJaWPZ768SYHYY
5mEYYZKCbSVgMic9713Jr/El9sjiKExTCEPQ36OrOy18q9Xf6fFn/Rc1yzvNlZ3gD8UIDjA8Dbyc
Ng3Bl2KwDSiOUxIRcJ7Q//jwBmI4GI/+37DpPmoaz26xn+4bZGIa9lod1bg5KoPwtCmd1Z2Ir+RM
ukos/AuZiD3HDiOqe1akI7uaQ7XUaGu7clbfydBRMdj0c0Tsm2QwXZEtyVT4JY1qFIgis7k6zmP2
YUr1vVzT25xFLe31mYTvem//2DZR6azbKsSZp72JP7PePapIHXAi7a3ofXjP8qBUU0L7oCdUNDOh
Kd6OSCSuWmwS03VAZdzfjdv2IUjlx9gH/KC/t6uuVm8OhnhG0Zyompl+O4zCzUXbiEML0yhiOKUd
bz8JscwFz/xXl7COAvUKYpL2uC2EhskkqM/9uV0e3Bb299Lqas5NS6fNdNfgC6+ChSXHeWsiKmbf
ltuaaMpz/nWcyZVahK7zNJR0KVE0hYeQ6IN2eV7wfK5kMvUFjHCHaGjomPb4HDLLDyy3C4V4tUwJ
/PPEzfN1x+nQprjGgeBVO0hSzmtfRalmZRf5OyZqJVx6OypZRkOfljZpScHj/G3AuaKbCe/sokc6
B8oWW880xcPbCWSgClC60SgRn5CZXDVG4gHNeKYxZ23N83SlbMBb0RBSx930Oe9ERPEW60rN4TnK
9Xo9jKxGJKk6lLVUCqNrjs18aIECgtN5rVz2BYnlDd6SpI46GRYqaT0lS2QLv22s0MTfjiszV5yI
710fBNRJkpSJPzGbJ0e/wBpbbz5kg5JUZjIvmYgeWp26Y5wulevYchI9U2UodHMU6XhhrLsJ4nEp
um0tHW96GqswrZUj6MAzWYOmvJZb/gdqu/mA++yL2qwqNGtTunhraHjDxrYr1nh4kDbpysCqKgin
7mZEpi/xsOHaxddxhM9BO6w0N91KiRh5IaLveciGE5Pzp5CLrTJubClJ48rpjpexiSy1uL2y+Djp
xz6w8typqKeYaXVI4tRfh2HGCs6i+1z3qmRmUW8Y+9CwXFwl44QKy9MVzsPKoJOIzhNydHS0c/yN
m4oQs64ak8d0PChm5zI0t1mwqrpFA6EWFUyCfmeoTDPS0R4tBTNJf/JEf8xjyeiQ9qXkaVOYXPVl
kGQP0jRfLRiwItxQUBgf1XwTdPKO08Sn3zLlXsehgrW7tadynGfq+AqivvSqWCakioF3c41SS5d8
GI7BqEuvBW3VRA2Kzwx1n8aUuFM2xNudWQfqZmVLs4xtlUhSGZ4j2jBtqk3JuZzFEbgm6eCy9hCO
ZqKEhF84t6XOFPUkrsECF02WfgWKKypshK769c5afTKIAG9tttRBGxZeJScHMmvaY9zgiKpQR1c9
Xx8Ejmo9ze6YzryjG55kgcNY05nLvhCLXk9dxD4NObsJNTElI9lSLBpEjvdDWCZijkuitjLXCStE
pytvp7YOE+UOQy6LYG7WOg/yiWrxqdUIJEy5+DDOze0YUhZ01Wwmf3KIxiJJChQuto6S4IHE8k0v
2EOq+K2ScXobZKanazPZcmz9fTf71+w955UQyJeos7ZwoSzy1h7GddJ1iDk5RAxR6+fmaBJfrIMr
g/k0p8Lcsi7qzxbbnKp5mQVV3C+Cim01Z65TcxY5m85rasQhb8Or56Z9xESbMBrPT3Oe+i4Tf6hH
jJnSbwPIKAmWc7/p9byX0BrfbQH+GvfNoWMxOkQiHM7ImeGcpmQ479X90xssq7RNvttlW7dizCZ3
8FN+Cxd6QW2vQzq5FHSBrO3ttE0nHPULXZo1L0aWXG9gqEvMsqggURbcMGZpuIVLwfmgixxJdSY2
Ij3di/tnGkxfbECGYktTed4/akXyPE1cPVX3NmQdKhVbhyJwW3aPwI2uWTuV7GIJu828ibk+D7JZ
6jba3mmiaNxrcrOl25FNXBx9Mt+GQYzO+2dI2+ictOw0TxIflEH9eUyvQK76M0vxHW7bj7aR95Nr
bdkiF1DdviaW5Kc4C1dBzdDKo+mjyqIL51I01sa2bx3WKiz2tmm8cNP49bTa91K49kxUSfrJH1vJ
jzhSbe0cAewEiNrF45VY0+/a+7QKCO4OXTbdplujz26y+ty3kT6H2Y1Sw3ZK4kDpYwTlcxY95gtu
jpnXdYvbrRwtS2mLcnPeP3kQmvMsJzjwXkQWzKNpta3G2GfHwIhqtDikmcvBgfcyo0OiweK2AXBo
vpDfBqM6x33fn5P7LHVvk1AuZ6nPDGeOcszEoUHhddvj5QTK+SVEoa6lxSe+jrIOBTpKtUSFXCdU
yqQVICc9qp4kIA5nV9hk4QUS5M+d9u32z4u2qJ1NOa3RTOVqZVjxC0Xk1LliG3RX7FQyfBgqycdv
O22eP1u2gHxf6PXDp5OmztLwzZKY+bx/Nuun0nOzgDDpwBfJ2FraGQQ0WbEbDjJf6XLhBk8hpto/
ccPTKkPRJ9U7sYvDFoD6tkk8VGMYfY98tBS+nZtQNYeVeM7+YII9Bo4RX4wX+rqLyBPeyPNzVfaL
kse9x2XObNXeJUeMe7otJutp5nv954i9zwRJnSwT64rJJ8fnlRa1yBJHsaP7avFF/fbS0zJPW1xO
sJd+2Gavz3J+T9YR5PTvQ/bSvszTcZ63eh6zt+kmrRIfkPYgu+zLi85/WN07Xqz5dNSn7fb+p4ad
Zj/8jR+K+6iGzBtEIK5318IE+omcz0v/MPyn/+Tn/T8d+rNDZzKZaUbmOhEQmI/xxK5c0rEr7ZFr
6zFEh8Zs5rh3NB4N+GmMbHmvqb4M37tS+R6UBFSepW+zSYx1uzl7JoJE4NR/WpwGCPGCsYsKhRpL
US7WMnY2FjTT2J6DSGRhsU/d6/sHMbUcTYNKhxZkjoMgthwmN9NkvFLr5U8k20CHKQrLENxolSxL
PlKBZY3BqJ+9ckzQBBxR2fLhNpPjmXUg0Ppiw8lF5Paq4yFI7nN9bwwukr+XXkzRq7DHxUJYpBd1
3j9mafVTKeo7VyYdxAG5dPK8L6Klzn2xF5eGNb7Yt5d76178oXUl8SeVQkCCJz+efZ7HFdHjZ4w2
MMZsauncBeJkl6Hbio7kQeX66D1f2EMbYbgHXfR2/9hLqYNgmKZN3lWRF38oH53zLgbbt7mrPhki
OuXzkV0sBnLR2S55MZDBlky3VXOhTWy/yjWQp31BuJjKp6WbqbQkyU6Yr1+3Nb8bZUPo/j+aHr9t
xrWv1W4Q9radDGB7sxPMez5fdPGYi9eaPlNxkBnE5z2J1VkSmZZNKiU1kdNniJQ+LSiMq2HLgz+H
JBcGm1h8GhxKq9CIaSv8xQaGgRsPnmQn38RvnOkOEBK40nJcyE64o/ObOkfzqLaCo1ZTkUWo3E+Z
9/bGxH1c70fYz9Vg7k42ut1iZSF6i++fBv6dtXtVzfNjF3tOndY99brrt2LfZb54qOWyXzAx+Gt7
vd88FJE8Drr3IqbTGlZIYlX41Kr19RxmyVHMYjyTS+yz8nk8gyx8H5iUT/zdOTHtS1+Y/MwYTuJv
YvEQj+emTFmfg5ZkcdGFGpSALM1YMvClA5Bs58wu1m24xEUK14tGJ08iu/ftH39h+XN1/69PAn1R
n59V98H7kL33ee6LpaxaHMQer3eV22VtP8xelVqAh3+u76Wnxo33noZtJp741QYzPoZb+jR43xbu
mqDJe9HtqvZU3PV7Pw1Efn9TwH7f6PnI7aBI4SBODPL5XXLx+91FN1jQBFu1qwnAJnorWp98Abh9
OORs6Y96Yiys9uFPxeZCNV406Qwxhb0Yhl1S99Lz57nNbzKpPYqqAfHihQ3a/7tdELj8vZjv8ele
fDr9sLnbtHvttBX1AuVJ+63GLpcQHItJn3DyB9kPkphzRKLwtBM7vxiuvfRM++e2TM9wM2/TgD4P
3rd8rj7P3UvPbHzueF7vxVyu3s99MIENA9LshnPOmFHHvb5rHlC8t1d7/enw24AASAnWsNzX2nn6
LFv59tAGgTrtMsajMPOgSsADNs8QyuyC+PPivsSTqXLaT0cyiFJcgrfu8tltyV7dS3vbc3Vvw5co
+H80bh+8No8rMuq077+fb9kF9FlnGnIR4ydh3lvzSM1b9TxhLz2N2osv6z+s+sOolxu8nBUgwwuL
36Et7IrdruxuZC/tc3/W9jxk7432KHAvPn92fjxX99I+7x+uOiACFHiesg98sdXP2l6s+mKn9mLw
XViZmc1wR7+E9oAkxMu4HXZdf/5sJB62Yr34k+fGvfTctkkJKr7XRxtD8Wnkbm73xZ+H/tCzF5uk
XSiKIzDJl3gEbyr/0+btGvRD/an4snWv71N3PftTxfKscFwUc78hgPQgOB4fw6nCUZjcia3HcHmy
daqG/GBHAN/y9X3vVFyE0xy+B3PiaO6G7B5wYU2zbR7fD/10SsY4pBvC/rNK1BGPcfA+Qk1+t0R6
LKNmedt3A6+1cXkVdj07cQ6IA07fKNdF8AcbAPUmMVxvHtL7WWu7k0zk9ZZxgBsBJymYn9qCLHI8
rBmgdYvDdbDbuJd/+MmcbMrT+XKp2qQriVyBaLt73R3r8yd/9rY/uNy9+LPhL9p21723Pe3ws3lP
O6x9fo2nQxgyuPqBS9w/ZNfd53p+iSMdQOcAi+1+81JfLwbqqfGn/S+m49T6MsPZQAN7MWr7dEky
1d3uI5d+nOrIjfd7h99V8OdF3oq2SIV+RNzgAmnuAMNbC7HaGdxm0hbdyh4zdT0HAzBaf1i7JDty
9amXIqn5ZI4A2GXnNYxFAfeo80Js8mEa+B0y+Jq4/CZWywMn3fCFBHEVTTL9nM7pm8aFj0PUpMXF
PFccQv/jiogupi1jNOFqpZvapnJGLCyDNpjKcZqnYkylKGVnAdcEnPFgg/nKfMEtS+uohchwDIiF
Le5aEbbHZrV9Jbw2lG/WlivTW83FdMybKSxQ2l8h8LNHcPGfehxtJddZWgZB8wHP8+eWuaBohYzK
NI5KBzgboHwLoGAAhNORXBD4xhuaZxgUw7kYkAJ/s7AWUAoc9wAZSl03fVsMDYAWfoBSOsc0adft
0E5TR5OpEZVK9NcA5bdJkGC4KtsDHoLvMnC+kkHEq4HByUX6QeDE0wyAuXHQ2d3Cugfml/aYbXEB
CEE16ebjjMd7IruSdHwsBAaqLoIX0R9xruzN7O1W5GNYp11aZ6bBlZDqqyfDKQ2WgWrmXA2X5Lny
vbobdZjfwr3vMctZcA51Ro6Z1sUWAX6NVpGcxMKGIhOA86qhHhOA1zbc1VGjZNESMQFyIyq4tgFy
PjE6aoWPwiTnoFtwLV1o6lX3EH5CEiEnQtZoYEO5ZlQtJDj0LcAWKDFlbAHxDFT8dtUjuUr9mJSZ
UqUZp/f51sRllrV5lZD8beesL/pw4vddOn9irDv00gXvdD6OdCPoXaBVXmRRnlAwUN3VjJrXajOq
nlsMgHa8Fp7x8EqZdKvUgtJiXpMDyccHL1NdDlsflYNLCPVYTtcZmtYDDtTnmdwoP/kigldNFFIS
AJSj7L306AFun3CrTASq1bQcXWMa+LsOQGcFMNMc6EKi5Q+8ClLkiT4vIsDXY7zWcTb0xcX6s/hi
9QBvKp0qhJoBkxXq2sztgSVoPtnVDjQ+QXYxqIKBf05c6+oeANZxNkd5m9h2hXsu5CpyZD5v8fRV
5ulUCYTfJQ2keSb1NRsQ+8PH4R/d4NRbs/TdWaXallijEkQO3VgPWDnkW4rErFf5xsnbVaDrbIXr
SZMMtV7ba2fUdFxT8CsaMmxzpNuDn7+1GVd3/dp/JWg98okMVWc0JOcsvvGGFRFe30Zz+MeGVfQa
LEUPCMK8UnBDn3vnZxoNYP7NOH4SXZpUPDdZERgOl8PulHoQtn5mD5vFA81jcc616CrTJJ90Hel1
Kno8fcErpBI6/6ldM083G13jNfoSkDmvdMABv12qcHrjh0c1puy+C6Whw6Bc3U4GwCYWFEtszHVG
jC0QXj9HGQYhAYzYc96CSGePqGG4XgLZ3+JUAJQYmyrTaCjiMHvn20SWaIp0pRsnisBHRT6BxYhC
kNkuRHS55BLFIMdiGPKvEqA26dbD0PjtWjB1n439FcCxrsqyU4/hronEx5yDN1woUQbELzDBW9LC
Hrk56ghwT5WmhyTu7yMiMDX8BtwfTntD8ZidWuBj5ce3OjTRY6vosOiPq2JNmRAW1qtoikkAIQMk
rtZucYWB7crWf4jS5WO+yqAW3lcuAuMPAeadTOXV6sCQxsGmaTJIdiSJxRSNoLVzEsdw6PTDkurw
PDYftw3SRyKrYjl9SCDeofDKYaXNFl0RE/QAgjT3UcMrbZquJrOdynUbroy4gORhAETQ6DWZ+TEx
g7tJXNCUPJnAQ3jwS7IdtwISAP4a4hk6LuZ7ohN8HBdGLePF1gzksMS9hBt8Ajjtpk7WGA7+dVan
MYEbIY6SGRKaoOWtRjkVkV8PFpjqx3V93Qx2pASSzPUASRueD+bIZ8doN0vAV/gCGjivkM8GYLc2
ugPrkiWQlHWJLUn+ebCQM40MpILasP0etPax3ZatsPH9ssbZKdaLBIWKapf0fcGcBP6x9nW8Re/T
cBip8n1/NQfxOfYP4zQENyLaQFyYeL0GwVwksltOkJSjOl1w4brkIEYwlmAaaCaXplgWyak10xVp
s5TOgPd/BPt4hXPZFm0Igqp8QucYjFWEgqGKs/4NoMullZofQqBY2cd5d4h79qVD+qYjGtF+WntY
Um8UsPzXUbDcbba7yg2Yt7nBf8CN+TCNANbm/DUkxaMi7bCnkNaDRGjTvo5wNBTzSG6aMOBFbDZG
5wVBtgq7+5Sn7DCIBP6W3o6xUvnVGQ2QC3agjldh8F4goG4LMD3NG5wUMf8YTiupxEPTQFY/2GZR
uw4Ca97OR+4/LCEeiiW4H0XPz1GK752PD5CY61kb1wAexZRE/jpfQcVHkleTv2Rv3PwFstugoA0s
pBMZHBuBilSi971n9r5tjKGRjg6EradZAIUUGBeTu+4KhWNOg6Yyw/XqpvxNy9v1ZBKqudyqCCsO
0cBCV6l12eTrsQv9uYeMslAR7dr0zmO+gBmP+xI81DmSuS1WAfH4kvaVirguBitd1XAEpm/jb+fI
j9RLDNH0GEAOU+WeomBqqyjAEKSN4/sG3WWbuOnXBZ5XfInzrS98vAC0FY1VzDZXhdhdgJ80hVxU
N9CU+4vYBpek5XyVLlFYDP1VEnzya58d2ngFrReBKRY+fd7WkI4m3t45H9zxaQQyqH6lICRRCb7r
oKJB0pWknz281HByuFoDgSrhgonG8Jj4yJf1A5nYEWVqPNnOuAJn/QZO7tRkYwCZfTafcuzLNG8h
YOYsoy64Y7OiFuKmIW/LGA3bmy6uARkWLEjo1oY3WdC4m2Yd67yH5FPUQbhv/AMgbQ1dUvZ1UNu1
i7OmgnwtUIKjmp101m7AoOV2k2E5xG/hlQShE0+D0sFDZ/CYhra9gQBz2M7glSATPI+ggtzTRk6f
Fnh9Ubbp8JmkyymfM0TDiZR5zr5L33+GlyYhDQGXuDbKvol8nNcsXdKja8kfTPbvUtn0FTyICanN
iK0n4SBMQulbln2UcP+BdDTRpREDrtDAr2X6Ogu+ZC0bD3yGu4MProJ1W6/XS67KB7ieNMQtrYVQ
DKypVj17w5fpKtNbdsqaFrL2zFbcg1Eeo1GUHmWQ9V2XAs20F/IuiuPutK7zB+LJdzNiVAwSx0W+
jOCh/OsFngH0ZmQFJtYfTFqsbIPnC/08nHhwl0d4LDwGX0wic4qyeQCMbQ5o6/ApmvL0Gi4XcGeQ
C6DLZwesOgqikzr4pNYIAnWd66uIQzJdkhN4w+QtB+uQkRNY9PdyIyUGmOoqNHe9C/NayPVxm5Pv
jWoWyuEJEO/g+ZBMXlvBunIblmMXLHk9drrEcwAqnOb+tDbNTTgtEW3HU3bJFXLId258Xg+qG00Z
sgDTloe8kvHFAoHxi6f1bnbunEMcBFGVOGyTtyUQEuQ+XyEI78ND4OaFxjY8uk4m93Ir4dELJELZ
MQ/YZ+XNzZS25sYqD09JmAluRYtqM6gas2G4sXCBRiRUNz13dWIvV5N1LDpPvkgZQYIw7m0xYDKC
9JP3DI+lhwjANcObLvMHjZJDslhRzrEbAIydulLg9VqorWohLVl2OPrgR/Q121pRDmkHl4WsEfWQ
xrIQsjvAteHTqC28soE3ByLEUxH0a1aQFdwn2sZjrszBzfCSIM8qB+c/R9v8foVHC2fV3c1hfInQ
MSuIkg9KZtcZBwAozce+yD28sphRulwBDo/p0p7EDFK4Rna7yYV862bymJJ0/aRJ/nE0wtApFl95
F+CymRG8tsmGo4tBvkRyY/o0+iBM9nGClz2QIEWVbbE4byoqmYpVEdhprUMH75KasT0i1X0YbCLf
TnZNSylk4TZ47NTx4L3qPK+n0NJGe1mFBFB0hbaPmJmxCp2oGQFe4rQDydFT2Rq/VY2bWQ2PzOHl
ih5KAg/TCg3YHWLlEsQ3a7yudIzFcBj8slDliixYdLFGAh3aLPdHvHV0Fk5Rg2dJeQKBTuTcWrRp
SMrMdEG1tPcR+Js6yFbIwwhwuT28+UIpDQHehMcqiG5b1NY6bWZwZ7ahbpwIbacFQg6W9dUKaKgA
7382qz+u/WBB9QdOvQXwWZDrPhwZ5bNNP0q4LnUtpPI1vEorUmNE0cATtm0Z4RFMaOUx5mlIDaTF
nFk5xd20lLKF12MQB9/arsROwOUDLJnop3Oa+bRmUjRwTfRNabZV0I1tmOIEbskLmQ6Sg9WU0h/9
1N1LnOmK5e4ESq2rruFwFJvdqkY2NXFxUGAcFtlglvtOarAN8HiLZQlkTgy8TgvztCvhdg4KBxJY
Iw7Wv1UpOrM8ZnXjxYewi8HMg9NaGQ4OecYgO0JYczb6jVunD4S/YYn90FmtirntddGTelEdPgE3
TDth2nRFkLfAvIRsZT85eGA1j6DQWUxjHYqCsPwDGyZWQd77HkUtPsCLMnXIkvE/KPvOJrdxbdtf
hFOMIPjlVl1liUqd7G5/YTkNAJJgADN//V2EfCy7x2fOe1UzKOwASC0GAHuvtb3w7SRdtdoDRnCy
7YvtKMDpYmxmbO04q56vx0D8leG3XFZkDLelTL/Lnn5B/n47f8V9QttPPqJci5hmL3roEQ0bm53f
8G2oErVgca5XffvqxPWmC8KjDDfcd9tVWjV+9FdVkfQQxxx/QcAeHRxBFi5Pyo3HFXZH3F34Ey5p
6XcbnCsWnNfi3BbBtPCHLlkhMAwMnm6xDLQvk9O+Kps75wK/3qWZ9Nka5JwRKAJEQfJ6nbZZvgm1
+5SwOQdLA76ymzkGMV7aqtCbGjSLlayGcpG7Nl8HbZJFzG4Wv1JPfsOkfi3KUUsufpB+for/81wo
/Ge4KHflzBm6S6d/k43+0eujTGX5/Zv8/N5rBhf/nOxOe5kBvT85MLPwN3Txf8AP38hL/8H4/wYu
BjTY+ids8f9mn+v0J09jBuveRvwbWeyE/woDh9GQBTj5G4zwDVkMrsW/PA951NABmtwJZ6j4D2Bx
YP/L9YAi93Db++4MM/8JLPZh8q0QVtcFWtlxvf8fYDHgRL/hiufvA0yz79kUC50HcgE+6VdcMWA2
o1Kt5X2f6uYvPYz8KCZfngEmQ8pO29NnmVCgDZvkW5W3gI8K233QCc79doAHqdAF8m/98MBFN63b
Frvj0PeLJ627+qHFfiJmWflkGo434bLNlL8VfCyfeFV6p9Zn1yCwk3KJVHazqFOrO9ycCRsPrTfU
eAVzvAXKrNy4OOad8I6M66w43ZsAB+gTE40YFqMk4RJLuFrdzaZnfEyv6wJyjIF8mycx6tyJP+hA
AZfASb+qRWW/AmV59ivdfrfTIRptxBtHPeSrbvDpOeNpdkgtV22530ggmLppUQVOtw6mnCKwWOiT
cuLq5DVxuYuL+OWuMnrT3HUVy9Z15YcHoyeS1se+fSBuQeNlVpVDlM9NnfIhMiLutGwXavU3PXPS
atEXZVbhZ4S3aW5yMaSwmYkkw3Eo69tdYPwBNZ9H5fmwz/FuWwS67hYgE9YPvOd8CciNWCKKrACT
bv1iIdJORenIEVR9342lUpFXAugQLnGCXeuc9Seaq+FkehPCioANI7QazVZjaCqEpnK/YRsrIWKh
sbd9k0Bir+Ku4wcv5OwVcTeuwvItjEu+HQp7GYTtcMYJfVz0Y1C+2bYMl7n2cLZOWu+D7RTLoC+r
twFHvV3gar4xbr20HgpEwx6DhPa/DK945y2Jy7HfDFo/WOXElgfGqutNjGXqnWlMqoWKabeluUWc
hcculDoxHpCywx1RkVXlhewS2EV48ecmpHYkWtuL7vpW5DHQdfzBqEzTThMCy1narSQAG7c5RDgf
hPigNnWe9Md2bjrL746T6rI1GXB/vTMYl7uuxil34YoaiIEgCaLa9cTWrquPRmonD+Bo030vC5LB
BBZoEGXZHL5C4Gh198y1csQKh9EguitB8Vxjz4dsDviaj6axsmarAxKcVd42j21pNxEobg+VCpNv
nV2fR0uoz24pbQRPQv4y1sqdo/rOxSnFtKWDraI46csokHzY+kXYRtwqSf8CMHSs17GjAACtrXxB
qtHeDd0or7cmy9NjntmHX1SzkbDKX/opQtF3A3IE8voN+0DxY+zsqJI6Xid55i0Tp0CSoqkYAPHh
c4c/6NE0noPr3FLhre86GU/HMCHuSbVD86gBHz5ajNwGxTLh+0AqxAQKxzuG7ZQfU7U1As5Lsrvp
b10k1LzjGJZszbX7w9LPwxKHCCQyRDysRxBGFrq2xJmNXGE75p2SFu89gE7EuZn1Prehx/aNz/Eq
hMmNH5gNP+yqtr65yj6MnWi2pPGsx1pn42MAODr6t6Z3SqQ/xmBZVal9000B3o5prI/FrBq4yo9N
kL7eBzUCJ4V3k8a3CQreXSpuu7iMIr+yrFlPltOesEXLrzdV2tabBKdnxMGgy+w6v4ajo+6+d70/
5vVGEUTzXTzTBzUhljN5XXzqEydE0M5XX3FUJySbvlgNjmqkVemJjRkc/B+rwn93wG63AJT3tnW6
kXb/wN6xrfeLbGiBqGxThv99zwXP6PdFtqipXTT15H+nYdDuGvziiIJo++j4ANxugsyn20o1LwTs
I0BSvTJdNyBTb8v5N28ZWY2D4194iwtlI5S7twCBX+jZaHSCY7cXDLk4TL30T7aaU7Y6Zfs8Sb5k
kw8In6W35cQ/pw7u0KyrhodyzDdGMk0PEgZOSc83AZEOS0zy2oiePPsN4ulWGLZHYywV75d5rvXe
iFaVL2pahIsgYfkly3xycKeRrMvMSj5OWXXlQiXfbEu+pmlrvxRUuptcpgHQM+yoBOKlZZ9YV4mU
5VZnrjzEdWefPDWVawqY64udl4hj1EO6HTPZrpIWcHenz5uF6DrvkbRoAmZ3OO4E8X5E7BVil53V
xI9GMm4MWMdVVuKjxzrwHm9u+9ZG3kE4rroWIOpsB5rg/NLI4MUPrAvVvPsS89Re4O6arlOlp6gN
eYwM9lB8ic99YLdrW9XBaspKbH+alJ5/2UT+4aZxHGz/fmF8ebgVgtD2Aw9nceqy0H530wSJM6ii
1vxbH1j2Kut0+thxe3pw+TpNnA4pmi4ckEuprpSNajOCUbB2k0E9W6VqjkHe8kXPkyFyqwx3wOTF
Ed4nJMJeNETkjNirquji6G4wPaMzfkZ8p7uPfWf4k/Ndhx2ms+iGYJ9JJ1+X0vNPpZeSve2zeJt2
XndVpGJLgUTr6xi0T6Hbe3/pngMl6vKvrVCA3iy4ixiWSF0cgGv30GuLIbo5ywJbBLUIZu2ta7S0
8WvwJuTx5j47Gn3o9MMilW127BOa7CrHqvdlrMoLcJZIXSPW/sqK5jLaRfxdknxrd1W5VyFVSzvs
LcQdAepBXqZe1p2C2KgJoMy5O2TVJSlpejB+RjXGtFj7KsEylwYKS4P/ZagAQGhcPGtToQSSw527
jhNQ03iKxiobCzrsCjSQ8w9uR9IH5gm1TWVQLY3O+HmkIjvFOkQc5mGm6VlFDu2cYvup8oZOnZCH
3rv4yVeO7p0dbKA7lan7kupyqQZKI9N4btWvEWXXi3zeOtwNpmd0tWwRd/+TuQV1YTE4gqzejWuc
OYFHa/fzlPX6SEP+3csG+zyw1v8QZOGSu1wCu8T7JzEWa5X45LG0SHEsQ5cv7UbYX0DZ3MWcOR+D
SSHu0fFs33NhPWFx+WocnDT7Xvp+/RT6stp7o2dtSuKSj7plW6/s7S8hIq9L1wn7C00ZcC0C8TZj
AJMwT7d8chRYbS4FOmLip3TMxWmkDqJQvnD2fe3wM7bG4qmKm6sshHWqPCqe7IKEuyToQKycjabp
iL6O2rZORrp7VODjPZlRP+cwHkAHxLc5moR7i95RzrqKqylHpitmyNfN3aSw2YG47PfucJ36kWyD
1hXrym/Jh7gT0wrHOH/nCkY+WC4oVB7DamCsVIMyFDDyJNKcPPaq3fqzV5dP1fa/vbZ+f2sFFhY6
3wtDBs5sSHGu/X2pi0EClSTN8u+pE3bXwunKRZ/E9ZcyFVGXajA607MtlRYITHZHhKKcF9YW3qFJ
yFFkbEKC0B2sVYwI8MasbizN3EM9iuwgu7wIN0nTj5spSLMFTfN+/c9ff2bs/vrSxdcHwdbzUDME
LG6Gv+L3rz9mqgonOsTfSJ+cqjAvPgwjQlcZMN61W7b7vOcIhruu95pYOLF2XYUDBQ7Mz1Wh9khy
eq8uc+VOFi5bGzFui2+ZW+urywgB6YU/3UaXeYCQsxBbM3cVFg+1dfJke8j7T3KYQPtQZR0hRzyW
C9O9yU1QR6aX+lWJzFU51lFTtGRdjHm3Kooi6S4ibJe1Lyiyoz6+hNfuUyRHkEjvUhbJLAhuTTLU
/YxggdwnrELc3kEqHGGlpVn9vJivZdOwV88W9WZwimEfFqV+wjP0zThoPN2LwCLsEVRgYMULhFLr
IazfMnBwPRmmn+tapJt0wCvOR8r/ZQKTGsiL0l1bHf1V9EYKzpVLnlTg8VMCQvHJ9EwDCmsBqiCI
A+8McuLq8M+Xn84s6jvL2psvP868roWVxw1oaOy/sKxtl49WOCT0W1czTc++bBe8o/o0KOtSSzk+
umGDJggRJZWO2PizaAwZadaJQ8ebG6/7eC941i4AJwE7zdpnwIE57CEhafyQahFGVqs+dAWLH8B1
iB/A2ki3Pg/tmVIcAMqZ9y6AE4ncmhHGcQKLDC9sPzIjjJ4uZnzxbYqce8zMasxmhJlV2cJZ3mcR
owbA3K/k1viBInKoeL1x3co/2GmTIqdrunNjeqbpmfAPPcX+HylFdNtkAkHV9Xdtmuabf74KtvP3
y4DAl2eHrod4hovw2e9PoSPzLC2l73zLylovZVylF6Wzx5DJ7BCUPL2Yphvt9JJIN1kWYEFsjM74
mp5GDHnd22GH6DZG3A1D1Td7JNRe3+nHQafnsn96p07nT3d4cmyKUUT3aYxbTRIXGVmX3D7d6G6N
26Xrum3I7dPvhprk085pAFu460wvr3l64jjf3PX3DyN2uWW5TSJjNHrpgX8sGKidKq86bP0FmiYN
s8VNft81DjEFkG/xvvvLMOEWlb3822Tz5A0pyQoQuBBB9yE4UStjJ9ML1BLYjeHkJ+2THPiTyzU7
VkUNxEbfFhtfNGOHfL1gR2OhCEMejTgiPrVpelkt0mQmcRLRv9SO/XEKa/6ICNRwDooAfEIyWW+Z
CuslqMn2ceIsfy4zJzJ6HKaTTd+wcqeEtN8c+giWnH6liFLtS4AIVsbrD7PaKJ2w+ucbF2Uf/vb+
CAEBthj1HawheJ/9fuMmRWEj1++obwh64ArTeJgWbeuwU9rrTRNr4EhmqQARGch4RyExP/JmaZS/
WPoE6LSsOhlVM1oS9GSHhdiCev3q7ow0bnjzqctUHcckBtYmbrcWKCgLJ2230h6asz317CGkDPuf
IEA2MQ/BdoUqb/L64Pkp0I45Yw/O3IAcrzcqIWpldMYvbVgLcjptt0bXZzxSWI/3TOd+lNu9D/AQ
evfG6KgQOfjmHAT62Rog4a1v3T+N+8Xsp8imkRCHWRl77+f/jx93/3QAT+topKs/uYZNExwy/EbR
ZA3kCOI5OZqelPWHLvXJ9p1+mN3uOoDQACotvHlrgjjyffw7v97j5VL31F+9MxRFhZS5mbDmebti
+LbIav5UmhkpQmTIXwdn0fpeFKe9FyFElURTGPEaSAjgraE3RjakUi8U8oc3v/sIRN+AC7dGAKP+
Pcl9mJlTeFsZPyG6ax0ZvsvaIk3/oXH8N3cOfacDXTWIM3ymXTJzqYF5iBG5vA48W2vkxD8BpIC8
9ahxwkCVkKOoZ3iuF9O3EIEac+ynmQCOTVjZ0+D06S6okmaXJ2LVZ1V8ceJpV7Kg/EDqml/KrHlT
cVF9SHhaHtsKlCgjtoCd7FWqHfDcZl/VOlvdTsk6nZ17vSfBUcmiWoq87a/ukOj9aNFpW/pEAp2K
kHYeZME3K3xLGEosZJWNlASR0yOrJrbvEtYi7uzOK3o7PZZeECD5qgm4t9D5ST1dR8luA4wKwf52
k4uqXXGeTI9mJiT7HsKyECfj0Q1Im/YIcQEEUPVLGiaIEo+a69XtjTcgAbgIYkSBRrvCUR5vStMY
6/3NeDekWFt8B3Hpu6o3k9xfqPdPuuuMt/1z+nhn7826zacJ63gTpuCzzyv8TZ5X9NH2kdMAAveu
ui//9h92A8bvvjl4N919LH4CQOGM7Nm9+C+bBdd+/8r1XVTfsX03ACMRe/d3r1xicxIUWeB+5S6J
qAZDbIFUb7dLFSsXNzmUQlzryqsXAzLRu5uSVaw8DRNwos2I6jRCuOI6WRNdjSNiI2ZIk9oop1FM
3hJn5+RSeapb5diRr1xCk4vRmYZmId3W0gL6dzb4cxNoh287NsVj/1/Cie68+/ltk+rjcEXn/xzm
I7M4L0K/bFJd8CZ1mKT1V0/zvQPW7DErY2fTVsn3QYcTgORAKQIHPHd5+LEpSXDA2mB95SR+LrBu
fbCFawFf4YdRHQb1CVt6b6U0cGM6RZmgoLXpwqlpd5oGN3ymCoVDhMVeczvPd13gUVSFEeFr47Wf
y7im16zg2QMP+RvC+g//vKLOOdD3f6uNEoEBw3bQslEU7fe/1Q5T5gwA6n6lyeAtdTLQxziNF6iC
Q69GsizmbPMZH5iRscqXihYP3MalNVbVU5RNcAAnjsPAAxg7Ecs0nuJoGKs4Mj3AzC+dNSEQNeuR
8QTezHRN44PFT6fROvTcj5GUoPGhIp2OmrSxtl3RNBchB2wyEIV4Zqg7s2zDEmhOnYulqBnB5/qS
HzlFg0gqiUzP6CbPSfZtEG/vqrub8W3TjtcLoyR6nkvK7sxHWb1g2wmqAJP5Zkoq8qEZwQ3KvLg+
GNFz7Y+EhP7FSJazqoap+RAOlnttq+kBO9Bk98+XCcWw/nadUDaQYkNkYTfv2O+DlTEqbA2l9skX
Sfxy2+bkk5t1+YNpYn/IkKBJrviaIcI6UlknaaG41EjzB+kn+QMg9OqS+ih7QqqYLxvgKq6SAeXY
yRFZ5c9+T+KLmQvFiHKExFqkEjx9vn+GL3FNGbaYZj6jJ1K/cDsHqseZHtoSyOC0isOojX07KpJm
2mSoHvOYJQole/qu/9w3qC+RFd5fLAMmLaPss9PTcMGBf3wak6nZdHYeR1YaNOtOa7byaHG+p4O8
qcJXde301xSRpo9h6LtHkyIaw7w9ZXb1x0HACQHtAoLPYzAPMPMSNrSn+VMakdnZshzTXz/BJ9UV
5YT6ZQkU2aNC/Z6TlvosU6t5NCo8FOO6Em66NqLdhcUGYRQ+FKtqDOjRi/X3PC2La+/K8GFwwSXA
U/WqaT1t2gHrfR639LUS7QkM/eRpUCK76B6FUMpZ36lBoiYDy/Z5PI7gWWRyhchdEXljtqFNT073
Rlj0h6ib4SVOO8TYn4TTuRHi2D8aJ/bcKGuBYFvEgD7tMz8DWQ064zI2yo1ELextaiFWoJOi/eh8
1UHnfrSaajwBYYXE9SwSUg4b7Y6otqWl+1FjS7Dou5yff4wpeOU92lzQrehFdWZu5S0z/Blfa3qa
rBIViQCD6inpjp1uiyc6IrxhJfmnavQBhZXEOwR9M74A/LBTyLl8cpF9WRPAtPdFK+VrAhiC8Vcg
neDpLD1sKTE89IHtJd4bQHM5qvgU7fK/PIE2Kve+ewbx1KHGyLwGhgxVcd8fPnzURdOq1cUXVuMM
55aMXlA6il6qSaA0irKSjdH1bamRTLScnWZYJ+5+gpV9FGfxserdJmII/izaYACcbmzDjx3v10nn
TJ+TUIEXYDF+9Ip4BCY+33Pi6GvuUyxIOaBdQoLhNatQfSvcdn5tL+46Y/Anigc4605xDLdKh3Kh
VWFvfMvBYVC5gF0gXdBHtgAcze+AIzEi5yXA5xRVcKJb12gprR2g7Gf/X7RliZxPkgx7Y2hm6817
Hh1qPS0S1D6IOg/AbY/E5ZM3CLmrU4adw5hbj1zTZpFPQQPwfDBukroQR9MA5i6OY5mDLCK9fHXX
mR6brf9R54KBE8X0+e5lXJEjG5fM6lAcrawtpCDbYE1IBUCnl4Fj2dLY2fvz8SyeD2+0BFA5tgFR
mVVjkBUXAuCrO0tGVXd5dkBiAiB8J06uDuhBzwUOom5Rj28AfPKdx91q05agiAopIgcbyOc4Sz2k
/dxqadxwYfxFzlJ57nPUZOi092j0QMP0az0GHKwJzObgTJdM6s1PANkuAElNijRK/LoGyVOI52Zu
OhsJ+LB5ummEchc8G0rU/NH+Jc2BSxd+A6hqq3EJ0BAP1yYTfXIAh1U/1YJbB53Y9VxKTz+JqQO6
wRrLPWG2vxoTLs+AqehDPWTFtsnT9tGZrHCBI3r8pa+apWy8+Dul1UfktPXHvgYw1ZoHVYLUS8rB
jcv4DGt0dIqjoekGOU6Jt4YgD780XdeK420JlDzw7KJyV6i1y5CFCnfca4BDLueqaIyoncntoHJg
hfQBH7cm8WOpvN8DAHNgQOV8xCYiAzA2zE6xYNMTQrjnfA5d8Dj312lDUIxkYsnBR1mqK8CT4dH2
yd5IhmBoesxC+SuroGeWSWQlGHhm1hhPC/POZah+tWsc+Wbeu34ehz8MRlbTsJrG0onevZ+l7z72
7eAvVCJLrFEqBmy06B+CAjBurh35koVI9DapEm9eQb8FqVV+BQn/0DEVg4TVP5B06sBkhkCbLj6b
hlVUHRNwGq2g892bgRA/Phe5/SpRi3B/M5A2dM5l1W3DPLSOYF6hYco+GpE12dQC2wBZ17TeVUF5
vfnNqpvVyHg8rNsQ44db7GqmGursInVWrGyReMspsbon09jY6AP29UgLZKDiBJj8nqZ6a2y8EMWp
tLsXI7Vx3j1VOvniZwLsVBdBz5L58cU0YZXUKwYYyvqua2lKLn0M0Kiq6fGuD9JgPrV23/FJ5OJY
Fc6ceJer5YiaJxujNM4o1ZnsdQJselA0ewBBslewF3aNr5D7QlD52rbJF6NOpJeCV9m0GyN2uNEX
CV5mF5rH7DlsyMroGxYAPZ3JdOXYLHtNB2EvR9AwNszmOOiCYvipIGWIWCpeBPkwhleUbAQ4DKS2
z3GKNDzgO/wB2CfAFtw+xvft+o03dnI1xKSJTJOirDFAzD/lgUz5kqPo06qbdcqYAZNtI1B6m8gu
gwwEHoesq4Tk1yAkallrIr+BEBsMzfAVOd5h6cWyvRRJTZFZbbGGpVnwYVDDg/EEO/lD0ofsxbfH
cUOyGPRDYb2bizMvRTC9vAb9ZEdgTAbVxnS9IXWrhekOntyWZcv3lsfsiHZf2wBXpg5RiizgtHqp
lA0eZtbLXYdD44sVy2YN2iXdYNuqX4qR4YcUtb021lCBqDrFvrUyVvAW031Nc29pxFrhlebNVeCM
KDoL5O0O+xQj5rhgQebRRz4BP+7lnfgehkBnxT1KCVkxgjWMBZ+SOOeg0rH8aaprsvZjO8az0aGk
ERMcTO2l06IQWhqcq7EU6z4snGcvb1BFMChHlMS1ola75FPqeHvkRPgzyMDsOrnjGimSpF4WJH2L
UT8R1LJEPBeW7NZ+C6Z5gYoCe6Rgx6jwscKM6mgaG/m+W8+IrR2oYz83dxcSo9YR4MwIfjV83IAp
sLYA74xMg8h3E4GohlRXwygSWgpsY6K9duciYHAxTREque9Q5veuMr2JaHvjycLeEaUaEBLd8ZNy
QtBAvfS5CWQVGT2f9YlFLiQdn4ZOu1EPyM5K8zRGRQNRnBFQLs6mZwW6OKMozw/rOItGZ6xhBihM
j3pbr14NprUzWv7ZpUN90kh5LUlZV186TZZTSdUbMOuAZzsK9MCycp5Kl392JuyAARfdoUysPhdj
os+mNyPIVzhkg0Do4CCyAFH+hwX1+5DO477G6xi6u8EMHmvUrXKDMd8ag9HdZvAd+RRgi7b1nPoY
YhkDQldekr5Ezrpi7k1ELQeQiWcxRqh+QQl4c3qID8Wkx6gp+woRoSC9gtLTIwJt4avjuLyg7dBe
6yZIVqktfYRbEvclZ36FmKTywXf9TSSa9qAKIKynPseswE1cKffZcgr51rnesFQ5EMVek6Eqa9V4
UQG+XRS2o9xmzCofANdwl1NFEQCXotjiyc0uXeh9yGVuoXgiJKNCmeTsAlY7eLZtoje5j1Q4fhaY
lUirNbPnH1ZXJ1ZS8Wj33bRtaGBtAGlu38ClAJyMts+27IJjaWXF0lFV99YEGarZtnI4SYdOT43j
nULF2jcnL9RmkA7AI/Nw4HcWBJyGh4okW5O4R4CCHUze3jSByMObaAyFSevffbwsFqvcr9Y2ab0n
x0s2XdY1HzM8n5EC3GoZe6L5mLh9uQFLEvSJ2YpLaYNg2AdHY7Xyepm7ij17TRVf8wq4vmS0ToUV
J4BiFfEVadnkVFDkr2fJqEyT52/jQN2LB6AgCnqG5T7NwquV5nJVOarYx1Vdf3CU7y0apYPIiJkz
fG7G3j8bKY+dnWVVyaORGFnzYGifLJAil0lVrdyS0iPKVdDjnKPrFtXcNbJpZD+A76jrbH13NIZ3
YhsULrBh5S/z3Sd55/unOZsKOVCrbwX2IZl/aR0ud66WzUIisIIqFNg3L6WXgJmUfhxpS781IN3h
30gAuxzBtEslM/IGEp1eTq7LH/v5bu16a4zGrETkHUV5NvZopbt4QJx7sHMV+SXS8RpvkU/cTy6a
k/LZ6KWQP/S5nV187JMene5zo6S4VgPCbmU56C+NX52DZOAf/LjGZj3HGawe2fhBI/5gHAhFSRAQ
qYeLHBP7SKe2xPPB6y+5D6YusGmfFKGokAuy8MEWWf9IhyS5zc2S5Bt3VPk08Nrde22QbWrc429T
0YHViQ93NYmXQzOVSEZ6wbl0AarOZ0OfeTtRyH6B1GayQMUIFRkUuGkM/ttAxU3vbnjn9040zpUU
6ZLRga/uU5neu/nun+FgQw9k3lSuJLXSjV+Mw66uxuaN6U3RtemnmrqAwGa4TInN0k8I8iy7OBgR
C3UnYDiqam3cVNEcQwRRnkEBkofcJdZCNqOOhj5ARWsrraO72M26lBEQK43ZyDfHn0PuurIYetRd
1/HqT84C/2jOTvsSoDKU05Opi7sA/6LAc1snX0Xp5ydvlvTI/GXao+JsQ0CUJhJLllgUjQqWJqCE
n8df+VTGv4Sc2CCjCpVUb0EmFiLyltTy4y2CdB9wkxPCo3p2tiYUQMYjLQ6ks0B55i2Yaw6KKZne
rCNeUv3luSUq747hEYX0cSyZGyPem4ID+N7Y3++ad16TN/jLqcl6wNzaRamL+jGdsXEjsESA8zXt
wYh2M9cgHdNwFYKd8Ew1y4G7Im8JinOA9TehBHuR2Sdip6g+U4T5W1bpg0hj+m0cgg8u5f2HnFMU
DdW1EyUqsE6trKxVjcr8KDqvyMEJFBDasS1BmqLkQr3uRzN4KCjS49SypXbGr8bQkL65WO3GCGPi
xQFqpup+g6DdoQ6TZd5wDfqXlX63m0MpwuyvTorv0mLIWJEUpwIxTSeBZNxBT73aTqwvHwFNFEtU
KSi+ZEMGDwzCHunalCF9tWqULQ9zHwQvCiC5O3gosq83Ig5Rn5hMzZeq2xjEs6wY6nyoSp7pjOqz
QcsZi6l48EgGtqOXO1+aiVxEk8YvdiO9rW952L+mtn7xWPxY57T8NAT+y4RyOI8B6sQ+gvKLjQJo
lVsjGgPR9Q51kLuzUZFAIXuPRGDjfsRpGbgHu/xmp/X/8XVezW7jwLb+RaxiDq/KWVs7evuF5bHH
zBHMv/5+hDzWjO8554VFNBpQokige/VaH3XmU+ziiGZjUNB3UKdkurI1HJZxNOTfzeLoTkn1I+sq
ktSeltxSX6n2vHWx9UiYv4YNLPnSRYz21oD0+JNSDnsVVI5/mjzdPfU87lZtNzWfVpft5OsSEOdC
ZY36XFq1vRa5318Ge/p1KIB3HbOgo5ziH7vnDpBcdTEI/4pt0/Lh/PAZe9IFUOz4izaxbpGvwp88
VOE7Sz3q04cw292brnCX1L1Xe9mctDhfxn46HWTTSiDh6oTqHQmmhe9WA76h0pL6LHujxv9CQNq5
cCuN3tkGX2BFb5/uE5FoD7IgeZYDNYMKQziKb+04LO/PbUQMqDZVtIV8aEsb3BdkTWv7/DBJOyC5
viKa3NjBng1fjNADPGpb4JrftKYDPlqNabUv0uk7wOFp16oiuxYVf5SqMKr3dtQoWU+E9wMe44U+
FoBWIJK9tESSv0a5lUMsX7XPvj9vBBWgtrbf57DSuPG21PLmRlQd7nkAp6t0cv2VDSPTMqrAWpeU
lT7Lg9emexUk1OXeigRxWlvZ21Oa3B1cxZq2RozEg9NA39HqB8VKhrM8+HqTjgt5OkI2OsWbSQT+
e+E74bEXFJWZyeS9R/robfTcCTf63PR631lyeXl72QsbKaQEJsTe81CLOlsIOvxXAh/ls5Fadyfb
LfVTaUCOIMcUlEDv8iwP1moD76rJ0gTdiPrUF6OnbcbSqRAMSLUFmguuxq4wEic1LqhKk11U2lP6
O/sb8ifIRkQwZiqrpWAhdNVatztA+XqTrcIKmut/7arejxZrP3x12AOkrxHq4u4GZvVfc0i7NA3R
2J8IVb0VaraWmyGyWPq6a8mhO3oWfQyQREh7pg762i6Keu/N9v/6S3tXF8VrHbDlsA3/2HYtKPL5
jAJc5ain1OooCcFyaCmmXVHBUXC/bueVp4Uy1Wnqq6M0uci6PMlLtvZhsSdYW5WVUpNe6T/+1+Wd
7NAb6+9SaCHrov+sJx9LwTbpNWLPcOIL+wtBk/6TCHi3863YWztzM4z6K/FRFkJprJ+pRaaIYbYb
iceFXU8821Q7f+1Y59fsNwLdeFPCLKLIzaS6JFOVz0RXvtZ+Z90Mz0gukCKxEZjttstCjq15SUAL
YiO96Gzo1zz/wKVHoPt33YbQnHSJTkqzC+bSDtYbypOvw64yt2TtRxnDyDX1+rCStsyxoEyIW7HW
qm4NGEV/qofaekEWooSmo662fL2QV7imeqxmnrOgVMwX6fJ7wACck61yDETTU7PXQRfrSXeimz63
EhQllkUWv8bwWiwEtHGdPRG2y5vBv6De4VNmlD0NFlyb4BwOeZo2x44aaNYPzXmc4XjyoM8br8Ry
vvh9J/bSFM8btHA+2AS1liA+ExI0pPCUyVcWkxKM3iovWu1g+MP53pTxQzMpz1Fp6wfZqiedG6rr
VtSA+VsWQf6LPADp/ICur6KswPNfpkSb1izenXU9N1ufFYtZKl/NpHHqZVCWG1ZX45P0LSLkXOKp
Ve6zGdEcd3Zii1rSSnkx9E5/mb4PvWrX8EYhVmCbUXcYmt6iItuz92b8DueK+VP1qVXxrOZLEJYB
ZGj2DzsS5grFFLbXUdKQxDDti6rF4lbnZn3TILOUpjzv2I/PHs3QOBfZKd1mk+trB2o7yh07QCB0
lAO7Jxjt0GSAgeZFrdVix4JmAlw3Az1k992z0qZpNRiGWP5rpHSyguBH0rfKciCs9lwL45aZ5vhl
UtnqEz7qNrJJvcDXlJvXk4imu5fWEFNzG2DnERvF+cCahotx6gAO/7blQR7uyZBWlDE2MGyp6bTo
VLC9Q8yytBfR0R/s8Cib8jAVQU5aKS2goitZCkujliphuJGnCRgceylP5chmQ36z3DXCrnZp2Inn
oAqpvzWd7gfQKE707i81VQED1Ia4Nn7bI13A48nvbaCFnfKV1ET3Q4/1AxQdtyxV1UMWZBC4tZ1F
Cj0i2w+lV3gmVseCqmunJ6NX+7Ve58ZbRwVDllrqk5WrxttAK5lbsq+n4kb2qbPn3FfC23Xv+//H
yT5txkD/Hmd6KWjyEKEmkZRiaQw5GbXRb/egzPstj4HypTBm7ZEZzmQrwcIkJhjbzbrNIvOvHlzU
Ymwz/UmZ6uLYJ1Wx1sDDfK1Ym5WT8VcbzD+5Siyj66LkAsxUX8oOzYBPRmPHVPf8aWoRGmgRNFyg
lcOjcJ47jfvrECjRe6gRNtF7rdhpTaKcADHBFRKY1iGuMusg0u7XGaoVO1/pw51RIFl6d3n0yrPH
sNCEUpQ6iPjCch2CDcP+Ejj6uC2TZNgOXup/GVDKCXMz+8ZjCoYWLUsONrfnV76mJ5sb3yIIfQjH
4ql79esQcFrSqhtvVLpXJU4GIuciX8reThXUIxKOMHLHbwh6iWXfGsmzRXntK3XyBIJVczo+ZhIO
ePVinhj/BeVp9bH2k/aUQfG+DLpYgT5ybgqHH38+dK5tNNCkcHp3nM8SJX7XuJK2Dz95Vk3BDbQd
pfZl/c5tX/xEOWdhUNnwgyUvGiiRl76WsD0AoG3Lk4Dx/mhGcbwsleGS1M5w65xsvA1pzZIIoIA0
yYM1VEs9FO1VtohgD7d7rxwQ1qwQOrVZPuaoPW7faTUcHnNEpjsevbB+l6aMW8lFK3tAQnMpMAB1
59jN5cLNfHg0MyX4iFREsAJZUSw7wPWrzcacq4dlWx5E4idgyKulnODPWf/VRuHrudJNl4J0K9tp
gIhXmqOo76YODMNutG7rB4323mlVBfRmsA7VpKV7dBFgPtJBKoV5VGzSPMzeQsebtmlra6vQztO3
OK/0PfQzKJ71avoGw1d4snOjXtybIVVKKGS9yValgN71KsgHJy+pjnWMwIo8exyUyCVFItsxuSz3
7imCtjrGTRMvorLV1rbSvvqehRBW0PRvkYjFoR7cBO48mjHEhUfk06xFpWbDWxFCxeCbJvWgc68z
KO6pG6B3Sm2rf+sj1zpDKfE9n1s54Y5LHI9QkdJqqtS4elH5JAcmgW88jUF4lH2pGVm3ylE2sq8o
S+fZD2AamMd5OU+8Jv9bdiGmlrxp3I2COBqXcbLLEaF4lX45fJBxTURUvrbTmyvS7O4qbAUcDa2d
v/n9uE8suFCpFijeprD5UAtPXGSfGwMD1uMhOclO/ubZMvPq+CB7FScqViYr6p1sFh1xAlQ31I0Z
a+T9SzTZ/DI6l/89jOOqU3vtJM1TWyPqZZvTL7dYo34KCodVG0S6WEkf+AbwmZpp2qV6ffvVlANl
vxwdt7G68UMzQ0QNfobS7tUDywFiTjyygfRYqXEyWndYKiTTV41vePxUs7GvagiD7k5uBJJanQgu
9vp0fhymIVDPemymSAbokGzRkp3SnozEv6kQ9+ptP0FvI425RhX74uFE/Dxai7qdFzTKz64E3UbK
F6Rur0E9NtjpSR7CAGB4d8c+yiO0jtm9K6vy52h0Zj6O3z7yVFHi7OTwZRfOOFwTBy0lPQrKQ2XG
4j2qeLoPnhUQj6FZ69XzlKjxk2yZbbqajG58YfXCVqM4JUEFVUONcpivkyCPJsWY71jmLayScTNG
WbCKvRilGZY6+croimKTmFxzy8wh0x6o5M3uba32rmHmTqfM1M2bnMcteYDn6FDN8yHQ1lys0Qdy
zktIEwVX02FMmp/SdLdPKZwlITKH8k1IW+cWlPV2QbsOO63YaF5vsmriHplMgbgibrJITN84N/OG
q54P0q5AQREibwG/Iq4mHJXWgm/qbnu4yVG/faU9c8fqpOlc920ZjV99qF8VrVC/DJHT7IbWazYx
tX3SHvj29MWtJ1iJ1KrdeGYFWxg0eiezivtlU1Xmts267nl0sv451Hah25g3aWGFou+IcyrQgnt+
uoxzFcZe1xJ7JXC6ZxMQ35PG/v/eCyCI4qMo9JZycJglf3dAiSFvG5P3dqj2Q57pNwOqRQoLbQpX
uFFo2cyJ9k0aReS2L3XnkHxhQD4Qrijs5ij7bNb7V08ZP2RfQLj2rOsiX7RNpD+7nfUeTPUP3S+6
17gK7JcSEj2lgXeR6d4Uz1fO5txnpwJqtKRodtK1c41pC1mJ4GZBbzb53un3PPoo5Dxxwnq1jygd
Fpp+NeadUTXvlsrceNHi3jjLVqA2xIIa6J+Ugs0S1N5wxuEvO4vZXxXWn/7Eb/u17PQNCJuc0USo
JgS0lPoIz7mDe7CR41uUfWk+85Ayn6ErQK1y9Ip9U4dQrcNkdR1LhLvmTukWaoO5EgHh+Mcoq38p
KFa7yTF6abTbCVbF5WPQoNXPrq/HZznGVwr34M4vbM7T/vHCshnE8Smpozfb7rRrbcGqqCah/w5d
yk8Ypqa/Q+O1UIyUymsqjzVXnz4biDxBqxiAj3jMbCq4mI9J4RNYU9gEFSAkb4hvwpOJXO67X0LY
nUO4VQ2QwM2HOoDTDgEYdZsXcM95LgsJPbJOsiU9nEo4C88zm70c5XVZfKpH7y/HdCz43JyCLXNS
tSC1nH5PNXC50JMwuXTuoO8zp7uCiIAZrZbHyPeCs6Z+So+7idLL5CLbFVkmkHHqUZtN0m5PbE7y
uBpWatF2V6SS2IKkSfU5CaNeVao2HoQw/I++fnUzvZwpN/1d3zXt2oqSihhkSlFMMgluoYq6rLyy
fC7mg+lDmRZOYbmXNkPTCPiyDWrd4JkCwOLZJwgLuqOAu3Duk14lRA8UZlRnq++MqzEfrNzqlr3V
xBtpE1piXCGTMK5O6NzYuOiHh6kyWvMSaTddsC5YyOElUHH+8NmSfzQlNT8mO7FO8qC4HqEueVp0
FacFsp6rjN3R8uGEaNMvd/K9FivQf5ph0O4HMrN704+/c9/4e4Csh7jnNJ3gYYbnDyGeFwp+HdL5
qv8tt50torvKTwtSSBQcq79G2zYWWZNZL2OYeOtJcexTbAjtEMGnNMOqgxuUC8g4BOC0LCSnhPMZ
ppm70WJr2GpzUyF5B0uS9eEavrOPO5jPioQkexFCSZHCQr6zUsX48IL8jRJD60kf8vh1IrsqzSIJ
46MSwhoom4Hhe6usy8z/c5BRIoxpTbD3DQSnZ6puO7SgIG8ag3/DGFyDPFjQKL+wr/w0VVA1nWlZ
z1Xln6QZWcBuN9a1WLdRWiHzBktsOfQ2CeYheicTcx896DphRCdrn1IXyQGSMZ+EYmDwACcEndwY
fBpj+OT3YPIUbqNXwvgIaM122G60FX+MObgZhJ/VtOljq/wS5prNQmOKEYoafLYuprYGb3lSfQIo
HTvGc6fp0VKZs9t1Twho7AwUauI6eeXxcpRp7joKu83kNtZWJsepb1v2ZHneG1Dvx7Gsg5V0g9Fe
UPdW51cTJo8bCoRf5LRVkWRrKJCAMs2v0q7d1q8+RQoflWM38Vpm1rvJ/ySz3RP7FII76lTBO0iK
fSqVaGWBDtiL8S+rU2Nodo3xBfEKY1eSmyy2oQ7lZ07N02myyCMkbeNt1SY0KWtouubSdJQwDHF/
JLiqaVx50lZE52YmGJ5bltl1G9bDyV6xoXWtS/R2RZ95r1E1KlfLS0+ylRjm9Dpznsxdbte3x6LI
0PUbYqqJKNE7FTV5+qilftHXTHWWbQi/ZK73vews5YfvQ/IZk/hZNCx03L4ev8MzAnt61FvvcMdE
M8CoApo7dOs+GuqXaRYbqClUvDc7KpOfPDWEOVZrCG8boDVh0WSXY0CuWupu9xIAreJG/hwNPY0+
q2CPhuRA9ilhOZxDs6JIk85QJHgk2o/EG5NTQkkBRJ6ESshGwnrasb+Yqsy8li0E6RIEpg/Vz1wd
M/gDSKo5LHBX0o4ECNJ4dvGh1aLcGaYF5m0w7M+6IOQqxDf+xcM6DSkn59b6U/fDkbqYCmm0Dr6j
lTBG7sBJxCJocA7yQPkGgEx5iiOnxWg7h2o+/Nn/L9fHeKNpu1/jpVEOv3fXEAoHVa7f3Ja40VAm
3TdHBRbioACzSC5uBbcEQO3wGnlK+E0P4IWuOtN7rSsqvkHCqFfC49rWo2IWBrZaHJUYGQVDtdND
nVn+DcqpDgXokBXz0Pg3aYPhXFlyLRubLlcJDKcd12EK/w7ym9W2BfL8BQL1by4MS081JQwvqMRu
Q24Q7FbbaZlMNkhk7nv2uh0IEoFiaE++Dun2eSyBMXhhv7JGEpA52I/nBpDETg31YgfuRnkOe/5D
JeumNyPRXP41IiO35tcfUzkMCx1S+rM1NxVPQTajiN6g/HGerM55luYmH7x9UkKs6bNW+OAZ7wPK
NzpYMhnketZPynK9i+yUJtlsiv5oUvH/Bt3qtPP6xF2bfat9EhE7t51vvei5FpydULwmg+ssCrWL
Z5ADL65r8aZFYXutz00wdjVKgqgZy14KE5SD4pMJh+AqejOiMrhoIXF9xfrMi/BDtUbrVYgcEWAv
K9aCL+DV8GckrYPCQScU69UlOXExy/gt7YW30Jt+2Ci1cWotp33pZoRnDkENAN84OY4zSBQ2qWA/
pSpC33Ov9Iuhd65ZAN5kqx91+CAyIJdu5d0ACZcHcHb2UwgUgOtWDN+1tmJ7kWdffSQb16ztWd7o
rnppS0tfSo8SVjmliL83RK2WAlLfiz+B6nBqR19NHrRNonUWvTJd7Co6+bXIvzgxLLihmrQHy/Cz
L73pLnseQ2+tY3eXvgzJIfBFfOlSy1+zEtW3Rj3WizAgPgLpV7CYkAn/UXThGqb68FuEPBAErIZy
iUF2HoaSxwz/f+tVR3xpYVRleTMhdt5lhqKcvV77dVDT6tmCk2P/sDcgL6HcbvYjrNJUIAzDJ7IE
1xaM808/S1a1rabf84iInl0DdqLqMtl0LftEdVD7oz3xwqqe2c8NyjMLHeKWv5xS38S6Nf40Av8w
Eo35io5DvVTHwDtZVhwslKRuFyrl1e+RkccHqHnGpWzWoW1vwayQpZt79QRGjjDzrQ34tPqdxG2x
cjTkU8a519YJGNlmRXBn7mUxRN1ywy+hEJx4n8C8FlWZ3ORMJQS1diH6V2A64+uIqoAcoxt6vvPL
wr7CWf0NQFf703f3ptqIv0kGZ4sh0co3m3KaNaqq+TnTCO5bYZZvR+K8NxW45HIMreJb4tY7avSa
n1ll7XsCLV/jMKiXeVRPt0SPKOpWsuaQlzCCm2pSQPDR6m/GnKpFEdb9226XrP+an9wCfmR2or43
aeoAJvAKrjhq4lOKb7cDzA1PlgcCWI+djSX4HoHxdwclfwU0qkX7ymnqI2w1gpjW6MSkSMykPsqD
7Ho0bT0CVOXCW/avMXlKVYVWecqOx0dxqeeDAHOy0moExuGcLC7El4CwyW5NuMm/eiL2dKzY8ZG9
VLW8eewkmmFfuDyL7werCFgd9c2m6lPwqnNHX/kAM3Khf0KY5e9b2azj2IWFEMDq7KJakwk9pt+R
fNGiIxnxGs7j+XQMtPl0ysW28LvLvafq/OjYocIYbuTpv/xD9zoSYLl5pthEREc+JtXIz+QUgZTN
zagJxM4wuDlofhd8qK1urAiaTDvZy5MaiYqi7c+yl6Q6zF2K+oKUTvUyTzk0mvIup4zaqVnIppyy
J/u1ks2A5c19StmEHWJrIR654z+oHkRDtCqgHAuSMhX1id82edY7/nSw+hqlC9l+HOS4R1OePWws
WHbCa85keEzIBN6aMqMg3OjcpzZw3CeXWq7ULqbTw24Og77IUjAT0oP9rfuUzqjEhkgsGap/huo1
X41ud/1C+g0H0yApy/052fZh657r+Uxz419n0sZW6VfvH37/Uy+gBPc+X5EGZx821yTRnUMDs3YO
ExEVsq5nQrYuT1GoZdUhT+8O0pdknr4I3U7ch0pbLcfL038NIl3iHErNalZj6GQUCijIlXQAdbO0
Dp6mLAio2dBYVtbAdKrcI/n4u2NMnOBC+Tx6abg97F4Cxyz3C+D2hKrdhexuTP0Mqrg/PvyUWI8O
Ihq/DJbl7BvfUzeOUIeDnnjDobPMHKq0uT256XiI1MI3149+s8zpl67SePe/t3Uz0MEFAgKF9WkR
q9fczZFxLOx6raZ5cwijqH/RteaLtPs1YhbjOAid0nyWeSizBLdMaMpTjpTymou9WdXChlW+Cg2x
I/WowlY3QDo7oSF+BGV595ZDWFx616R8lQ1yf4zqLWXjkeI6S5s8GCnYYiC83FXUELkJV8zB07lK
FsG/3CTIk3j8s3Ll0PUJpanB+OYbWXMrVb26pWXybpbl+AXOBNgJN1VYqm/NW+073ZvwO4NzhOm7
N4l1/nVuGxBPZsF0pUzbXcZ2oW96o9TZX0EUBWTp79ponZMepcNrVIPQDFV2T1HsD68sdYNdywp8
JXsVUaRnMXl/yc60MjSWSEdwCWm7jKZ6oxnB1Rg7EI1m5Z3lIWtJckPXPjbbTvHixb396JdnTtXu
VDPVD22bqC1qbJG/KnOiq15cdkerI1ax8H002mTbmY3y7A+bm+qU0hOZZCFmQCGim+B9XCM6NZ0T
XFu3/3WwHOiCh3iqNn90UDAAz1XlorLxewTxveCamXl85npZ/mGXc/ph8TLC1bGXrcHWe7JqBJLn
2iBZ7TNpfbGH1Z5arX/KfqTdYpNGKdqjkAifvYHfw3Q/c6keekwnbXLO377S9MfsehgcNbsSO3OY
EoVqZsg6UAjYeUk2879H7Uiari+Kfecm8ylteZbDlLow0uikhyV3H6RvLlB4mRdY+6GLh1RA65Ty
Yo8+RMRalCMgocQ5oPu512T90CNvJyYuFLDKfLp6jD5GncsoN7tsLZu5jyoa5C3VHtxw/GFoMdr1
QJtkZ2I98y9x3vDxn0gwPlWaEn2AZfQOdgedoXQKhqrmdlXpoBuYn791ugQPKY7SeQj9c006+uba
Nvk0rglpRjGwhpbWju5vSjfZyylf79CHMv+sEjt5kpAG1ijihoUKnvTpgXQAg/6HpdA+46RLngAL
izte4n+f5/46wvrymKMfKBajXPnQ5rNaNYHm8Fir/mijmKIADZsPVDY2q3xKuU/kZUu5otLGp4yC
1ZM8a6Rxmmw253oTsnObnWR/JHSkmv7lJU+TjIw6VGdAc/+YRHbfB8VOmJxa9JnhYUu8VqBl4L0S
4FWOoTlY9VmeRn0eUGGFceQPyU2DogbQfk4Hxo5CR66DyCcaEvvKMSI6sijyy+D9aFw/Xs1hxHIh
k44yE/k/JyVlF4CA6ig9FZQcmr7OD6Y3QJBCgWqlz2jSmv35nYbt3v7dLdRe6S+/m0METzWqQ5C2
afAfiVWaDMu+Qr9x0GLEFB5Mbo0x3l8gtsiyXH437zPAYDRAl5P1FHVO/U37tC3LuMlDbevtOTZD
4PYhd68uFMo+cuqM3641brlIzVtSBVSMKL66fNg87sErkTgkXuepZEeBwOJi1MkwPmyqan/xkqk5
ypmknfvqSoAfp4yIkYZWxE+KU99fT5pq18xJz7bPckzsUHDbNfo+Yo9F8X45AO7jftX5XscKtYoX
OYQdLS+MDB6FdDXy3dJh9IOVUsbDIZgHltJJnvpo1i202BXrx2qsnldxj+Yfi7NHx2PB9n+7iEQ0
CwBd7Wbo2PhM4BuCNqivPnBm2Ibng90/BaM1HFoe8xbANGxV4bwTgTX3suUkdX1Fd6K6Ol71Y7Aq
UNW/TdJj1I0UJMlU7kYLKuKkK5UzLKvIboTd+JFOlFMOrd8gF5KhfFkq/tlrOm1naiI96BA4n4Q7
BVujaOonxbT6VZxF2ds0VWyaO8t9T9uhOyqtCj6KBIkLTJNDkA3ZqayOWh55J1TE6Gw781en9ND1
MT6ZerhQ2RirqRU/FXNiMY5i5+La3Vq25EHhLnBIjeZHNwYJKl5NhDSgVwkqFnx7JezUPIiAYvMg
CpWtOU7ua6egJRfn+rGxwBSS0n7yootjWQn0jxwSnsa3Bupe1GCbq2zd7YF3YC+onEhATHOtnfiK
lr11kB5qmqY3F/LlBalra2c6KNktKdAAkiDqcPuYXc0gAu1zEucPWyFSZT0ZabaS08gJ26odt6TV
+UTzm7Lmw5Anzb4MEcu7vwVPNVgb2NqrKaYxWNowU5zDpts+3nNrG/lTQfj0v5+uH0YIZDJA8/Pb
lu7wsN8/3cP0+xM+3kFsuqRE4sDe3V8yZ7sBUIXlw+M1Y8eBgScnA/d41S5C9I1SuF+fUE5YR/mv
T3j/tqLQhep3/nT3uXUrYL3Dp5Pecn75CQXEaY832c+fMGvuv9/9a+lLisCT4denk6NVxzoogQsq
av4i5Ogiy7/Gem0dHtM7pB2R+FHiFTC86gXc0Vzvqpbn0m7dZ1JlL0J3vE+Kb+DYy30AlppffRRa
vixtJbsUCKWuEVg9OI1TXLkxWS+5TkQunHzuMlFC1jM19ZOiGd9kpzxUgDEM9Lfu/jXyRquGAOhG
5kP7OGxPbpn8ePh7GvFDnvksOF0VbSuFtV4107Rnw7ASsas9h0GhP8OhhXhwo5zjuTVWTn8IY75a
2SndbB/KelbbITyYuPhoOV41F8rjeQ550JtyWGedU/7L5idi49mOuN5fZYwFMX9/VudjDjmqMSNU
QewyO8jmoI3iArj53pKjhgY6o8quoCP9/X5DvQd9oLlP0hRD+ICycFwsH+8XzvCfKA6Jo/RImzg8
O7q4v6Y0we1OHHRIQrJ9/7wZ4zMJuvb+lQD2L7dqnAHjN74O3tnw8/wiFI0C1jGIrvLMQvlrAZqo
3Mmmg/Kguah0EAiRidDTH95eog77mmrHxwTSQx54BT8ff73Cw2wnZUwx/j+v8OhIq/bXqxQUocAf
z3pI7eBIVsNsDZSZ0DaLjo1uKQYl9UGCpCUSR9rkDUeyzi7p9rq6eB5SCYOKCKMBumBFPsd+VUI3
WHZGPnyxRI/60mCMf8VFc67dzv/pTeRq8nBgTYhsFlTpsJKnrg58SkW02tT+bpxA+RJmngtDWJu/
IbIICzf8qjdKl9iaGoZ64e1qWzvsnKOjdO7ey916PyhcuUbhSBkWVl6a/50/13gCqlW2CyGPGkv+
xuiyvewZDG+uOMrJJS/0LhtPd6tjeIuBB8EaREXOT9DwK+fLSDTE+9Fg3bQay5Nllc/pbO2WJ8J8
ruAf2kYC2b1ai4iZesFV9cCDgC9WIKDs0mWiZ815Erb6HKviTdrdIDFW8VQ3B+7uGjWVxiovHeUT
PKu28XTfJpHM8KE/F3oL6W5vhnv+GtpamtkhHvtqUF/jmzWFLmVgdorKq+fN4pMsEwlCkvFFMXYw
06MQZUON8nw66bBWuJZ26LWgIL4YriK3K9fTmGdvnk36rB0QR3AdFLBKBVkFuwDfIZtdS8lVXKg/
ZWtSGheGdO8sR8L5Yj3Dkr6EG5ln8Xxw8x3IkuZVNtBC28Lc3tzk2Cye3swgUi+yxSeBidgPYwTm
GZf2gABbQvXI0KM2kLH/3PNXKFW0bEVErJ6DMWjRUnVyA7nA6JdtyqjnguFaABS2CPtJx3jQ/+me
He12Kg/+WIA3/m0vrTnQ0KkJN9LpPUFtBVh1lX50qAJD/8+TXzaNkpinEZvBIQCk9cEa4F21qviJ
cvXpvbVW0knLvfRqlB3XMTO4ekw9k62xEpiHpC4Clr7igxKYe5Gtg1bImdyz7J3If4NDCt5G0FU3
y2gudZNmH6bmRsepiWrC8QwquqnY2GAsNnKQVaoKKN+IzQMKK0fY+/1NkFCGKQ+x1OXxInR40lmy
RxoNsIRER6GCmYK6fokJa41Jq9/axKhhW46SdcE3vJGd/ej6V9KO95Y01W0fLPN05C80D/dIaR+1
xiLjNZQkICFCfVPaIGabwEwEgr19THEBCOafmiX+gtkB2E80l4mbTvmUmJW1tf1prpkboD1Ey33t
tbaYK6tRbicY8U04lE9pcxpdaxGLArr03farcpFkhfpWhjapFlPXCWSb3q6HIWrvKdOMJymjNVyy
xZuYJb+5KPvvxNdW95mqPNmXfWd+S0wqFWwKw1/ahqhXk0bZ2VALMnfJEOwi1fGvoWMUK1dLso/I
Vn5kjmP9nQ63+zyIXt2QO1Q/W6tvAF8hauvB+rDypwmVpiF9m5C1eo3Qg3jtBEpQiZM/S1MszGlB
1QbI6rmzarNqUxBOR3eUAdwbk1NnIl4se0v4lF+b42Mu8nFzVCtpTrLf8bJs3TpcZMpn7rXd64jM
bwWB80druRrwi8hYyKZRWg4ql20FdXcjPtiJIeWUDJRPzM4G6n8kProXzc/qZ0qr7ubBzsJjXszo
6NkrLfjPUT4ybEe1tdCPbdKFaSn9eeanWKki7JemPQ1naZMHoAjDGflqajjixl4h6fT/WDuv5baV
bV0/EaqQwy1zJpUt36BkW0bOGU+/PzRtU1NnzhXO3jcodPfoJkWRAHqMPxAyzeiQ7h3ArjIi2qqM
ROttWPSJUeTgQE+l5l6u4nDedKN7qkzPOtaZ1eMYO9pvpOB2Xu+OzznO9pvMrYo1nMzgi6ePeEvE
9psEoXmRqqN+CFolvKSUb6D1qtZbGg4vCuYTHpWNme+mHbjGLrjcDlbtHisedPaQGQt7FtlOtB0l
PF1FSBxYv4K9ANVlXU6PkQmraWaSqpsVRl3x+xdtdherIuHjCYx0uFQImu3GDiiPYAe0Q/y9HFFW
EswBLOS/A+nxUXOCVTA4wXfZbIKTYAdMY/UU+f8xT6yiG/3WVsrgLI9QBXAmxrzYiJx73+ice7sC
PmKbd6JnkEn6IJNTL8SY6DNxxO2dejyLVmxE0abqUC7zMYFL56ZbXZDp7Y/htFjmqvZqxEUqwOT5
3sdjBQnNhI2JVpv3ajbad7EFzIUx0VOZhrR04bMv4qxCtTGMwqUGAeSogMq2S9xkwzAqn5Us/XUm
+qBZNQ9Dn8/BUARfne6nZmblFys3060FwW0pul0v2DtWo1Ps5WqFdQxSBkkXfA1H+TuU/fbOj5rs
NGiDNRPxVaohFZFZ3cnR5OTOVfV30W84uctzQGEiW8PvzLGLg+jn2lqjnZk029BIvC+hTnF+ejsS
9sprrNLLtWjy7ow/767r7H6ZTe8ChZl90Vi/3l3Lo9S8U91VhZRKWHTZe2EpZzKy2ZcxzIyFGfXy
0a2dYl9kiD12XRA9jS0QBfI02Tts8HlU9/q50dRk0eiai9SlhwnIdHY7JI00rM02Ojhm87FfxOqy
/uzhPP/UtvpeiU31i9sX6JDhXXwslAZ6vOxmSzVxrZdejc9uYCs/Qi27BxWXvGgef1ZXZtI+1Mbu
iDoFzFHdr17Bym89nr1/KG7+FWsu/UkupXRl5yTftaCWT503BpNopvs1krylCEUOCUcnJ68eM9jf
q1ZvvJ0Mlf2MelQ/V5WBH/Ggt4iPDy6otlG3tlrobNhgREIs6GVMy3rWjUP81ciDb3lSud/IJJwy
BDreC3Vcylz2/ZnTHhE9yfCGNZG/gTEyg/qx0rOkfHd8+YKZWvNNa4P3sfWNjWQ62NviPPLgAt7L
8gfkIrKHtizYgA6ushJ97aiXZ4hjmzTrsmsEcoXe3Il10hg4zA0ZLqhp6JzzwADFPJ3BxK8WDSbH
y9pGTmTpozjGf8DZlypFaW6v7BuNIrq/jtYuvKTQroNlZCFeRLm7YZ3fU659fKrXKWJ9X8mUZdgH
9Sq2W2kWSrF0du1O3ccDQLnIy8q3NnwGf2x9i8vGnSM2rhz5h5lHHaHleTkNNMP3BB7yW2h24dLD
Xn1vDkBUcrlDXi0KrW+jnsPIaPwveRe1q8AO5a2UG/K9HfpYRk0RfWs+anAwn4JU9zbog9qA98zy
qUmUBxGAJFEyQ9QPyFlVlWtVClQ+AupFQDGB11VfLDDZGylO8lWJEYzVRP4ziv/qNtZxgLZ72fhq
Ds0isNLhxS17fWOr+IaI/lL+VvdB/Npg57ZugB+tFScwv2KMa3zVbDIKfSxb66Lp4tch/ibGIjjO
K7bV2gbLlvFl0KqF6FcMNqphlajkvHr/mYTyRrwE+R1rEUg4VZuxNC8NH6sz9hJ7cZZPzVufGND9
8v8J6XRHh0/R6ItPc3uQ9jt07HG0ROJPHMoQnHIR5NqHvjTpsjNvIlxTKcCL6E8wLt0oA4aajc62
8eNTv1pDufW9+vip3/Wy9NiA+G8jc5hXsJbnXde9pEZV3hUTc9FGw2f/pwvWe3WHOc21iypbSRIJ
VqzEttbXB2WR46h352WGtqz1HsGT1nFWuabnR4ed3gZWbL+Xa/6flMXdrWc6+T7J/HZTofJ5NFwU
deoop4Ih4eKHFbV98cMKTQC39B4SBS/lNuRhNFTlEzCA7FyamrwyldadpanhsrG+fhbysEEjgZ2p
aaZn0SfO3NgxdjCDTqKlOaGHlFHiF8eKglQQd+n52heWCRaCiRwv/GGQHyCDeztsegGwuvpQsNfz
5wCguzsxasR1sbAC7EFFU4vs7pAP2besTOSHSi+bE2KLh9hzpedaDQMquka0EU1dV7pZmofudTTo
xrXuRO491VPvsVabhYiyR55fSp3neBm2IsAvtGYGY6RO2LnhwS/1+jnQy3k0aMgxW2QKR71tlqLZ
1NEPuPHDxU7a6C5l72ng1/4Ksk1b5mZRo3vJpAS3qoyKyUbO8He1TKO6L22ywHocHBsZQ8SoNoJj
y81fjImD19XlslH9cmmayhgDhG4uumHKaw8EyTYN3OQsDopeRAu5MDG007L02hfUYwJbyfNxAcXB
XsSJPnEGg7PcyA0FzlufK/nuArUXZQbyMB9x7u6pjUwaPInTJLsQUtM6pn1hHnJ2bdNwgXKeHFVz
fwbxjhuG/R4W7k+16eXnpJRGYEkVzstZZW9QhA/QWjT1U6fA3821vHhWQky9QwjU72B5DU1zfmpl
+Bg+pqWsc4cazOuhTiwU6trkrogyLE3/2t9Og5/6yG3guNLMYsP/WRhepZ4c8MxQMuRxqQMsOGaj
poCNDN8ROB9QdRmGvTi7HSxDSdZK1MCixt7NmQ4+zyGwHqfTUCsfW5UK8c3oTfSrEjx90XcN/hMn
Rm/BfakUy1jW3Y0EG22N2eoA2sgMXlRFktAOlI1tWHnBix8lb4HpVGdu3MGLPlXB4+rZc62e1HDy
IKaMRaXuKBl2cxEUs4MF+QXbgyws95SB28bYwSwyekt7MkNdWSTRUJ1jRY03ilwk4Bc081CEMVbx
Za/cW5DE5h10ktdutO5Jsk9Afh6/KFrNXJjsgctjiK9r5Ry6Y32vV9xBkkKRDwrCtLvUlrzNWMjj
OffTYTFgZPrcdeyS8y9cc5KDbuSUAMKqw9EdxsoCeGt88CaalNNAhcRtnrY4AMkLQTg0Ix6N0e8R
sYYIFzHXOaKtSii2du3rUOnJnT9JXyt9lx36tDiLrnDqAoFgHMOuXosuceh0tTmTK5iJObd+caZO
mtjXPiKuoX/WRxpsfV1QTsjTJVF1tv00O4h4eQyklWuMFUAszVkbJLb2YxEWuzrrHFLwjX+0K01b
gYmLLuji29jNo5+XDUZNwVgrpntujjmT5i3sBt6ZHunKHsUWRAySSS1EKetoJTpDJbWL66ntodDs
kk0b9vKgAkFT2E9nXlM9tF0MElx3SVYncrKWcXo/NH2ub4ekLLbplJkMUWRcjU4ZX3JJpLJV71GX
s2RuylXxBR9hH51QUostwqSwOVMelYe1O22iZgALl21XIDXmZtbasoeZMQE+2kIKdmzA8Xubmpbf
uDP4EtIhjJP2+U9YY4EutHsYM5mv/QpzK9PFtIwwh9VEv1jNnMLAtXwM4ynEBCcwxoeorsu1FNsU
96NBfQhMs7zzuYKbtW8Uc1eFFNCiSLArnVh9sMxU3WSeAZN/CrYxt3lIofZMoXqeZHMFrNtGhCpy
He8aCbi2aOpWjeGlU6ibzqIkhGyQ/JD4KGsajhE95x67nmZUzS91yMMw/37lLRqRkvBr5YeUtjxz
xQhtk6uY2aS5wplXrtlmYLoKnmZZRUlxJ0mVPq8aqOZl2KLR1CSkDikCvEEiP2Z+Q94itDdemdk/
qc89uX1YvOaJkc8tqdDvNVByqxod1aMZRtq2GRJtgwVDexIrIvWTIsrloprd9v5bmfF0yr1ryh1f
VywS0DvTinrr5PNhEinUgUVtxR7n73ZBn/qoiBU7PyG1PRobH5JimOl9isPOkCwT9IdQ6Za0PLkL
6jx7KpriKes09TS4bfrEu8wANxpkZKbBUcqQurO1cidGraYK0e802o0YpepRoO7kmvhzMpc0rLGq
yHX3VXMCQ1OAf9fiVzuQD8bkumJabE881/mS6uYkNxo0JyesAGa2isv2vIYQFhXtrNKs+n1cuZ6U
v5dx3AMQQRJLzrtXqB3OwZXKX4e6qYZlnMXa7NPAp6ZZVuy2IEeK/jHI0A5xsBBMRt05+DVpaMTX
2bSGBjv8Iuh/8ESGIHPf/UT58BlDcf+Lk6ATDK+oO4dxb2wqeDlwXez8nFAQXiCzba5NfXDm3N74
2KdDA8Fgbyo2OnK9hr246MxwRcVYeoioTBsu968xmAW6px+6qnIfXa+bfihqjTEjzaR1ymXZGFhe
TMG4BJjrUdOR25iafuOg44wZ8nUpK3eaky81T2LqyK74HsGjuTWFmnXTzXn0CVYx+wl4kd4YLfKY
jWemSb320iRcfqoF+4benwFJ7nF+CBAdMBZ5NHTvcq48pFQZ39zWrGaqZTrPOJgNczx3kwe5kYMl
wtN7J7HQCfQHNFvDMdv2IHFQPlGkbF6X7Y5HDRs8O6OKpcdrybDjRRa56UMyHQYqC1Qa7kSP7HoH
xxq3MkNH3zedo6pkxohvN/Rp2XSTBRChTl6I8XIgI5y16BVXjXsMycvPC723Z6kvP0YW7CsTSYb1
QPlpZbppORfKQkI4KJwIsHWWT9bxwFrlscJfJVafLZ0/z47Us2jJpNBBXj/iqVpdFDSHd2WWlgsv
tYzXoc1+WImR3OVOJZ2Qh6bobXT8jvB5mLKRd1STq2+J3/ww+Mxeubk0eF8CCwi1Jpij2HzBbb47
ZZCYloFtgyR2LCwzla7alh50axe9yQG3IAyG5PHAr+WrMnKBxAcEx7u69VamA8ISvbfgh8M/Risl
ZRMpobQhAfhtKBE2T3QEyAv00H9xWVCITNXcetEH3V1jdZKuzSJv7nwzP8buoGJDprH1L5Pvco2y
C0ln/2KFxV0n+eG27wNzj4g3ipDTwYjPXv6WFX7tzbwOvmgWtD87dSVr8roPCueLn7ndstbkcm+z
gTh7vMV52PCQpaHgsMJ1Wz+XY+PNO3KRsIWKEKVox49mdRNZ0D7ls6Y045syWawinpLOXCvP+UYN
q0y2X3y0dr/ZdoCySgfhjBtKuDZLlFFc2eheHBO4Vqn77XfPGNalV1C4a7THNtUdWHrSnWemm1pH
bGGwEB0ZInVe15hMd4lvryM0yfdZX/Ub05Z27pilS2Vw9mNctTOZpAeJmKZftYFmrjK3+eJbaY3D
ux3MqnQIvqHLdLGNwnrP+fEg5YwHLDLoK0eq6x3SrzsHfvOJgMnMHIbCKR3ApUfAQHrPD+/EAYEy
ZS9FqNJPXZEkISuW2MaS2o5y7KxBOcpd/qW380thpmTjs/IR+nh8RthZfsok5RmVQuukhnl1HIzy
0oVAefIkDPeB8x7KTXqQEZ1wwn7YehYKKMD7M/0gndwGpqJvJq8dqIw12HSkmaamNJjnKbN1b6pt
d2rMGuK6BKhNl8JgUcqNv1ed5qjUjY1m/YQ4nICJvsMZjwg/otwHIzUgXyD6xQEyFnh6ESLajl99
5aE/RUV7eOpxUzoXcfhUK1l1ItHKL2nsqPB1Vfss22k4g2SRrMug/WFTCbnDJlg79r0FtVH3gzlP
G9mBszsxiGh8d4cvAnDlMfpGWp+ITjGGrRNE+ezaDlSrnw2VGgOqS9tl3tvFc6GFzRIbzHwtmqZm
cvtxFPRlvRH+m5MP866GBkqWTUv311OLXeve1WH6zSdQxT7y9HtKwdLc77Bd9J1dWg2XYgiNs52A
au3qpe5oP9jXFTM5rL91utFexjqh7JQh81kGr2PJ7zCU1PnQhNXPTn/obAuVn8h3DgVlphkqVO2i
jyDPNCFW5IHUuBus8Ug48XO+JCh5XtLpjDL0JVHjAhInXWKwzSBKdR3XStGUVT05SUr5LQLVk+F0
9lhGcss9CFko0bQCbzwONsky7nOPYD67+6TJ5tAgzMc8k5NZAEyAwnn/0U1unJpxpHHX9c23vzOT
ExFiwOH2sNUGXv2PZ52FUvYQxD8LN7d3fYH2o93gbwPrJtkEOgwr+Jkwk0u0ydhyDyst14rzaJcW
ZEu5IYfjXZy6yDYZj+r71KYu5/Pz33APoTiXIaWA4OF4RpQ5W7pBIN83Y2ThMtTJj3l8V5Y8gE52
vXdtG4abVscRPvSc+jwEU/HFictX1U2PcsEvPYp73NaBM5Hl0uamheW61hj6pnFHeQNWGifzTI2X
imEVW8VkNcDd0y2jK6hM81wKa3mpyqX5bufJgzJgE1RlsoxtjbTsjDD/yS7v5HMtfPVa3mHnRxkS
TUGzKYf6ZPNTWkeq3a17wx4usmV7CzSg1ReZAqVqJuHP1DxSyQI6zo/5Yva19Wr56JwWrVLdU2Bq
VkVcZ2BdSrDRpLF45qouWaU387Syom9F1s/9rIzfZb/EBCEN4icTaOCqRfpkP44aKi0GWF7f6RRq
+sNRrXX70XYchUv2iixX8Rb4BvROWy52rt5Z4Am7d8WLuFDaFlB8ozIBwjfhHinicEnmZjgljpnP
WsP4Fiq59wgVcdgoCKeuET11ntijIxWZet+RsQBAmCbD/ZDoHbSfUl6Vadu8oIu6ExGBWY+w1sjP
qV2VrZu+2siWF2/RhDC3CvWHA//LiNJfbZ6RnnAWAUL+y6Yn6T6owXBISfvO+sBxHw1dJx1U9rsJ
e9JpKAQXPWjBvo6PAUA9GDVlvSwNbKo9PsuFiePnlpuL9NyEoz+zW5vy9zRaNTaOM4b+KMuTFqmb
8VBUcyMtgVRoetttm4bs9Wgr6asTW+8dSNNL4YT6JdP8H5i1pxCgnVkOjnoOjw+FBUc2t5hIDeu+
jdJ7T50y11lTfTcRz0qCRnlnl/NeyIH1VCD9tFSU6NUeynxB3dO5JNMBzDJKqtSONq4pqRL6HpWy
GEswS75bOhcR6Dgm0PyQIvatL5d6k+wvF5ZpFREWk1e62Ne1r4vFJuY6zblvO5LNkucv7SxPj5JX
YUAwxgg/tVp8AHXx1QIweQw0Y5n51QMS1MFcHdXDWDl7PSGPazm2cswxdZ+Pg68sjLruN05cqVt8
SIZzPh2CTTqQcgFlEGxyzwkWutmoL+aAnn7Z9z8hw41+x44dWaunknz7rKqdbNkhkMTlMvbGHRWE
ua9LBkZRubaRB0BscWEq5Go8a+NGUjrnK8/vVYm/+I6KDIyNCYwm58NhhKw6TzTK0aGp9YvOiMjQ
y4MFpa5p2llUNw+IBSUb0Xc7wAr7HVLZarfsrE6b8TRy1CkVvNhVRxrG0oPnSY1y0SaGdokc31n5
kLPdxFhTkRoPEIzSjWfgeNOpBYo/QX3sSi15QFGB52pc9sBe6f1W9CkJ0BfUZYGDSvaFrYD1rqik
ocbJjsy+9zSeknGbeJMladj5ejbuwGPz6bhUMAJI/YcG7BEPgtEXqaLs0EHCXbYIMG+SorfvZAxN
ZUtt2fTgNA/vlVxpwB7HD5p57CXBAcxwug1GEhY2MI9FYY3qQvMdF3GX7t4jG+4YJiX8MZTMYw1C
0YWvdidlXnbHs/TEdsY2YjR5avJA7z6ZGAFgbujzkBfX5RMuXyTRI/2R748JRmeOwnt6sZvJSbl5
siAjX8h8JtdDQV16UaAQthymKDEQFpV7qvPvooG1q7ykYBotLKscLyhMOTNNqXuqLNp4ufbJhrlW
Y1sH/0qIGGC3oJ8NIJJTT96F0Vw2MHCvpaY89I5VHJom/nUWI7WAQjcyjIheA1IWMddTrkR8r2K5
XcXcCY+lgZ+xJBv5OlEcF1YlB74GzrapLfL36Xg0SpMbQBLe1YUU8fPnssgTrIUHLgrdGJtAISkN
60701XZGorFCtjS0VbZJlUuRjqwuqL/1KKfpIiuGU4Mc0EVG2WCuub535/Ou16TmYqqFHar53nix
ARMd+NFVnbJAV1DnNu3qeydXk3Ud6q+t30ZHv/1BErw8xc2QrxzbRS0mwIGochHdFGdoKiOTI05v
h9o69UU/kDrFfqQ3ZROjCQu9ail+dVFF+WpgbzEzdKl+5nqvzOvQ9R4Ku8SpLSzdsynzpQgiRHuC
aG82uBGrjcGtZWqKQ4eoByxIJ+uzmRhSe/LWabeQuli9aNV9IMSZoLtjz8MHfNVukknHbWGFUb4Y
IZWw61WnVB8GbkJgSRwKX+GxwDebleLJ2lXAqawb7Fd7FX2hScJJxHX4WqEXbR6iDB2BPPTiRWMp
+q4O4Os7gLkeFd+s7tlOz+Q+yR5RflwCk5Tupgd1t6mUFy12ikOZBO61aeRJMg+HLlwh4ILHStr2
0hK7VmkdA9O9r/TsO9QJMGJp1+34rQWzjkrVnZFF4OWceFwbjgvgqpSefbyt7rshmetNWT16w1A+
Zol9yRETPuWeVD46WmfM22FouMLStG3FXVOiCBdu7Z6MLO+ObT64pxR7efQ5wxcvCcttIPs5xA0v
ejEjcpPkIYONGI3gUYORp1QmRl0J46o0kh5kW5fvuX9sRHdvtekh9jOQTWw0AUiOPuINVDANrYoX
8CHMJyOOEPBW0Q6HUWU+JRW5b4Bm8sKemsYgK+s84/YuRZbxlMBSAhKqxEsxV3Vab43Cd7O8zm1A
DnO311D4JZgnvGqVja6HThpLRW0fINoO/0s0VUwqlyjzyysRnHZg0nVkR6+jshelpG78fH2d2/fu
AsEfeS2CNcgUi9K33etobFbNwoJmvxHBctABemqnMqx43dGX5npdR2twoxvDctpz6w3WKgnG/GBH
+4wM3SNuX60id48Tk+YxKftn6nPOMUNZYIPCA+r6Wt+dmzreQml39pYmocYi+mrlrRhhZl27Wq2L
TjpIBVfO1QDp0lTfUx3Z2R3+2iI+LYN4wf45wLAddxMr7XjEC6gTy2GMQR21i0Tpv6e50b7lua9i
jK4ZZ3jp4SZAN6qmHHZpjOipkbEKM51U3ZFTb+eh03svJanjlYbOwUqMKhW2H3UR4y4yjWY6kL4q
ay9eYGvPzVtVJN5G9TNEyzvSdmFilotKKso1aGbuW7Y3DjsHmwpjGRrW79N4OtWVpFDnHwI+nOqJ
kq+iie3lGfeY23rPJn8epOVhISED9KzxbbtzY4yIppZkdPo59IZ70QrHNDsVoPNEC4yVcdBw6JkF
k7z6WCLyZPc9eufTqhh0aqtJXWsRmpJ2Hlz510GXtpYE5fDWzQN/votdwJRT0K0/1tFc9IfAnH8a
yLxQnhVuMqxvwSKEfAR7HROt+T8v57ZsGI1SUZ4wJljB7x5e7dF0F2PtdIdBSeWjrJLualSAgyF7
ZH9AbCKYHIXEoZhshcRZrBmTDgbGsKOFo5DoU/6cxdlUZG6xp/00IILFKKq9mH5MK4tpeP566Cgg
ZLEcAVFfV63ILQN7oijVzEAyL6JhTHdZFfw6wA1Md2S+0504uw3c4m4Dn+L+g5Db8sDNELwX69/m
ieYt5vZK/0HIp6Vuc//xXf7jq93ewS3k0/KVJ/1++//4SrdlbiGflrmF/Hefxz8u869fSUwTn4fS
Dvg7+sG96Lq9jVvzH1/iH0NuA58+8v9+qduf8Wmpv3unn0L+7tU+9f0fvtN/XOpfv1Pb80ueDrUM
096BR7tg+hmKw79ofxiKKp9ZKTXC66xru9Gj7GP7OuHDtL99BdEplrqu8u/ib696e9dyhwvN8jby
caV/t96/e302M2y9Oz3k6fz2itdVP38OH3v/t697fcWPf4l49XoYL0bRtavbX3t7V5/6bs3Pb/Qf
p4iBD2/9toQYiad/+ac+MfAf9P0HIf/9UrZTIp1bam+DZAT7RmonhUTAZvv4z0GMRMNQ7FTtIrpF
jzirxIRbrOmW4V4MlxSQtk6MLZvWefeZ1uhzrzLgVtWGdJcFMQJqdf/ILhgh26kV5zAJW/At07iY
Mwa6uaP6/lOMi34X2ajVWKKIJfrEoepRyzB1QGA1YvsH5KLPiHrE58KW4m1nOxg+d/B8bTO6HlCo
jI95igLpFKVFEU5yYjSwJOBsnny49olhNdLfWwBUZM4apGXEUrnfw3POVXl5DXRRlVxURmCjk2zA
L8lGLHbY2YPDxEx15Ud4udro3Rjw57virJM0oG4fwu6ZmkNgFedCiYuzojTa2tMLoOtidqtVw8Yt
QDZ8mG31DsDktHlFXJAVxcTKzLElMuq721piab/TKpKa3v66XpAUzSFMY2R5f7+kCEv7rj+qPFhc
w/SRLZqlbhy57CEx4xfkTe72V7N65JGhqH8wrm9k+Ffj0K0N/m97QLnewa8mL3vXYJLoFNNvwwU4
EUdy9F3SNaAq7LyAdJqi9JFZ27yw/GvDUQIHNMzUnwPHReCK5NV1hui8TZOsMZpT9KiXH+ZcI6uh
XHZxku4/TxyVwd82oXT3aS3RNDLzSKbb2CqVgVd9jNHaKHfeKWgS7yTOAHt5+LaW3toFMktdm9Hb
gIjrnDE6jjBLp9DbzOtCWntv21FM3jTQd+Iwkjrb4Yys78QZhmnDNpGSmRhM/oSJpqvrXgrhhBkZ
5GjMZqVZ68jAy3Ab8xEeawr11EqSchK9LWZySzC12lwMXEencHHWjTIpb9U7iNhbBBUncyXlSHqA
1/gVexuNFP8BkyGVhO1fBrUx0ze6ar/d+k3whCp6WmlGlceV12Lk9mIOHoag6jokTKZ3/ed9XZsp
VD2ohvZSvAnD8lQ+kTJBYct2d+JgZBmO9dfjrbeLTHozOCFkC6fYBGQLxtcDzndj3EkfFtCLnIRB
3MXSdcHrpA8Llj1arxIKDQsVZfS9Ph3CMG/2oinObodPffD0kI1lIza/DfxXC9ymXV9D7Z1VhrRd
ysan7A8JW0QckNXk4st+egmNlN1ViKGEGCDfFuFBjUlthkY6urT2DirAmM5EG+zpr07L8B8xWpBX
oh/0mLO7zbjFlsLYUiwj5t5iPjVzr4eN4dTbUY5epSalkpEbKLnpYfQQAFDb2hZJA5lv2EvRahsR
AYHLYc/t+BdrgrGnGey63IxLIFUWEv4TnKSd4CTNAKgnH3OT0uN0KjrraUSc3WLElKpfWT32TbdQ
0f13zUBAVG4rxfJ4ctt6uBsd46LXSfdYsOHe5bpaLocyTt883aCkBMCK1NmAyNtUgpIj90thAFyN
CuTXwrp2Z1I9bAXYWKCQxaGubHduGE6yvPUJ2HIKq26ZgN+ai4ErPNl13HCt2Xz1P4CevbqNtigv
frsGNrC4qwDFXAyu3J1TOM6OnauezsSpOKDFbgAhqPC0v/aW0LT7QjVW2i0SsVMXG84phroRNrHT
QUy3izoAYElaIDerHsXQFEF1efRqbHOC6lTm6D6LM3HIhwS2baqD6nCrXwPRn7PYA+SAkrO+FsGy
pmEHHflootZWde7T+Dl0HQvx4RjIqRQP+Ib87gspZZ3FgD+d/VN/0qfP8Z81ovaRtGV+qJ08OqL9
Hx2b0lpUDqlPRL1+dYnBsehG8CSVkm8RoT3Ioz10MxFTdSCoqXviDJ86EfzAaa2kratgLU7jxni3
AzVbf+gTLxX+zNEFP4hziZRp32sJQne6s0umQ28qKFLe2uIMn2B8Scxq87lfap3d3/X1hu/uJEyf
8HSfYq6ril7RFnPEoR2gnszFSFEM8oaqcmuYykXX/fy5Jt/sywDZzdjXn8h61GaTP3teKuOg3oHr
l7NnBQv5s9GZD2JGmNvxscx5aMx1srVmw4VGh3K991Pf3YuzpMu/Dp5trkSrGwp371VAkrm5/w4J
/5zd+jpgprjhuLhPTKO3getksY5Y8dPL1bB1FmmdTJr4f5l3C/41N5BxobCClewH2boYde9OkktU
6Asn/kL27tXodeUn5tqOoVP6tb3wIbai+tVpI0o6Yevf+6HNNdMIpb1Zm/H+0zoNol97vyvRu+FL
fFDkytp2Uk7+CdmBWY15ziHAXmI4NqgCrtoQ6CVYBLN8CSPJWcaodc0sEuUUTJNoie5Yc2imA8W6
j4dbnwhRZGUZlba0vfWLCbemCBN9aa6ZmzFy8Gr7y5JGPn58hdt8LaQcUSfJxTUMiFAx5g4WquRr
0YzlPDk5SXwCYBvl8ybFzcLzcdvytRqdrx4HLkUL+hmiWh2F878cMvx68Xs10PaeiaGwU9CxFqe5
l+ACW5BW+9DpFpm51LoQlJtTNatAiZSJcuA/iEOjIyCB1/2daHkFAji3iG4K64gIrPF3BE9N4B8V
7L2VIq0WlB29YylEkoo65rHdzfql6EQ60z8OQhApnoJE5z/H3ObcYqpJdkkMhKHmbWSweigI5doT
WiGRq+RPbYUT3e/G75FCKqRVCjsKMsx03dO8bBki5TAXl8HbVTEbUMb1p4Fb3/U6Og3og0sifbqs
isNtqdvAbdptqVtwhmET+dok5bpejw9w/fuZTcV9N0b4xaiJ5VFrhVIUW25TzCu0SvxGve+nQYQx
7HmjgMwWsb1kGvugmvxuM60tKKsEe7tUg7MYDXL+I2mCjLloWlTmT7rX7zEOkh/KYdnCj6lA0gFZ
mOzO7UxbuI3pb1OMLg6JhQoXe6I8+h/SzmPLbR1a00/EtZjDVDmrcpU94bJ9bOac+fT9AfKxfHx9
uwftARaxsQHJKolE+MNKXiIsPjULtwDZCQ213rRTPjaLylB/pt7a713l1RAJDYaJtYqssssOm2kE
hJcoxZML2/jit4b2MnHouTQSx9yDmtJewtpxUbsPfBynS6TCVHNY2uL01cLydW8Z1bdqVl2WqyIG
pjEABNbV+1mcw8rCDDRzH7XtN1nrxJmtzI2g7vw1V4x57y6v5LhaodR7VLrS45gMFfx15lMan8PV
rAHMyFivwdZsPd/bzlWhXEp4uuup7XGbG4NyOTaZdphlkTYAnAphJ7iQgd+aRHuB1schyPqfVzLl
t2wjiT7yQq13oHfqg64iLPnLbVBaDspqERVHjkXCowy10pWwyTg6s9VcSPD/608ok2sb5pwy6kCP
sSz8rceolUfLdoLjbQDZch9lzpG7Xv16G1PfcFA+B+nSisrvHKWWz5xAVc+Kkn7mrL8/maKmqda4
AzKJlZXIKCu9ei6iboX0+fwg87Vqxoh4hCIlGxXLbh71lq170V128v1UA3CE1/ftBdw0O2e5Bbff
KMvlwFbJwk684iiTQRHMe32CKSRfH4cIdT+5HEsiXO30xnvX1MbZUYDHyqoTIKo8t7ByZLXynGah
molzzgNFff/Zp+8146xk6Iz7lWe83/swiY0fdB23vxBNy8hJv2ZgcK6FKDjC1K6hnlnrUbiX3mOy
ITMLfBISXH5kVRYyJTSj5xF04uEekldwRkebzZn7OJwdugc/R/L318vdMnW45v7ogXUVb0EWo2Oi
oJ6H28FX2qPF2rNEbUBvj/pY7+whmHau1rbI0xJKdduAtSLr8lJGb31kd7vhEBEobtWswxn8c9cW
f+lQqHA+k0jZaR1LCFmkfeCDuhL1RlX0WxC6y8/me+IfsVn06OzO+9lZNptGqm81cPl/Dm2lnpvh
7fmfYUuoLztjQr8RXZB0leA486F13sCT1sSk0w6KD819RRTZeUPorD43MZaBzpjmH7k/lWs3gF7O
Ehuh51pdOIWqrTyBzMcKOj9aArkpr2RsBogOrFi0yKL4dSWryKTR7FkpsjyDePAWw15lznxCl7p7
0MKsf9A1y18NA44395itVsG5Kf2tDA2QLlGZFZKuxuSOexmURYwwxNYG0CF0rruHe2E/x61fPIDO
dFgqWpA4i6b2ANzzglVsq+fMAs0GxXQVI6+5KzmtfusaPqEmtrAcFk7M8H9hV/tdezRFdWhBsMIQ
9k+y1XbDL8PkTRfZFQTsNav16kG2uWa57Uw7fZJtkdIuQOCkL5qnea8D9sMovHi28hKhlPcAYLM5
Fj6IVFHLkDa4XXVeigmB1jd72TBaQf3g1W63Q0mL+YhIvjd0obJXNbPD8II0mQuOLdh0AcCUe64c
HRO5KgnDW+9bW1gDx1AMba0Egb/xhhAdgjQorrJQLayh5hYDXVnF0PhnQ1M2SNOoarC5J+eiFcuJ
YRUmJdJzv0ZJRq24BqHurYeuxCDoV4PsYQ3s2sWKgxiTqWxslLb3vI69zzVcY4Q4pSqs9rDlwitY
ylre6/dmjAsRvJT1qW2rXWNCXg6TeVtw/o/KU9A/+IbO901cGck5xgPwypnyz0jsF4PY9eEPJBNE
Q1+2NQwGwKTsFq99JYWnH3voBCJAux+81nmYRAErFxfgmt2xVIuchzCznAdL851tOybO4h4zNUU7
wXA6ypDsKnORsVm0uR6CUWQ02agFQXR7mXvs/jJeD+O4R5vm6IVOv4eYDTk9Led3myn3KjM79iNF
1UWNCtq++Tj2SvOcmM42UPUZrEkfHFMQpstIVk0nWadd0Oxka1SNX2JfHNWDznmt+PbKLLRVEL5n
QYhpBUNXjZZvkOWItrI6xxUoSi30zrKq1SA+lfw9N8LuwpMqvXXCnwXlYZQa1jKrNCxlUdfg+WU1
dxDs1DHcNiu+tnZZ4LSAHNC+KZ18y03XeOawgTs5QgL/RDby2wjif0UjcFw6+HVf/8g10QnAi4Xc
PMXlnenjCvKut2rV2Tj2opBXsoiwojo6VehXaKDTogC3WvRG0iK4STWpmyfDa+P3IWm9+KXMu/a9
VLvvWhdtXKeqHstB1V+gpQOPrBtmilFovIygPVaBNfhb2RqZrPdxLTEAYJA84fx9THxgUolIrtlD
fIACfpCNsn9cfUtdVkMyEpbxp6BWULgW2UqJsP+MsLxqWeoq5af2JAvIV6oVPg1WXz5B5pzZS1IR
u5z9JF26KcvV3DQRRv2V3/bF1ggt66I7+nc/w5BsHLT0OhTcKZlOoo4PGvHaiUI2jHlu74Mxe23t
6t+Q6JDnbnmu7Xh5y+/s4BCH87mTEqVCfF5e3Yv2L7Eps/5fefduccz3v1DacWWmQQJW2kdxZzJh
DAvOqd6EOopBFPKqLzknWcj6H81gQaNdGPknGb+NILv8kXeP/ZZTotWx4ffwXVMrnUkGL/zbK927
yKs/301usjc0Mq1b/K+JcsT72DLPCBVrXXFXQakbj4Dl4KIqzbc2KTeW0JaWdaRNIsDDABrvsWE0
8DD6rS46djIo+9yL2nXiQ1kOyiPAQeu5b/JvSmENJ1ljy1XfsDazVj3fm2eMQ3ZRUoynvHM1XHJg
akx2rONvmutXGZNFn1uIXLp6sZbVUpnB7lb9vGfPlu9/V4dvoKEjGGpah1dgkW9Mb+rOSdJ48FSi
4KAI5VcGZeMagFA41wEY9CC8yitL52lTaB3qyP9twGWM3WPfepdxe85iZChEipb+aAYOkuQYWeGG
iEOMOrc5xcZBFm7obWCZW08cGPjfUoxJjlmbFkdnjB8j08q28a+QjFd2HZaLPy9HGO1E+aBvvWX7
b0m/RpOx/33I0vf+Hb0tgy0gJ3etDV5+btKoR2gBpkEJx2QR2X34PQfmCYnoB3+ZDwNtrPdZK9qV
r7nptShQEkTcT99NdqVdbeZoK7vvyiXUfY/Dh3Y+hSbw7E0dQiVyGmdc/RaUl7IwAgDqfWv4wLXA
bIPt1ufTvXlC4r5bdD4fE77JX+4NEfKwOLHhealmxRNPW27HyJHKGkwJ89gU8ydZk8VQmuJLM9Rr
vZmKJxlTI4Rg6tnlx03IxzSbo9poLdtMEUL+RN/OitEt77Esa93F1ANWvw80Jl99De/y26jQwQ7Q
5OKFHEPGcg9tWT8d442MMTmKlpUetTt0Rq5FOWHxgc3SU+/Z4xndzHMsatDkq6cJFf4NomnzSlZl
wR7+d4DyMbuTpKWN5V19TrxlJxlqYVtvUTbolzXC0PCExwkkmY8141jq1xR0vFnO0aUVNRnXQ9s8
Mnc4yJqrziYoRX2qtg6WWwsZvBWNql99Haswo0NpTsbCQTUu5hQvmqyO17anVJeotDidRZp3lzqa
ceH/7QJ4drTX3uYARe3N8J+p1JYZYiiQuXvzkJtR8SWsIK66qFIhdqQo62SunJOJQsnBa1Rz67Ap
8tDDh1whwaK+W0X0lROu+ocTb3HUCDbcZ+qtA3vuofN0e1lUATG767xFwdz81LXeQbbaSoLifTrx
Fcdr1N6pYCH3KRY3K0Ov7RO0+e9IKoQQKDQsvUXoXtxjNkruu0Lt4JuTIePKOJU9Wtb/doO7+f8z
3N9eVcbEO2Tdpa8DkPK1OL5sRdGJk1dZQDZaxQB+T/eQzAj0Sdt0usofVOTKmOwvqxBBn8C7W3tZ
u48LSyZHC2RbQJc6dMDKhc1y9lL1KWRR5zNS9t614YRtavJqV+hqdMmHFvavZdiP7AbhPOX5iCvh
Q7rAFsP6PFrd85DwDVbGZmkNnHGyyj/e9FV/k1qVl5OX6eu6MqHKCGVV3bAo5JUoZMos1Fk7sWsd
zdmPWS+nK3c0ZK7HsP8KWeVQQat8DxA32sIv73dV5MfY2KhfLb5ju9x1kN8pnOJthIC09dx5Wstq
M7b9GqOmfCur/jzEK9Uy4r2seroQv8Lo4jhxq3wLULKCboT0VqWqyhn/Z3DNOfJrlerqr6OW/6zW
Yr9VVr3E85Ei63+2ymr2UJrrKVC/9/Psofxqq7gOpSZY3zZPQEcPrGBsDccS/jOrTOnVs6zJIgsz
IWShf48HI8/Wo7PXbTb62TYwoMOoxu1KTNYhxlQDh0AQzWSDiZXDrZWfmglFSWSntaWvS31Ae/ZX
s1dZRrmSI96GhVm7mHJfWbdYxSz7tC8OVpLhE4hd7GoGf/5VtRBh0L3PyjxY61kLo0NXu/mzkRhf
MfHMtmUQgNPpguIsC9cf29PgXmVlaqqqW90bDSXQllaNxdLYVcMOQcM3P68gE3q1vvB0R7m0wjCE
04DgmqeoLVma8Vu8rPLAXAwu4pNR27FvQJrshQJtv597nC45vog/dToalbblfmmHgAddUqIT38PL
6Ia2RzOi8L4gE/RFK/v62TSm5MBUSVsj8Tx8SZgep4b3xWSnjpPaUgULq2tP5ux+l/1YB/D4hnby
OMJ45DyiM3nuRtZNkkwdn03N1j7DKMW7E4jIXi4dZZGxFAqdkseUWE3KIqqgfapthUF47rgoDZez
cy49eyUXoW4s7NryYKn5rXptkli9Fo3/qY4CbS9rspCNceIvBrhx53vc0HXz1JXGXGFVqTbemz0b
89n2o2nRq5gKzojMrT19dLeyminWK67OS9xY8cQQsjWmFod8anp4klfJHGbNQl4GgZs0i3uT6rYs
WmoNZDhdfkv8eYnt38JsbQ81x3k8xaII2IXJV7UxfDiF3W1lA+5bPtYnUfFumzmMw7IOG/7WA+gh
eRkK2Z1YmFqIB87pVggln1v9ltRx5Kbh9YUglsBMS1R0g56bxvIzdPAYRZdaYasYP9dZ37XCu6cB
Ls9TPTZ2babrr2rv/2xF+i4+TAPOcMwT3AVcuuDr7CTbOjbNHyjs75u4Y5MPkQaWj/7ebpziQW7k
p3o1L9QgD4+yGmhhuK5UpMncxHltxhl/pGT+bPtuuUnbkc1Hz6k/RLyo9OkzlFlkWfkKc7yzrEBI
HQp1jD5MN0HM2GteugkVyCzqv8uwmw3htjTGhZXtbNZoB5S7UWoWV+Z/q5MyDsK+kObb5S09BG5l
Vjw4733+GOeWrWEvkC/uYwae8+jAg9jWuTOclKAYMLzHysoatGuHl7mJmS8x2Zqo43CSRVHnL8oY
ONukiW3/LGNIg4Ch0ct6IXsAMonYnhajVvmc7DTOf0rMX/H6hpNUpsMm+UXm4g/ozAvZakXxp6JR
u93cajqsBtEjCltOgko7gqX3K1GywJD0sQGYfWEZmyRIW/ZMaEomIXXLIcZWqRN7U6Jnhtq1rqmr
IGh/lCVb+Upa4RMI7wVmRf3T7J3/K1fd8LNBGsDfYkIh448GN3cgv96HkdnSJf5mHP/f8f82zD12
s4//1SO3UFbht8u7icS7iYQ9tMy+v1cr1J8CMzcWmtJUK/YYigccxvIHR1yBL4DAZF9lRBZziItc
PdjOb6le2k6sh3a3Lr9GGKsp4zbmd2vZUw5tump/mdjLkiEz60McLyyTbeQojDdzbAXeQuO5ei7d
Ya3JquyXlWnBcaZqbtQA2jg0v747RSBC7+9Mvjp8X4cb/txv7w1e2/XHhk3H29swVWECpqwwcnYe
M7adOo+NUt2q3Me08cwzuJeDbFNFqBgchDqMidmRqMqGtuyGda153kqPmYcvWcH5i4Z24Qbt3HL4
o15txHtOchTuCt0jbjb3drB/7R5Vl7PjJjs36qxLaxUpz9eMI1CtUYHooGxwiWfTusgrN6iNfdC2
z7c82SUY0n9yP593Gf8MNr7p4fCT2LWNES1sMarMuw8lcKGTUxaH20tqaGVEsLJWgzhtHPougIJX
ljtZxescI2ALKpKsuhlSH3X3jGGAe8RfwrkVf1Rlg4z1XhxtyimMUR4E+2fEQ7rA36Z+xGOufoxi
zrzMUofxNUw1HzMFPJPfYzKZp2C7SgfUOmRV5sm+bczcw2SD+db3j/GaJmy3ZQMXW8P1/GgW/c/C
65zjwKQBCjxKS5Cp/m0QluUVRgjIcVpxU9QbtMvRnEBmsNKqYCVH+O1SDiuzZYuPggg/NKyRZhXz
KMw3scQsMzzh29g7QZlmk22wcEsvh0xd3eqwUN3TLWvyAhQs7PDrby2W7FSI/qies/yGJ8g0PGW+
Yta+cpxhFTK/orCSUsGGmVM/BH107ZCMZXSK4LmiPm8c4izdBOxx7mIHWtVcVtaBM1t7F5jDk2IM
sKxRRV4Yc99uWEBNnxN2EeCfTh96gCYC35B2U6f9LZ7b9XyLD5n+W1zmz8BJbvlm2ilnXBWRZBmR
Txqq6lILd900YXncllN0mIX37uBgLaBhoLdphNmuwcJlxy8qXMnWAGnWk28nPKBE3yqf7AdViXad
yMX6wD24gf+GhOn82Ni9sWhqVHvQglug2G18MbQOe4ygj5AzN6G46o2+SGMvufRRmT7juHStUBP/
BMwq39hBoyCw5pWfPJjM7B+VkP3waOfAH9fE7AxFsz4jXY2BUIUJ0ODWt1BghwgUcZJfn7VaYS8t
A54tk2WObJBVWZQOPHY/wJEnCIXmyz1RXilC0rkYvt2Hl2E5yD02hNHnzvmUjsW8qY0m0DbVbENa
VFiurTAirZbcRxumUaLJipPqNHYGd/HMi9MNG0jZ4n/0AksVHwzPWN0GkePdksykf9cUo97FRhxd
7oVdgKIepuU9gjxSdEHHEq+EObJe2JIM9jJ2T5FXTenOS1/TlNW9QZtcurFrGmytPoN3KF7sFpSX
RQ2yA/WmlZGav78Lw2Erriu7L26dDIfAn/qDpzo/CxmTVdlwr/6WEldKuvit/msYZfbNpY+t1lK2
3jv/r2M54oWVtgx3eDbvkfaYt9HohItaSGi1KPsjBeCWq1LxjGMeekhvSamtBNGoc8L5znKyIjZ7
/XpScbmkj1rwR5lm/ShTkB+IUFbCgCkISms3po7D7LFWPg2Dtoc5hxq3Go4cfgntchGv5uq7kaDU
EcWhfilb89CE3WZQ+kPcWMXXMHMbnpKG8hrFZrUaG2V4sFUr2jpoaxxdrCeWXTqVWNvpiN+37Zes
ceJXo1SchwIicY7c26vPecxLERxkkyyQfgDSrDb4BpLNvOKxacwFnrvfKryCXxJD5/lpKEtZszAz
enFGfmRu0q0m5torx1jYSpQ8B2HXPydjFq/czG+3aWb3z2pRxGfugG+yURZj4H92mS2eZA05Dmfb
mHA3Y5VtoSWDuWIwzwl/DjY3abdlI/g8dS0HfnPBHEaI+PQoZIM5EVWUT9ZOq2+rFDWgKFIGHsL/
OvFIYxwtbRB2tsCX3huqpvyCzYuDxDK7AEoWcso0Jg8SaQXK8Fq1WfIgQViirRE12RbE8bVRU3Ux
tcw6HKstOS5M1AVY/fLJKcziibk0ZIl8zreyKhuMAp5wHDsXGWqsvj7prfNyyxedAkXYpQYsetKp
j9PlYLZfYy/ojjKFkwz32s728t5BU9ulyk3y1GjmInGYBCdl1FtIBaf+3suUa1wHCoslgJ8XLMv6
SzY0nP+rKaQVHynPreHAWcCjqN76vmbwIfrNsrJCjsjEwzTVE7SNY2x/RE0WsrEQGfe0/3ts6nHh
GxvIvYmyLmwXdULW1C5yI+spztzjOIbVFY+SaolLa/bt/52RMcb43zE6rcKTxCiCXZWk7XMzKR8+
7/FUiFqdd+FuHkZtqShm82wUY/ucpB+6mSZPMmLhMYKToTVsZFs0ec7FHNFJCpr2MY11YM2VeWFt
ijN31vdfBx7ZoaXEH63jGZvGM6J9kaj2peNmYA+uf6x5zNXQdbkcZ09ZuyUASFzfXeQwZ8yW5lZ/
nZBeulX13tZfu953fqveW2Xy3/rm7P3t0LzNZr09ycJTUT7goVsg5fhvTF6pHYoXbAX7nILkAuA5
ZdjqqihLrm7BTqBJ487ZZbYxH+YSdWwpyt7hgMQzyXnptVnZTX0HVD/Xo09qZSwR/Qy/ApwEDha5
r7oTY5FYgsFJeoRdjehiDYp+SVCQgdzEz+SUBeX61mjHrbO3A/U9hNLAUY//VjTcIjx77rY9Bjar
wpuNlyo0myPHH/1CVnXEwR+iJsGkp1a6pWG8a3rZPcu2GoGFRKnCi6xp5VQu3csccSt/QAPHPU6J
kiwBAGAvMtnTua9mY4ndUvjVMZwNMyXrvW9LVEV0FLLsSQnfSmEIJhJkz0QYk9Qjik6yJ1Pr6Otc
WZt8cqz3YRjKbZ+swwDp7xnEcP1PVOFzOLWa8mb3w9faqpOrrKn6W9O16iuQuu6Rw7VzmhY4f3c+
J5l6GixlVc+HbAsU2F6D0/vI4Mfvq9rOZ1D2yrwrQV3rKVtDqiiscERz6tfVmKGUwWJg2MgGWWhl
at/yHAQ/joiGLe/904ZDFOyPugYFCD/cODkuWqPbsTKup+TidarOHTPVnlBqHpZJ2bh86HOwaJza
RI7LGJelGxRHu6sq93aZ+WVx1FyLLWinRJFR+dYZqHOz4VZgNTQCA594ShXGgC1O1w7Pui88wzMz
/pb6/pKtx+5HFvcPJmJUn+aJH4xpVOVD6yXlrh9s9gi1TL8YcaWuQo0DezS7v8hOk7svUSH67lhD
tgjVvH7Ne4zWa8fvF3WAAzjngz2Kovzmmsmsd21idy/sSQivMbDtsrUuwoBDHvObbHSKwHvmg5FN
ssDu/A3/bu8sa4bduEvDHUCciaGRLv7rWLKxUmb3v2NFGJ6YhuadTdFZjhXrL0GamSu57dZbXYq7
UdT+3K/7rd6PirvMOhSHGjG3bnW0P2b0YHZoRVgvqRY7m6rPk3Ur5tp9XCN9q3AH7kVVHY35wq41
577UFK3Un8fkUXaUgzlWucfBY+CZRzsGQRVsrcw7yrFUY/z7KwWvZRDx6DEC/1YEemsBHQ2TaNP1
TbeQLV5f/WyW1VuOmjXaHpzH/t45LllZBOgHLbTJ4DZag3E76jbeZsBYOQtMub+KkC9kz9VQmyJs
mbi8ZWcR4FpFiw8zEnmqq32y1BCYcdv5myEops/GjPbUv+GuQmlXhlXnr+H/ZMtBcrGn959sGQ7j
+B+vQNt4VN1+x8rJ2iao0b+YU/Ctt+vpGyIhTwoCRG+mHluQqywV5mbN8qeb54XMQGZxM/QebE4/
LAG0d+9GrI1LgxP4M7NJlFdVpS3Ost6BGx+ELpQ3fGNqjW1XYf7Ig/KCr4z7adBr3I4qdrUd9lO3
NTo7B6fplFPfe/p6LobmBWHzAV25ZvxW1Ia48Zg/2Bjaojq86HJvfukBtqBPooLxEp+aVQP3+Esc
D7Vza5bqS+CiBTtY1s/8CKOoe/49LvJ7ke875Mvx5Qf63/z76waM80e+fD//zf/L+PL91+L9O1Ox
HjlAeTE863todMO3DhXoOUnxh3EXMOkiBP+tfMeWgf4N//R/xth0Dojc9kw4LWuHelC88V1/+oxe
G1JstfLu6GgeVyKOefH0GUWepfkrnkO0u8VF/uya/Y7dk3aRYbhybMykrhdpptjHajAcDDx6fSVb
ZCEb7lV5VTcGXf5oLuLu0IXjuLvHJ22w2CkL1WdsndFlyhL9U9k3ry6nqj/Q280UB72xbh52Ix41
yxEZlk1aejXSfhT4adUnWZVXslAGjssDs21QQuGRpEDRKuf2LIuk9NpzJApZ9a3RWiLx0q7usdrs
2MeW9UCZ441hBvNC9pNdZMNUoioLp7NG3t9RP/WzgdVbHbwWrhWd+sHRbvEpRuJkTG3sNFUcSVgb
mJd+QP4lSbND5XS4qKegubZejnE32u3KiY1eeHMOVOTZEPp3+fw8RixvvILlljM94w4yP7t4F0Ap
7TFfFDFoNxPGrkw4Ihuan60/QG6bntvRQwIXWAbKx15dLYPRhVGQ6hfZakeCZwVKbK0Z4fzcIcQl
VsNMJtuloRreRxxO7xq6hD/S5MFByTBY2Db4iFnwBJHVX3cp8xa9AHbQq91nHYbbsMV5LrwgASWW
mMaAlS9KXONOdUKQARrCbmpVHmRtZGvkKq+qa9NX4+1a4Rm7svSUz2wECASHH9ZQFkA9r2Amnuu8
HItt3U9MmRHUW3I4OZ4taFs5WlAo/Rj9V78plmM5mejdlso6ULPokGjD/NRYMZKzCMvtRtXy1m4b
Nht3xDFWU4LxrU2E4GObh3s97sa3yY21BQvAHB8GWucq4YmCAZ6ZRSMuJRVPjF8FJpA/q6yP4oPi
VejRowV0gQbVvzZOt2QuwqlJrHHbSAI8cUQVnj2id32+ikeD/5LhCHXNAiwxW/Bru2z0j1IRHuJN
4l05cKuPJugSvKGUHr5kGG4YvF1ULeyI3HX1R1kwub8aqoaUYYB22S2O7ICplA8NyO3HIoWYEukz
stv/djGjamDfMPy4h2ZEOneqwYb2fRjOSTG24cl469ogTLlM5y5faT5GyDVgnHMy68Y7UvxVoLbv
haUHFxcxz4UMq4mOg4Zpf2ioWnLe726wYAc3lbChuFJ0AVdW832d1J6y6uKaNVKRm5u517KrmwT5
rciwOsEYGglsGyjKpQBZuVUNfNisppuuWdDbsG805zMSzZvSDIrvxdB+FLU2vpmOOqwVPW5OOLwN
p6ItqtWgd+1LX2X+iiPyaNdo0fzG/gIwmqCGfDFo01vodp8VsCbQBKmpgcX8Jhuezbw1X1SwU/x5
57ccZ56HcPaeZFIlvjJwHrSFE6G0rOfdVlHHZFOZ6PfBfRlfjd47KTx3v9guOpjGCDgninCdhJKJ
Lt04tF+qCQpd4aTu44iy2HHQwAFMILW/VGy+GZ5TvqO8n+4CJ4i2TWu1n8SRkUzApRcN3CnvD3Wv
6896VL117LtuA/YCdrUQfm09TXsRiKNNUjvRAdNfSJCIWS0x+9K/jsqPSlemfwCUcveDL/4Uek60
M8rI2LmNrz62AdreCI/N/4AfQkBL+VYHbgruptEfAgfb6qZ3sJwF6pAXTXz0hIK0LPxpVk9gf7LN
JKAV99jtykVk2m35Qt1aLJEYanzEjmESdH6Nw2djY4SKvVpV5uMhmB22Fv+8lHVZ6KY5HlRoJP8z
SW0VlWPnYBgPVlwxCgDGEIwQUgkqIDMj0vpLUEfWY1mP/UPsfYlNA1v1NAvzUzD5T7LN8VrrMSx7
dVfnYFIHKAXxMrFCc90XtsYZlqgHqMwuuTUXyL6R7ploPJbuNqtQ+ZtKXdvNNUfSkNkd5sEaJz7N
DP4bA8u+e2iaCNi/OlxkDcHb7qG0XXaY80Rfy5gshJ4CXgXaBSMThpKx1tc/Mk1pD7cM60PPggM7
FDNaoj3crQKsBd4xAv9Y6c4jp/fxNVU9TGZC9zEzKucxz6z2gKd2tJDVwBn1K26KbOH17vyl0YbD
qIN0Ubxk3rWKaW6YdKifACAif6rsm1F5ZOepfxydKjm4lu4tAj/4YZaJmPIJD2vr2a6Ym7Scmy1G
FJRf9SROV41fNbx+ihEAKMGz0zBhcRwo62pWu8cuVBtObIv+6gu7AiRip+euAyU4mUr2EQTYNjsO
QnW2jboAPO/H0m+Sr7j4BYs+MzH2GJBUS9xGxwwiBprh9NkLcrF4YXWx89ix8beeRuCH0Ma1TVs1
sDEAHuzsXDeOPZPefdDzMbqquEeodrsz5yE5Q//mVmSPyRWrRR6LrAIeJ2FmUgXl/Iy9mcr2CIZs
o+NaaK+M2gf+CQmMQ37UDkK2behU/5jqtC9zIcLvWzCGuxmLgyycFnavOa+zjT1u1NUsqoMahrSe
rLwmqD9AIOEMYRSIDxtO/VGmC9ZCwcek2sUJKZF0KbNSB863kbrYjohOSL6s3DRHFlVv+ovV+DW/
abvGCrVS3tzQgxTpsTtR6P2zFShLdTqF1qVPywjPmjE/6FgofTPK/B9LteJPqgZ8MYpdfGU1m3PX
NJ0BytpIXWRBfZF2PTqi/Y7tVqWxUIemv7qCRiaZtJJxCxazRw6/f3IFHVeGhiRAnSXt9YPnpuXz
DHfxgMl0v6jqpN+NYOI22COp16SNIvQrtIusgZQFmCIKlAvbbYI+MU/IwIzXlTHoC6XM7CfkWPTF
NNr+576rrrhAuMGCR60tBG151XOUJzBHqjza5EbBk3IwEgVwVIqnqx47EDNa58w2lTGvAghXzBO7
061a9b6+aS0EmVyOpfkzxPHGTTRVPahJg88WMqOLVPersywycXhT88mPt2CS71CvMU+yUc1M1EfY
I1tXFmYeqQsqpDWD+JIa2cZWkL6fwIHxMy7Mh7j3jIew6KsLBENUXf8NNeKqRWHSHyfneI+PiWIu
7aYvN1qUBOhEY9i5uw3HHRHszmTdhpIDYznanZp6+KE1M9r6Y1h8zy7N4LbflcTqFqZbTc9uPXv8
T83hwMrWWw1t8ZUZgI2LBkfIvZqHnIRBsZPVe8OtyuFV4jX5+Y/4aHbqKkZXeyXT7kVRsIVh5g8y
YrpZ6a7GSeuWuunl69E/qHrQP8kidPlofb1X97KKUrmG4i9KPGPTPyl8C5+Qucy3geviLi96yRhq
mrDXtdg7yLyhhfiSzP7m1kGkFXqYb5rZn1ay11Cb/VNdq29Ykhan/0PYeS25jWTr+lUm5nojNlzC
nDhzLuhZZJEsb24QUqsa3ns8/fmQ1KjU6glNX6CRDiyRQCJzrd/IqsHBa7aro5McBHYvx20k2BVk
KE5aTyBu1HCuNKqeYCyy/Mye+pvip/7GtAz/hrCydq9NyLvKHoNdfyW6pT7UqlPtK1H3G6/BK1jN
o32dF8LA5EX3TmUD3791xRFVEiRc8RJYCXMWqcKacIUMbLUnbum8WrxcwsI2n4NQi449GLRl4VnO
qxHUTIVqFbHLzsWz8LA/SZ1g2eQg5jXNifd1amhH8GnhNoqi/pw3TbFGbVS9J1pvLc26jp7LMtTQ
l0nRpbfGdwVDiD/qLtoXsWHwbnPGbehNHrwSDm3A5Oxmo87uhmi85SGsn4xvnkicZTO506GMO/sp
TKx1UEzUo7+y1SZ0U0VmDG+ZTlS6Q9bVIxKBC7lBCmQePubAwoJiKM5tMVV3XtB/kcMLR7dWqUCW
XSd7HYfpLcFmY++6QM3bYuhOhm1n6wC33UdRagIKaxZ+qS3co+WWp+r3YddbfyJy8CSsOH8L87xc
qrWm32fD6G/kFXu2Htcr2ui2npS0x3xqsPLHchgE0H4t/CKC7laPdTZRXDEDVfFNI+M1/jF7zxh6
4LxZocHv0VvG0UgD8yHogWH0if3WG0BZFNQH9iYq0g+qn7CLRKBgKtQMQ6/siqLzM7M9MHO0S4mi
A9XaLsfsq+eUIQZUnrOstErf+S7FvksQS+p7XJOJ14ChbsxtqGARLluHmB1aACR7KVuNElK7DbUQ
bz9xUFzdWaFZ7H9NgjUvf+1r2WoNpl2pehRhnZxHxcxmqtrwOCPMilzfV7U1PrHXL258PQrWElj2
1/pwrpdAtL/WF6wX/lO97K8MRUVGMhU7NYn8TepqARb0RvQUdIaybWP0D2wvip96XSluLB3zS9ma
a4nCvmPkjTS3uq6Om/qQ3E7anMRp6q8S7mEqXXLT98gUfKI/ZB35TtLxP9AfymAmN7JOAkRkQy3I
C9SAQ20DoWMXh7ZbZzJIIyuR/lY6zOy1bmF5Urw1OF4/V7OAPkFAFM7mrsmHiDdtDqpRRgrMsTVP
8kyfzxD0Pw/KlNzIqs/6PLOabf9jlGwgIf59qNeIn0bpwfStmmpzp2tadG7T2F7l0H1WokBlXdbJ
gw+1YacXLq5WkHjOddW1LHDh/sHzMpfdFHf8C38MwR1s65atc7j2k9fyPEiTzUxc+alSUT1rZU/g
HVpRh8qqM/NqVyF0u0jcOsBwc/6EmE+Q15bXuY6eP8EsOnuVehpxJ6N176xJg2mnDdU31/go8mj4
KorMWPI1pGdSy+ImwCBso2O3ew60WOCRVttrJXXZWWpd9mypHeycUm93w1zMRIX0cuxUN7IVMYcO
KFPQH0c1zJ5Fm767UW+d4HRnz2bEVp6n6qYJuG3UhE+tJ7V4A8OHvFFgRqdIcdMHmENnWS+cPAeh
AWl4wlHpze6L1eha2TO27+ah6MPvw70UibEQFfWTYSX/cbgPqOXNmvLrcETYzYNvu/rSTg3QGEbo
LWOXaE9sjOwFnDZ6qdtXF1Gjp6aqlYufkEhPneilNQLnhhBPg6dNEb8M7Fo3ql2DluI3WbiKVW/1
0cNhzqiC09Dgzj6gD72rRyySFH/sVk1QiOcptP4sEtwpyuQOajJL7JmEAV9jEVn5yTHM4SiddqUf
71zF/Y4dh/i3Re+PqqrEs7BPIw8Ia9Xuq6S8j1CnVrdwApqfinjHtHusou7LVs1PQVzBMPTcdGWY
JgqI8yFN2/cEuZT92JUYB45NlJ41FMeXkW23G1mU/dS5IR11koiVkV0vUA3VyjUSUHidMT4OHlGE
yKhfcSAsyZCPYgUaaQ4oILiNJndyO/BSexZNsohF3LyahqXeeIOjLOUo39fbZSqwiZat6uuIvN8r
gZbwmCY4qcHxbli9R+lqrL3ipg5Va0VYM9h0CW9wNAY6Cx4jOzDbvJ7mCHXXAHKP4IeIknRk/+Og
TvfGLJOzYu3tLJq+4v2ORtmS6GP05DQxyCy8Uj/SGqSeZ32LgCEQNranByPDhnYYTP9gCvhsSEWE
a8WGcy+qHL+iiXAz2XT0EcXXnlmY1KCPtCW2CdvBK+w93G3rVIduuXLHRH+tdHGWH2SGwS6GC4k1
HC/SQp2AGuRedJZnVl1+U5TAJhH4l/qyalwM7HEXTwl97gaFDWeniu7YWXV/lGdtFn0/s3uhHNQQ
qDgdPqt/6Yo7en9tbbtZV8UqCEzGpM3iNkh3LlZW17RZzw90W+rRq2wsZrhIHi7GxEkeZfLLVswv
LJWyW9mEf0C20vG32MpGliDJ9Vpl6Co36UA6OYh1/4KJnVhh1AS0KYTNLuu8+Yy4+1pRddLFuBRe
60tPr3cd2duF7PE5IAmRlnLtoQSl+e+LhCl/ihMi8jN/jKyXo+LOMVdujB25bPjp6nygeQ4jtbhj
K9E+1ZlzG44dSJC55Gjpk6KG7kmW7Dr/5qWzJseYdk82ju54TRbTUczFAjzzojSdHugEI1VEa5a6
73Y3bT11T3EXjMsUn7y9HEvEG2vJyJx2cuygMmGPfWBur3+DhsKI1+GaIMc6JLk2raEmG9nax54A
+jj765VYcFaphYVi1xfPnhXtJlW33y1TsVYJ4AfIQ0HxCH/wcq1HlWMVs58/qkPW3Dum/kXWy+uE
Y406p9tMFyuDe901k/M+tKbGbNtU5yCM3ZOlC4swhIaGYJMOq3rAVrJ0gv4CC7O/KDM9v+I1Oaku
kLMf9UIXwYrEpWCFRg/Z4AsNs4oMBZa5yi9UxUXYdTxnmJUcZF1qxtGCGVOsyn0TAf7WWMWvS1cf
9zGJzcc+n+6aqscnqCEWONp192jZkBFxCDj2c+laFaBmUqE5K0sRfDW8zJP+IIujF2VrPwnGjReD
QXTa1tpkkrmjBl67KOZTzOM3ZtUF8xKGunZm92jgeotVEwWAcGYcrjbF29SdbrLCVt4aplSRsiJn
a71DZJS7C0TkW5O6O0zU8ideEvUBhdjZYZd6NIL+GHG9UbUH0Wd5sBovQVlqh5Bl9sGAJ+O0RMh1
Ju2F6IfqPlMydxeM0bAdomR8TPXhD0L/1h+RxTyCXsJLXpjJxgF5cUMwPbwggYucjBVbfzjZvaUO
7ddGx+LX9qzk5GqAAuoa1Ktip+YBbYR64bHuYZqjKA9e3JuHOTAD3H+u/OnUlbVGW6Yb8sNoPs7t
jdDipTtvNVneLzEk8I7Er01n1dtquAoVxV61aWOfcPBu2fNEPC1BUe46w7DB19DgixrAaCcGSIpM
1jtZSUbLuTaLIIBs4lrdYkCpa9Vq6J2ohjXd450rtrOxFBZeY5MyGw8fmLtU2DRE073vsuFEZOUk
S3IA2UN1NcxbVVUp2pSFbbssk7q6yC4e77D9lGvWwkAN+F7MB19HfMPPYncvi0bnJ6dA3cF4vkC5
J6xfPQvUF/wFxPl7lT/5LfDjGLukMH9Q4a6s1RSLgQJVlr3tTcGe3ZJ/StwQPyRiLw+BXyoLHvzm
vSuT71fUyYH8+4o1ullbd8rUNVah+s7UYjQtqsp7RYj5o7KM6hLAJMDu0X2W1aOhEl5JJ3frzL0K
29gKPdQe2W1PmL7rgt+a+g593NUAlvsGZ6r6NUtX8v9hcuwHy2DLC53Ozgu42MnwcxF3S2VBEspa
puOE0VJvVsdIgXC6GefTbrYCkodaK228Q+hTIIDSLGTlZx8D5d6tKFJ1GWaEHaUzsKaPu6whURXx
TC4EGM2n0U508kATPGA/99d91TjPjTXfQfkLxmLuye/DP68lQJu7mtXeKjDb/GUs04ap1cv2vqeE
K8fzuo1SgrvWXZy60o43ldd3W27Z/DVD9KSdA7cmFJhVXMTYfyJEeyd8O15gbTZ9aUGS8gZLkzs9
jhPSpz5sxR9SjfJMCi5eVRmvLWy0WeV6m89+XdSny9BKjWWGN1/fZv1lnA9J6RBH94uPNkUDRJZk
veGHsEjLkbUo+svXbm5SledCvMpen9XNyAJH6Hm6+2woCwJYkQ2AUV5Nfl6tdhp4VyOLvxS9vzaZ
Gk5JPeBz1Y7hfQaWZ6lboFDHCgBDH+Tlu6Y1z5hehh+ZQTZUb5l1XW2btVrBFtD0b3SnxlRKER/G
GBivbjkGRHDS4VHv42GVFaV56ZCA2eh1VN+2OowSvTdnQmffrT7x8l0wtEuncKHokTAjw9IH9a1s
ruGD4gzTf9RsELcl4WCkePIYm7j8bmotfHQ0YFyZUhB7j3XM3zCa5NcOm5sWPN4rzDzZPSLOso+7
OlhWdZ/vmKWQXawjcxXME648NE1UBNdyLKqsWhg1TPJ//uN//9///WP4P/5HfiGU4ufZP7I2veRh
1tT/+qfl/PMfxbV6/+1f/zRtjdUm+WHXUF3dFpqp0v7Hl/sQ0OG//qn9j8PKuPdwtP2aaKxuhoz5
SR6Eg7SirtR7P6+GW0UYZr/Scm241fLoVLtZs//sK+vVQn/iRiV273j8LqJUIZ4N9iOeKMmOBHKy
ksVWE/qhwnyHr5xWkAne2fCioyz1tWc/QnsHb3RtNVhZInl5lg25PkCtKnN0zRyEuswuWbeNUbz6
TujsnSlpVrKI1mC2rJw0Og5mUby2KxDV6WtskAxKJi1Zyk5q3HUrl1Do3szCp8zJTlMzVBfN9Iqd
6+fdQjNy6OOyMisd6GqBd5QlQqrVpdKUcZ3VbrxyyrS65Hb35fe/i/zef/1dHGQ+HcfUdMe29b/+
LmOBGgqh2eZrg3IOmLr8rhir7q5X8idpCm9kYIqySVgbaTEfdeqz7MVuImEzzY7A17KPYubMyIPo
tBZPn/gDaF51x09OfRS3Nz96iTlS8qNK9S0TVV61XRZ+NDwn6FZMHukCWQIbDBklfA6apL3PJgcy
L318xatPkTCJilx+/2VY9t9uUltzdN01HE3XHEOdb+KfblId0OPUsVX8OlV1s9HMNt2YrA33hDGT
p6jPz44ZqV8yJyXB0oqQeHYQnQM3URayoXDMJ7R1vQfoxtFNl7rjOh5KbPaq5gHzUSwrpyS475oo
2V+LwZw6kPkDlYDstlUijGeCpIWD+aNF5hhG9NzjHquyz4yDPNMVw779HCtHfV70p86Ml58re3zW
ewNwVqQDud+BchyKbPQPNkzz/FoODGws+ba2stWau3z2QyAvuI5w5YjP5iRKM2uJ6bz/X2YRXZ+n
ib/erq5ha4bQ7Xnz7BjWX3+hWtVq9Mwhd3dKWG76VHVxD0L/x3EhVBJmYF+KNdop8qruWDQuJP0u
b17tWg8PRtJld6GIsjstwf0z6V1zL+uuhw7mhx8UGJLO/WQd4rYpsYuu3cpiO1rZXV/oDkHUpNmM
8sM9ryCpm5fdGkqIhwwGNOXYNLJmMVQKusxGzGkJop4QqVMvY1srjm5SwIP56bRBcHgXTd7FU2vQ
7lHGN94nYsezaR2noYy3Q2+E5zxK9DWw0f4u4olYYcQYP/odISp26d6zUvRQzIZJeUuC4KuiAj5X
dOeI3vT0CBfrvjK1ZjcBjCLM2cYXnVjnRZ7BlfnGBVBm/FGVN4gcRk36bLrT4FwHFKUPMzMFF/o5
vumgFXqE4UKFpzGfBd8mKy/jL4RVICbbiCz5amkvTdHj86sLaL/zWWxPSLXL03oK3WulLAI0N2+a
P0VM7tdfgtWO53BgsnabAAizPPjxznRGZU9yM0bBWqmNpeYEWABAoj8ige8dE6XpDsSbIcBTkvWW
X7GG/ukUUPMaNfbp5rNP7rJoW8mypVtfI9Ovt17e7EO1CJ4CtS1Wgtj7MZ9M5+SSH14ac7C7TWdD
yUS88orJN2QPzT2G3ORHvZZ8ZWWNV5i+ROYPno9FnwOVcwbyj51LnLUGbiQbAd9G576C7y+8qVia
VTouRjXC/mrubDQuadYsfAfj3Rwnt1dPoCW/H7IMAxr2uvaWfeqkL+ouVU+RBiwP2faN7GdpH+rY
BGe7iZ3bMcOaffCs4N3tYX3Eo2C70dXiYg/ouLm5Eb5XXQ7xyHMS8DGm8kCa6WR2nvdETKZbuNEN
OaLxpHiV6q87vCNJawIjc8vibCjwBpCkxTo7ncqDrMvAcqJ1qRVnIhVPfYF2RMUO1F+zxSOwA7Zz
NyJS7K8LwaJNycBFyHFyiDxzgwgiTcK/5vNak4MgfMLDsk6ChC82Alu2NicvWNksl9dao/PmRjX+
BMshPwivss61rVvnMQJN9/s3h2n8Oi8Zhq5qpquphqnB4Db/Oi8NlZc2fm+LL4PnrY3ZR0GbD0Te
Wrb9nAnE7Tywaf+uLJ0hWFWkx3+qk71b0GGHOFdM1Ebm0bIsz4IBWXl1Skk+TQbSgk27IfqdsIW0
4lMVMO3JQzdkEX4Z8hxZBVVFiIdesuxXLqwivzvIMbL+2gUI0RN6Vj6KOrWmLnKRwWczMLr+/fck
lxN/mb8NyzZcR1iOq+mmI5eJP71hRRnhbqxYxRfFjLKlTVRom5cF3qIAmd46gYIdunbPueO0B+LJ
6BfM9U6EUqJaiOmcTIp38YX5rS+sEZ9a9i8sJ+oboQ/qS1QWC1kfeEa4IxpabGRRy7AIBcHxSNTO
OJrBUF0vW2oFC/JGTU+TCNJNoms9xgtJuNEd32Huje2XHnmjeAbF/lKf+kuzaPN3f4yddY8x0D5B
d/ElVPMrwDhCq/Raj5t5+5IQT5ZA31/6Z9RLwLAbKhE6DoewcvKHOS+5KrLQ3MiiMjb5GVbqLibe
VSC8rMPwDrp8H7V58YBBNhmWpv4YR0Vb//7Xcv62HuJda5MIE/xeQieN8de7uiprwyGLGXzpghYn
aC1/mazau4vS0j71edUvGtH2b0MbgB/wXQu2sqM9oZGzwRK7fxPdkGydVg+3wkybdR2AdDHAlxy0
+eCQWTvIojyTdYHQydXY9k2kx9mF9Q6SLiqPTYkX8gWxQOxiByaXvlSLo6eN/bHALOOpGcU5qKLp
jChR/uTq4oN8R3MrS8EcpGyKoD7IYtqG/bJy7X5fzSNLn62aPxn2VraG4MbXRlrVG9/V05tghpyB
gWyP3cwnsmbt+HbZ1H19BLUH1FLWyLbPXmWvIyPusFvIapSm2qj/xqRvzfm9VLfIjxHbvOc9Vuzi
qCaYkqiEMGKVrkbczV3rxt/ZHuTM2h3tWxspt2khzNy+zSvzVOVi3Jdzg2yV9Vpj2f/lh5c/7M+P
qU6MUmiqbagmmzXt14VwjxR117u+8T7qfrXKrQJErVD66yHmhkeNxH3Oq8jasKWIbq3Sse7SCeFd
G4FFWSIPnpxFZwIHZQs8m0p169wzw0VWg6sZe6TM5AGtqOzk2Mz9fmMqLEbxHHdQnSLUMpw6lsT7
39/Uf5uqdWGo3M6GChPWMAztlyVkbIrSMbRIe7c176WG1HzbMMv8dBh61PngO2os5CZ7kSIufQtq
pF+ZmedeylTPNzHbe4yU0CAVWe7dlE5o3ahAaHZdMk23XjdUmwJr5gv0s37RG2NzKEKNWLxZ1DtA
16CEkmnteKm3N8Hv3cizQo2661n24+w/tX7WffYjsRb/l1fa3x5+XbiW7mimYwh33rz/8kpjATex
Zx+r9yhNP7LsTHjeux2iyDqFM5ZH4nOEnsYrFI/E6rNOnsWtox81DLauA0o0ahbyNJpmELFRjht5
AdlZNqBkM0c/vMNI0nr8DvXuUBgogzFAa8Xpb6/wb3mqDvUs1TQm654YKLgDCKM6gB64YXp9tqWO
yVxnh612e+0C6utaNOYuPporC7RmR2Rg6+xS1emj7gjzRpoN4UScXXxVNDuBiC4ELIryIPvmaXzt
m4L3dxaiDNqdrwybPtJr6L5Oqy3aobwFKe+8B2qCPb0DGI8Iic0mVryaje++W73dLGEuoC6i9c6l
ShBj1ecGxIYIB+dBdgZZ45+LyUN0c27IRtZ4jTdiBi6C/LYd1Dk8REM0FS8mgMjfPya2fA7+MgdY
rGlcgK227QBCNH6NDCBZmWho2b5bA8jxsg4JfuEusI6U3n4uTa9fibq2dsFcVHow3KrRZLeylVc3
7r1EhcdCiMeMJaasHi2wU7zcvqIGaj+3GvgPJzfVpWx0dWxYPB4VDnOrk98Fff+IO1F5EqWwb4Uf
6ssWZeWvwNxhVBnj61QXoP5wTdlnoV88Vkr1Ijt0SlYvrHZs7pB7jA+BPyXrxBuUL024kB1yPXNX
hRuMB6/IXHziPV7986Xx03tkH2A9sooxdoOh4EYmiZdOahH283t+X2SOtqoW1XfjfID+872uyszq
Th6QSvm5Tnb+HKtEXX3t91mnRyglsab4y7V+vX5pgwpiO6mTPX+wbfUUwAl5SwzsheJyyPZ5rdiv
fYRufG2/dQ0cuqRTK9SaPOvNLrEDh7LIAr4DV4LBCCJn1EOvhJpQZ9alywY0rxOooa5b7ruCxB9C
IQmPieFjFw3dP4I+V439gYVHHzy7efPg6GBf9Lx+diEI3E5m4zwAZzPWvYu4W4gb8cPoVx02d/ge
RUhXLFm4gDAf2rPsO0w4eCWV4sFapa+vkQyr8ilZyNbrIW+WphtNdwkbx6MYNGOr/xBKkXonv8if
fIqsYKQ9bbFivnxWyQG/jP+l+MvlWhh9q1Lo1kKOlTIrn9dLsRy7UQssjXK7WXd9blxEoTUkOPhY
Yz4b5jrZqhaufj37fb8czfCNq5Jj82aMuyXh7vLUz70no7XMawOxae3oSoS8bHXm3vKsGHzAKfSL
yRFNBiSIibUYKGo1upOH3GsQM/DCdDmjaa51jTCnvZ3NcOG5Xzsf1KaF3xLr58+hkd0qJ31ql300
6mvUjZ5Mxx3vbHWql1rf1VtZlIch09pF3znpvmuK6U7WaSnwYAXSkyzJ+mJ097lTjLefVa2I0M9v
o0tmiOYisg9PI1VcJzgaEWodX7H1+iDf6F9cRTPvBy04NaM9vIrSMkDToN6EQ8rPvfqYmQZq5WlM
C3D5MAaX0Wik5TLxTx7SZveuqgwPtR8RbSBluPW7aXjQy9E4zvxDx+2ykvgkHlDgXEAK0rfLFQcy
Ci8nLX7QeUegyz/esV0uHtQhbdeW1utrWRzdOLzLxnIpS9ceY6ktTV9XtjCWCTH6xBIQ9rKrjeGZ
xiHUO1Z/fbbDJtLeCdPq671skIekB/a5cYUxa1n11UL2li2Nrd4GSVHeay7i2WUj+tvYdrST1wJI
AkRafk0QIEuRdXzJ0zTbZugp7oSaF09Yf93JDu+h7ts3gV0rIWp08DrcxrwdHGcg9jQOZyiw6Qky
wOLaQ2Mlc1Bi8/jZQ3bziwwXNasBmWyqDovlyiGKEGBNPohh/s6S6qD5iMgHKcXEarx9lvXGGrWG
EmVNAjr24KVfDQR0ytgavmFUBLAYS837bvKRx0kba+dF6sjc69jXLgnPnGvZf1gklSW74pJl6bjn
fZyiWPHSwvTCpG9AALDOvx/cufhZV6QmP+NMtNyAcHMXAbncV6z6llI5IK1sdPdUgJhRmdvnQOW1
LBUDpjG5t9NSPxY93/JU9Cg+o9r4PjkzZUlThlOqEtIzMRPRTTapIL+XRaOV7/CGQB8Fbg6Xpm3f
oOZaSVa+T4D8t149FVtZTPSbYvCAhw1juZtGs97IwUhCLnN4bi+9oiDv5MXjWtYHdbhrIk08FZPa
3SS9KVbyMlpln9SEcKGX9UgHtOhOJsIyYQt6w5uJjfGitKVB0TTeYeT+Lus1H+w2+G5pbDC8xsMh
mLvrjaLuXAz71rJXoYqzWVukfEFA3xpWoaDY2Q9vo2iQACgXMX5ryz52xJOltvZiaOrptfHrGLen
cPwiIh/eeqV/M6JsR5rEB4Sp/JnDjYwI6JxLduzBgjT3ps/T6iP20ztl6Iy7yQ8zGNNiuGTA5pcQ
JrxNHOuztq/SertRb3LWekNQr70oWVToJ55doWTewtBgCFZ8pZs481HJj970QHXZYZWVcuv1mnI7
2OiAxXp5kFWf9fJM7b2efxQLzl8azMBQ1hMftq0GC4euKT47SYhsj6l4T2NmJCCaXeXi5oV/xw7H
WRhQOMjEUmf5fXYSenBHivIYqUZ/MAbNPKuNL874hcSzLNtaVslDCtAGm5ahvSEVSQS7Zcngqlrw
1McAboG+xKBI2vAJpQ77HHcl8xWNlhcPD77xkZdh+FSoerVyxhTPI3dobof5UOgR8g5ZtVO9rLlV
HZvDfCYbZbfSNIqlgMS3lnW/9CuTAdtL6xHSjnasdHU69G5aYqBTR4/TQBrcB3zxEeKb0ZjeRyeC
cOEhPUW+1Z/WPoix6yAIfOUmSrSFACp9sHWEYzUYaR2ClUa3U8zmci2iKm8exxp1mIW9NuHbPTUZ
BgZVwWMSibR6KiEKrjEGC7aOb5VPmYGcJbO6jVsMRb00MRJ1ckQv52Jo2/YuQEt6KYtO25U3LDCj
axFFRfcALxH80dw5nSz1Vi/8b4n+6MWT+gUo+B8REM23oS69hV8J+zGp9HqVO1ZwB/sv30T9oN4O
SjkQ5B/Vm2TkR0qsAokV/HyWlqq3Fxi28U7lv72ljc0JUp5Y+dWoscnuvmla0P/Jo6FUSfJnxMpu
EWON8FyGY7CuCiDCfzqZnq5iK+EJUCPLPfalvsNmkQegMK3nrMyMm8Ibx8tcKpuCb8oPsidQwMlC
0YwJEVM1fbJ9E0i0r1Q3stXVMjQX0bUHEk+r3g09KnfutJFFssbRtiegt57GLH1Cj8pcpK0SH928
Ds66rv3JZNi9hEGa7wp4NmsLYcoXP3c1wn6FiioLrW4XHPWgye+bjBlE+AjbzNV2aVYH2MxyQu1e
GvRu18VQq1vZys2Cyn1SJeCzuGTfrypgSs8mMnpnuzd/+lxIgelajjHaYaNjz2ipXX2P41gONLnE
siu2wpOP1OLKqdL6Bbn0F5hJ3J9RvyTj7X51Jg+g1jxIwD3ZDoHAKnweFDggtQxsjV+mILkOspx+
6VSF89XvUwQq7Ki+9+dPSvXg508CBFe/ZJX/Yim+8pGW3U+fBKt3NynWgrlUgBKdk/EyRS8PVdps
/ssmb4515DJZf83Kk0bTTdUicAYA6e9xnjbzikBR4VPYUWAg/NnGB73K9OdUj94mP6rPCP/pz4ER
g2Ctq8ehZOnTj95KdoKLja0xUOvrkKAZbyITVJEszoDJLSp0Bj8cl3AGpV+hTWLs5BWRiARlUcQk
6ebWMYzOMRY0F41d+Q3Rn/CU5162CxJ8FlitIfwhpvDou0m+CCK2lHk4wC5NB5yxEutR9vCHFzTf
ugfZHmA7wmc3J1kKNV5F6agmN6MbPDu1ayGYYrAbV62tVxnKDCR0jnBLoQfNxVrJol0cRxF4I4pu
Ug7Ia7r2ThbNxoIZWjT6IXDGBybiZ92xsns77rL7mC0HSEwyGV3Bs7D0Ix7eMEsPshXESHv7+19Q
M37NPMyZUNdVBbEaC5aQ+CWcFdnMJmXt9OzwhnFLgHAyyN5OTIxeijhWg5l2dNsK1TxYVcZNxb8V
op1HotkaxcXLvuqqE90XVR7fl5hY751YNKQRI4jlLlqiKsLE21oNlfWYF92r2vFiblOjOfu1g9pK
Me0TRe9ep66fdpMAxhkgDvdaGihvTITATpaJQw748Otw6CHN3ql5dPr5akULQ9Z1rPK2x57keQSe
LYfXxZTfFGTRMeCiWznDKTIzrY4p6NMX5/tnum4dHxw3M5eyly8Q9NOYHQ/yGmgikdQcV4oTDcuB
SOBFR2HuUmC+4DO9nT6rXAEmxhgQbZN18uBhxbMxUde9DkXOWTuapfWiYqJ79PFX3OVGit7bfPZZ
95/Oft/Pjtzv13N/nP1ylTh0xRboNLlW9a7uFG8bBWG4ZIM2zbu06U5Lg2Qj2i5ffdb5WjutulYz
1nKYbOhMvVyaqd1tP+ts4SCYNurlRvTTN3DgyGPWmuDJ89W9MAhjTaJHqboOnXv03/OllQXtm96J
R/BjASAcZU0FBCbVKU9G2dXvv7+//5bwNwz2CKTVLFjohG1l+08Jo8xikxPqTfCGUE0Y31j2rjay
RwhezYfltFsx1tq76jtiGei2cS7R1N9XwWRtIfvnxxz1+0UOcHABwoqbfD4oyPqvrBgkqCzqdXP6
/Z9s/Jo1MWxX2AbBTctwTMcUvwTOLE31w4Cs1Ps0DqvInWogIhzMpMDz2babHdvkeNGr3vc6dbCx
+MbPbqGnZvdmZ/UBah9wcw2KFWkEyFNp2r/54PUXqUj/P2fntRu3lm7rVznoe/ZhmEzA2fuCrKDK
pSz5hrBliTlnPv35SHu121qNtTY2YBSYqiSrqjjn/P8xviGfephh99KYXoxU7l+LijdIJVLmJg1W
2KYLP1NPY1NR2hwE+dp5wiBv2JZCbCJnlq3lYbkQpUJPblWY/41UQ/n9r8CESVd0Ewc3KHcbbtzn
8iH2pcy0Kzv7zlpFfc5HFmEA58xOoovXmJITxiidMJ6sCy9Cj9fpxQewLXMbtHoGXC0mcyWO9zFD
cxt2I1IjS/mbX1GzPt07eW8s04DzbJiCxi2t0N/7Wxj9EYtkc0KCwT1dT8r8SAvJn7PG2TTnh1T1
86NXYIunxr77dHzZXa74de1yLNFzcLKJII5wfpFP1/3a/fXc3MZbhPEqAlsr+jsN/voh0O1XvA2U
aWoxkiFh+vrGEjVn50swq7oD5v7rcghB2bDjZj+Bz+Xk8iK9TNJUbYXiBmLecCcXZQ/v46pHOS8p
dXx9/KoFLDM/YXkRySsDB4WHf1heBBPceI5Jt1tO6nUbr72iF0sv55BQxmRWjNIinh+WraYWuQMJ
ul1/OpGl4OSd5UKDb7OrKrBuq7YwIf7FkxtoYfdgJsZ45g9y16YdALL5oRxeMXXF9z/OG1RvmcfX
x+UcOhs1y5pjnhDLY5QNuFk/UIiV0ORjopQ/t5Zjy0M8n/108XJsOVs3wtzpPgCdfvKLg2y31EfG
5FZXioLS/R8Py8nJgsm/ycVYHJb9X6flCOoyfY2BPrJNJLA0SRttnhwo84OMxCZS2vRszVMFlD7x
aWqyS/9jpoCOf0OebIuUYj47Bw5BCc1odiL8WF6kK1P5Vm83y7nlqjCdqh1g2JG51Dzd+E8/VenG
XeiJnz81SgfZtQYdVUk6TUB+yZBMoAK+1oiSMM4V9gVvqXVZdnt1lF7VnkaDBiPi2A1qdkmz5isR
yNoZ8L04L1uGJ1ikEuRhlIVgJTuhE1pORJQiSLqoy/Wy++theUYFevbXIZn+iNMqMSSXppdOaJXg
xamZtQlkQzotx349BIYfuH4RJnsK3PEBzBghhfPW8lBL3pg7yyaNtWQDvvUStUFyjPwMSJdVZGuL
t2FVRUW1TiGBAL4AWU0dbsCb1374ZQ7io++y+7qhtN6Pqrz+sVu37a1NspGqCS939ayiOlQWHZF5
XBzYfXvOoulIfSo5+bQZIbPqluM1QnseBtVYt3o9bZfdnPxCR0xjfCmD2n+qmFQpdiKek2ns8FT/
9iyju6b4eJgRNxGlC7X+xrd5P6I/fPaMvNrmPSu0PA8KoJvh3XIBMLrRMQPPuA6h3R30IodyPNjF
NwSr8wtYhWStMrRdB9hH6rUdxeQsJ1Cz3VLMaR47zy8A4MC8jTME9qGl7pcL9BJstkRdqLOIfC3c
OPVE99DbrKs9MHIs7qvN7BP6OqxgO6IDi/HYMavXbrxQFU+iRj02n46sGMG5wZIq7StjbQX6sJ/1
z1jToONJgXQoFyjeIK8yE77X4h3xi3gX1EWKddhuDkPu//SUqEP3nZZHcUtM23iuypIOGirR11pM
ayVspAtIiPFutCl9Fchcb+JMHe5UQJC3rTgu55YjlWIWCKgCw112Ka/cCiGMPbGPwa4ONW0Ty0r+
Mmb1ZvlbGEPbuUEz1ec0Kekyjrr+488LK3qVZXn2qmh8qQkOkndDMJT3OplUyzMzJYbSVujYJmq0
VJLw7bU9jMEX7CQ/3gjVgwPYW2BENeJELnJSZq5RwW6QOqicmQC/WpdY+fDflvaPjXHZIOzox8a/
To3y/+aaP/8IXier22qeufz6EZKv6n8zLKt/HpUJz9Jk5g3C1Az786is635jp0Y7PAoxWZc4aS8k
jJSvSkuEZwdGZrvsZpBFjEqlplfRvHT7lirp2K+83Je6mD+PWbgZzD58jFKEav+PLUmYNhOhMdou
Wz/OlsbfdE8hqfy+sp4nf3RODZMMX1RO2udlGcubuiyQeT+IqocNChhYrjTlxhTwQpetX8fs/3Bs
uc7OLwSbOqOU0jgDa5PsQurn+24qKY4mtrfv1GI3ZlOkbZXBMzdjy8jzY58AnQ3IZbAtQ/LatU2y
0urK3Jc2zFO9vo9MKWHiaGS7MAhTbs/sRmP3nYBI5YrbSsOXGH5frqJIka41i7C1ZbfyHkxUN88F
ys9NV1uVcU6GrASHFxbPasv8ow4aIirn3bDIV77mVQ9+Oolbvn9MS2cN0WgSDpXbhIIGLEat2Eu2
AbCpS08j+mh6w2bZG+PWvixbVWvJgNCI/ItNCNnOclAy0lcgX97u18XL8ymkbeT5qT+uXZ6btIzG
y8FuIBg99DWMvJribf1QLpmr9MUzVWoTsUKR7Jf/SWTbdzRXBfXlsHvsmowiNP8jg0gFF9v7ABQs
M/XXIg2/BtGUvoVT9CqqXLAyGTw+oBYiVfIrH+YLQsaJx1AvudX1Nqq+ebr0Y3OZQ6ljzDurjG3t
Co1f4tfEqlLawnN/TaWAqBILgYFvO7Ui3VjhVO5YMlgPdLJvNS3Uvha6FwN19LWzpgXF2S9rBqH5
RBtM54Iv1qMtZ/7ODKtuU/bccOrobTlPdzxYT0km7UUjz/ERXr/WWKGck4R5Ra/YxVfVjp4xonWQ
B1V9T69ZWi3H+au7EQnGLzPuddu3Zr01C1t6CeDrLBckRFyt1V6r9iDgo4cspIY0v6Dsi8q1xsk6
YXDWLnXR0TWaT7QePWlgW9Kt6tXeYUrTcmWkun2Nekw4oFOf6iqvIawV/qPO8qXwlfG5M83iOFYC
xNOYjc84UcJNE2oZpgHOhgXsV4l0qvNytsKWZYrsGRDUcK5IdmDVxFVxOE3b0ZfgNbXh9NxEbezK
JPQclieZtr9uocs9SHUvXc2MsNvlB2PN2Zl20K2WJ5ELmawazzJ2UNfqUxWBj5nGCe1JPS/swkh7
/LVLlNXP3bLwqgPVr3/fXc6GFVWR5bnNHAAVlj5V55T2qC3QJuiBtw/9Tv+5ydDXzRHapbdXcJpL
6z+dW54hefpaiw0Z2couzjxPfymHuoIqAhMPLS1dhZgeUqcauySf6XleIRN9ZUaHYvT0+3iy7n4c
T2yDwiBiZ6sZvFtm0+/L8ZopiZvWMAvwVSXXtCkaJ5jVMNJIokwaWOJiTGV/RspLZEUE+bdr0f7A
D16bWWPuf2wSqWPul32PftGWZFAwPgyy8HrEKRshbdYlaUI/jpWlcQrlSdr/m/5nPuYrtyOqe4+b
BdNXhHhdFH6rev/OjLzwvevLLWHKeeAU6beUDPPIKdoLi3c9cPI4ArrhT+/16F2Myuq/ERD0fapy
5VWdxAC4DAbfQGXeAWQPCdgzTaiHCSsIPHY245DsgfzsLOpw8+Zy0bJVaw1xVpaVussxqcLV40gB
r5Eur0GTI9yCGP1YTv96ntWTjhYEU77uvHRwbEjs2GFjfy0ZpTizxpUx3CrKLrOj9oS0DJKdHtT3
UsBc2Zqq7gswu4vnI6h0pJWfdd0PA1Y4+64W89VitPL9VDkEE+Kk2aLVjKRnGFqaO101mGjkeKAe
iZOlIFbP9iMmIvhtVV7+CuSt2/tB/aLMEXLLA8WB7tr66YkMe+mwHFouNQK4lR4o1tWva82AcERF
D26SqNJXqjr6FzVtJgK2jJHwvEScmkju1qqdZw9Ed6nYgzX/mzag0qmZQztdXKxiyENv+RDPkEBF
PNohfMbllSpf+flK+ZwhqxmSujWkSj9Rfcv1MDhZ807CNPSU9lMCe64vw01tSnN0A2fMRERYJYkQ
dRFrUtiJmhs20uMwb0VKmR79ompuckISf2wF/zr26Wzu1/1ahjaAgEHe25RvMQjNm4Ehy3tJ52HZ
XR50zcqM9Y+LgC/qKlkgXGrFhuLmShFeO+igiaUlz6iS1L0l2nqlGrixQXoALwuoDuCoS69WohEV
O58A2Vaseru19qUf2E9V0rqJIQZiXHBxZH03bpZdpGk7wu70B+KHIjraeNQSAOHUZiL+1My+87D2
vpArH7ppPjPUJK3aZEmYHSEHI7eGDLwtJ7+7VexpdIMAg72c0B/R5iKYP5fDmj4UOyurnn8dWras
shercA5clMkkUuLUOhKabrHox9oHDE931Xl3ObY8TAUzFwdbJCmWFvxAoEa3FTU6V6FlB+u3gPaw
7E/z/lD7CK2WfUbxP/b9tHoWcgaWLJNfZCTOaSVnHywQ4YpmOusltBBBLIw75MzGJrCK8GCYqX9q
rbknJjXVY5tnADqAD7+335Ikzj8yFZlrVanWo8RtD21D0pz8vlL3uZnG26RsyztWnVBI0jL51pEJ
ujxL6YqLP3K3Qlvoudxat39dnFT13x1U1OWEbaoylWtb1zWZj9PvNS/KqEFnyYX3puczoWHS/ENK
ORKbzoda+/W3NJ7WL3oLiTsiA96Nw9Ookt6n1DifJV0JL6067AhrIpWw9DRmZPk5jKp619orzSzC
bVrkwV2Q3SVxc8k1X+xlSdf2VAvInMmLxA27FpGOwDfCqkmscnkETDYkMrcOXg6TLxjSTfusCEms
mhHEHHW7ZotDhoq3VuH6aQKSN5S9MeuDTBmDF8zrF1WB/5VpL9E74l7tOuWP5OXZiJGALKu0YAm3
srKjrHjKNq3aR8meyFLy6bGCA9BvaPimLt5P6WBG9xQ9AI+rfX3RR8LCvA7HVAjo+iDJJqoAIK5O
RpTsJkU8u+o9IrSsIHE9Xck3uPHkTe8l2mbS31qhZruOUsvapITv6rBWNxTpB9esCubeervzpjC5
wS6MnGdC2hTruQNFGM8pMW9SyK9c57ShYh3MdFo6gxxO9z1c60giYHIMGPNxIIM9UWNzjdRKWqMN
LDajZqlOHPSoC+KmXMkw4winAHcj9erXOIcq2BlZuc58L3MkqUxXqa8WdxGCRVQP6gnOtnpqsKvF
StgSGhG4QHiGPZpo+0DIImz2Gq8bbc3gPsbX6SaDSsmR6Dl0kmW1AxW4AtmJ3iBqdhOofXgShWMM
VAyiqX1L5VI7ovD55gfa1gyYMxllHmWO143lnoK93/jpMdXE0xAZ2t5vZHMV6xCGmbX4bqTYDfGW
Rk0b6IFVXXqEN5AeS27SYwCXtsU0UkVecR+I4kHXm3Svh3TTPXGgwn6B3GW8cO/dBRb580SjW0F2
yjUjeq6kZKuYfU/uVli7OR3TW4Her6uEkwQmAo0iIKOOkD/MvJHTdV1zao39hFJjPQNHN+QOn9rE
mk5BjoZGMmnc47I7Fh5BuDLmuo05CH1flNFTnnr9yRspysZgPSyl8m4ojt9arEcdbsnWDrIq3Gp1
uFeiqj0vD6oJ3HEoM1ICgwpdWClrB22sUfNp5rGgYXzpEcusRiMgYcAkKRc9sNt7k9PIJ7+09Cec
pI4VBIeSKvZeSqVhN9rda4rF/STUAfm2xtuoocF1VY3sY1b06C+ReK66CoaDN1nqdmAmu0pV0w0l
7U3uy7Uaqgwv4zCc5Cy9NtgrL1mLBBgfPwSPUWtWcdaS1Z4GawoW9jbxzXwF53llDP5XQ9W6v7ut
/d7I5q5mCpbayJUVlTK/KT45VRRZTaq0LKL3gWQokN5kDvZyflsmSk5m7djfqCYpKgVFFrdgYbZJ
lNrRepRWC0a4mKByRCNQcS3ZaIpRb2i4sCYIm/Q2lzN7LU+BupnmG1kW96FrG4m2FqlOBlAePDej
/Df/HeX3EsjSPEF4rejI7zGF/MnmSqHQzmMcgN9TgGZ7mIvGAcXOihz5iFCmBB4WYS2ek+ELdqiF
eiSfJ0SaqxYOTd1y/3rMsJXfahnLb0MuO4hc21ZoNn/27g+I/NWOb+t3myk+3JO2IsA7f++sYDYt
jc1qEnbsGBGkFmuwPjQpfmubZji2vT3tcmFtS9lkQUBN7oaJ17D3pADBWROaGyUo4cpP0CTbLnhB
Ayaf6yk4x7WpIO7owlPaqsm2JYlDXy+1BaIqn6U89By1iB7CtrxniLDXftGnJJol+raStecwIegx
ElDbhBFDjZur91Frt/y5gBC1pSGvFb/bpWmtuoEud+7oKxVZXSY2onm3MoxkXffmwcf6Re5D6qQD
aZCAOj/sJgy2eti8qtkEWrHI73JL2HvVV/Z9KN3DBoueYr4SjmLZ39IcWKA2tvIBXY64yXzuzrmU
RFvdU6sDTa9q1jW37Yc+igtfNlxwVbIee/ixlRe3R1VuGjS1NqENcnFoyrY5JSlxzIafty684tiJ
ZSukCKNcCU+QaI6EJJXW4/Tx1++/8qcpA59E+mM6TTyhmqb1acqQQ0o1S93PvmemPFy7yi6I1/JE
79I0ua8DlTVHQclanT+dRZkHtzptvb/+HdQ/fQbn3i8aFT6IGi3Vz31gRTLrAdvv9F3JkzdS3Zoj
6o0Eulzqo1KFFLM0p9W4OiH02LK88XfBqAxr6sXIn/vc2oS6+o1ggvY0EJYLGmaUDglMgWjM5FXf
d+px6okF/etfW/lUB1xuTMQMCNtSFXtuNH6SZygxazV0Teb3sOLDJ8f6V7vt1RXBg0BCPL/cZaaB
RGZqnvRgTWV8Bzxd+5Jbw45xEVMvOYSM8EV/lrrCobRp72tzTJzIIpuAMANX4T1jnmkpD2GpyOsx
yG/gQ8mrpvYPigV7wiPC0KjTFfkpxm7wp3pFWdLa9haFtL5J4Kyk5IUSzjRjvpNnTxqyjdlDYw7o
VR9K5KPr0vMgsfhhdzSNkWYJbWQsy0SStnlUO2U0fssEjcMAR6QbS2O7Hv3B3OS6FbDIy7tVHXUl
bsjR3vittglyvbrV+iaFMZCY64Hcro0nRMRwbzMV1P2e0tnU4HfTylUl/Mb1CmaFdvQVY2BQl98k
IfQTd3Z9JUnE9yoWwaEldn7HjMKRQpP3gFXO3vUi/GiZVOFaWiamw7gDwVvcFHWDmpiSxpbhWNnD
0A2BBr/JGrG+AEK0qiNXK2+CnTE3sgRrWdIvQxImA7Gre39Y9yDMGAL07N6Gyn5jd+27DkoxZcag
KjcKhrhrUTMNvCBAYvEko5vde+PRVov4Jih7xRk7EU6UIjJXLxN3JPr8qpkSsbIlLMtetoPMoS0g
3YbZSyYQMJBEoaQH8jaZeGXKyu8/gI2n93UujBvR1ZPbUN+VdeUK4H6OOcJNmE9N/TfDwCdD0I+P
sgCPYVLbtsHufTKEtbJn8700ve9GFQZMVbrMiU3J3sQokDaKHLZ0dLvubBh6dxa+Qr5n5B/yBAQA
OoDNILr7bg4cxLn4kPKm/PU37c83CGYAtm7TzVcM1fwTYEZT+2mKhz5+78P2gmxYuVds5O4VCmPX
4769GtsquTbQ0NBJdK6ijjjSFEtxGx01gqSR6l3XSv5lsFoUtLGpIYKMunuzf7Bz69voj8WDT0P9
78Qi9uexlbmKptLm0DTLFnzzfl+OGUpYpzWRBe+SD/hmAqnY5+Zjk0QMXOBLN8agDk4gefkOzw69
F2Sx99CGr2Zi7zPF0HfLSqWTtZNUD+j1sp3ak5aVtywmFPIpHB91pdn09UlTil1EVW6rWP4MLMFY
AzHN3lf9JDuaV2+JBnobUYq9arGFcKWpTlHqVVsKr/FD2lXUpLj7NO3w/Nfv3CcF2/K5sgQrI0vW
VbSu9ie9zJS2kBOGOHq3UrVe27HhM5542L5r61YLi/hgDIqxxiv1PkoERbXDXhpr/ZAO1Rr3EgDi
Pjhpg1wd9TQo4FsrLybB9VfNknYkFnZSI54w+5IGiVljhXoxdMo66VwqFrBPIr88T5n3pZVbbmoe
KxZ8ro8evp5D1cIi/+v/K5+fP73f6H8YQlWLD6mhGJ++RFWf6rXlZ9l7ouvyCiVtf8YNbBO03fnm
LmTSc0nDeIUIJTvZk38vmuDDKyfVjWVV3yTC9k/LQ25TN4XcA+xBR1mJ3Spq2/iWW5W3K6z6lQjm
4ShRS7WadB1K1ZlA5QFQBbVH3I1nwe92FQCHQj5bN7bwybRPJHEd6KWd4+w1NHdEaiSkWZLjANUg
szVHLyzsrrL2WBrt2qMBrsVCORBKjpa/6WRIu6SEtYhSMuzxhclYQlHpxvOjwG0JDXFqP5s7C6xf
pjs9zZxRGBKhJimoFAw6F7AP2bGZqUd+apdE2AMER6jCL6a30pM0JuWK+v8F/WJ+VoeHppnCG9Zz
PkVwA1N3mhWkDHeJixBcdSftkQkKEs+6f2+N9mCXFVk+3K2BgTt07OJLwqTOmRC0riMST5x05vAb
ekVUcZmdmUHaB8vIwwMdotxpYqHfKIE37Edr/BjCVqWknyl7b0509dTsPWhLUBcUCR1CA4ZjQUqH
V5JL2cD2G7gVbnSmKVjkqCbIwH3mOqPQ5/JW15kO0TOHoauAikXJkyEqMi3nBF7VoqCFIAdvjHKo
g7E+ie6D7ndzSZg9OGBEdrDe+q3wqvgJof/eqyjA5uM3K5H8I4uecjP4UL0rpHVONMKOoPAsH/T5
AYe0Q0JrcfS94huMovcKH/iNkutnwM7iTrTtcGNCU+3h0l7UEEnloKdvWVudhAGVvrH8a0/O1hVY
qlsr6R3JEfmH6TMWGmcK5+ZzpkyGM1LXP2Syeh50Rb0flWA7WkV87VnxwDwbmxtuSxSP+6AnQijA
SYte78YIqauDJ2UwLlJ7HTGUH1C8jye/pQ40WXZ99ck/+5v5pfmnOa5pKLqms340bQW94af7cEcy
JZ860b4bxMe4cTAy7UnxZVl2yz2UKcPFsko+kPVGJcu9cCIf4Imh+KuAYMatEU5v6RDq2yQGOB/p
gMe/UFIwHTBZ9i6O5vIP83jGvyMJkZhBQOFxi/NPeDOc2Mh60l88w1E1bNJ+P1orxR/B96f9eJTr
L3GS3WiIPu9ABOQECGbtCQaJvoly5WOh5uAa2ZJdou30gQYL+LL4Na27ZIV1jFGkDdDY8bP6NNQ3
eGLULeYBvKF+mB96oFrxnPeZ1VV730aq4k7dQ0pbCe7aEK3lDIRSMGXvg4WMxxi6Zut7dGvi+SPs
VeG5i7rxFBr6tZmK6ocS4P/+Ro2rF4rcWw5WDKVV82n3vx/ylH//b37Ov675/Rn/fQrfaPflH81f
XvUcxmHx/j38+vmq316aH//z11t9bb7+trPOmrAZb9v3arx7r9uk+QN/N1/5Pz35f96XV3kYi/f/
+sfX72mYrcK6qcK35h8/T83CfKgEQv+3kWX+CT9Pn7+mPPPhPa6/1v/hKe9f6+a//gFp7p+6bFks
OMDcaQyuvBqkwPkUKtp/GogyGW8V1SbUi096lldNwI81/gk8gLUKIxRfAWUWLdTklnJK1f+JiEFH
zirj/bFs2fjHH//9n/S/H2/cf6YBEizx+zgIU0LVhWpRikZ5aWhCnedF/6brlRtJ6so8l3ciqvjS
19094mHCqHw6BblpIFPVWOR7xV3qk0VDE+GYUWEOJ2bJmDgBcRZHzZsQYdnWRreqO01Pv1aMMA5V
2puCVKxA7h6YcMWORnOc5el932BMyvUV8mDd9SCaONkkHmPJYNEiq/VR16qvmQzGT5ROORJFHhJt
xCKJ2Kc90WSlQzP+prKSjdnWz1NGWVaA+osLFr1eqd8ieT/r1WDhy+s9fOqAjaRSuwIMrflyTSy4
4o0+ECjcNj7MkcmtpDdUBj4JxzQX+grQRKA6TBpUtPGhkyT4lyY4SWGAiDRUiLmOp22rtE+pTENZ
AX2l2Rl18fABPwNVWhMpUBsFDGl94/T4I7ayT7ELf6nl1V9Ki4VeJY6taebo6ljcmPw9XK0nLF6p
iGkxx32YlOkhJ+Z41as+I3jnUw5mNU1RnDjceU8MpXpathQArLtElk8W0trzNPJ3zhBobHPC7Phf
iPrIemQ41JJmrMYBMIhKeO4l03P/6mkTPOxS2mZ5Px2nUYvWFfO1lQ3K8epPZN5ZKdXHZbfNvfKK
sSgGSb3RaF2sQz0UD2ZXz30U4gboOQanLveeKWdLF2hwxaZloeqakuVdlocKVtilUPP7TvuW2gMm
jslk1mQlxnROqaQcslTdFgBqVEeuSoKDeZcjcDwC1TVwPHhI+UrT6WRsuDnOwDsTeyofb7eRYhyt
mWkeq7kpLQ3FQe8G82hDxgFG7RWrMOmC61CZ4TnsaQuPFInxvLatW8nqwA07u9qGjLgxHtv7eqSy
RMJ7vWpNvbnPKl3cKvK5s3eBUKpHWcp5kL/42uTdLzuqXm1En3dXk2a10kfGY5cSAJpJ4QthyglD
fDe5sVFHLxNUgdWIg2Qd1drLkNfjg6c1T52XA5zt587CJMRtZ7AYzsuMkomH4nNgQnwY+Uybs0up
NCQ+wENx7kqgGl1i5WtZRk1pZ63+gJjrbBMmczbkPlxlFbYQKR+/Q6zc+ehS6fEj0gJGFrxi1PGd
xN5WsWA+ZA3GXdDH0Re6MhLKjxxaQKQTliubYJp7w3asrMPrEUHEKXmfbycv65DDEMdsTf6u6GLv
W4eYmJLFBQtj/1ib+XQTUArbWDVo35hWeeIZ6oXwmtaR+0rbDpLuwafv/ac4tsSmSAH+WIPtP2EW
glen+/JmOWv36lZpYaoQnmrdxEU7Ppu18oxQNr/WQvOB+9UxqwuS4YBgdN/Tr5JSeHfxhHd5sMpD
knb2uR7SENujQfl7CK1joNAsFVldPAQGxoWIH53UirQuZ8S85VX13uhU8EXiJIrE/5oCOHQqOglw
l+TxFMQBsul0EI7Fl+1QFpq5H2jrc6Owh/tc6of7TCW8RreRMNdZh4mS433QTesmHJX1coVZV/ZN
1dWl0wWp25npeBtX5nCri6Y/ZWFIoNYfh3gv4y0piIfQMGSnHrLiWS60lAlYLq2X3XFkZVoEcHPT
1D+QXZQ8A8O+eGRt3OpTGz+OOZLguP8CDmg69WWQPdRZcg6z2r8se4Pf+ysVp8lNzHdiGAfrgTtQ
6AbpSH8rjOXnVPYx5uH3Guk/XSvdfmICtzIp/N3liprcNjkq7b4WrsDLtEYQn55ENSQnKe6wbbfg
oH111vYMWnjw1AehaiRShRa1KRMdC15I0vYSr3wP7G1bRjBgcUGvDKmw3SmJs1NW1hVREbbk+EQG
bM0RS5ps50++kNBVZNRkWobLVeqFxQZRXHhTGNrFl7vwu2Up+H9l6W3YtAoqGtMfn0nB0fetncju
srsiqFXgXCznOBxhviR8qhJoAs/Cxm5qQmxwcehaL9TQa1fm44VCptDWJtXfl3bNkF+9yFPvESlP
Go9SNB+dxPdJNZQLxfDuyZA0aSOHSrqjnqVv8EohAEAUe5spVAbsWmN+3ZjmyuoAFVcjJpMOgPAZ
uE4OCQWofdfSnTJEUDyZOW9KajbhYQizswef4tJPEMQD4ib3/MrRI6kHiMeT8UWF9wo31Q/vsWW3
t1aX0jqVg3t6+tyrPaO40fMcpGDUHOOZ/SziAhC+FbXPlS5tojDP9sZiXq6JfBY4YXbFbFhWqzJe
hzL/o+UsIjCTOuMxS8ne8+XWcwyzmq66QQy9T13+x7F5N+uifF2k8pNXUFG05odlq8/4fXpcyOtm
iLvDYKrdYdmKk8GH+AbTM2W5t9Z8Rl84FhJjQ41ZOCTvLlTVYhXFuKdTHM7XROlvzLj+UGRZ2VIL
LNxE4MDr/Jxh0Ej2IVXejWKlNNX4I/D5sW40FrguH3zNsctXDZsPUgsfy5Xc7tI83IxSxMDe68xy
KtOjj5g4StZEZ1AAcXVNJZpSEndZ2Pwx9BvjXZmYEAkGhW2KldOJ1bo8oIZJXCOU73svjFwl8oiU
1OaYHYtSXB4XO00rX3073dIJUddDF/c3el994yY8Ie6VbEQIAoQOTLvSjCNCq4evorRd0RatC8Ks
JwfEMN1ivA+7pNqonSccrWn4sUSsUTho9pr5Zo5YvyMqtyMKQilQnLoabhUgNGyUH16ouG1LXAv9
mMapG+UqNV7uoBj6rlGqTaqhdlJTQcQn6SWL1YjUi8gUri7qlwlakhy1yK3lRN2YxgAKNiw81FER
VJ/iDbwArQEve5IaTAZ8a8BlUG/w0zVkhyetVN+UVDrByzhLsje4rXi1imDbK9Ztm5cU15P+3WzN
wClLErPA2Dz6bf0Um/q2NjxjW7axzH/9PS5qA6eQBOl5eNY9YOC50bkUbQ5MNUytV1bySCF+qBDi
BLf+lIN2xyOPiMnrvC+5LdVO9r0lOsaMcc0SyVNv/dbrXLlSto0q4MqDFNcTnQii0H+jtUEtOcWZ
YFNESd4QXbxM8B2mpMOpgjm9D1OgeMm+7AuM/brynDfyvWfGdwCm7U1KJJspf/SG0/fjkwejp/j/
hJ3XkuNKlmy/CGYBDbxCUaWWlfkCS1XQGgH19bPImtvVc26PzUsaJSgSDLG3+3ICI9vE3Meackym
8TZGPdevdsDZFFKHZB94tyD5wRi9crIqD5OufBTzcC9wBg6FDHLF2q82CgVGYs+hIuMQtOA3ZyA5
uWk1eIwh9azNb4h6L6byoaaUqgEHBIelpoGedwRCUIzB/vllzVkaORo/SUiKnWbSm81xXp5t1JZu
EW+j01LvnqlekVbLXK8fs7a77RIDxV06kLssyYGD+JBCDFnU5UarZzcAsTwEPQr92DyLieJuRxEK
Y0uLXAEQPYntJ63j0nnZjQz4HCmN7iWm+EN7HKTHqdnqrxo17G5Q1ifB7zEgfyPna9T3lbZdzS1u
fzAQ54OrPhsx26/d9Q4sIeXUvKj90YEq1fLv6VP5uBbVqRL4PMBt9/5KViZeYzXiVCfFHFBAQLDy
i2govgm79hbUq2FHlObWnWPVSz43VUPfzXDbuxolq2F6GSr9bTgfR1XNtwQ3vI5u1l8drAVr+tMZ
/EZ0pfua2mz2gMzmvvVsV+47RJjP3PlmBrgjD4G32mamd84ZHpzfTrV+GpZ2pY2E/9HG7JEogiag
wsg8aRFnsX5MuvOyqsYP0NefNeuujPZnGGB4oQK7gsNA8DL/crNMv1Izux+hB3iN2X6oDVGIdroy
fa0owZiLpqx9B2dJxi1FSMdcCKZPr1kw/wIi9JpI82GwrBvA+PeltkJN0itvrZY34cjrphuORqec
WBrRG+nT75SctssJWBlIK0pKNJPMe+zH1m1fWCeJtoo6uKWIMLFLqAwDrueCH2UPA6zcQMvoxOrM
CoEupCjmrfFuigzI6ORbChKuZtnI6RrkVTIY+27S03DAfSvyIO+ru2mK253cbH9LkH/1VXWbWJIh
K436nuavItH5QQsJWufdQOXtddv2I535jOynXmgRCpiHaR7HPosGx9s2q9jrMyakUht3ljrdOav0
mrJ/J3z10Ch2HhmTCrVoGKJ6ya5lNy3hOKoq9ackUI1O7NfODIld+SD9TR4Me1G9Gv3VDft97E0U
aHrZaKyW2B8T4XjeVy/pNcll3krS2p2NuB856O9iHXRPTlj0kUPQmnO+kof80ZH6o+XW2VPR6K+k
SlSUxVqiuuP5OJkDoSiLPhxMl1OqdikfbpjFjG58hdxEtEavoYPN1iIq5pBMrbMKbe8ClBy6XDwo
5VOm41zVzNYIwJkh9Zpu2fkZAV2XgcXXsgadmx0NcDkRqEKAoFNu7hRiNRm7LfjwWROaTn1rF2se
TS46ExHbJ1IP5Enhk2LjOqzEl4StKG8VdFBBZ8L6h1u4TwSQotzNWbT0EOHEuAUOQ7+vK8u71dtE
i5XWgRCWONxQ7NJNKt6yvMEMBe43qAfxTYAJQR8lfirY+RVzjZGzIEZFqaKIH6o+GnsnXNn4PxY4
Cbwttj40XT/TJRj73k1FM3wnJRZppEvEYEfIZ6dTIm4y+z4lK4NtreN3vfNgVdwFk+RFaJBHh74k
vJb+RTLi1TPre5LZrDMf+XogDT6sc9yjrnKamV6dyh1pchps0NtVeR5igNSTmwW9m/0yy7KMenO+
nmvxO13RLssxq/dtUSWh2hlsrBM3GqTRHntrao852nDwYP+6frlRd63XQtvs8HL7TBn+aA3r//+4
y925yI7sxrrd5amIT/mgFCP+ccjLnRCWlAhi0tXlkJeb5m4Kls4Go+8w0cZ6Up/wPlJvrRqG5Xk3
6OZh7psbit3eWM8/KYQXD3XOLwoe19lhUARB88p4aIbx1hj7A12awSOZ3Kul9YsI88+i3X7sfP3p
9L7EwhkHg6sf9Hn+2fCLe3jsnpjETlXqd6Sh+yPKTc+ErwGuToO/67OnhOncqtfNmjX+9E3yjB2V
JbPAZKpXXWsFRlbXfiN1wp9HN/UHh3C8qhnHY3H+M63Ff1+CW+54qNNtX5O23MtZBJc7L3/SEbLW
NpvPXbEo4aRlHwAA4I+O5X6ajY7tqu2Vi4R6oI0ugV3u7AkjEYFaV8ORbEOM5kBth+PlesseH9QC
EW3lfYMKZDcgSKVg1cxeTDUJYEZ6LM4iAN1kdbZp1WtpbGm02Xp9hMuAFjLNgV2lGCrABJ7EpKt/
/mj/umRR/2MplfAjXiqIDQgWD+tZc6DljwhaGm/Qb1DNfWsWNTjxOGoJQdzJaSiIjs7Ua9fsv9Ih
fobntIcaZGrLTWUFM8o//AqhptRHEMu7Kd/ocM4NqVraFUC10DCJ6yEzOGumXbZ07GeCMmXTw7nB
JgXtunaKG1JShlYLK4Otvp3dQymdcFaGI0Td0VXeOzVhZrDrm2xxv9vVOSB69s5LBNNkOdvHge2W
95IcFbvuj2N3Twr1dVt3pHMmkYtISRXK+wgok9ofS/wuNAn86GT6rm7iWu+ICRyQSFOji6mm9LRj
DXEHxa8L0gey3OO9LucbF0ky5DIWUmVEQueJLGkLv0KhtFeGyHc0QStPgpNbHe0Wfv9tkSwdPiZp
eX09E5ZI/ATRn3xMmzO47qBb0s+AqH802UUBGVhXmlaGFr+qyrSLlZz9xXJ0tVvDxrcmypG0WLij
yCpBvLblnZYfkOOqHiyo30W7+m6pHJ3VGU7aKI+mRUUAkIc3LW5z0zLwE55GhcRpDhq5uF7ZTu1h
MKtwcdpQGeVVV8XPTWuJABPubd7Zjd+0t6tB/EFvvK1x/KiUaU1eeXps8jtpoosYh9ZGtEXDjir2
cZPjrqrRCBdDfiaEvcbSCRfiI3zYW1RY0+ypNXaystFmdOwCWHBw6sPPavvHjeW+h49UQ++FzgOH
/XNqMngbU58ESveWUnZwtjBmx+SBhP4CwXwcjaIL8yz/ytHXA5FgxVrgOdTma6Mo3xeI/0fix6yA
KN/QmNv9aKWpX7W48Js4/V5XXd5kBqtHvfWWgmmsdNzXHMyPF0v5lGcTWxm5USOaf3UlipOx/Jmt
4VU1oGYV29fo0oDC5t1EJiotX4vnQ7U9llqvBSgdFN9A3GgK5dmxCzcw0uaYrjQqe2mewxHLMnuo
bHGbKItX0+aYklY5qGRUGsNeGV+lnR1xjIWz7A6iNB7yem18gQpvVon1KzuEsc5k/u4VdAYqMIQu
v206bOdVfF3GZKpv+qpTQ7mhsf7Tbdlbkt/paveK7q0lC6mqWE1aejRbjGgocyOQvVcuHuM32TZf
qlUc9EEhRkfiT3lx+CHqE6sQB6AebTEsBIuLj7CMLHV47Abxapj5yVzqxwTmFXEgzNHFaUNJg8Px
scr7gzE2H0W3Fp7IYtVrdGLeQNy9pYab7trN+IxzaA82YjK/MpunNC0eq639nTJQaFv3u6XrJ+Lx
vhSMOcDMFsKCKGF+btnyCa/tXVWr39Dtr0fZHlfbfl/z9l0iQmScCgajbvy2OYcaqE0VzYTD2cVW
eHjAtLfeWPK9u21Pg6M+wrYysOjw63puxHxfOs57G+MqHLIJ6qqkZWtTNXOWZe+uz4TCOVGyNsf6
vFQFWfsbG/MObJiKcEN/7pkCZKLeYuhuPCERfqx11GwYQjO2ghCXr5n6Iqpt96WKxdr80pjC2lj6
nMFvunojWb1Za33TbPNhXJL7fNoeLINF2UalWFL2QNRtzcWd0ZAwkmXK7YK2ejCxlLjGdaYKYqt0
+xGPD/70FWoMEbp1jJ9+VkH0uw/Azj2yk7TQZm0oEvTic6eRQlLycZty49s+N0g1QlW8MrQSFjxb
s9yfv2JZtU9uic3cYkQorDQCBPOlsC9D+tawzOEjpG/5plJTHmrcAurqDbn7rC24sS2u0IUO+w0d
t1VtJvCO6s7Jvsi5gDWapa4H0vxXmZVveuact1Yu9JTiBdVP6c3Pc92oPC27vfyQxpJTv/3N4uO5
yuwmxNaGQEawR3PuOgu/+by6VNuRo/m2UNl/9FAQxfJqW3woLWbNrmxsFi3JNFls15rKvsgClWZr
HAsEps4Zw4ze+RrdLhAo4jNO20At0rtsVj9L22GQd7u7RB353eMfAnjEr1LjC+xzKtjn7XaDCUY0
iXpltYKCIOmV/PcPU11nUOwohyiLSMlvo2xU8AEh5uxX5g4fxWIfxOaz2Vnvi9lR3VGf45QCxzT/
Zo37IstHE9dClNGUjmerCTi3Si/WwT3QdmJeyYialUuasI5ckSBAnWHT99ucUdkCT42KZX3At8+/
Vk4yaiXyhlnTPiugT94wH/PVjK9NKZ/nErXDIBDjdG65HzEPeoM4aeDUIeWx0XbRZlaSuHFpsC4d
KD4JB0anStNt87EeNFFaarQOa2KjM01929SPas5fVlowYFVi6gznEbIb3uBHfli6U3gOFEermtQr
ZIgSE1WFqKPn7S2NOTKOjsGCoIKprKburhk6uzNzZf6BrGqrPm2vyJJqhjgF+8JE4nFIgTuh0uag
RB5TFWFNcmcrqRVmZOFQei0ckqGdaCYxEFhs+txLfWHE6iOibl83se70efySZL1B7dlWfnPJLRqv
+wEHnTHqj2O3vLa6ezMl9DLKTvlFxdYUtfQAdNb7SqFEiauOeZYJLcvWzyxd9/iDC+zV/e/NIm6n
n9iz0ueD/qVl3mgzEcxuHlJfdw9x9knZ3j4bbiimj36ta2/DuZrCtPG94L42Kpt/XFoU4PR8jDP2
g2cN4xSlWvOCOyxsRt7AlAobESRV5c2VoVo1yZViOoF0OcXV5tzdnJIu6Cp918H7iUbV/WJ585xs
7HKHDVOihKjrlChs0vGr6g38uzZrVzfTvFglvieOI1HrZEaP8gWfMJSV4XYhIriIT3ZCPWlt5luF
1LJATjSCh7NnrS+eCVmmGBWwWJLGjW11y2kSGlXapFGvUkTgSDni9EW0uEO7GRADHbaKAvmHsVmd
n0zyaMfTdb0YWWCAVaOBt1BeGyKG5zUwZ/bp9KCOQOW8TFmeRNFe2wljntuwQUNGgjO4/UDUvFPT
5DBWC0Ws6cdBfEpf5bVQc82bidxFALVGWSeowkMvNq32UBdiC5szsrgZfmqlMyOCjiKDOr/avqgj
fWkrsynmZdlne1oGlD/OJHbKWf+Ww4Uq8ACtzo8cHOr/9PVqytWKch4BCC3V5Bzy1qqoIlQOQ0tF
riRZlDmxpizK3Vdr4Rvvk+mjJhsRfknoqn3qj6BGfTr24TDY92xon9J4/tAIaiJS2wn12hl3o9Df
+spegZwQMAQa8H0oqW/hJMoDXLtFqMqByUm9NWkUmjHk0tRh5MMwcK20KNkXPCwV52RBNyVEkFX6
LNnhkNjYC6AVsAQtnX27DWf6yRJUkzJElvU9G4IdjC08VepDEKMPDXJLVQPUvt8dLTN/rvMzXQhw
OpUAv68VRnaKgLyyRkcggKuWBURMv5txmnlk/GaeiDVcl07mq/32kigK4C2pCX/GgwsBzVkDKZYv
ic/ONyvtzpEpGIPlmJxtCBTGuHV5IBplCzFNSC9tTpM77NseziyxSWj61T5YK13xWk1BidpsD+vg
xuTcb0nQdvUYgvqrgjkTZ1EBi0nzNbb1ewM1lx9nVAkd1SFoo35rYLG48kXmsg5SqPXg3mP1pPc7
tSYt0tBgO/XQGkg0nxhgjtVW3jA8RORbV9YNKXtkKdPMJClTMT0lMQTk/UmP5MIk01r9yvyj/mRs
/vyUkEr0S1HfNAzZnjJX5aFYybiah3lflWe6vmEdZpcpLq/7A2vp+0bS7MlRZio63YasXA5Z4dKj
K8UhKTHjbg7LEMtA5apt/uIO8U6RBdFnuPbrgSWC0S+RMyEoH7IRc4bFhnwblF8NEIsM3nHUtsHQ
NSeRtIsPGxZnKRr40Fhz7QjWevQgszIWNe5Awvv6qSGeuC4FdrOkQSpdPWTJsvmdYl8ThYaXGxUW
TaOwafLiqo6zx1gi+8XSRVeS3PUOjphHq3afpUWU0530xl4+sI+NpBBuqOZ0aqfaLo9T3ey27Dho
NdByGgvEQ0hPccqHeUrc13jEJOI1ral8U50Lt9HalRP4rZVpxnCH2xhjawBVK9vxeh/p1DJqIrUa
7Yp2vNGCh5rqT5GnZIblSbClNmOsoo8hMfLML/mNWWtHptCH1rYOk02wrTnKlNmkabzcYr0ZW4bl
8yyKbfYX+p96b8oKSTHBl6HKHGU1gxY2WkzTgYoP7movsdXPmnyFk2yVW0LmT6ltPzuroOcel8Wt
khPBUUbYOs09IbXpgW3JSTFKg/4B5RCkEYei05DKGxv2mupulduVbmclyP/FE+NwV/UFrQ4d8atm
Q1WaugxAHKxOWbBj6u0t3Ir0EQs0ObxJLXdl1op7J05oJSr6c+c2DxOaSrYdKVtOyAlZDHAYuqpn
0HQ8TGoL6tmdw42afyQGYnHJsb4rlRsMu/WO8+5aL5QbRAUoP5YeqP1EXYI9HOKdrDuam/LRpfmz
84uCPrSzl9lYD3rDdm9OTMvXXKYe8aPP08KioHwpMGuca0F0HOSHYPNltSiEkDfcT1PTem7Bf3LT
F1auJEkQP6vQHtTn1wmdcLjUerRuLSQSc9vna4uKFzp6mrh1UFQgXfTGcqgjOTcpqJhoEKz2MBdf
V31p3ygFPqXcRASlF5TW5FuGemhHMMnCaR5TqLgWSvpGdZCdyNgnvoWSWJOOx46iJmMuDel8wPGa
APpLIvQca29XleZXNJcV2F3TEIwalWym29NEk85vh+nTagzFM42uDvTpF2N7S39S/VYHp/NzPBhe
pQsnrFx5Xe2ceArmPt3H50SOpWD9W8hpB8e1Y3UYrjJjS0VRvtNrLaBnWQfs6VzfLYw4VAtGbJAn
LFwofJuWy/wcx+uNXpc2c3Z1Wlp1igrZATTrqr1hD78TNafMVfw2SCLEK84ab7L00OoycuFtdBE4
W1Ljc83mMw38qKkAXlebR2XTMx67x9ygbJnOhNtt8/PKp9Gm8X3NPkbiG7Fn52OYCi1ILbsmFrQu
CXkWnOrTfP435Q+jXlm7Cv2Pqsq72HWDmv8a2/3qsTAI2GzhBO+mxk78sSm+tZQuj7Capzhe9sgm
3iTtd2yhDERuN3xsebpnJS3szUanOdHvbprfNKpetiliKOf1qdqCDZAvNlG5w+rEEckwWDIncqXr
pvJlVn5Yq64xcmonVxPfsVWzomXtz/rWeZqsXTrpVtTk8926djeuOyLXzdI9whq03RRx/bnRhp1T
DN+FOhdsPlkBl8Lu7mVnnDLbdMNqLKLOVojgQ9w7jvuJrgqNQkHWUxq/0pjCxg07xunAVRuNlgfF
0PZY9NfAoKLhZ0v1bjmkZpD3cYP8d2Hcd48587gv8ci11UQu+5nMvrCfbC183E01/NCKa9h9ILxK
appI1Onq1S1Jl9WP1kJne6bZRUWTPLKJE45DMzLkg7Hr8et3VDoMFyBGSdryNHwj7WITVUIV1Kx1
3K26PqDmIebFJJkBj2EkVPVlE8p3nyzGcWibQy/c4sG5cp7UJa1PQ+J489maKabk0dJ/rDIf7hos
fYnE1dhkAUyd5WbZPH4i7LiGokdvZxbeaoFEEN11vFXTdTMO/c7RW+LAnUTg/x5rvxuaV9MR4pc1
mA+9bn42ZvELLke8M/JVRIxqk/1gUmDd6W6Rn5BGgQXaWHA29WheW7i04YM7PmWmPhD21PigcQ9L
+1oM23KI8UIchdl9NgOa8aolODOWd2OrjwwMLDEbKDZ+2yt92OMCTxJzl45IJGGtJ2HXGV6tlDcx
WUQHFa/BrWrnV2Uy9sc460GXb+KWwgHV7HwDRRzkHYOxQBy/Hw11YF8yi3CkQu8PRVH5yQydiD9X
TZbH32lFi23p2hB8+U6xYEKBumgDoSmh7EgnpziyW8z4RlES5iyd08CZ8pt1tR7VJtYfjBKHzNwb
O+T2jxm9qP0C6YilaXxsTIvooqo+AsSajzgzrxWbkDaxqM8qFULTmLaoiIUC9m1Wj/iLP/KWsiMs
oZKQV5PmYYFaXp3YtYwA5QyJu7lqax99V3FyRfaibkMaxM74gQPA3aWMNLWlVMHaUyGLUxB6+kI4
SmmgWStKUBW1OxzQgQiGkvcSSYVPKrcS0Xvv/TajDcSllTlM3A0d8VqkEvibLD8ms1NvVQmQsPqM
hVm8lHF5n5X6p1la4dhWCsXYszw8JgzIjWQ6P5ScCihqx55o6vPuVwli2/oeeyy0nXTDzKojHAwV
LVPN3HXMy6Ltv62kYmHq2tCoxvZ2HjVmyuk4A17Gn5bg0xXspur0dc4VRl8daR9mLhzi7Di/MZvU
N0aWvbUN83JFuTpT6hpySHGsOKn38HKJSVPoqZCYxgizyKAPbZ3l05ps7zqb4cWm7Uo6dCgauhjZ
+AurbIYnaHwbtD72Y0p4Pivkn7lvy11BkpzvjmBkyE/suJ0FspzXIrTtqFI4X7eZcFUTIUkpAF4V
hD75SZbBVK9z2hD2qWWwsRvgh1MnQDs7c2BDHRUJeKjuXCY2GmApshmfqswdo3GwCOOOTR0nvoSv
yOA05UV8XDHFBPmQPteaiZ2hMdDOYnH3+02pI5Ey8qEl6cJEXz/6sfo9FkuLUMomLlcYO8vdsPXQ
d8Cc3r4UGUvAeatf5Mz3ZuhAnEsAG5PoqPFq24JtYn4S07Ttu6BSg7XUuaWLQYn6tKgOqZssfFAj
PbnVUvErN6vj5RL1FMSa//dtGrv3wvv7QJCG/36YlqWQb3XpWJ/I0uz8ywMvj2k7C6Hd5Tp1fGf1
/74i9C/uulwnr4C7Lk/4t4t/3+afe0wGG805/K/v4s+b/POKzHfDFv77LQnM48DGyYHLotc5P86f
+vLqf97I5dW01Gqq/d8XbpWCJcTloV1hbf2f7+/PwS+3/j3K5ZKwl57fAyfpwZ3eE8sgw68amgOR
LNphVJeGYSZrj5dLMdqHP5f+3uZsoD9wrv6/x+SIrKiq/euRl0vJeaT+e9sQY62Kc2N/uf3PES73
/nny39f6+7x/HMZUzrIeNVF91aKOHpKNp7JuSG7/vpFOU+hAXI71bxdxX/Qi/Hu0uq+TSFvM56Ka
2ZpPhVgjR4pbfoX18fInXwnGSs9//nHb36uXS+C+ruyidqN/3H55/uW2y0H+Xt1YhbL3IQXtcu/f
O/6+2N/bLg8pKWRRgT+/tX8c63LbPw5zueqOXeepg5mCkKT38q+P8efjXq5fDlXLNt+AYvyPT/3n
Qf/psJfnFJt7dAdJvk9jjccBhHEA62Zi98VVO85oo53//OOqWEa9JIf7f9w9iyjfnCh3zxUX0f/3
ky7PvPz5x20CoqqnwyLx/77CP17m73P/8VL/6XGqG/Oe/h4LfWF37I/b5ebLEwxo0bDHz5/s7wH+
7f5/vMjl6j/vVtyq3a+5DP/jV/D3sH/fx388zOWB/3jM5bYUBVk42/qPzKTho/NFRqjSQvPqeaT1
oVZ6P94l0KqiP8PFrL8o5lDG4F609vkyGjSU8I5p3jQHQy/slBmc6kMVakWhUFJky2bp5Gm5FE/5
wX2MuA52dH/704oMiZghLlGt6w222FYbTmph7vjMN1pB6Uw41ZOIewKX0nxXLCCxZUbJUaGkadfY
KZcB9Z/Ek9fG0y325WtzY+KIJWvmoVrv1nb6NuI4gLVO5FA+svegD0sNkJSqcl0DqP0o0jQR7ypV
fLvl8qS2bhFB5QBGvjSIi3rTW9U4C7WKVVJSXFcNTv/+bIqstza9slBBXSfnPgwxWXRBqptKRQtA
E9sMXKtGEMBSmC56G0Lwje/bTh4WseKLw3R8D51J228z78xiu7rYryxN2NrgdkfCzkJHc4Ykysbz
Sowe+FSx1ec7DRr2Kuz0bolnsHx6PkoYKyO9XOoxmFoQ+m/PulHiIW6vUem2fjYYb9185gutZcQC
KgtN5nZWKPCD6EjlKWU3duxNMNSHNZVXVCXYY+SUARXRDEGSqx4ZtdQ8RiOL5o7vzhzxtcLUeSLu
g8wvbQaJ7ABWYGM+OCupS8vvweaLcSb3jZ467dHJvUrWIvezkuPUuTgCJVl29M6utEmkiJ5y9i19
+tpNv/OYBaQQrAiWzXR2kHxspcUrqdH+Vnocu4bFN21QTm+H2QhZG7+wllwiyECNX47Dt53dVQlN
e3SBPJf0rmKnK+v6oCkJqpZZYWVebr4dF+/D5KYh7ftq3yoUCFoI/ZGzqXhKxzJy0GiEmsEHT9A1
7gvnHph0v3fIB79aNjSfCVaAo6j5R7eRngJcowcJLy9xBG0Dfkujxs4+VX6PcbUFQAbPZ5CWW1BM
0u2HFjbL5IH2QGe8j4od3zSa/CJcdwEO79jnLMHJW1akcmkKytcQucF+yr6iTUHeD94QYxiWoES+
RfStstsKgd55XGmKVPQWUb68xgAkA1AuHpq1CfWgyhvmtSyUZEE9bpMvF3IFemmio1OiKoH6tqqk
lnTOZ1uCP05E8rFOSjQ6iuLPKusyVb+mnpCe0horl5t+K2fla7Ok1LWX7ZfbQUi2jL2q/Nhujfgk
07ODrgpYEbm430CCwgMvgzidnlb1zDV3r6TD6puodxEVU+91cHOKTpXR1rEwpvDYRorzkp5X0CZO
fFxSUGiMqaYWojRXGz9pfx5niuKqepssVCcquq9SfJgdMU5EB06h7B+HontGTF+SEeaGltu+qeN0
Qw+t8ondjspxeoFOqfvGgEu7j0VFkWZiv6EuAtIsaVLjSrsjt9O9aSiCdbL6YOXGi5JTFMW2Vpbs
kYaqg9Kdt0fdIfhGEESh6gguy3J9TdzpA8gJALWs+c63X5tW4EhFHSrIhQoG7dnp0ucJ98GpzkY1
mk+uGglrcj/GRYI7Sqi/IsbLsS+CfdV+kyQbjMJ6y2fzBl3m61S6V4bGwyp1vtYF+rtxM2ASIWkZ
2+EqRh9CaWrdFWlqeRnW7P36aU27KS6f4FO9q7KmLzSud0YOy1biGbSoJGKSYOw2aIR1U41ICpwJ
Wpgg4Zzw+0aijss/Jr4kQN0IYbBZHNoFCxY2LUzr7BFTIk2B6FylQ3PS26ivzPgeNQoBhbGbQ/Ky
n62lCvRaMhAoVBzK8tecAMtS3fKsjKccAZPutTVV3TfHNShhDQdJMW+B1QsKMgsdMVT24aBgFs+1
ewhzFKdfJ4uub4et1wJxRrP9u1EK7Kfa19DpVDl6VO7CJOnVrnDMSJZrFaTg7Ox8d0q6Wuma/FJR
KSwVus55Jc0v7246WMlVvWJnp9A5ULDSZt4wJCx3wHoHe6APF8WirinaW/pWXtZYRqDbCfvWBH7N
GSFTeXVhgT3qgASYo3WGuB16uur2YGMeKpubCuN4pdsHYK0fQ9aGzWLcpU5ZBYYo96lqd4BWxzGQ
UPUiAraOI531xKqNoGPWDaWeo2ufpyKwFHo3iPtW9A31EsS68uUQApGSxb0DgExnYEajZFs7ut5P
hrqBoYdWDOyNVNz5uiAMrV5EZKglQvQUecjalW+ZyWmmNL9c0eRHYrrOFnXiNdEA45AuX9YN7IrR
D09pv0EdtV61Bl0NpeHK6iIrWa43J7ALCq7qgJQVjuk1UHDfaQY6qQ1NGcsYDkWMQiWzdtCjcJeg
VHuja/8O4/nJInJ+sUwvFzMC13I/GOVbsXBO5CMedMnaQJ+u0g0R0YrPTfQUtYpWuwP1EOg9v88C
OW25Z9eN+hDGKCBMC4l9s/r8Nt/XcXlPBnqCdokk1GkoE2R0fKvia7azZ53cjanbfnKatFMCrXHK
DtKonuiv0pETzUOLq1RmZ+INYBqP7+PR2BCkNKROhYWqywCkyQ5UxcfgDIdEYsuhuhnWToX0Y7R/
BmPYQCTTOJfjGaRt0H4SyC0UY/a6WtTAc/EIjTVEYcEuCWFEiClqt1juAV97fi6QOYdmoU2PSS3x
lZXUESKRIqyrp66U7JdjBO0A4/ZnHTVk5dpr7eI0ml+iwngk5l+SN3UQZ0J50XliLV/cXjkx8j1m
fdx6Utp89cmN2rJMMLXdmM/7pYmjYU8qawTNCCIAFRQ/w3Llgb/O3lOi7H1ptzeZc1YvjIRnDasV
LC6ww+axlDpqBq3GpMKvd3bin7Jcjk0xm3699K+oQq40d7yTTunbEhTAmLzDx6ANAgnIz+fyzYZm
jT6kmfxho6ilG9SGN86NwoDjwCD22vXqzIpmCR3ST/hJ7gy5bgcXZ3JT3eANQG2DGQjPDD8X+WqR
WeBtpbOA5Ghuy5wCCS4fvk0DPadeJU+NVf60Z+MKSRYz0msJvlyW+z6lq4Kgx8a1gMcA3XmdTLBe
FfjJEoQKJl6GXC2yCH60h+la793rsWmLoIvR0pcZni9a6zrxHHTuX6sCdarzX8Sdx5LcypZlf6Wt
x43XEA416ElonVowJ7BUhNYO+fW9ALKYvLyv3qsalRktDCoimRkQ7ufsvbYPfMcYTYr8Bn9kmz+j
beMgSFFZrRrddhc1HnbqLHRWIR6lVcE5h5gJDfXCrKvwVrZr6VnyngccI8kb94P83uZEhOKyljlk
T0/eK2JgNuc2L2h+F8MAKE3rmpeqBkcFjL+twSprLpK5hCJNRVckyfNyhWyei4dBWIkmsPRpn9Hr
Q5Caxrt0bJ29MyZPNoP6gid40xbowBkbDx2XJ8CrLApPAj8WzJqr3o04XcrwVuP2s6pBSqNjiGkT
licADN/tOqQ8rtEuj0GW1A6Betmb1qNKGauaoTcmIS90NrR7z41fHi0Gi6Bh8AX7F4YgC1jJZz2M
HxlrPzrWFNAJ6RiZbv9OVYpmi9P2FwfSvmcNq9hpXv2C4AnbulEI9yMBrkS6XXJ1dIRLULs125Ru
k5XEC+EwBrMSsYn88Hu7cYU8mrlWLei7Kwut7x7MvFtrukneQEpeIWzwcWk119hQafYq8bVBbZye
6xslsWxLm+2qLEe6mGPQbtHlGjX9bc3JHlAQvTFTLpdmDNgOZjJXACeN8l339Ncwj/eeRXcwDOSR
ZBmym8XSDRATJykD0dH0EdzFztLFlBON5rlq3PtUAcalHIAYnsLeWyN5Xw04pRdYjdaknl1HrRCI
SMpvfRUdmmy8JS3vINvipRQKalUX0ZiaBw+FQDLaF96D0yGgLVWfcSemfLSyGMAdtBwqCAHEKbRX
RniqwyLMzNeoSYmI7wainS19I4zhXlcxL0VcgQF/4ViEoOpM5dNEULIiA2vBHDHQLJQg/cvYH+j7
PJBwrS5gT5brVOPvJDpx8fv0PGBlniZJRCaDgalj80mBMSCwkSFXbZ/1+qhoG0vtaQOYyp3IxaYV
TMe4SeUYAx18oMOjM3l3O29dxDE3NgWIaFB/awPjTbeUYePp7Z06eOtBasQD+gmc3ooRIbytCEvX
4K4ZmPhcITEDKoOHBZK+PDa+G7QroLs2nzS15/vmIiQrfUlizk2Iup7wSgCuLr17xeUsIS7s1XSc
z5D+ElbBfA+0a9cOOrkOunZbmi7SKc1FVGxgnYtzc3oDKfKmXCHA2pGpQGNcH5Yaokhbax3GAVGx
1FwkPIg7nuFs7ytPHhUEiiUEOGxTxUOUZOdAtQ5tVa5GwCmrTrr04DWdKHtyFDotWi3yerxQCngu
xMeAJKlIx2hFwwqfWN3c2BnJinX3HqaS/OVhaenaC/pOc1WA41pmY7nw+gpb30judM3JU4i7NrZv
GpqhCyK1zy2OJYUe5SKP3G+Rif4E/dO9J28bodIIZeq+yConodXnkbWcnRNTnIAzcen6cm2NPUYN
1b4qmHW0gCVWAV0BV3QPeqs8TCFVGz8YbnG4Afrr7ZuUsNKWLOQ9U61nx711qLUjMkntRUYfeSll
xACbAaZl40uKdAiCnXlANrZoq2Yr7QD9EK7n5KHEAXpQI8BQZU2kTWCs+whgKnI7DtXDbK3oFpXn
Q+1jutRqfH5+OK5dsDB6Zq+7Un1WkuTgVI2+9QilzIlbztsE00tpN0iq5HtQ1qvBNPZThEiWMMAA
lWMyqmT21V2p8Z6RtLlXJuVJCzpZy1uLHwMDLHEVfB/uc1YaaPCc6GOwg+dAButhwJCsgJZeRq6O
6Gp4ykWYrD19m4AhWYCWShc1rhYrorUnmmfSn6nS0O1ceRHfmmtVaGHIwnIqDQsnQUbKNprEV1b8
0Pc8vc0cQWvRMeRoLbl0AS8vaAJkiITcg8g/Co8IxDgoLtIPNkYMYNYd+mMR62+AIHZeEDVM2tAj
l/I97IaHGBXbRslht5dc8WtXIULDcLmUuq6+ZMPGTXCrDqGP1hOEsxf7tEJzz1+W3lokcCAjTHYr
YjXiVRh+5F5yUm00TUzBTKb1ZgGKud4FfS4XDuNsgEH6R2dg6kgeiDTJtgjfXmzULPbYUz9x031s
FB85PaCNnScfUYLVt2u7TakHl9FHqFrysiS8AgL1eFUF7s6+7nmacilecCq/hrq30c32O0iWC4TA
dhFyj9JsorVa+9HV+uNQKSg5SmbxuVEBOhXoyuj+2XSvYlffKlMpPCiGU2Kqcg1CHmg7AkaLZvOi
KLpHrlHUIFqByKUT1rryhy3vW6Rj46/iKNhrifqAB1UBGi+2j0JHO9KV3o0EV9s/QQN/Qj9zb6dE
qTVQV0x0FsvaAwKHqANFElpKm9kCA16uTTS7ebktK2tjfFMtHf+H8dinjcIftLrN+eNRFDRulCQe
VlIYzy3cD83vwFOj1eKbcf0TFoJ7f7R22qR7I80cbHK9YARgcWbxdehozsrGSKnD4Xps9Ws38G+K
T268no+YrzROfdDeJIKZmlXp6Ha6EgmB+hxUtb4Y9PxiJt19j06B5PjwOrIJC3PRkTn0ZAVt2BWT
wFOHzbsfjDvtFSn1q41zuVY5MWPz0Q6sO93KVvjzz4E7bmOJBSUZDnXF1eJjnXb6XW2oz4003xQb
SQi/1x5T1QY3LsWYiOe/PYbGQtVb8I+XuLTONTcAVxAnWEntmzdNXh3gY2OFVkPLT7FujRTu6vei
7CetwGPSlGgZAuRaHUAdVTURi3icLYximix3d6OKm8qkg5x7Eqhoe1MEzQgfgKjlqrkjheGIyKJe
0qRgTIXUHpA9xZ6IKBqRRp8MADSaMrpciCh/D9JgF5nxocJbDHf1IyCbeUOPsViJRPM3fbjVh+IS
W3G/rMpkX7Q9fhK1WJe5+Rpr9aHS6cS6ZriOYvy3kTTeAi+7qUJzzX/h2JA1DQ2hHrtTpkC/IZEh
INqHwCbj1pMK7gzv+5gp9/rkWcOxc6/ELy0aBxOUn+KrBWMuHW1nWqwMqb3bjdzrbngHEcff51n8
Ib3pjx0kL4PWPsUZVpXMwGlc5/zOYXcZ4u6cR+EdFopXhhCv6iRztvN2YxbDS1P43QJMZrRUUjeG
3pWL5ajbyJubuVLZE2MNRN8YKM2qoX5AtU41IXghBzeceqqnNPFJVzNvU6cjekZViILuTmrpHgI3
O+vcwoGibGWeIzHodFQ1ch124XOYVGL5vTSLd9NI3ryigEqt5zdA1BZI2Li5WLhjPMwfVnkcM9jp
2F4tKnpJrBVHI0nvEEMuMkDReob6ZeiwMAWa9xRFqGLNBvLLCJI5HIVBmxoxvZL72ykcdqku5dhH
C9sO483o28ckz14tUb4gHb8C6+asQ85TrpAn3A72WmlWJNeew8bxt3oVLe2u8de2QsZqNF4ULztk
STtuS9NYmw2kHx55ytpMlo7O1YWKst2ZLQrzSU/dO1jspl+qMNzb3qZ4A6aJWTkjOs7i7GwkjxBk
VkGSX1eBfA5atK/TKTgOpT6hmnFkWJwo1PIv2P22VMSfPVteqNxekXqkMkvQO+5O2tqMimMi0jsZ
6N/S3hJM9AKGtV2xdVzSpoXkwZiFd6gXeA6rFGUoHhc7ZmN3ckifCxm9M/u97xwp9zZ+ECMbvRUE
gWezOFWF943hQbMPAoYoHoX6k+KIdYWOijBJMwbFpO8q8umAqwwGQ4bSP6WDciJdTbkw13zqU2q7
Y2OTiAfqDKVFx5weIQ6GGirjIol3WXXOcoUGAR8Aw0p5Z967GJr2XoSes+tH5VIwK9/7aUwR0/EP
bdgxaVSqjTHUCulCiO6LwdwOdaodlAQtczmWPp0Im4maE6hbGL7bYXDLvak4yPGn3E0cYOktjFA0
NZA5tvPqj21euou4LmnfrOwkjNECFzrPKmkyjU/zbRI4JOP0z44IzzR+mo1l46kq3WGf2ylRUI79
YlFH1jBQL2yjUXb8PptRY6DaCI9Kn5Yumdo8jklVb1tG6FXHM6ytKECG8q7o89dGgoAKLZ4+o9Lt
hda6W9v7btsDsJeE1hCYf2SuRMJHODaRvibflGaQWJgY2lud9okbmIuGEXbqeW9GJMDmWJTQoSoJ
F4t8oCLBItXtwuiTFKVpyEaSYgDCyPbs98DVMb8IWJDchL3G2xtkqquCipV09Sc3vjRIEfAIn8vp
x4VTB8awtBKB6EvnOo+OgIjhZDuB/2bZDtFpVK3btLgqIjAMKGvuMhLq8FGgOC8EJU37Cg/jorKd
j6o3bR6GkLzM5CaaWgeuAtdz7KsjOSAdLgiDK8LNBuK15KFp0T2WftkvctDyDK47Lmtjn7Xi01VN
Zm/wU9CJl2RcoKDzmoVmFzVnlmEv9AHjHQipqypqn/u0ZjjUR9gajfR7F471WcbgCylvqyYzZcN3
ecBCAXZxVa3dQH0OB/vs+t9RQUVHtZq8CEw4i9DJuD1Gd2n36BnYUlqHOVrgI4/NsX6TF4xKmFQP
x42YO9vI8mDIbKNQ1Z5il7t1LIHUxZRYoEGR4x0eRUP1xWrFhTn2vaWmT3XqJGulwmDQaiAofAVW
mKNvw0kKF6HI5Ev0mbSrO0HlkCIVOk3Knhh/x4ReCZbmQikPo2KB2YzjLcog3qUfDXphG9WxXkcM
iSmk75XX0lxpfd5VT4w32TOHUwwIS1niLGPL0gh7aO+1JGegapQ4iyH9LAwKVmbxEUflNWHO3S4Z
JndRgmdEF3uZgtIe/IlXPVJ8su34taHIx9MmVzCbUjFL8mDvR+00gNa/mRb+V6qV/pajq2s1RbPU
6cjbptaT91JSYcG4pDB2lSeMA5gGMVT6CTQ9BiM3HpgXIHMUOxtVcbftpVUmBE3aFGs3MyvG/LQ9
rLZz9k1JxS8cm45+GSeMa/gxDI5qhXgO+F0VNzdlShOoNmu+mi4/Upc/+yZchYa6TZ8gR+4oazKW
ApjcYqFhNrUNSgF2oAnVs6TtjqOUm5it23hswnMm1Cu3EMZWqE25aYlOIqERg0acrQMdOvvo83Dw
fVHD8KZo52BpiOL+0crwgaryga4Z338GMJWkO6o9dXRIcsrqzFtTjK9EPxjtBu5utezKLDxJm/5p
WVG0L4xeOVacxTDAgAVK5J5MIJ5dN1tn5jT+zKV5HNu9GXMnTcL8MbNGY4fnjLRZkQ8HUU89oUpV
Fo2W4tuy44pxbWIuYEK2axFwWiid0I/0G1PJhcY0yzIfU5I2cIll3tIhDUaHEmF2Bb5ZLtG6cKZL
8irp+RHxwCVsJJW5JEXVQEVXkgoZPUmLv62nSQvKHlFDXOzDKu0fCV0gE8LkR+oxBrPet7it0ZKx
nPbJdE0NKXh6cihKHv38RqWEwhlFo5tvZR3ERCEYIBHWHj9bK4aNUXIL1aZRlk2vZ205KMEjv90J
Ju4LVUmJymlEtqVZbAQEUbvIMKcsmropX1VLyFtgwOs2Gp7AMZyK1m6hJkQ5ekqsFRmEfW7R8qoP
Rw5SvotU4S9g+m+FYTUr22kOPj1UCoeu7lYALCibW8WHDtF7iTvhup2cuo7nPCbEMO3wKbVrvyzg
IqNBXelluWsAT2ecyeYUH8OFBJmlOItBcrvpM31v6zg7GVaYnHOi0D5633xV9e9tP340WXnjFtHa
NMvrsbbUQx1iLK+9V7R7vFuQXKUm9x5kqRURCPU6YcRjKV17mdJiLPxTEWnHdaB8cyvhIFWo1CX3
OyQFQrHXRCW8k4BFT4e21xJlLGONkbHIwIiVee1Wz7lXpv0Qr3hs7yPDGw4WVpxFyNRHAA5e2H7e
b5RC2ZJAdieVRN1UzrUuFAaG6vDY9gCqapWqcF89yJaOiNXhu/OzGgyQC16nT0b+9/45qOW3xKJF
ZnwnH+TaYbbPJJinYtv2T0JnOtDgV1sErsKYfVflZnDl57gScoO2AWOVrkbPm7ffgEeg6fbOcRO3
C9F8dA4F/SKiBE9Myb2kKJDribvwdfLX+sggEJnpYZQA00YL8qowda8Ce4AcRopZGkU3iiiA0JjQ
beyxyBe5S/1aa5nzQY2j+F9kn6rRvclWZcRidTuNew/Ryjmsz+QNR7nHezGXKA4zY92ubvmNIs4q
fEVVYRKPaoDxHMtVrES7VIUtVHlEtE7ZwTm65CVBCT5/ZNIw3CPnUbbUSrw2gey6S4E1S1QIWXrQ
WUHzOgz5FU/YiFEw4QZFHsJEzdCBEBwV5fUJZxlVfzcqrtWx+IhqtCAyiO501fWWQUnpNSAujyUK
JxjomqvMWoap8k6tvXtR/B3dV2Tsiri0NW22sc/eCe7RLrZgalTVl3Jy5kSaOm59qHZX4fRCJvYl
VVz7MG/Cp/LemlQeitjit62de8AF/S5FIL6IkUBQIIo3juJCFqzaYVUAwMYPrd1HTRhxHqhPdQFN
WtN1e+kbO4csgpUY3Sc/DIDKVNS08zrt1pXHRIagP8ZCi6rPyz3xl/etXYxbHQPSugWm1MfCp3dM
dw4WSLnl4sFF7GBRkg7eX41OHEM47rEWKntmXnG+Nqq6ubQF2ZgZf9BsxK9aaNVFupLk+xAkJe9H
AK9I2htlF11VZEI4I2VGHIVvXaPBJLVpy0eN9mhYpY2646UoM28b9Bisc9BllX2V0hFbYWFHToxy
3iuUTUuLVUuUepUDLYswbXkWjGY1P8RV0xNjVAIP8y5Ayc6+xVyFaRk62CnVS4mpx2jood2CYKSw
/+SWC4zNdq41o7opG7LxQgsSx0D/U/Bc8hPJTABvptdeRx6u8dA02pWE9b5REvBvpeZ8t80W76F8
7CVKM1Ex3LAHFLb1wP3ZGD9E7+wqAzpr9N22OEEJKX4ve0gaqi0Z+5HTXGSDf+yM4qGKEVNITi69
vu/j+uhWKHzwaa7RmT9oMVwD2xXvoq3wyRvQ0GtXN5aebp90v1gk9F/IC7D2LpKfQxH1D9qIhc8n
LsVMcv4AtviAG7BtAvLbKb5ues+JVl2U3EOIoG9q4+RHRo5mbbhqDboHpvC+BdcoULirLL1uXDe6
XCltdQY8lmyRZeyH1rsqahrENrWIWAMtT00v4vY/PKWZ+VmN/VmAN2CUugq84IghmfQ2y1IQBNWb
WODTiqfRGX2UKysKsHTHNYbN1tiVptxrEJOatL9ThlE7N2iB9MLkMRDu4FKYDN6NTz02wBnDilBy
sjmbMeZhwN9NL5dpieipcoKjpJdGze1VF1Ke0H9yt3eGjSKlu6rhKLsi4GwJb5IcLp/PvT6vtrXQ
9lZLKGoMIHmdaMVLYoVY63rsSrry6ZvNayziNwlRmbNf33Yl34sIuyU+qHhjjTW4WoqQUZSuiWuj
g2bg59NzkCACFxsVBjq2Jn/mdkojbr9zhz1EMnrg+7+13yr8kityn/h5DkX/2lXxHTKtMv3Pvu5v
a93+LBL55Az1HV0IKKSRQrCpLek74y4jmpAphzapd+ijKniuLQHeSA1cZ9GkY8mUX6XrbHvGsSi1
N83rwCxl6MSmblYmfYQviQMsLCv2bW8d2+owGMPW5grKUO+l3Lg9S3k2mvB7pePEhmXdb3NAzZ2H
e776zOz6yS18qtFZflWKDSF0GgYPSI7S3aWC6FWAEnhnO5on68YJkdSpotj4DFRLkhPW5mRz4ebz
YeufNDSddTC65x5J2irTxHuS+jeYhYMDDKFDb46zofxcAAhj4J6eLECBcVYSJzWY6hrZnMnoAmJj
Zm21rvdPtSzKjV+Xt/jA1qqZc/nH4lAxKfVlqWCUBz0AC19yh8dIFn2SFFdjWpB7I1P4vcEpCosq
DsNbJmEW+bNDhwUicI9UNpZ9nU3PwVBb93Z2HxTVtdEQZgDUgf8Gkfb4aFcO1fJlRc3PApi7KGmX
L8MBhp5txKfIKm98WLdQ7As6Vj1NjD6NKFYl21IqAEqKKzmqGtTmdoNrArxazKCsqHd5BuqjoSYc
ZpB3ZJ+tnWA8h/Crl15QZmu1kAffifaeryJUR3GkAWBcw695CpksJoSJAMZlCCB9OHAM+gFAfPg0
9Ig3apFCKeFKGfRXS5ZXQpW71E2GtdQY7yYSdwjjamWZJTms7e5a+sZbIY6+wV2zDzubdth3F41D
TuQD1h330x7kK8UvUTqPdFC2febTKyE0lUlp4DOM6H39yo76q6BDUt01qD20feEn6UajPGCl1nWv
Y4ajPFVti1I9wJUBbVbpT3UP76akYGqmYFZkGy3dzLpko3HnGdGt4J6ycexmG1fj1i1Ir+BJLpxo
2eQ0yCyQSRF5pwYWuAiLhF72xgoZ5RQ15TPYKdDF1PCMVZnuwxxUdattbCkZlVBsdLMeCYCSnERf
fXhR+xHX9CrIgtfKW5JOGy6aAStM/ozu/iPszc+mzdcepHNDTYqtqvT0ywZAhiWzdit4oyRLwx4D
GcUz5crIx/vAtB8ju9+purHHlFmuFKmfwk6Z8LJodBoeiGaN1/b0HS31ulQLHhh1tWxdsTFLnrBq
94Zk/TqJ34QxAQ7iPUXdGyxhOt8fifTEU1agD7A6aQ9uXqFGcr8FDdJ2Op0nBUzCAqFdg3C2J2TG
ucNrRYE7dR7Uqj01Xn41s/z/W7kH/7VQA6IR+PdnosFfshL+0w/6n8s9eM+bTFakKCBwyH4PMdAF
cTj/9z+CBf6WevAt+CAy5DVJXv+SljC/62fwgWX9w7VVg7abcCed6K/cA83WCTcgIsqiaczUyyJw
4Gfsga39wzChdpKKQCQC7/iZeaA5/3AN3dRIPQS7D4vF/u9kHhgav0uRJ4OfZ1Omg7CAPjNOtkhk
Y3RDCusfESMJcZ4ZXkrzszSYVE1BOn2Z6KuCe/tWay39AXibvkrHyt3Oe1VH0X7s1avM+LGXkOCf
e//Ze+ePmg/+Z+/V3NfQz9GPtEV5nF8gn3B1fK0Tj1keKXn+3D3vmLdF/sgc9ceBSn3CS9rv5pDT
r5eEPJjT12rIvPiYx3SQXePJL5L0ZODgXSrTaknk3rrrAnurW6V40m35EWeyo/7LHSMI1rldRZt4
7IYX5HbLTGruE9gTJLeRlB6DxRFKpDd6R5yr8K+nJatwvSOgZQse+q/12MMVSjucSgRpw8JGdiQr
A+u8043asU8QF4J9dLTjvA6UHXiIp74VcRhhOBDZKRqD/JRML7CgbZRvhVj+sWNenV+ssKLhVTBn
gczBYrFz/S4+zfuSHlCfT8D52veHdtOTeHmJakY99M9xdU9LY9/3U7spRwKxzWujfnTVUrmWVOO2
sULNoS9ahG3TiwcC7OLZmAvNIusWUiIfBQCdoqkpSt/dGlJeNF+OFwa8AnckWesAmgH0UEu94wHT
nf2ifijTFA8kQpb2No6j+tAHNDPM+rYB+nbL79HuAMKjxpq2zS/TtbIAk+Tv51Vr1P3bf/Wm+YMS
s90ZYCP2XW/Q8TPDZiBzJv79Zd5W6Hb/2455WyuKh5/fuWNchoj6jdYlV8wggjvPU6AxC2LQK2EF
d309aEhvUIQTh4bkL5bGUdP05lDYXbtztDK8mD0108wZ81u9d5BRAmd5ihNErV3vtqh60DDnep+g
tyPDc15Kfi3VnRL+2Pa1ZBvg9iFiWmstqQCF2Bm2jcBrAqqjrHdZa27hfPu7ViPhuh2DcqHUXXBn
90Qwj1Vb7vxedW6LGuV3Cwf2IyBKXJZBCjFw0FaBUMKzKXXv5Bsx0ncJDJTnHEFV5AozKVUZvnLS
55sioS0cUJUC8gr7Eq1yfintzkTMRLNp3kEExjzJYo8SSBS/ZUHHsT+XXvKiRyl56IVbKodpNctw
wCxzGxY0g3XE8kxNvlYpTFU39bjXjDE9jrggSoRVQjtGWRL7KwnEcm2QUP1j44/9Ua29WQWtWFqA
4ZqIOQSIrRI5yMDeIZn355gx+CXt3SV072R8RCaCGKYMfYcJkk9/WqOlucCCO1zjlOx/vCD/5R3h
71voHS1yqqJbT3AoRVyQGfqwBbUf3uQe3mgdzAbiC38HHBFcd11d7KzcxtPdYn7hrucdzek+Mq+m
883ka50vEEL2RJ6nOXaSrZaeA0KzVjxuxmffU09WrVsfARHdYjTDp9QBPKGa5EnmI0aQ0HV/Htpm
4ykSaf5vQvQ07a+RwcJCv68L17RI8LF4YKnT0+f99TbM/Pr//W/t/9haGjbo153P2AqTfYgxHPKY
i8FQmWyEMtZZnxf/XP/z0N/W/7b453sJm42paPSCQIJRfWhKHxnX0F+lYRg95N3SSwn48nL0Dcn0
Nc8vRMEL7mFEYWUJeo/569ehNi3mRWyU6bJXcDHPx3297dc7vrabOo2hxfyOf/8zShqRtIuzu4Gx
9qJu8+4m1Kvq5FlA401LFq9+3B783vAfU1cJ98Lx0o1fOcVre5ShH7/WKWRpSMPODoFk/agoKYU/
rOijvCNWNbtWLEnLPGjO/mA3z1hZg91oWWJNpaZ5zlp0hEzXgyvy//xd5duYMCsq4W41BC+tNynt
VbU/tcCF7tK4vLan7bXTA+hIR29fhmb2hDwBeSTbGzcC7icj5FVpDE5UXpHFbT97Q6bsYM+BFZw2
+y0dmqgIH3zXkUcpxslL7ocvBo7k34ZhP/Od/heinOs8zOR0OjlTRuPvYxvXtg3ueMJw4P1qnIp/
PfvGyHCoOFvhR6TFBppuHl2RGo8vQh2tZTcQr2QVuPSb0eFRng8vauJa6CBkfRrrwbgNfOVp4ILd
QHAlyxxp06ky1PiUFtXPpXmb4qTXcTb6uz+2z8f2jUWXbT7uazfTyevKqPiL/5OPm7cBI9+iMrmx
TZGv0Q6jdJCpeYorMozTfPSfpRVhV+DiNj3zurSE+jQfqgfi56HtqP92aG4n9gd9NUjiqfZkeUO+
1gqA92gAfHpBilDGIgMZReiDDrQ0EhHKMZagbsZ0iRrEKvPSX/f+eZzSh5s+Jm1pfu/XXujmIAwq
3FeAZJGCD+PvL8z6KM1b1f6P7V/HxuTinuZVy8xPsk+9XQjpqaHx+/ePm7fRhrnSofft5rfOHzxv
//NtqQvoO9Y76j7xxhuT4Z6HJ9EUjlY9g98IMfs73ZtfyPNIyjgNT6SmsCYbFEIhMzjA4rdaCJFe
MbMHLeqjK1Aj+sOvtdH1AQCFJcrINLrSprVp37ym86T6OvK/9L5x+gm/PuXr5/n8hHnt176vnzft
+1r79T8z4dXs4yJsqHyHASEkvlj2JuLL1Bb+ed42L329UJ9kh59AMcFK/uO4f3Zw0Hve7l9fybb9
1wuZuZNh4Lt06ewLd5r0/PVC7oNQ0YPKUD7CCBTzWDk3jh1FaI69SZTAFc2Q4L3JDOeGoU94Ln9t
d9he/9rejpQB81If5uPpkri/HT9vN3z7PfFew8q9dWUyTpysVDt5v06zH0vTNhVFBNRdCvBuUKsc
OJ3U8+75ZT7b5qX5QJ6OVOoNwSfOG398uKN59H9GvFkKfru7MonhT9N7PJbToDjNDXUbqEa4mlcJ
PSRbCGnwvJZPRxgedWWQNfkxNF/w/dDCg0WZlLK+6vSuWMowTt9LDOMRbeoXusuAFX8dYZkfnnmo
W8fa2wZiUqlZDLK+1gvj34wGzClVPP+aak7f4jTZ1XWTPF3H+PNbLJoht7kHOR9YPjWE5KZW6ut5
Yphr26TR0aVNU8o43tHcV+6L0MrvQsIdUvvoARc70ypgVPhrtfBU/sMRaUPzXje0qxsXnrfK88Yc
S/1Eocjf1YWq0+JlyZi2zUvztq+9eeEp26/j5iWQPbdahhSls4F72ELvN7Ks6qt49H++zDtIMemZ
FP7HtvmQkYcsOHV20CTrMZFM79OmjfPHzEfPB7rx4P6bKF/r71eKzeSQQGxqdw4NpT+S3X2zDRW1
D4wPSqOTVifUTs2vF6sOOVPndSkFo0NoJIYM68PXpjLji0nC1liPoSlghsPhimvqbQjzafgCq9Sn
l3l7iORz7ZK7QQ/5LzvmvT26GwkEeC0bGhR7bFh2csHtT0dMT5/LPtT2Zm7WV3Xf1JTTWJq254Rm
7X4cG0fwt0UTH1vR6g80nd1r5HTHisCpBwOO5PW0r1Sd3/bV05oQ3T15TgPUOKUkHL2IjvNS1A0/
l5JfS197v5Z8woOPUIeq7b++izl/O/9JkhYOCbqWaXERGH/cxSRmp2iIM+89HrKVptnotZqRdMNR
ZeJikcZEKgirpUl/z6yicZWTFkJff9r9x4GE9QLb/nH4fBAq6J8f9HX4/JHz6vyRTmFeJTo92zCS
w4T8LnBueElzKY7zlhF+0SWeN9tFRMpDR4sv4TZHEs30jnk/dawGVWOCV0gLh8uP3T8/BQEO0TdY
S9f5VPp1GrjCSlOdppxKEJTT4vyCSdQ7InufV9ROVKffDv46bJj2BKrjHpVkHRYFHzdv+rHoNSGX
pG3AGEPPcwZZMWwKRjELm2rEed42v5jMtfrFvOh09qlQh2pv0T7+ue3rwMCVPz9h3uYWpnv41yeA
ZvztDDAc2wFoCCfLpR4oprzf36ZDAVlACXqf6iOWGdz8tV24mypA3JY45XUBBHg/r/3YZGsoICpY
H2DGHZd8tnl9OnreH8XhcOjsaj9kjnI20sBst4Ob//Yx8475WBK8xYpuOG2rAnlplI/KN1PPbvOi
0vwFFbJBYhWofIMifla+dF7hY9rP1Ds1GPs1SknvXBZqtNfDrNw7VmCcY0ZNawIeqzsjzTDn1AH2
QD4xiG11+kTh+fGtYwTVVijEB0scS+/E0m0BAwzPIQrY9ajY9HkTy7uej0gqq7skEVlEcr5fTfen
XjTqCS8aN62uRMRgGn6yaX7t+ToQl36yMvw2WyKFr2/cHvURPdw7UbrBnd7R3QlxR2zmbb+O+P+U
nddy20jXrq8IVcjhVMykSIqkok9QI1tGzhlX/z9o+hNtzeyZ2geDwuoAaSyE7rXeUPdFNFd690yJ
rTwZyLcswUeDwJpC0RbEVrJE0fEq3ePPvM84Zat+EgNFm+SE4XxUwuokOm7XSkTmIlV1mCJSvdUL
f1GgcXhovJ6EyHRmqQmuBEZq7JTCW3xpFyNE5zRTDL1NMqaZ5TTz87JihGgXw1SqGuKyounL9D8v
WznZfyzaFP3L5t+SDUfW2X6x/+cG1ewvdzvQidBw8lp6Bwq1qMldaJNURDFXsqafi2/E7VuCKAWc
wG+iIUgpUt6JbwqCtOBLxvHXeNEmZo7B2B/a79xI01Wnr9T1Wn9e//pDg9D6SS3/EAG+PCG8VJ1a
6+zLevFwXTNMCwe24LcWz06ihzy819Gq7XkLnfAhMS6O1Hpo6Wc6ZtOOcQEaF+7MAs6W6O2V3rhM
E1B6qq4TyLgyoUMrvKpScN2sbSQHjzK+ENlahF5SNHM1VrK1PPUiCfSrV2Teb70i8y565Wnwl7lK
JKdPWdIlmzHvf7qDmjz4sp9eD5KH5UseKRvRJDqh9LabUC1/JkqVPsSyOsIJVjX+TxLIaMsQ9GU7
rRzDtoooEw7GERGJZmdVRr4wKtf7VlkSWB9fex0BbXtekUGoahCby0v/gqWFfwGJsnC8WjqKpj7o
MxayuT/vjJBXXNOhY1xDE/MlYBeGkjlUox37aE1nueEBccFYZHPr6CMk/QsJhMo07NYuLtLUoPBv
HeQKcYiSJRYbgauPFMkLshsRq7kwzx5kyfxeD1b/OkBcW1qKMazMPB9e3SY7mnhgnRFl+I/nwJpM
o39f9pIVk3Vd1g3FomyjmV9yYIgE2KVcjP17X5Lpx4iql6An6r2xZ52GvU3i5qig6j+1dqpWQ2q5
kLat1tGksCtCcWjzRxNi31kEasB9o1uWuxShr6TGHr3Vk4iwgmkv4Gt+RlQ5d3Dy8gO5VeRUp6QW
TOMFhgnSTkTXXBWGH/7Sb+NJFvN/4zSRxXIwgQG0NZdQEZ4WYYjqSStMHIHkTCut7M/QgbY1r618
SdnL2GtxdhHJfXHAvenBa8v8ICIETvtFrFnm4loNCEvzNh59cW3WskDd6iHlXnGWmL39WAwlCpvk
aUS7PoAPcBAweazt/Gu7hqHhaqBkjEaK7Ln/sZJTjKkq9uff1LR0U5NNx6Y2S37zzw+5XcCBGyoz
e6+Gzp6nrlsCO24OIVBDzP5Sv997GeIy4iyLcAw1y+rAfq4ytmLwFCbdxPJztHOMNfLeyQIEbxyw
E7XUJXuoy+YCueT+wjqKSncQJH9ZSb+LmhxcfQlg32oj9Yc1DEglycZBJSe4J4mfkuGyB+pKfJCK
UYalbsZD+gCD5c6xsOpOXPiveB0FHyriJnOAowkUFhZatwPUy+reng63thZVJ1npYZOosJkcvu71
Gf7jJnXLNeo42osW+hA3c30ytJA08LT2vas6+bmJh+4c1u6OV2D0nFtHC+V7LCY4iDNxgFU+GWa1
9S6rYmUt2koHqVVV9eTVddtM4ekxzidF7s+Nttib30J32qWLfffnWNEkRuCfu4CQWm9QDB12t8PY
5sMuiZN1ktTqWtMmpMOt9xpbPgUr0x03Rtjpx9Hs5k2aFHttikQTbmrFTq77vYh4x/xqbzMZ41S0
Mma3NjGEGg46L0O16sjxlu+hJqcLoO8mYBaT7Vc+eG+JhsA0ucthlw1J+qIAnxHtmetmCEKFIdpV
nv+mZRW5KFNxjnqSmidFr5/Mqd0gQbKMnN5dpZIFB0Yd/BFQYtErw67tO/MC2TNAX3gpEk96pYhA
5I903/anHhHE0zCv/W2YFyyLEIWmf18bazIl7S+PFO9GSzUtW2XlYJrTI/fb2rjXujR3gIW8Jz7P
i6XL9r04SPYYLsGLAVr9bNP9GvyLSiL8OiaNYxnDTSBx/5slxn4JxXhDBtMBVqldWkV98aVx2Iat
Q2J0OgBNAhfOSuTWZAaVjO6Kmq4LNdOvw3zNBEkm40Mq2uBcK3OjcIol+qnoq2N8ADqucB4xKJcX
6B9Q0Z1CIJIllmbYsYkwHFLqgVkOeX3qbWxDObayvhdRBEHu0TOuE0VLYrZrNwytB88Jvodyku4S
k6Rzo/fwWaYl6zCtP7+0wbdjMfLnuFubZFC5vtbavsxrNHvYGZ0agSfFDylKoueqbaWFovp8UgbP
3aOqi16AEclvMuxA9JXMH38OjSy+Pvo01Cjadh70fbeygSdTeWn9gz0dCnBe97LsY+gZ+wfTKBLo
XlOHiLF2P7DW1zdSqcaAp6cxTmv4h1JCFkTzB4gMt3mFpFqr2AYHUPh+fNTG+ttoOfJziEjzTkcy
ZCbCMu/0lYWyzkKElRoHCw0FgtV1cIzOvBq35U6ESBW8YmTfHE2vVJ598EO2BkwINfY73dCMy2AU
wT43lVfxFRNN1OZ2bG/QEsoc696L9LM+ZNQ5xXpcSUb5LlfIJd0W6rdVuehVC/JGX5brkitnm14J
7K2DU2M3r5sh3BZAvAHhIoMFk5xqZIWsEwcvySsKhpyNwH952wFX/GwSZ2KYGCFCcZBrq9oh+lOt
qLqjxeE19goxWA3vgSB4NQGswlwZxn3Uee6zMxx9qw1e8UJ0dwjVpzMRqk6izy2oQxsRZsixtqni
nsMyfHMrE/YqNr6e6aIpgQLTU+3HuzJuh2+iHfZZvwWg+Y/tFjl1FDvhdIhyaG86+G5PoaiJimqo
6LiVTW9tzViv81HeSJWs7V0E9ZZ8/ABtTuHt4HyGaBgn+OfqwUr0emx9EW+austCDfdjgFR1oe1D
J0Q7t9dxIBw1e9+zC7vzuq54Y9+I9qZvujvUYdwnGEQ87EHxhhycvgrVuF5WCFO9FSoeVXzZL7bu
g6GcpqOq8LfpsLznop2lkr4wgvA+KGzpN/iDluXhXZhY2lbAH1gJKMdqxI1+AkgMqYVn0Mgq0caV
+2ghmNPjHHdHDorNAcXGeY8wE5wSCliiDUlqKhjWk9NkfwxLjdeoY+cDIV5yTvpwBgEZZ4hcpMCK
VcwxDK3xL7IDwZ3OYsI+uK15xZ8BC/M+sofr4uqPcp4x5cd+X3RhE28DkTJlRTNM6DVfcptWIqWI
nyGLkrt6O0tYf+1wqE3LOy1QOF7PTdcwdqDmZVTfTdgFous6QHRdD6WRr8IOij/Fz2LVJujmi00V
aOliZXNvLsSWC3HZfJVJVbwQGzKzhYgvesM2yU4Oj6qANwg8gzhrquaptJpgc2u/QSGQj7x2ivEC
E3Eb5sjdUzhW5wxnxTGNgqcohLvWJuOrqsQ8UxAayHCUw6vTjfhGkeM9RE53HSaNVrtPeklFvI01
EKsLXFMMZDFuVYjbSuhLReM2+Mty6kt4uzLfKZia0w+6XVTt2/taC21ssOuDqEsmQXdSpKh7wRQA
30tIKveOFDn3kjf4E/A6ea208hCgc/RXIxLEqVd7Zyy8kIjMJzyrwdq3U+UtX+3hVcOgcV0NJfWC
KRTDgJt297gt4DLmoqVEPhDr4897GY7TU5v38vZ6M2tm3q+1hD2uGCIO9TQYzeWnpstkdNiJxOE2
Vlzz+tBIRna9XoiPKopXfjljkxqdyUQr877CeiB3jPAsDmoSfBsTfdiJyO0U+8GNXkUg5viWq260
GgfAW9uX6/RYLf3HEsuYUINfHiBNhY2K14OqTUnoL7uWqAe/7/pZ/g3SdrIlC+3v0Yb39n0FrTFi
8zE3sO2tMCmn8Z+6RUedG29Vpec7sdHE+hy5mPYsgqgsq7mKCOlKhFLfKHu87M/XTS6A/Y8Cr4n7
tpyM3hSQvm7fG908dEBIa0UO8agczHURNi8BW59Fhl3ZvB5H52jonWKRLdde7FQPt6LNnNIF4SBR
i8NGXUTjoOND5o5gm7o25w2YZVCLU9fRT+CuF+KXSlQyDzK+fQuxW3azxj9Rqp6ZmdddxAgk9ing
AJzeiLCwTHvbTYkeEcKLnHi+QYeIy5je53o/r1ktHcx8IEde1GTVUWLqFl4DLcO3AbjPRVclyd+c
3NbXg+ONM8/z/HU2pO3c63vl7FsVgh0kd85eNKDNMJ2FUxsKL+peEst2K1IcvpEBpfTYfzB8lbLJ
dKgK6kuinU0fKodEI8of1LGdnW1G1sMoTcwyHpsq88Zlm0vJSinxsm3q0Nz4KaokcV/tBWStVtMI
wfZysrjnlS4OUuKeosiq9iK6jRCQNzHr8xpiROAhxIbjNPopfwLAoAX7+xpThT+bRWi1uCGTqhLB
7ZUp3o+iz21+3F6W4qyYLPfs0jxMH6vcxiRJo1a3Zd8IGCY0ur08uV16dtyT7/Mx05KN8Lnx4YUn
dZH9VST1gxPr7k+zfm/TAYcNSUHpEQThj6pWvqWmk755MAmwTfC1ba6yoVYlzdoPamjtQ6u29gF0
uU2qRCcb6Zxx7k9toiO1L6bPGrCVpWkD3nvhLG1Vb3VLzfVpvMxgeHIXnGyI498/T2IvvLaE/zuZ
umrFOkp+GyG1Ftt7ya/A03clqcXGQJRANDoKCM55Ubv5Mu2s4BSEhrHNZbRd/KZGh7ZCv2UuyZGD
5gWLA94+5SkcjpiErwpAbPe395/Fv8aS9V6CHcq0XmgZ7dvSwlKAWXZBBCNpNF5hjzTvTYAqJQTx
6GxgFrW1ZHgYRUkJwUJhRozIGiWY1xjP7xMUDA+mq+ezqLDUjWRnfHRtx9jl7Fx35XQQ4e1QFvKq
02IsnKZh4tCYUbfShjIYnxWobSvKOwuSb/5BpRr50FPJfrClEGGmfrRWraXDsMrsEEvAwpRnoluf
Bga9H7Lz8ChkFuHKDiBV4jLmrMK4HLdKkqYIgCD9Ct2Umwem8KwyXOulsIzvyB+nH3kEvc4BxgeL
elhLRdm/RxJYCrWpcEwjKY7uc1ZeMjQIHVU1T3FlF5cMOuBCbiKoglOnFtTW0ZWcpegUTd5EpahJ
SG5EKMlxtzO8SY6mi+qcPE38FIdavB8LPIlyAzzuEsX8ZBEkFP98XJV3sm5SMRSnolEcoqn7eiar
RnaHWNyv4aJRhLxuzZWt99IWU3E0dHu9DLZ+EL6iIuAcXajpx3Y6K9RAwho1Hxaio4uyfu2WHvJ7
yWjNIjfgtWL3w6uqUjhBPDtvVXfn9UiMpqR4ikQPx+cxlWVuXDU8i4MnPTVu4T5IJJ3PNTqpO8zH
vt36tYn42+W9Ohdtqlz9ZWd9yELB6oZ+FeMGOHRe/ldtoCngmGoGB0O2DoqC8CF3SvL9H0bkHoao
Xa6/amzPzh75T41NxpOIQsP7LZr6WGlQcp5GZgiv3KKpb4By9JGQxEXipQkfGjBz1+etiEn692RC
r8t1ATxOq3bn6gD23Dw5DLUiPRs2WmaoOsCArtqzrKSbOM6kZz01+vtCi5W7bhoV5p21CguskEVv
HCLh5Fc56OIcCIG4tJrF8QMelL9tDtquzValG/76DUK4P6vaw2wJfUI0nUb13CQWwgvpgChZi6wb
BT27OosD5bJDn2cGOpawYQVwpayoB/tBTfJ+WvxdG+PBQFFSpZLmoqgwHxGOWQSQ5R8wD0mBwkrd
ETUs0XJrvg31FSN5EB1xovTTUNmaZBRyuBHrIIPgR44crSoUsz8qwGW46nxYCZIqiNHVT0bsANlX
MHDDdUvZIdqJJSCLRGl+BfPEwdYxx/ZJ9qxy23p4wn62670W7pFteE+8RDvz8ZnJseY8ikxLBnHb
Cbr8LCKUz1+V1nWveRmVJOisbQq8NKakTevBVKTsHK9EGED6Q2XDUufiauZQDltLhQFn2G61bJUs
JKUJzXl0SwOREyorpaUgsQXJ8J1n74TMvveESKK9ztVEQyExK/bDVOFiN72qSin4YcUoqvAKbi7u
6Emrxh8GJAvM9gwVHr/SaUgYkW0BBfIt7iT+Iq0PeA2h/P/Igev/sJi0ZMtSbE3ng4GA0J/5Orj0
qQdNN/4WID9itkUDRVeqzlGtRtu8QsEWnFJ9Fm25VSm89ONmJULRMUKF/DKrl5T1kDm1dDFMRJdG
3CsdrADRk/k8obSenDTsmhdkoyZau1ZXO3FwE6NYZob81yhJ1S71LIREkJeqdvJ0EENEiHQ888Tp
bfJvc8R1+qF8+/f8piJq+9lv6CfV4jsE+wccNLjov/17VaVc+V2idW8qsn8ouyvhnTatJ5TpIM5y
P+azHsj1uYRyuxFtwbSo6ApsO++oA1QrS8LgWjQ22PLsE1Wz7qPWYguUeWxGTeX45axVY/Xa1n+e
/f+P69RyWRveuBJ1SgNAMNLiJNbEtliEnh5GO7GHFiHucuFvoei9Db7NrTMkM78MvoVeVfKDUCuc
4Ytl3dtZlh3tAbHbqbgvDuTrtVniaNqKBKx/iUcnPZpIZOmqXLzD15bQekjrEzwNdY33YbL2bT1i
X6Bpd2Hfmj/Q5av4a/8wIwT1krgPt7nCK9nMq/wOTn366g288iW/V1YiTHvrUcqs9JSqFONA5x3Q
uktegzhDIEZqoBqIMMQh2uzcYd+F7fCspR9hMqavHST8nYZhLzc0l4ZpEMwzW662onfQMcvy0xLA
qNyzneA3EBeTkwA2+/QbXEPdeczsNj01Tlqcq9Y4JJ5voK8RoocNsG5e9pZBSSN3H4JwwshGRfDO
w/EW2Jl20eRQ25hIgi0rIyy/2da7hMTm+5eJbqO8/Pv9r5pTtf/3+58UlQlJ3VQNVVZ1W2Bjfsvv
Iz6Co4FjJs8Y+Sbjs67Y+rLyQ3NYevG8aRt3J5mau/Pb4uQjS4PbGpFop7KGz/Mthk1D5h0Y2Lrr
9GQzmCF7PF/HYNCClIofzVhttBa32wLrkgdEa2aITQ9n0ZRmfbtsJfxtRCg6dNW5mGUDYHCaZEHO
ua/88UlE4tC7Sg65i6xKC+R3EarwlqyxslZZ444IcQCVZJGJVYFcx/cGYISXHkFCEijDE0g6b4Pu
TohoG2KOExpmhIlu2XPxEF8fefEoB3W20vVy5zVI1Bp8llbhpEShU/S6HuBDQ2SPEd64dSCYWB3F
DGuaIQanufmuYHsDfyaHH9di/LfDIrDY1Z9npegRMYVe20a11Pre5w6A72mg1MsHHA0evuQBRHhr
Q6F6BMR0L1oyPke/pQxqFVloZBiR5rBTHzVXW3r2Qvebzrv/KKKmPsZ6Zj+hapOcZMvH0p4xauP3
O1nWsZA3GukZklKwQgRmUXWgU88QcNIz7+rwVPEHwQ/euEghh8LvsjtEZoqdaEtyZ5XVCfZDYd7u
JFdqUFoZ2p0Tq3Z+d4vF2W2MPY0WIds+XE0jCGpKv75u4jAZl7e+mz8JGIUATogzHR9BzCsdkObY
m6IGQSr5Ns7IYIAh0zWyPFD0o4J2/8wsWUFpUygOcu0Zx1TPTxOidzuURmDd1W3k7kvhi/THsLDA
SeDKjpNHV99FVekfxQHF9uhgDw8iIBtI2pnM8nPWqOMmHbsE78VprBVMxScUCLC9JHS4mXZ2He55
44TnvsI6AzH9BxFhj5ZQvwimt1F4FockpsSFoFMxaZr8atNzn7V8juhi1Pr7tBx+VG4LhtfMbRHl
ATI1oTT+FlFzu0ZVoqqgfd3f+lpIUXNSr8ncy81xi9SMjIE1Z3XXj9cz0QYPE8XPLgag38TF1jJs
jD4yxaXcZjUoNV3P0ZOKVglqy4hWturGLoZh0ycNMv4osK8KaXAPTZeMC4lS5xnVS8zUU79+Sg2E
TtyOukXfBh8h+8nvRqpwO/foHSGLc6e3AZuOCqE1K/JwMxxi/HkKyX43/eonuu/2a+pkmMHkSvKU
wRLDhhEy0r+/UP/G3LU1EFVsHnmp8jKl+wu8KjJdP+2Kynrya4QZxae3yxsEw9AM2Yr0dS/BVM1l
Od6KT6/oTYLqV6+soB8vem9zRS8C6ptGzfLTP82/TfBVEMZGWarDLi1wZklrJNe+MALMBsg9m+EW
33mRxLJDp8MdJahm7Je7p7x0y5nnmN2Tzqa9AesoSepR14P8ZbSDcdtb2VSRJSRTKC9sD70LEZqe
BZS+qIv9WCsYkxrZrMAdY9UYtYMYkm+u4f4UK6NVzScUBM9iIzjUI2KBAJ4vYWcY68pDIsqrQ+sJ
TZNzAFVq7Rm+vkZocCtXWfpmSEDz4bIpe13DNQqpQmPhZGb7nKCnKLLcn0OTCrtFMRRxL+U61Ebq
N+tyaQ5j0trrNjzkOVYeCznMmh0qGazpmsGz9yol2L1Wd/a7moxnk4fyHam7D8vvzTcNKTkcDN3x
BdYalEjTbJ+Q9UTVylGbSxyiU1Y0JClkCXE0fGv0Y5pigQku1D+4ZS6v+kav781Ot9aq1Dtbx7aS
rSZl/cbqcJC2iyJbDyZkQCfAobnpc+uAuqWEOtkwPqigQikBds05DXEoD3HSfKxKlb28mnbPvLi0
OxRglNfAQqa+yjvpmzWOr/yflN9ZAOwt5JU/jC5Z6k3mbz2KNusCqY27Vk/j45ANxSnNi3d0rJQ3
xcOkuvKUYhtVECGVuENAl/YE2/dVCbZt2XuW/OZ7xhoBOP+xa45YiEeb0RnCdQ5VGqYUvrkUtaLv
eoEoXBE1H0NhI0hhNjke3DHWgAb68ohZenvbM5JFLBfeS9SZz50zNh9SFC6bBl0+MwvV9cCeBl3o
qDkn2LgutUZudxbYbV6IXr5sSj+/VAliejESWO9GMS6VvKx3iPHjFBDl9o7Cv3U9iBDBp4o1iOHP
RYdiKR3GStMYOQk5FYOup840XavHdBcFv11GDLaDGp8iOYs3quRU876Ty4Mro5Xb4GmGTAuubAAe
kT2U9PRD89+60R+/p3yYZ32Zyie1GNO1FOr2Wpc89UFCenjSPi/eK6+ciTmpbf9sVDl7yhM9Wjbc
ejs0Kbu9pKQWgHW/Jx2N5aLahgnOw/1FSGUJhSxtWqWI9rIZL7emWztVyYuIOhePRigG1fUa/882
cRHxE/o2fsW9Gx3FwDbm0Ey8x6YtqkOdoNUmhf6jaDINjAspJh/lqcl2SqzmQdyvRGdo2AlwMooB
InTUgXycudItOaxmVd8uoNcdtHisj2Yt1YjaBjsPQW1qby12NQrCu+2U1YI6jb+z6lTHQtOai9p4
vw1rBpCWifOC296wzknTJU4HZl0t7PK+N8CuiYMIk2jg72cYGK+bpvbgKhkmEMEWai75StGEHt43
TXbqX22jyYMODKBA7JAJrDLy3b9/T8gz/LlAtyGM2KA8Ka3ycCqK/AWAU2hpMmZhiv1V7VOMWfKu
zbfdaK9M8m6nYvqQjxjeQNv8FU19t2jqEyPr6bPe/zHy7/PEyGq65udP+JwXRFK56sp0vMNLgnKK
i33uwXTu5aoFM2mbw0G0iMMAKGolhThqf+mozJhdgEgU23Yiz50Sp83IAMg+lel4wJEtL921iMRB
r1BC5UVRzhTDx0Whre1m1jr2sPJTvMfALcEBbJyjNQTuNtDCU5CGzlE0iTMpoFzTeCOS758dZLfK
JWJkwyF0qoWejOqDN61ah6TI52YkFcBOUuPio2y8Y/2AC3eivpfkeR8Dxf4YkZZ7Qvq/Ww6oLm0V
NzIOiFb6IIa9apNnnbMgGwV7qzbOaCjnF6zqV1FiZi9m2oX3RkNuUIQ9eEXeWqhcl32avwyjGsyk
SUksbw5SnCZzclIqbJPM5DHvjAxznsWoVEBGK0nasJSoF20CCXY1jONfhor64xC19YLMtP3U5OpZ
o9j6PWkpoSCxWV6ABpnrWKOS/g8jyG5m2Cwp6goij7Ic85qihpoke/bA+QI3leSZb9kPeALuh6q+
NXVTPcQwi/W1a+Gppuq5QfYmNh66OFO2IZmSBZh741VGds7vjeS7IqEVKkbw28vbiXS2sEzKV1WO
II+fRCzBJ8gvKfVmFpfsldUckAuY00Cyu90VIuf6jXcfDP19L3sFBmhUUWqpgg9a4ZsTDZ3601P0
A2nm6L2EF3zXAoV9wfQ4nbEojR6HNlDmLv8zD/Hk0ZwCHd8bfjKs+xooyxC0/s7tjWyd2Zm9J90Y
L8MSSQD+YogyaBSUBw859yVr8HGvFQNMIDXTNp4sDa9Yrc2svHfImbvlvodtg7w27bqLfZXm9wyb
Xlx9gczd5zA5KpDbmt5g0pBytRqXCzEsiqB4R85PPu3Ri84/ISIK5ZuH3MEiNm3/vg6L8hArkQv3
oVHfUc+PPdn8Hsi4Oo515ICMctRtVZcBv6xavEQ4OyVmZH5P4vgjlbry0SpwT//3V5VmfGEW8Kpy
FE1XFdJpsqFDd/sz91j3kWJhqTU8gdZxzqX+bGsNL17kMrZG68AYiKPiLQnC/M6U6ubY4mFw6lUF
aQ3aozFatAOuJbCOZlreRxuxERFhUBm/h6LXzOpdEeQnZ7Tje1cJuqVf9vk5LqNy1pPteNOS8RQI
XK5jb3LDKn5WZv4X4mD2iwTFc5Yg3Luh+PMTTTF5J8kVxZsGSXzfSs8VikGXcmr3AeMjmKkN31rs
eZBv6mRS72JHn0WjvOyQKJ6J/b7Y/lPg6veBmhsbM7b0emVkWKAXhhaurLhlZQlxnFqlnZa/kulW
p8xBS7f3Vph6k4xv392L2PWyDo97o6EqgWL9lw4xxMxNpoiBNTp2i8Tun2rdfBBIQoE9hOUe309N
EqSBk49aHBITOJdDvpT3tlUjbSdPmyFZxh3WCfofdQBzVfWMn5ZdnEPXll4RFDBmUVgqDyNkdd7/
Crm4z+kBnmHX6fzLXaebhqf/LIMWtyTcotE679ZW0KdHxGIx0/HM9LUsA7TALDNZSWWVvvqW+da4
evcQFGNwcaDNiubBSe014glI/EyT0oHdn46v+z2mifVLkK11zU1enSw3d1SJSzSFCXtpuMA2O4aT
IFBaugcrNIpHD0XrXacgQSnavdQ7AqorHjUsE1MHSTyUxbCSrVmCs5K/Bzz+++HWJlt1t9CzUrsT
Q24dIgQp2i1g6FnztKuGea8m8ckpUmfBckPmQzk59oUJTl4Fos8Ry8JtAnJhp/GArrWwadAISXC0
9Fq4FCF2T0MS9mfUmt1ZbqfVE9rg7l2vKM2r7KNhnKBG/pfqTjXgPPso82o54A+I5qmxsg2wqHfa
4N41kYePFHZ5OzTd6++NF1y0dkzDnxirsFyd6md9RV3AbaKTPEWZHSD7aUYn0UdF59qnTaT4zz5R
k/v7PCcq/XnbpeqVPYDThwmo1PHXAoEJN1bbZrkPFXHiSNd4uS31Ls6BunJHNhdH9jYs472fENU2
vpsFb+RCUGKU+ugQO7G2lZG2WSahal3skip2gDTLBw51PP3Wj1Ip5LtRTaWzrYzZqmYxsO095JK8
gvVmocbDW1Z4u8CJ630lR9rKIpN3R+LT+wnkNEl17Se2uW8ZxeUXq4nyeWE341Gz8mE9amq+0dxG
X0ZSjBhnGAfL2K+UnVYqwV7GG2EB6CtC/jl+Rgeg+QDlsmwi3f9riNDtyM3BxzK0501TYCnqla12
svwIZ6dBNd6t7htLZugGcap1+0DQFMw+73ZTfbKb+AqiA0TQrzNdGXr0DbLxTh4M86Ht6rcyd/rX
1h6GpZXq5BonREmt6HO0o53HIe5Q0razYCbXevDaZJiXatweaxE6Y7lvKq87Y4VVn7osuqjTKCfT
4nVSD4jSTCHJOzKfkv89NbrmQD2Bf4ocMtINJDUihk+lOSCX/wm2wrVhjkNUdxRNVmoF6xITLWoF
Gl46PYQLz3JWel7xZpBjaV4pTfMYmb15h05e96328lPI3eHd5dIiiqLMnyyLdoPWeu/1qEDs9wL9
SR4P14UBbri8qJ9xXdZecFod102Sov86hY6DCL6EW8fu2sv/Vpd65uHfP37m3759pqaRIFZB8CuO
/DeGt4JAsDmYhfTYOYhLpq6mzYZibI9yl0TbqivdJeTg7NHNWJboamL9yMEFejUP8W3sAIt3M0SY
5RgMD/IUhUY/vsszzbwNT2QUqcSlY/iN2+vY6dLGxCap3FqdXYna6YiNURzHu5qM7weeO9u+yaJv
ddXqs6AO0wc9KtV1xr5jjctT+ODBkcZhJPO+JTCyPRblYhJ2WxFZUHAaI7gJdXoT5EYSPFpYm6hT
dd5H8Oox6ij+Tm8Q0fcZYUb3tW+aB8rF+g9ZGSBzXzdKME40NAxkU+M/EOh/rj5I37g6cELrUaO0
O4+aIcpfYgOxbH+MkJul3Ghj953DWeW0bChH1tPh2pPqgzMTjV1cUYkcB3vmJQZIUnPcC4iLgMOI
sy+YmC9h1xnYgIw17s6QpdAGaiZzauppF0tRWXTabbNTpMK6RwsUCXWkNZ6QKvHupl3QR5Jjl5IZ
P8SkRAqYZOEHhlLrr0lV5PFY+rb2ZMU5S/34qKLQ/KPpuoWtVjwlhZfNzAEwDOy+vyz0o19xcatm
cFmMszxEkMCjwNzXoS6t4R/Km0iO/L0BXGCpj520dXz92XdJqMWAbO5J0Tk78KHhUkrG7jGFE8e3
shs+EBwPa50bBDweeI8WIV78sRZ4fv+aRCI8uE5i21p8ThoEUqBEqquM1eA6CRHr8n7aNl1/kqtK
HTb2JiUSAECrVseuIAXYGTyPtfcXnDDlvtOicDvmocNilyxj5bKWrfreW+tTSrLA3PnOKAbnmoNE
Xupu2m8+5bjedjL4TUlSMPBrf1YTzr1u6n5Zkk9Z20ZoTc2FFmYPnh69YtzgIo8GM72q1BdkDN2D
aBIHETpJvCTxHt5/adcrVZ01SVcu0uEcNdqw8/WxRKHIgTo/nd0Ooi3y2nwdpfe8oeyWfZt8SXHH
w3bVNe6ViYJqmeBpVTs1sYA31f+j7cyW20aydvtEiMA83BKcRUqkJFtW3SDschnzPOPpz0JSJajV
XdXV8ce5QSAzdyZoWgQSe3/DFzE6trJxqpwnvxrqg5rG2ks8OVuKdOaTPFjBtQr6p2QmgeV67eyV
FJF0aVK1jdSiB5QXVbbvyb+vxa9Wscds74x2e2uK0dQsDp4y7oyi+WXMr2YDQP0taRyTLppSpJxL
8J+PXv5TGy3pVOMjfhYb3EDZhpZcnm97XtXGRJbsvNqtSU6zncHzbtPLEeppdQC6mq0ab5n+GrZ6
cCqiIH0ypuhjP+5tpyEz0qc53mhT51VXT8kIwj9t4NjGbbDRxScK0+LA1t9e91on783J4D8gDaZV
2jT2uYmD/IvU4Os3x45ZWxxS8sNuH6vt0zgExa6wtWgrCoVenGqrNNadU8xX9pJFl0JWxq+gz55v
IBiwXtp60nCXZW9sHVOvlc521/B6GTXlN6OJL/6c6+xwOjcR9X7t4wFhYvZlD6UXegfkhOtd6Ds6
AvAJYu5gVX42+IDG9a8MrsNrlj+SDMYY4/1Ekj73fBzKQC+gpf8hJisb6xWLn6+i5AD2Za4RWaRb
5z+nrKZkpIY4m4nRDppkmY8/bDzrRt7VPf47XagEzX2CKdKpNfIQ7bXaem3TalMneJCleYvnuxJP
14RNEkBA094mYe98SZvuWURg3M0La5h8aQok8Vs7Cw8Kjm6P7Zx8ExEWugOF0Y3ngnvaupn1Rqr5
0MuQaeQgVda2EuCaF5sRnZap4bliRV/SIbzX1KS8iIdPTosJxUX8Gc9jS6vR/A+t93l4ZXX/5eHj
yNa/P/9nuA2VH4VC3b9rIWmGVGPVNozPk3OsJEyDD2EKJslx9G7dzcYsghghzvzW4wVIh+O0jmpP
AkvWeds2Q/YHcgo8fHITdyX691TP5efYivFd4Va1G/Um2ppeRlZ4BhMLkHE0a9xgm7zKSghrIaJG
dyZ31q+W7nzN7Fh9EC3Zx1wli57jkKyNYmbekfs2fiOZZbzCuP5pAZS7Fk4t3cdTN6xSGGb3oyMh
CB8P16Dpash/7U8DpdrXiswa2IVufIkQNMf4NbnEo9/f5xEs9NC28/vKsbx9pPT1oeLtFE81aTO2
Zfc0qPJ0SsL2N2VSu6exzFQ3wmV3azpUFQqedT8ds8ZAAbRRrEQYKuPqN2Jd8ZjqacH34WvrXnGq
7wq/9kwtrBd91HFC081sZ5ZFew3M4pwA5X1NUsSoZ4Ch3KBLNPZ5cLGi8tpLQXQYhtC88zK4KOLA
4xOEYl4itzbzhGZeVferV3neUqEJS+dbkHsIbWpydWcjxP1ASYxHaRuOG80Yym0Ve/pDxd3J7b3S
3uL/S/EB1jaqTW1sPdqe/KABg/uuAJhZ5cXsQWNhdcfmYpvL9gt2Mt0P2w7zVdlX9Saa2mhnVmib
cwfoXxzTxKJMD7rffejwlV/i2NZqz12mO7+MTrryUrxvqM6vRwvGwhirbtMozapPA3sX641zlyN9
vzdt6ehhZrtRRljsCa6pMujqlynD8KEDF7fNvZY38Kx5UAvwezWgwx9t3F9siq1/UHIiZ2M5LmYK
2Eqj/39MgMUIth8Bf9ICs3HqoC0kp8EPoqs4lCWy61IMhG/uiiWpwvrDNjaFkSvn3hrhH/TFt8Eu
LqWZFc8Ab5+VykkeEFGSv+SS8jX3FetejYr6PBrVBSIAkH6sU3iF+yOS2+wkh/4jJlrjwbfSUIeI
nesniQS0s5kCM33tTbLGRStXW9GURvPBLng9NNWuv2/NZsDvOMtedSmaPXPb4E512jMwTRv8Mypi
gkETOJyVaDbFReDv8Ot+6xeDuCQhfyJCRBu1sd8kC3eUzhu/UBnJHsok+sLupL4fB+wM2D4pRwyX
uq+yzZ0aaHi6I0nyk+duf03tTjsPg7U3Ej0IXQS1SOjpQNDnQZyW+2s3WNaxmOIf1BiJ6FFIODgh
umS3dogi7mqENYnfAiZBBZnlr2xj2g3Qex5rc9PUTMeVHaU9ZOgzb0OnGN2+qSXEjkwtu7udWjqO
Qh47Ltvt597Y5wFlq5Ib9PdFHzjHrB4v5RgZD3ba7Hj73GAl9zPvMX6To+ZHrxvdZWrSYjZuqLZV
+DpV/A4j3nTGNqp/9fpTb1v9lzoOnFPpTXCHcXlZD3ELiSTilo6En7eX+zBdFfycLxh0F5dsPrN0
5ZJy078TXWKww51l1/ea74om4Kb0XlKqHzEl4by2jOcqlrtDX+PWK5pW6E9k3uLvkZSZz2gL948p
FhPJ3CpyGJuh37WbQR4kzOo4gCZ7O0tirdt1gfl96VrCllgHRjGlDa7+PtMy6ztQvL9Kr7CPQ1lH
B7v1HCihQ7oPdcU/92FY74JKi+8pJeJFVWjlw2RX1sZJkfboe//i8GTe52me3qFH3BwDfv77Nszt
k4ZS6lYdsdkdygaFfMAfj5h5ID2t9/JzkVwxTQB1YE/pFV3raN/pVXWIfKd5GMMWbwgnqV5VLzvL
Jb90bOgOrZLVv0UVtsgg9dKLRtl1D5BK3ndFG7slFkcbhSzqQTFZrTek+ZHRl65tacp3kxcLVa7M
P+wifVLYQ7g1ScVLr0kbxEWKXzqksoB74avf8Qn7IM4vGIi2+2ps7m1+SrtYtfvdYICVkS2b3IIZ
qC+yUf9QzTT6lZlnUJoILPBjvpjUnl+xhS3cslPqR+Re2m2JMP/JxiLQiagJer5UX2AYtW5WUwko
MdzDoST5Qw54zXIy9iSmrWdb6IX53TRpxhnfeUSUnV75pvfjmRyITaHSUbhlb2vZLL+HgTFtelsu
j6Qprces7v+AW8GNkqo9b8S1eU3rNrrTQh8lv7Qb71Nnfn0xjB+RUvjQMppxrwRNuzN9tkgIdF3b
MfN/d4DJrZQsHR/HVO9BmFf4XGVd+0J6ggIJEeG8cbbLPL2qPR5Q7VDvZctPDtbkmAdlivIT/5fx
bpQb88HRS2cd9rNa0RA5+1ENx1NWAMcfQsd7NnS9vljVcIxhpvZav9JKyr3+0CTnEAG+HRXkZiPA
XXj35GuzD8uDgH61CJuDFLEbNI2AftUtnihomj7Lcpc9yl5OyhTjOKPqElfTu/7Qtoq/mWwle4WI
8QdVl+FSOlA7ci34Gc73XAM/5qKTCux6yMOOjmweurAbd0MXZ4++2jvkK9v6d9PBWypslT9wB/+j
lEPrSynr00ZR4ld7xJc3zzTnks4HCPb9So34Q8VmRZUwgq2V9VRZxSbwKuciAh3H1Hd2pDurpQ9h
L/gtBjeWeRURlhiDebFva98WS0xl54Nq6PrpZZT8YGPnRXaWfBKAcAbZP3dacnIi5zcr1pxzqPF+
HdRPk6aFrjqpCNY6sNwr72g5tnIuIKi4E/raQE8QxXeSWj1kXTI+FPMh3Gdjmm15OQ73BW8Ka91s
1RfkTr9r1TD8oj43gVRmo8LbdiUleJQ3Tr7pyX1zu0z8CcdTbtS6ZFwH7iN7eZSidVKayhcz8q29
F+Nby588v1cl+QZmJllPds2GS8ZNe/JAj6SaYW0jUxvQA4pxJ5FH65SXbduhpNQ+GbmV7kXfclBq
+8+Q2lbJq1nAv9iNoEhY1y923dd49Orh1w5R93WXGtoldgJeUcFCgOfeRdoERQBCAvgehCB7tewx
z27OfaXxCkiG6imlzrSClD0cRJ+SauaqmxpIxZJ9wX3L+oNaFC4IbuP59qOvsUsOVfm7LEnjEeTp
dNQlNoI4CHJ3H+fURCn1bATjb9Jsl9rLAYB14EAzcNkmAR4cQaV3iPppphsPdrUxwdAbQUhB0k+x
Py2G7BBOGb+HQpawv5owJQkc73G0+kff9M9wo/0AcSCJBEvc7rBlzq/k06AkSyUmT0oDbdxk1wSl
tvpi5mN0HshrkAppqi9xkdv3Tqw/8/djPk8jbB7o4H8yxK1ZLWahgpW8xa3LjgKwIIiLgaisvfum
+F00zCCQN7nVx2vLqqZLjDTWSlOaAWaCNl1ufah97NTEBnsxh4gB3hbQSJHQgKGn6CNsbA3cl5tZ
I3BwrPLUtsnbWaIV8QbZSIyRwr5uqMMSczvlTsTfVSJ3WyTzkcUzkJzEQanYpYrjncWBPwPn0MK0
0tAWORuVyQMgja5YCuEnmnNbZAdrXZVpQByFb+ZgVIZ1FX2NnR/VuJ72eWSrCEzB7GoTkyr8gPah
jJtaXo73VJ20izyOhqt5mKYHfOrdaI3JXuLVslT9CTbaOKcQHkCwrjtD1nlMg9x0ChUuTqS/dpD6
zkH3c9RyCq3tWGwdm8RtEcbWsfZq9mLzmRIjn3PrFG1xaKx7qrzjtmvDZkPalBJFAVuvl5JXLw7i
3zATmBVRpOYr93vFbSLPfwKLEm70qPIeTJk/ijD+zssVBfgWpx+1NXi0zE1x6B0VVK3hkB2A18aQ
OljmMevXUp+oF61+DPUaYqNsIr3i8QUjiYBysuxUycEzMYnOJkUK3WIiH6DHRrIOJ0m7ikMZQAlk
t9VuccN866uatqVgo5aHIan0W1yv4Oc2kIqKc8PZFmgPr1tL0Y/Y30wrBw3rZyUw68e+xnIXEdxn
3eo2TixL13mj7rW18qKBWD2RIPBuTaNIsbIb+2ibqkVUobWLA0aB/P8OCaaEWmz+Ow6HOc4BfX/k
txbyxqwPVwMlDXd0kmlnOJ59F1fS1yDK48cehqTeVvUzPkIVjjg2pKdGuS98qXp2tN5wOzSqucPS
xIXF2ykdqRmv8e5xt+rPULe8+ywyfyrTFL34aVQdQhmTq9LxY1zBKffofR3uxSiMCKQbA70AvcIo
NhOo3MbSk2zr8iPPD2AsdA9WB28xyHF+4kXzzpImAIOdoe0NrU7WqIiYMKbiGsEm0GPwwM0vKakE
/CtseU1en1H8rnZFzuNdii2DFEuAfCMw0Y2YqzqdvyuUot3c5raAznjak+ebg9nh1ZiAgowXo3FH
7k8fp/LWBKbFA2sc5K0IzvqE+uaAPbUIln1MaSscvna3ucOAEzYF7Z0I1rpGXVeB7d1GE7PG0dRM
y/1tbthTeOsoCYl/Qjxhn0eFNd5hxrM3LKd76JC+36bhVJzs+A70Sfgs1W6nyP2zpFjdc1oNX2FR
Oedcz4Z92UHelLShf8AV+2CEnQN3SArNW1+jfC8n9NRuXR1iBfc6xWZPLtC5jXhjBmgeHO3e7h/E
GlkVJmie4GBvZ4ObWlnPFi+01sCnkzvfh/gN6+33jOTU96II1BUoD+Mh9YxoHw72sWmm9NIa8ZdW
jv0X+MjqEV8LFK+dwX+pYnyuyLWPWzEKeKB2qRE6RzGa69VTWufdxQ9t7Wv7vS5Tf68GOT6NPdaB
UWpW6xre6q6OKHLiaYEMklPgDoJRtfXnaTKf6kpaqu6HgA+neqrgWziSPvCNRw8S5leTf96TowPj
HRz/q8Zf29VL8qNoSUavP0T++Cha0ZShgJn1v4tWxT8a+naIw/dQBl+nCu0ge6BGJ1aNmknbeiBT
1pEpaQ+jJ78ddOlgSb3/sHSz4S+Oied/EUFLf6K3yiYYqRR/Gsj9SMaYD7bAEixCyEfwroOOWf9+
Oa/jhdGoFOULfPht2Dfjqz2Z3npqADWPSiafZZV0F9jptY3WC/z3KnDDme0uDvgqvZ0lmmHz8854
hlv4n4hR5f0syVNnM3QQSj4NiGAx2reS/2EUsg/2K2Zfk5Ug93pbta7xgasngHstpGISLOOU4cwa
vh0itgrHZD6Is2VgiVsGPsX9g5Bl+QlAfLwS6y/zRHOJWa70D0I+LbXM/ctP+ZdXWz7BEvJp+dqf
gXmfhj9daVlm+TCflllC/rfv4y+X+fsriWniUyrdWG7bIHxc/gmif2n+5SX+MmQZ+PRF/O9LLf+M
T0stX9j/dLVPn+B/mvv338tfLvX3nxR5h4rdoZa7CISwtQvnn6E4/E37wxClKGZlif0269Zu9Ti/
rXJr3yZ8mPYfryA6xVIfZ/31J1quusTI1J2nzTLycaX/6/V5meHVu9cjdufLFW+r3q6zXPdj7//1
urcrfvyXiKs3cCCMssfn/v3bXz7Vp76l+fmD/uUUMfDhoy9LiJFkvuinPjHwD/r+Qcj/vhSY+nY9
4vCz0qOxvm+HwNpUIOIxzqWJczySAXpWg9yhCUbLcOXS9taSXefqLqkx9asrhx3lPCwCh9EHEwd4
5QRJvTqqOZ5NazHsdxtdT5wzmF8YdKKrm5zkrnTYBRZqoe7UUbPWOkUl/NFLlzID0MvZru1m5iZ8
3YSlG5w9JD3FqTFMseQuRm+q9TZx6Vqs4DzcSVE5rpPvXoh3vI7ks5ulabyjJkU+Sk7zR1CZe73M
mnvElrJHiezLyXCaixgTUSW/3K1jVsMaWnj2KMLUGCuxgGTLUYSonswWKWNryqoiIClyMFx6pKyW
hf7h1VW7u1iG6pFE/Q9XdkaUl1Tvh59pZOAyuz9PILHwLEf74yzamE0G7pA4b8PLgP4eYuoSIflA
SN6/TRNzxUHEOe+rGGUcbHMd8q5SwGjRqogqgDgVB7KEiJQu7Q9BsW2fQV+Ouw9zQJ7+Gf6hF3HF
xHYHTe6R6UPCHes3875TQutenCV4V3Rd1p4/9bMhCtfsT/kb+jRhaIJTF/uoNfy5hogQh4LXW1Sg
zG639ImzILG6PTTIPz71i0WK2r6risk8ikHRZSX9NpXH/lCCtwczSZ0QIyeDr8hyM7Nybv1iUPSL
s+UAvM68E81JCOCJU5tiildFb3PFtFoPvXWoVfiDp+mwBQLQuWE0qc4Kfb36gj06SRJMjST+aoFQ
k7Yzh23k5M2l9+XmUimFdbQ6+1l0Lf3Ibz0baWPzrkGoOKTAkbem7nfuOM8UfbdriJWWTnEd2/LH
23XEgFxM39K8qneCpivO0IG6vvF1P1F3EeFzitVt7HYuOLuCvYssLGiHZu2gyxlQwz3KjaYl6JqX
aX2USsnk3JPk6l/OG0WrZFeEe03VDXeNoporv+7SdR1pb9zpWGodm+wG7OjloBU1Yp1k80XXh5DP
zGsx7kc2dOwPoZrk9WK6IGIjX7AKcbXAOI2cta5BlK4T27wLZlAEDpHyb2mOOtBspLBEBKaiIBrc
p656+AT6iVPA51vRac1uofBfDRIg6/wdG4Sm0V1m+lSO5gwgv5THkCoqwpV/CuEhyJ7iK9d0N9G8
QuhJz3EN1bBbHFCLfoPqSY10XFFfZ4WCbdhU0TpA6j1wQQpmwEHwyu49p7oW/VhdRZ8y97WQurEc
Ike7FW0x/GmdQY4e6tbzD51Z96dONrqT01MhXol2hAr9na1itpwP2fo2QPIJPMBgtT8CzG0o3Ksd
+st+sV5WaLPoba1PfcG8nqfef+o25VDaSSqO0O8uoR+eK28uopU3ueQQlA9PmNtjhxLg3S1GtD/M
vD1kei+UXR/QkwvDD31ciYppmoQvPbwwXMQxmxOH5P1sFKZyS1sMd318m/GpXzR5g+52IP+/1X1r
TysSn7CmHEjMqR5K5+WQefVbU/ebVQtM5CQGRf9tbgcbx/Wnatos08iqe+uuKBX3pnaL43YGDapH
DFDXwhAQsFJuJKt+1cY29Y9NZvWnLMp4MQ3r8hBNSXmItcSWH3uD3IE82JkrYqo5MBZUhdEBGd1S
dSMPeS+67EDNXTajPfIgtSKnrqOa6BUP1rTnMac8QGZVH8RZig+oOoXteelXsW47paqBdhGhjgyo
dqUMhbGz+NhQ/OhcDqT1+JeA+l6HEiLWt+FQx4lbeb+aiK7nSw65REmGqy0fIKiy+tTV+u1qH/qz
pAQdgy9eP6mHKQlLND6wXXHaFKFKyTN/qpjXBG3a/7CbrHcrSP0X7z021KzpU2xvfau4TFKip+wr
lADaGnG0xKlJJ2X+XkOvqb8Nl2ZIRhKkw1tfDrEqH0oMVuYZt8linT6Yk3plYK/qeaRCx0xZixXN
IdiLkM9T5rWh1oaovjNDjOZGuU5UyxrMBzDr2cauERrmv878aQbwRJS4/B6YEboeRp08lFWM9y9m
hlsDnsuziBVyLf8aK3eTQZkG6IOkVtLKUngkCc5AjesBZJiY5gwjljV01cSoYBuIUcsG6CBGxdy8
pQ4pO5ruVK7HOq5OnXxVzS4H5OvJwJfgp5amGC1nJyoxmuZ4KFU6gKZaQeXXaVe6l9QPCJXA4JnP
loGlL5hHQXAoOzOCrSDixKFHjfk2AHfj50SFb+p7iqjLBHGJTyuJS4yonaAIzcIieLl2Mn8o0Ff1
uQTWpFl6sTFH4HihOUSv8KAwP5Jffb4AioUhUsN9q7yWhgLIqhifxryHnyfFCZVwX3m1Mtmi+Cl7
Zz+ZZAwQ+YOdp4tVsyarDgP53n+2qjeoaGNIEm5WbB4PRm8bO8XrYGaDz1qhH9adQjX0X4JiOvgl
2f7GjqbnvMzdYRZGgz+X36strkH+HAVpkb2ziceMGHViteSfwpJiVCwJK68/idFQlz8smY0ZhWLW
sJv8JyWFhAqDk4Ogt9pHGcHxQ2sH5havI/OrNIX34jm8RCQAPw9FaBnboDYQXdZRp+pX1WSUO7FP
nqJQu9OtzP20V4ZUyQ58kmXtzojeRt/6xEhYVx9GxoHHz+q2Vafgs9fy+ime7Ru1JEFFR6+PjdxL
/f17k6KofxaHKbMOkKOLsynhZ8dC+b5W7PBRHBwAHkUMFk+00LZQz6Xe3GmdjgFMOqbDLm37jpss
EyZ+/49WmjTubL+0y5GiwySmkY9F01pnETKqXn9v2tNumaCaU7znDgqrXkyAymy4DfLpt5jbdaf4
ocjz4LaIhrzjQzBS+BSfwgKGj227Z6xErDiAmk7WYJv6rT4vP0l24Q64IjxJyVqO8FHJ27p/Gv1K
dcMe41vRN4C4PYGK+unMeq+iq8x1pIJS+WzNXT3o9G1cmewi52bBS9+jZnwTYyJcj+CROimUnUb2
9OOYeq9oh/R3ju/3d6M3gEIXp+LA7V2S8LV4D/gcVb6PiBjR9PLGL1eijdRZuFGNqbutucSkeTR6
7jJbrGtU49vnuC0h2kVqPct95e8+hZi1zBPVd74ERoWTSuvoR7uTQrCDk8ypOCxtMS4ixbCFVNZb
pGibS+RtSIRSkBhdxUdnRASJNcTZckm8CSTN/Y9XE5G8owaoDoJMlNV6eLAQGFxHgxJvRLNzAvo6
bXjo7Mla9WhQbD8NeH3yM6Decvjcnw/HoEiVuyqrEhM7FRYZ7Cd1LPp7X/UbwEmptXV4s7wial+t
vGrqD6IpDnFrP8p6F51Eq4wi5doawzrDQOghn1uO7vtXiJnLlBIVjnPbGntvrKfQddoGlQEn/a5A
/w5dNF4mfiIqYn9i+nzhQQ/6bR2m4JTKygXe018rSw6eIAKAq/SexEGLzAYEkeEdk7nPrgGqTpOE
ucvcpFrfPmS+eix1522C2gFhMPCRE11Q0dKNNXXIxs7xYG+zU5dbv5Z4qIHAu0zMzeaAsitH1++C
cS+aU1O0gNHM0BVNyU60x6z4msbJ29VQRSpJX5rWQUuaGNRNrpG0sWeXPrREI/5lkb9GYj0/i74w
NwARL239oEGUQ6ufAG+eJKJEUxy00IzA0eT++tPA0sS7Rd8GhglG8Kum2PjkjJqPVYpNsWlAx94A
+Lhu+nraUoVHut4Og6sc2qtoLNJ/GxVzdSx5RGyi2f6TmA+5//N8EREgTnuLWK7wfn0xuKwBKBgt
X0DoDlL/WyNAwyuuMIxcmZB3zrbUbGBm+AgJGP3vVRP5x2jGWK9EdGuGljsG2nARhwbV1HPh1cja
N+MlMyF5pJGX7sRnQmIaSwajOt1aNmW0WjKGVSy+jvdR8enS/zCakBL7MLed5/bzV5fJsbGnVu3D
cEqg3sRFdQQuiLYUANjHIXCTcC74zz25HDlHc8h+iaFbUOW1m6S0w80yx+/zZDV2/ts6YgAx4/+P
6yzXHv7752m7SXY1A4WyMjG0U16ruy5SjUPjaey3kq7TTmPJMmy9Eu2UmFp0HKAA4wqonURXL0Zv
MSK8hJSzURoHLsk8RUSKtUVTGnCPWJc+gk9NXI4b0SmGb1cU4QMkpA3kq2oV2mH8dpcuRnA+q0LX
xj2eGBvc70LdJamhH8MyNYBuc89vfB55WEzQdsT9XYyTyxntTVE2zf5tX+MN4YEsn3TPD8R/sNvE
3g55o6F1/GefPA/gfwczp1Jv/RnKO5glzyE4mH/rVKM4iPmiS0xQ+PNZ85eCLMo8Xwz0XWqfTHWU
tlE6wOfoixNYifI0KUZx+k9NMSBCRlStzWqCWvvfY8VKSeh/t0wU0SrzqZA0yRVnOqCV21k29xWJ
hPnf++jfx2EHKoEKJplpJ5tP2liiqQLjlbIQwOy8jxNd4lAFnf/BhjsBWpB4GrJtqX9WLB/yGfVl
XU/BOA+6BoA5etLmbi9t4+PIu7QrmkYJ9R6NJAkA85S/qApJeLJACI7Owezob2tM7GkukRU8+ZCV
XjjE/Gx19jE4XJgpfm+7vLAea8/EO3VpQg45dD6CJjupdm6jPmJl18jUjRMS4cNlQibFGLX2DhG0
8eLpHOpQQgW7DNW11RXcvIbIjE+T/TZBzBIHW0tuU0VLzB+MONpYQGnWhV0m5DrbcZcroXYtIFpt
2oI8mW4YWOrNfZ6kN26Rm/UtRAyMLLBCmS07Fur4R+sbypHUsHZF1PQoR4F8VtrGDt38ZYQrdm3m
obFtpLNiDvtGs5wQI+10PMaS+usWqUPWAp2u56645vJhEh+t7whYTAGG/U70J43TuCUWH7vbUsuH
EcPiA0ZWcvsgy3L5i+LE1iGLVB/BBF7stPl90g6lbg/UH96WxCv9aulUxgncrXhfFOFgvolEtP4W
syyxDCx9yzK4/USrid8pXvfDV1JoLxAqpecmH41d3urFvkmr5Fma0CwD+Pj7vwYMIYYXlU9aRkgB
jTI8GQ0hLyEGKAemtjbL9GNTn5siWIyK4KUpRj/NzU3g6Q0Ya7dvDe2cxuCBBs/+Br5V8Y6+glw6
JB5UvqpCGknTRPqZ3K52FtH10KzjSuvv8uZXkhv6MUDi6Q4mKf9VpYRPJczQvEJEjF58zIc7UkJi
dJxDxJk4VDUkqdvI57YZNtrR7H7H0syEFz3HieVEmyRSCxW6PEajj1y7H3cpNGgO2qQE0n4oSdhP
PEfczigz+1eS6OkdaOCC1GeYpnc1iCg3tjzFFZNqO3E2YduG7K0yS9LPWPXCWu9HGICzQ/rcRDVq
fHACr8WE3HkbNeSuuk5YA5wh4L3w1pl/a9NoWil56L20LXAkpcvHF68MjZXT1NmLZ2E7mOe+g4tC
La0kA85uq8FoomzgHBW8mG88bT2KvFtTEVIPyNB8aC6jglf3T+cmiR+6Vs8reTOzP7UWeIxWhQp7
Bcc6m7PaCeUzUOwjNcO73i83om8Acjmtb8PzlLTLlU01r6BD6No4ilpt7Eoq9sin2JsY2u6rGkdf
aygGV7kr1Yc+LZOV6M/STl+nMjByZwb1Qn9ma6Z886ayOfIF1DiVpPEr7LZ6VfuOdw8WcHospOYq
+n01LbeJpxskxrhIWDfbVgdO1KCz+RL+pgXR8LOffOwKuK1du6KZ9riflHtZT/1HXgfB0JuZ+TP8
TW3QPxGRyJuNVzNCFuZtZ43eJMwnPB3XSFgkcKDe7edFJ1SDZDOOVnIGjWc9ZKUkuZJv8DR7P/Mz
UqWiL3w/W0ZvZ9GQn9sMcazQN68Bu9cDf4vavThAYtfvjcjDtRHnwNWnAdEcI+9aFKl9ELFLBDrv
ZMIMMKdd4j8i7pc9KVUSbTwZ2H9eQxyLpKJwjc5Kfm+GyJ30cfjNx11sM1Xxx4h6LpH8bYTQiUqi
0E3DADdRX4LwkSG1uUPdJuVXJMnBgydcxQPHWhsymmA3y/BAvJxYi8O4D79BCo07B83Qdu3MA2LU
SWx+NEl1HqWighQyv9N8mDavTQ14uKurczNb7aodCV+tdIrHEWDiobcldTtMhfSVDNYtQoP0s0pH
hIfMCEpURn1YmfXWMYH+TulZuUNZt3lER3G8R/t8r2V8bFfOx3xrjGq/FrHioMnJdyTslDvRKttw
glPZ7dFzry+8XLrdVFGW9DBzE0a5TU0eLtfIjkx1M36x1GwtKNDIo/I6jJ3KWrCcbdVSVrZpymcI
im4SKJ30FHrjuEF1PzdhyiCLKw6BKctHyZgPYM1T7iKcgq3VVSgF7Y+UeyOVgnlEhM+c9r86zXxM
ICvosPBey3G4hvP9GrEvgxpOYvBaD3Eh+2Pymmy7WHpO4G5x9yvxChytvej/7PopQrJIG+6SMdBX
EyocaxEoBpalxJkf17vofalPYbH9IDlKWoc7JFfUaN2kxrppzOxiFAkvmnoc7Sq1Sda1GvKmKScQ
51sZn1G9+tEXqbNVO3nCigB/auFdLfoap5vcQRrqqxj4yz55ngvDD2rqEiOmJFXdu+04KGtReFwE
om9lyw91zAD3oq3X919E1fI2fNOO/vfzW3lT17Cku2lOt3lrbru8/WKHa8QvV4Y6JOd+7LpgE0tQ
Pa3s35rxzDLOejJ0SdfsROs9tJm5yNV8eO8XK4qW6BcR7/GiX58Nkt7jxSVFqPObWSLAVMyq1eKQ
F565qbtqWi194mzWzzyruYOMrYgxbHQJ4eu/zWvsHlKQiOzjEiutPrY2eRl/jFlWbBBe21GN+onz
gXksS+P+9n2IJqpX0KL5ApZ/EVW2W5josjPr/7F2ZcuR6sr2i4gAMb/W6Jpdttvu9gvRvXdvxDwI
EOLr71Lidrm9+5wbN+K+ECiVEuUyBVLmyrWQBXgfOjep55MNEd/vUdw2C4tJcy06PNmIXaAW9t8A
1A+XGNBiYFitBXEQiLgpjo4DnlDyokF+PIB9QVOZ/3tQJ7LTW6rESiwofTslyt3qTEFDCvLMi6z2
xhO1Y8jjbAaFVCLZDO3z0RFV12s8rfx5NHUjJmwhs4j4G7DXNoiH0p8OMm87o1T2PR2mbvBXvhTx
+mZrUV6HFKIZL4rSdLAthlS71MJhdEC0GnyrLWLe5RiBwVELh3EvsyFG/UoOH8z9YG1AZ1ssyXab
AzE54J6E789zUIdXWuGJxVhq6kv179cDCijfTJMjP3dgzfEXUq/D7jZ5E+JnUDs9br6Q3YFBCZQw
WrQVpIbt1WYV6qx95yJKCLxCW7K9agcykQMdUv+jiVz1QICV3Xng73Pdpv99LlV1X8MktfYB4wvf
c8UDHVKrguK9FfVvujZdBVIkNoXOrjfz7mEYivB+KLiOUUFLRsbQV41MeM9tBK6Qiy+tN28f5Tj3
FbYyn71v16MRpp6fbMoZw/sR81Orr62XpOAvY5b411FiuddkNt9Rk0p3wsk/oApNnKiGp0jD+Jpa
B2qQEwczPWoZnadE1/2QHd7RNhuAmmpdFIMte0jnrSyBXw6NIB9UIL9d6jaVvpSPIC5kt/FhrK7i
16hFnZ+ew0Tl1VHiMkWoM1tmVG5ikwNkAZz+PS+Gczvl6kAmOtRgddpCFJuBzBFuiDyCSz6Fn+kC
PJAZfrNvRif1oSQM2e072kpk9IqjUzqAwzFadZZlLWibQjbaltDZzXYb8clGEzjI+i3MoOrXHAWg
gAyBL+wDaRiKRf1da+ZQZtB0Yih3fSMMq1S7dl0GiswB4oIbA/WTm1YnSKesLjYoM8g2jc6m3npV
zP4aLSBokNJLlqhT8tefYPLUpN4aKce59waTJzg9srR8HvupY55K92YT7mRoGyK6hSoiaBo9TzWY
uiILjP7BYLnPUc9eIchUXqiz79gCJHnsqSna8EExviUzLyDEZ0vU4Y4s8Z7HyhS70qyzFfW6sTDW
cZgij6YvEEH7eL7APOXof7oAkokfLpAEItiAyhSoV5S5dEeXZ0s0EXahZuEC0KcstsyzYQ8Cz+DY
RypZCTdJfjQo5JgY+E8hBOdsJKs8kFpU2ZfRaK/kAAClD7KL2L7cRkIekP9oLGyCw8j5mk+Fu4G4
C24rF6z1+ViAH0ZjVgYNdrkdyFZCeAX0tuX2Zg+TVm4aACUR54I42Keh1DQITKnHok4XelHvE6uH
NMHN5PZxWy96rU9BB6/qEaii0zYFBKvTh1s32dQU89UkEQiijs9TzPPULRLFiEKvbNZ6x9tB9oPY
DzWgS+/2GGikoz2CaG/16xQlh8MkPvhUXTJusy78McRjdQZXMju1xoYaoIaGzLOH5fhsb4ot2clC
Z50eIzPBTljb3MwxBCXBaYck62+TfpjvZv9t0hiCWEMpksBfMlRO6T0FbUDcKPC245i9kul2+LT/
QKHwV4h+AU+rRwJfxjZJOiJarJs3X1/P1vDkdd4BUe+8nxkauQKgKTikdtEgpFO2jyJHAZ9pTChG
KRofPMKN/6Q8VKaDsOYfSNgFXyw8PxHDs6LjlLbtgdkAQkK/yH7Edy4X3OjMv43uQjpfeozbsLcx
kWVERxEnkObOKrW2pFqqosKuGBHt1w7P58UAEpdLKwbQeZgxdl+8mF6FD+4H8EWqZS7A5ehLVa2Q
UUkvgB6POy9Qxpb5oroGVthg54M6LDsE3bImD1OJvB8Hwb5+GmR1rQG2Vae6di14DwLF/J0jQ1VA
dQILSNQHtf4mc0v7OWvHc66C/K/MzlBJidXbA/g1W9SYwoMbpv3cyuFM8bM/ebzP8R89UMQWLEtU
Aa+CPvsCXorinoAO/dpEduvZVaJFARh/IkBFxU1vP4Jja4Y5FLUNqCfUMDb2CPaqHny729ouh2VV
OVDb1kiItEzmSWl8t6JJFdCSNClhKFDY6c+T9pbq1ylESwAtxjLF9OV9bDblEdoG2IFAnGxukkg9
8cZaMCF2AoYVvdwhuza1qVkeaYr3ecgEQc+lnxoWvmbQ93sAPaLwCiQf8XHyWHYRWkiv57z8q+dA
THVh+KomM1rl2GjNHm5nDgsOkE4IpN3GEykKqN7jqaADEJeqzi10QEZOUfz0ZnTBgw2ZSwNbFxqN
pE2zYOB80C/k2FtV44TwmiqKS1GDS5R0zfsmHQGo+ndH6xnYS+iOGBG1eUQ2hLiLdUec1s6R2eAh
Po0IVRWVMMXjW3xH2n6xGZGgJr27VTQo83uXvUApFBxEAzeXSaimswV80xEF7KAIe3Moh2Td5gbw
fEYabFXXb1yz8w+eilx/hXBJtilBpAiUETTmqTsxmH9I8PeAfgh6lTlK73Y5QxE7/WWAWa9toP9f
+hFMHzc7uHHWTp7xlz/4e9rOkrACslGAi6wCvUeetfiV6pgktc0gbhdIG7sQtEPsIqytceF4RQfJ
2MZ+Eci8tB2CkAgOnHnb1wti2QTPCiitDPAdUtPxnP8+qLEcgPNKdUKQqgL9rT4Y4KkEvBD6Gd30
y6Y7UsiUQRFGAvZkemsFduPaCppjKpS6cn0oR3ct6grs7rpFBwD+nURg0aktYdGblx65YmqB0hF8
HED2QRI5PtxM6dgWBzmY38hEB68Pq11gsm4eKZKW78rW/QmJnv4A7k/IGPVjNkActOqXIEJ3kWOS
NeLt2kg95Elnszu1nbj4WeamCbxMNh6xZbLWzTTIBWEtLYnqG6zL0UNt8qEzOoAlDbwF2fFmBn0v
AJx1378NaAUktpvJvGTMh5SR0YU+nskGwzfXt9FaNXGwSjNbPYmBI47qhldmAsvFxxrsoZ5lHKhz
kqaJgkoIrVNvAPqnO4hWR0vqDfCqOXnK/47KYvXkggv6EXIAVdu2/bJqjUsjwS1GnpWL6uxGleaO
5mEtfjrClWpNvUz0cm+h3hVsmPhEwHGk9ymr9zQteQAJCcI+o3mgVlKCiBJbzuZIsyFm1YPEvlGg
0fKgN+pAD8+1BmzDJs6+RChmRcIjAU0UlEjvJG7knQ0a3ROqsvFobuP6qQE5xsKUUGar8KVFCPjE
kAsSKzNOx7s+LgG40DFVbKetZZLwBqx4aBas4vYCaIbshJcS+FpqB8U2huOv0i61lnlU/ObIfYgA
RE2xMcsGKsA6BWfoFFykU3M5YkDhMHZnMlGnJ0BgY4aO3JAHdXg9iJxoPNluk1huD4xu0Z/JbgpD
QpIGmlmo17eObd+UdzWPrtFkOKD+IkqruGAgsrLAkTpF6V8F3uUgV9E9XIQ4hRZMtvGgHbwgI7ib
4U6nsyuoK8t13yMtBXnqVRi+8KpTl1sIQBkOygKixLijwAF1JMIZIYQt2hUesPY9deRMIOddWS8g
yMj3flWVePCFbOsUfXiuO+gaFG4CQYVompZm66cvnQyqhT8V0fcmaM5SIiC/GKfXGhs+fKtVhwqS
ofmZOcWzK7PytTfwr0X9svqC/UCx4mUurv1QISDguNYp4ON0p2K/3zdmKKHKy/515Wp0Pl7Z1Vc2
eH2uVYU4S5W/Imn/8cpDnz2ndWEu09IZIP1dbkBiBjbuyTG2TqWM77bEfR72GQMZdhusQfEfHlHz
P+yRR4eooEzN+wyEZktfNPVXV/QvGrSN8f+A2giZzin7bliG+RIPfrZi+NHfx3lkbFG/ne6TLBWn
sUuntRtO1ZPPIxBGc8f6ASGNt49h4WMYURz/6G0EAT99DDWF//oYiRNUv32MFgubk4118rIf8Xtu
JOQrkIQonkAFW13tDo8V3XJCEwdg+UpflWcyYbUlVqGw+y01aTifgFWiZmeP83DUdftiqYeiMAA1
5iBF9icnWQ02dx+jyiqu2GoBmNC5j9ATcB+HWAdhIIJ0IFsbxxr1q7muQHL8CIRRcfWit+GQBEM+
MXERTXB689h3zttB6LMM8HfPGIAu1S0vGSbEVnIbgVPdA3IeqPZY5s4ES+WKBBscC9EFpECmI9hg
oaln/kVmqItCKkZ7kU4NeZWTUse6Ma9Yt0TLpK7Bh6mk0x4HzaBCB9YNA9bHIINOQP+4u3VAGgHe
5ru3Gtt11UV3kOvslzbiZztK3uUZuK/AMBGADBU4a+oF53W4o8RfwSbI8Qagl/WiaD0DBybJ+SKK
ZLCtEqu1V6T3bmkjNBWCLQm7Kx818XRGvQwsbotO9zYdsDO97KC6DpKwy8TtJ0YstbqlPPOJKGyp
T7dufdrTfPf8fRwEhmfP2m5tFJIBFhZJV62zDhxKtAScV4NkHJMaOiF6sUipcjrM3k5no8oXqfnb
IVSGWqsaq1/JvbvUMWyAFBL1CmDXqs7D7EUlbY1SP9iJmzZLQjBZNPlsD5RmGAsi9artN3+LOT+x
fJN4hiH2MmrGdjp0GUO1iOwThNtgu/XG2q/wuwlgB9otlnnBz7GFF1fXSVRaKH/8GoZRvBrtgu0p
u+NX99OkxMsnL+mnOre4z7GDvxr4p/W2h8RFkPjOKig5EpxamFXaYrw2Cv9SSmsMDHs2Sq+NtuFf
c8e0H8GyszbwvoFmitsfjRz7NVKqYbmF5RzjKCLSOjaQfSkBTefiQL1d7u4VaCse4pg7NAeZB0iL
HnmBOWhKG3Ew4JGyYlHwKoOCVc8fa9U0oN8BUKmxE/5YgbgfZC3BchrBPrts7AGahlHkbxrHe+vN
sK2moWT603jtQZ0+CuzWLjRpUDvQ+l2t/xQxE5j7ldMc8aeImbPcdHl7pN5JZ8apF9lxOHPwm996
6ddETe6zj2P/5Ey/NTzVsqM8lIk/LksvNJ6MWP3rTI3szSbfzz75GSm03EfRjltRZvaBjwFId/RN
CxzEg6pH9egOnX2oe5VD1RA3Zwu6bxu7lw92upmjX/4yBRfoNFTSM9e15yNABBKTwyQ4OyjWeStI
wtsLst06/tRELIE1Cxp367bLyVt1HArZnzosPX+ON+6qC2xIfBkWv9ChqPIn1K/6QDz+MtEZeN3C
JTjl83VFeplkrFMB2hQvAAXa794JB9g9937czLaKk9sVCr96u4LvArulWePCJYt5vqYRN2fPKB5j
WewMAyybqF5KF00xppsOKp/QkgvYrpvM5mzqTK/Bi/Bg9oAY6Ewv3rTiQSDmBJmFBrqt2oM6CuHs
LNSQzYNQXtyvBMTNlDVFZ8iRdgsjD+tvXY10pMsKfiiioX6BHtlsbxVUiiBI5KybrG2+1VirWlZV
PdhlBLaiQgFprO2DHo4KqPg2vIHk6mPs9c8QuahW0N7LHqWJcAudkU1qm9I2Ovv/8TMqhBdKE1zT
48itZWhPoNvXTzR3Ow2q++owrg7KBGaZrFleWMtR4olScxv6Fet+Agl2CBEeAwR5m1ak1paELibf
PrtWZT5kxZjdJ4L9TWbyCpLA3JaOo75qLzP0t3YBPExlOI9Ya5YHy8VDAPl495FsFeerEUWOV9u1
3ccUQs0rH6jrLXnQAEch3KkFYB/JpgcMHthb5zhAwOIEIL5sDdZu/gK4dLuLhpatuQ59+bC7nfvR
XmFb9Kr9/2SXUw712SZa8JH356yUwSZjQ7WuSl58AY2hfQddynDJo674InmLomU/9hdGiGY6RQhK
1KDHJGfLBp/PUMgzdWZ1Oj1kICGLsXSS0NlaFXHFnlgvk6v0O3k3ZF5gIgzndfsaL8t8Ia042jn2
1nKFGP6mDqMC3dWhYGO3n90h2we9GYhQAT3VgIVlqsezk1T9S7fyRke+mIboIDg15gtqxnWvGSYN
yMDqXqiS1hBXQCkLNYsRCmaxKx+RmQ6vQe+dyIxvFwxFMUDuddZiygAqaAWEYO6o17fUa+SobpPl
2N/dXreIjuRqkSBCAi2AD69hetveXr7RuNZFvR8cqI+TAgs6J8i8zO9qGsgQg05AhnR0wO6OPaQl
N4POshX92D0kU7Tpeh5fyNSbAfSOefs39ZHpNuhm+31QN07Nwerl3+T/fx2U9ECLge0BH60XAeKk
/ngJ0xhQj1pIu/mh2vhgpFhtPpZRVz2VWfSPpVddjd8miwCLyRPoBO256f3epN6bMyJW4nRrygwV
Z1YeN6vQ2EWOriwe7WC6RyumOuPhjy3bL8uFzL3mAZAQtnQLzq4Bs9QGstLtEURww14KiOWEfiAu
iC/bKwOAiS9TAyENVTXtj6DhO2EBb7uoAOcGPwGEQgv7B5R3+FeP+WyZId02TzkYmvbRL9+mlBMA
S71036ZESfkxxr2bdEJ+NSo2gJoRZwo1eAvoHMivpcA16Uxq2x/9KnsCTWwIwtLl2BV8Q9pgEcIq
J88HxUUD4uQ1Ndu+hVA4FDlJKYw0w+qC+ad3O0mLeQhg4GWcpVgLnoISssELnDgR3j8LSHXMJx+7
/ouPCcDPfpgSexP3dr/ikx/tkjBUX33IWfeyqp+FVaWnHAzRixG6Hl/JLUkyYweOYOhsOv6iZkN4
l2Ys2nIUK65QmOysE1njf13nU7+yqxy6H9RWndODVsRx1iNEhaAL6k1r2/S3wDL9Hbkq3hFvPUBX
3YXO3u03E9kn15r9ieKeTK4GjIyw460a78hOJur8X+2f5sc9/uHz/D4/fc6QEB3vc0vmbkJUtW0s
w3NwQ/46DCCyVay/9GUG3vdGBkhdlOmP1vajbA1sO+I/bQ+SET1g9rGnFEIvqQ9VmBRP6X9PdbO8
TzcPT0Hp640FFMK1GoJTufouEvUytIJ8QzbSTujBfHqWubmwBwZebLxKbSe2dkiNmjNuTAa5s3BF
0J98sMx/SRr77QWc1m9uM4xMu4Vd1Z/AGuJ9yX65Td34r9l+d6PhVRTjX+zh7rcnbIyhwHTpahea
9HbjXxOROFegPSXqh3GjV+Yx78BsQZ7Csbs7z7MDcCUybEq0fzsloDrkLbhuyUcZrrdoBdB0DDmW
2UdfAezL7ocrmKvZPZfRdARtxD1507RjiOeWPSeHTDHuRx+oFScyirscOpjPZo2URORH8YmaoPrb
tkWXPBpQpHsslL1SusY1y22GqidRLag5TZZ9BzJmc+7NRw4gzFiWd9RLU3IIbpyoqadUOTj5aMoS
9Dp5H3cnN45Ai2KECFbwJaO4iT6ItgBMHHJwR4ql9HE9QRMviTfUtDIuD8yEZtHQ8PIpRt7o0cnn
UAo5tA0on2/DhWjMZej3a6uzoVIYp+F1bFCqxrRaaC0H0E74HYDG/QD2h397yKA7tCNe9Z88gJxC
WFynPP4wh4/9+2pMbOjDY81SsDWQOAipeLaD46Rp94fU2BCR/myb+0GqD5L9pgULrFsa1tZtHGQl
GFhNkQdrjj41kTKZm4SwIUwNl+5sumFq3gcRWoe83k3UItf3gQzlCEceo5Q6ZdWlz7MD5Af9R0CD
/UefsWeUcbUnkMT6kCxvgjXi2+OaOjvfCE8KIatOd5KpLPNz5ecMrLQYnSVuukZJfbuh4YEpLOxE
2x/zaD0IUhpbwPuTezKZwYBFFYift/QJxiHoDxx6wAvqpTkYcnClyYYrmWRtoIJI+tkdfQSoazd7
l3kmACC/PhFIf6D6ZTyQpTMLqD5NP6I0GXYUgBMgyN1OTV/PATyZ2N0ZL9orddJNhmwsRN9TfqUb
jGcdyj5+Hy6Kul5xj4G+ucyCXYL3ALC7wa4Lm+LJZWn5VGCdZI/ZeIkbG/e4y5yly7i4o04gpKc7
G0QJSxrwPhzPqwIkrspfB16Vnm37kUATDC+hFSC9E9h3wHefNUgqt3JMfoAG97vXQ98HRCPhruBQ
Y/Tz3HrFQOqngao2gpWbAjRTrgwzZTtXQ/Ato1F3SItbGnohrsgLu4uobvNNANYCCRmkr32W2GA7
zZHByLWSlJZy0XYga9kH++/+yBmeWNjyfofS5REQ1gxIBR35+xQDrP2kXtoJEhq3jg/BwpYigb4E
q2aZ4Bk+DBW4NGR0hYpXdPUsZFmwPA63A2Rsr+AIQMzfQ+mXDMIjebAote7H/vukXDdd5iH3NH34
z8iXXrp0NTtwq6ckX5qDpnSbFpp9+grNwBC87aHeHQ0oetM7OzyXPMj4xd2Omi0zVxyssF8S7Dyw
bPm3G70qBhcK2mHR/dGt0bMRkPndTe9j5tnIThc1ekfcLkqz9QMYlYdMAjgBYbJtN2XZAbpg+aGw
DGergEK4cFkBxl5ZwWMfIXTdMLf6xhL+LeGy/tmk0LvL/JEv7BEQ6JZXP/uw+aYMXn4rmjKFNE7m
PyqGH3Nt8PwCgYq3qzTW+PEqnpOka+TBWtAfvza2+cYaA6VpeQBmizhiPpihDTnTyvzJRoM0BUcQ
W5DYCIN1jtjbI0Riqr2LlA2EeVznkWyx+NpJZ3iQFl4HoQvZ4XYCF9bNH9JXgDQKE6vU1mqv8+Fl
6CaIllbOvatGb2/rxaoH7MbGylSKNPYkLki2j0C7/m6cxePJaGvPdO3sRxEEf1eZeTTBcnI78T1r
toS/Tn7zqdJQPSdd80prZFot00JZDRCbF5G5I7sMgwu3A2Af8ulbH0N24BbepTCwtjsMYueOF2+o
8kDJ5zqGUgWkIqxVgjwjJOfS6WxHwlySgxs+Z13jLHmJYvVWxPlSTGa8mRLXORtA3M4HK2T8GApn
PRQRwlvUQS4SckvLEj+yDdkG1P+tTDeJIUzXi8sgQRfSudm4qUqB76+pDAQghdpj0ai+gj3Xh0Sl
a+x73WRs04Sj/1KDvObgBlDv41o72iomf9kLUPhPvlGCCav+WSvbeNUnQVa/nVjgx80EBEFcC9nF
0sqt5ybouhXvhXORFrQFsjYp9kgYgNEhmsJ1zaCKkFpRucxrkO/EWp6u1Gd9ALQ3gDxomxaSfulo
Wuv/7EOOdEhTsJ1w7X2bjM548b0suxDbLftIW86h4tM9M6YjyZBlKVP3uo92mNTXMtwtenP63vff
xoEPBSz3o/PaQpZhAeIj/sjtKNioABgbCRrDE0vDZN03wnqujP57UY1QM0/Ag4dV3V+ge7YXox5k
sF+DAL4dTyjoScGsaZjP0zjOgyCrOg9qKwS0ADcxoiE7JI1rLPNJpkvEnLJDHI0gaaeeLkrV2yl1
TZmJAIpbTHt7RAKt1GWVlYFC8MSC8Dq0wJJjGIFBwyhE+2A4ab2sasFfVSEvvotar8Ugvw8i6H6i
ZOofHrjBs5/b4GEORueS+WYG3SfB9/hm61OmbLYWTuA/slS8JFG8nXT+iA6yUiGwNRx149TObaSL
M3fcW5SB+uDz3s0DrvbU6kwozncqnLYECapG6JQPLSJ6M0JIw4dAyfJnm/DAQEGi1ORMfuP7WEId
0Xzk9x/nc1us0YOsO4J/A+Uppm+sbhGWwTGfwJIOzI0O0pQOQIGV64GqTKOj9YEGRdB2Wt9sUxqe
LeO1wbZ7nwRhjV2yaYz4DuPV3Bxl4V2ULFJU7iYhwgUgTkr0gTrAZBctbLfk2w/eWC2vWpUPp5uz
62ti76x+/OAGIfdkPbpFCy7wFxDEhCdR1a696BAP2IV29FIzFp2VwL5lBfj9xrPBQDa7oOZqWqRJ
ZODpoooV8EQQNbg9n0aW1yCzXtODqSO7o3rnXOZdsZLamXqiHBm4hSkAEEzF7Pzp4UezF8y2QLaI
snTNduhpesSYlajLpFOTiA9vXWSUVuoA1Qdshh5CGngf/PhgVXxFjm5ioTzIrn17xxw52+YZbFXf
tZBpc/iiqAvITViWc59kU3PnJl2+K21XXSYIQUIjLm2+jZB79I3Y+BnI5s6rmP/a+cW4pEGFlzZ3
MrfAPBL26mJjynlQYXoneiI4ZXeHGJE3D4qAa7sPU7VmUOhbFLpSwdOVCnSox2aJoFV4sh1pAVej
t/bg2uCgv0LpAQgZ3/ywawJziagb4M0R8lm8DzarRG6hjwZ5Y6RzLsAMj5cik82JeVCoF6zwIL4D
ChQzadW+Cs0rtTxtojPwluR3vafLE/RQmoQ6SiPONmYN+J0fteXbLGGedyvWI5KaWEGUrEsHG80x
YyAkvF0KuSV8GiBo7mi2UaV3UZqKswCpwjoIZLKmX1Slf1ZmUj5CyY0dqdVGYXcqmx68f+ijQ9iY
cu0BcbFOq/DNhsrVa1QZwfxbRFVteaon+0L+9FMEebxYx1w269tEMhL3NmSLTzQPgsOg31B+iiAT
KFVqzX9lZck/Qqb+vTtAvFtEYK0nu/Bcf2m1Fju0cTl+YSnfdiqwvuXSgpJ12aotuWVIoecWNvbt
NLD9f5p2Yka98CRouGjaIpLl3iZYYGv09h2qBqN14U7dhljIqJkitv6hyXWTKMvMtonWt95IIihh
lv/EeC18GaAptBcZ/kpqOhzR8soLUIige1NXc0TyGrhE3TRTYA+FpumnJlIGySmru2xuxkqap7g2
fs4zIeNxTuPyO7Vi4brnoTOf/WmavnSl6C4GdMSoj1s2v2/z8Ex9I5CL962ywRmAK4JRo7ligXUX
gWDlS2JMBjBFakN9xcCsBw+EgTSud/v2UXXJkvrqKU6evOKfGnfeVqbAuvdROTzKosxAy5UPB0+T
OwE2bN+lzKmhpQO+qNkF1TSN7bpXaqVlzoABTKwNNQcLGO4yC8/UokElFugLBAiGAzVpSj/or36W
PilNe5IPbfZg6KhtWXNniwXGALkbXu9G1O6fyQVJGX6GBsXuNqArhLlFIQAQFHoSOvRFIuZJ4qIZ
djagywswTIRIZdfeIm1CoJlrxzEWzHA5RLZEuHL6Kbqv8yq6R7VkfpdA3mhhkk/DUGZX1v2ZeulA
zmpfhrF3PztlLR4uLe6Bed4sBFOS6Wbx3W3Q7VqlvoyVgsI2zEp3hYIrYEjC2GQHF1/O+1qgkAnQ
2tT+8PYfE5Wvex9B8Lozt2mfD3ceqoUeY+7+zdOp+Ks0Q2QO/OpLAbq0Pzlkrf8lVFU9O+DFO9zV
CpsuPUOOzdKDDx6ZReJB07604vrk54b9wsRmiorkpW7G5jwmMXDa2tyXkm8zAMc3SEbZL7dBb02s
1lNEsqapOsxvxpGF+I0kvEJ5H+SRPhz6CIA3Piio/KKj1e9WOoPMu3/Ghiexx3BFlpAxrHOyqtpG
eQk1PNcJIeuai7UrWPpFFFgKJl3c/V0hVmUwx/lHII1V+yr95nYIauTAZ2On3WN7iOX33qpbFNvp
4RHEbubhU2C2X5DyGNZpjtV+q7EQnsZHiNbB69Lvz9TyTbApTF0mlpaygO/QvX0g33rjGOXyjVsB
MaWHvo8Pg7HcmCEYTBNQWCMWgEL4Qdeo5DZoVfADeUTePgBXFPYCg8/M114+UX8EbrcVs8PpQANz
PbCj4pZpfGryRO19XVbRdEF5dvUZNWMvwu80Go7WBK1tsHCAn7Gp5JHcyGMy4mrb9SCL3QF81C8D
t2iQ8VTGXBsQ5Wm1SCxT3ltDUJ+BfTGAZkXq1JN1hfuz1uKkv0bYcRZeQQgIDvPc+csXgTjQy6lv
k/AMGbRtx/GmX7YsHjZg0mtXt6WeHuDJvDuQSYKmb2MGNkDSCI+K1Btfo7zegXjH+Gm51hHCpdM3
AWaBpY96/wt4s4w7tzeHO5SXArWpB/ku6hZTs9lNI68uU+SUi0yV/JTrqtQsATxaQhJobr3bXeGW
YlXIYl/a4FK8kcwAFgpdH6P3wa5qlnvqyHF7ravcQY6fRVBy7U11asCQ9tL/U0urf4nZGIMjF6xo
YRPaLwL8X5vUkuOGnMDa+jaGeY3zYv3lxPmdbMrk2jc2f2SFDWB8boK+qk2Tx1xU7RFPnG/UOXFe
n0BRfSpHLz/aKstXUMaFwKJuhj3egAs6pUNkpHiE6R41ZujxIdyphXq8NRkH9wcgcfnVUX5zzoEf
XXRDaH7l7WisqoaVO2pmyFhAHVN+ySy9BQPOdsHBDPM1SpsR2Aoz2Pk8SA+oOvWWWA4t+kyI56mI
+ck0VAgCXcAAICTbrYwqiPeVbmo3od3MuOEnxCuhiRa3SIYBhbUClQ3fU/PdzdKzASwGbjQCFUzt
D1R2gGGrrr6HHmLqOmKemq0E0qoPzmNYVkdUxHmrdw+kJFACkEq59LRH1IFSnjygSVR9j5u3OcjD
gOIcuIjAkYwHkvnQIZm2nhrUgIxVYz2glN56yEW4aRGlvJBHkaQ2EAfhuEB0Cjy7fupNCzxt1I6c
HRs12UK1wFxhKI1o9ZwIR7Zrp5JTsaw9YzMO7jcGTa1dBjqmRaeZYdwpqg/UhEiN/cXtxVszHlWy
SVCqvBob4d3VJQTDaK/u4a++E5VMVrSRp15q0m795ux0MjogqJMuKKvVOR2ogtNy2CRtYACkXPR7
4djBwQRqa86OZREouUZkWGkA2Sl11qox2SpggOaZbgM+z4lIEVQJVxnHsoflALrxYsjuwwxvtHHy
r01UwgQMwWFkwevNNKQeJBGcQi7jLu/Tpc8LsUqNLtvM7TqeNGd5Yu/mthXh5dtU5ZmmqAovu1dj
j/2hHgy83Tx/jhJbkNSN+zw5FLHMjljtvB2mIAXY53ObV/VwKNoD2WlEF4U2aFRNopqxz74Gm09D
BMFgH7WUdmSwBdlc3YF/f7UsAYpa32hA6AxhdKRRgbTjSfE4ucp9GgVgMiq59MJwn8hiG9MO9BH9
vdCmwTabRVr3/oE8SmQkVq2AElprtB5WVCiVFA04pGgoh5TsHsVY4YKaKIm1zv/LlXy76e8TQFxa
ZOHDPndRKT01xaHTh+R/WPuyHrl5ZMu/0ujnEUYbSWkwdx5y36uyVpdfhCqXrZ1aqe3Xz1GoPqvs
z92NC1zAEMRgkMpKpyQyIs45nYW26oMUNUNDeqQz6s5s1YGc2OrA2/hzjE/u1E+e+ZCDz+f3U+rX
yqZYQ0or3NqJH69IN3yfjuiwHL+TlVnq7VmhAP/MkiReJbppHTuefa+8WJ2MVn0c/MhWJ7JxB/x6
zE6O1DmMHgpsDYij/XShng4IOlA6g1ct1a5zmmpoRHDU++Kl+okst5FmIBOlqeig1aCoHL2oRa40
cAjqaeCU0fprrnn6X+ci+88rznOZf12RZjaltI7AYuPxiYdREQN5SxW8zs8mtjvmY1TjsTL3Yjnx
uUm9SIgHiVmebaa1586svD1ebYfajFCxQ7bp1EGByj4yjAPZ6CB5DjzzeADMACSlz0GNHQR4uyrR
P2oov3ci7Tmvi+xNWs6zgx/CG6igpxPUk04nv3TpXieeIJVxGLvlOPI/TPE/7gMJMKC8wN+9Zoqx
U9Fxe0FED2mQBJsSOrUTO4QloOyS5zq71PiTn0znIRxM6/lPgzzHLCd2iL8P6qLcevYtOzy1EuBL
lWrdLR3qUCTQylzOlgGBuFsejgvyOBhFX/WRzVLmxtYIsUflrdF/GpqopeYVmTdN2Rjg6tC7MSgx
XmGM6d0WXmBsYw9EsGSzkaFclLWQoAaV+boBpn7viSp56rVhKwsTRa2jXbdid7a3fvZhF2Bs2xeo
r3tiGfaQP+2z/6/2rAB+jbJXU+JrzF6B8hKazP2ULCtAW3tSbvkw58+Sxiy2DXO65Zw/a5HCRBQ2
dDZzUkzZ/kvi292RTJM9WGYeEGWUcxs0Lz4FVv4wX1rhgbMtiqBfztOUXvN5aurojWSamibSQeV8
q7i5HAwgBCs+IDCYoCTlkuScL7WySoED6LzL1IMnVL8HruUxHW3kV5oeFBRRQbKlGaaxNMHPWVqw
+wDQNE7684Dl6TTTbJrnLMJ4i/eNOFIn6sDuIpaoUwMY/6pLBVbc40JmWnngxZf3NlKzo8kBz/Qu
S3pQdY1NWq4w6SPX1nrxkWzcAcEBisJvqHNyG+flSIVvZps0f8zTar3zeVoa5GoIZkVtFWMfhWUQ
TduA0Zo66VD/nNarsFXoc6yqulpj+7zGyo7WM46POghq0nqGmtxpWgCRkJqYm9QLLBvul/jk+Nj1
NEAQb71ueHVrbIl8oTcnEIpjjUdtMRrpjA6hJyERG5dbGuqBZR2vjXEItecZvAwE/1ZT3v1mn2b+
dJE+ccOFcGS7QYij2XfCvzftRv8qIMTqeiz8lqqoWZZd5Fwg+FufQOMBOGGfua9GcSYHBlXiZSbA
KV90eX6W0BFZUQffWtCYeoOyc7HiRRue3cBPL8GA2gOktsJv3HxocmN4tQBKX0HHVo7LZm+LFDFi
DxWEO/HO7b+mul0twtjyb6Xk9oU6sAUAtmLs0ACxmzpyDfzLngkcRVcchBGAWpGNJVBd1d6Rra0Z
quz6pr8rEBncWL7W3nhJYN4YpX6txkVthFQStdpaCzYaGPOhCAxAiy+EeUBUZU+glhnoQk2oO7MD
yM+nTvInOx16pJYOLOS73+3jtGCH1g6ZUe8++f/Ez8SDFhwByJk6fxsO9C7yx3o7fbwZb0NuKImU
xyFPtvO0Jmrqz5HTLgut6s6cI6HToSb/pvHwugbQLLyrYhdlvxkUG7rSlUvDNvJnUZWA8bVl8tVx
UAXQtvKbG4M8SXL1Q9lyFcepgH7oHZJBEXYpSbXMXcv7gdQZyriT+K0L34HRKx5tpfp1gEfjqdBl
djSQXd0Mjo1FJcgHFn7q1N8s019qQ5L+AAf3k2K9/exqHYL7iLxfuKbr+8wGdF9gT3aNpNMs21o3
vvZ2s2+5kfzQxXBQvVt8RdEmBLrAfihUtQjaZrjXTRltPbuID4Wo4hvbCfyV4TbtV1TSb/s8Tr7r
ffBFJVH/1LRdj92nIU+uoewT7uxsLRqRPQuFcODoatXDPhROcCzKkC1zP1KgwGbVMXSM4b6ujHvw
dLCv0GiGmpNn1yfoh+V3oGl7Izv+GERlmqI9S9DWXcsqQCF16Kw0F+A6EGD6Fy2V4bkwAmz2Lat5
K9maR6H8huIayGSNDmbF+y0wlME6MmN5C/CLvM08ALwQcMgRr2fprQHtNWeRp/jEQ3JDJmC4NGSm
W9cKFp2W7XytjjbtWPSB/2rtajpJuEDYuD1Y43tv6vCAFhi87JZaAfeyc2oG53lQkuGt3wchSDx/
TiSRMF7hZoo2GpWIYEH9MTH5iMCoFqlTfiOyt2Hk48xj1R/rdCHZSPk2Eb9NR/Khw6d23vnDsUKt
qzKcAyRsFoyDxSNLrMtUszBAGgPBgWhDNQ6+NKszABpP1EkmHhhn02o+/CtUuCNN5rOjVjpsSXQU
dlZ+yULbuDMRNDv9wd4U8rM9MusvLKk+/AsUAC2JvQK/my+uF5l3nQ801RTJkl5TffC7IglyEhzc
oFSTQFC1FPwLdVmDe8Kzb/HFZI8NJJl2NSDcm7q3jC8DHry+EsEbXmGgT6li7dQrNtxApdoBUQYA
yeNI5HSzx24cWWUIDPk8n0aSA/MAAqORFioqblQE0XHx10i6pi5QokgjWeDoXyoUH5EDVnrAXvjr
1C/tO1SIRxv8Z7inNg7BNwzx6p1VWTnyAoEFtXClQ4/aAr2qZcbfIF206XMx+MAkBmtwdBnfIhvI
QlTMRk9s0NuVa7bmTdb62rYZmvrAi7o/Ic8O8XGRFXcFHvOA5zXyBcuIBy9Gce8iuBtUCcawXOSj
qoj9Umm6XP7psw3K+ttn83P902cLNQ0iuyP2i6BbQVely8oK6sMEzhqbqJqvDwT7qkztDjiSap+3
cdwuEFkFhRyF65xSFGsrBGPAZORI266dLtAWSGNL7FprsekgZrYMOg/fOhmrLMQ72menYVTx6saD
VLrYVD7EzkXeba1OyIOGkpBzy1V3pjM6qCgDQ5nH+WruKArvLax0b5GWottYkW/tHZEHd04/Qtp6
UP2i8uQEiGf+TB69bZnIb1qPQP+0S+ix+4cOjxJrTut/ivFPp+Q0wIlSACIK2abtAmz7wUbXI7jL
hAMMipesi7GsuLKqemHUqAxsUBb0wBlKpO14+EJung6aU5bniMA12GuEYV1f6tGt8YHlG4f/ya3D
nb+VKEWEjJVQj2WabgHlRl4Pd97GZMGwTcdmm+TLCLohz7Es9ENscsiOa4P+orPuex+5zi0Szd0N
2LSBWB/9LcPly0oJZK7GaVMlt+TfR+Jj2gxx492QAtkOam0w7G4c1IwtkV0M97S1pWauR9F+2viO
vUBshJ+aiGWG+6jQkYkugC51qHDVD1mzMIyGrV3p6idG1a54STR8A3jG7ccVoU5z9GvEaZLBrE8A
mYBeIgVR9QkCnZ658XOAyjPRtRvqp4MmwteI5+a2k6YChgWHUPrNOauKDFD+hIFBxuHdgoxhVn34
WFypZV5VyP6O3tShhN+B/xJKC3GO5C201tVZtR6KCaEvtawzSDS2Mar5kbrHKVZe9QaMb/XCQWiy
W5CxHHvozEGlzD4rxM1szw0T1B9Tr7JWRo5Cww4rA4bX+LGiGw23UHCuYxv3HJ0Gzn1uJREUzhA3
pwNyVEmLkO5f7Rr8QhK8/mT5NJLaQxwa0Cxf0lzzGAgJIRQ/HsxUWGu7S3hyAT1YvdHBBX7JDc86
6+rRGMu96EBmOhuC1lryqJfrECsVgT2I55wGP12SS0y23pUl9HsCez3PUIb6I3YnAWj6HCUXGlTJ
Du54oDM/ZrUEkwKHEfs5d03WeihtlO+OXkzYUDqv+h35kMlm2V+jacq5TT7UzLKU2cu5hxsiWxkc
gpJli4RRK8OPQ4RoZAm8PNpJ5xQgHPK/T7aEesidlSLbNKn2gyKQn4KUcRhC5ScAeXqNavYT9o6f
o5m/BTdpsMP8Ry3UnlAFbZ1NDfyArRX0UIrvo3PRJxLcS0q7AoRmLos6MBHjSfwFGCPle+fHaxQp
StR+hBCuYV7wXUXFW+bz+kvZI2+v8UC/w4LHAfdkpeP/MYv3eGk1YMEpgeYX8Zrj5Yr7gUl8F1Hb
n6ZTzVLawSixppJxASTR2EMH3qIyqwctXofdYB2aAO2BDuMFhZdXiHWW986QuyeABcsl2TUF8sWs
DIqb2LOGW5d1WL+MAwJwBSBjlLGjDXzxg5NBTrfV5aOfDeWiAyPfiQ59q6UnfTzMNmqqVlVLlpib
bEBBeCurc8X97NFFFexd5XhL3SwD1LWsSi6TR9bV2SMiryhvzNUdOfpZckGVlHNDrTIq3ztZ9NMk
0KsDrWoS4D4c58zGDS0eRO2emsnAhhVqgewtNWsnR3oQAe4NNfvQq7AbK52VNV4UXKHhHtkNa0m9
yMRrhyIDvQX1OrwJz3WNFSr16p1Z3iBkcKVOLF3DRc56fZdqmjWAbTkuAcgoDzUWBwglpbF3xm/L
O9OZ1uZfwJfd7kwjY8PCLLwGAfgeTPBGio1hCmXm8YwOPlQBDl6Iw9z8k988jEaQCw2bm//9qeZL
/jbVb59gvsZvftQhqlbtG+PeCyCyrEElJFvQ6XwA8QdbZVbeLSCUkBznDhGCkr7I0r+GUHvudsYZ
5yad/X6BpEZG0hBgOfz30wTFzw9GV6FPMhnnq5KRl4WdLbhtXAcVYu82foh5CDUnFzqlIXkePUN5
s9hrVpjd1pCGZEgFneTI2EmHvGeoAtG8fNmb1oetpbMo3mgQNTr34x2A2mhVbUoVAyvxcyyNyCJU
y3XCPM/2QQd2e0jwJKKrzh096HVa3sYX6QRYmaug4es4D93ldMWfEyNKBeA2OLxbunaiJHbJhRGt
pqlocKBeEtEGN9NUiTLydRBqxeTiau7FAgnRFgwT6sCVrg7TmUiaj7M/2Milc2yR4MbGODrIn2ez
jY/TzLNSx2wrwBK6jGzc8aB3c+/yRoCbKgCTOjU9Frt3yoSEdhubN8HoUUBebRfUrFlSZ2E77l2G
eEtatPp5GtQqKAUCxIPIF0pEparkjWNZF9CkFO/5wC4a1/N3W4lLIHAiYXG8qDqJMAE3k6t7e1F2
j1SQTmXo/liLjkjAZJ9N5EH2tBhugDJf6D02BAmLbkGgZ1+jMBIXPJDW1KKDNoDNObHq96b3Y2T6
alTk5W5RLR3ugcVApP6xTOxxP1/wl/rnWRwZHzY6axKbvwRBnyz0LBUvU6+/1Q33PlYqvjLG4it4
r/mpqocjmSAOEV9rFOLfeHiWQTWv85fk1jTXAGRMt+RFh7qsdrGVtWdqdWEUX0uZPWdCgkljnJlM
XQXOCq6Z/n62NZlVLp1Ij7fkQh2JSgG6yADiIRvNGRSQE/VrO17NV/WFsrZxBwbqeT7fSsy9MDrU
axkOPnCUDc7R5vWVhtGfhLqIAkql+afZjQI0vNH0EeY/IcaOsgX712U2Sa+87VwRnOZPpoQXLgzQ
JAKTii+MfCteegtN4+LTX1WYHspITdBVkQsd3AEcIJVRGdNfRZOKxoXoXpqq5XxZvZbOTitQtz7/
pU3ZaAfdab/MXxwCpOD9V8l+/nSdZO5N5r/QXNP/odvlY9S1v5maQ24fwLDRjmCadi9MiCRoWdq9
RlX9YCZp/BBBsvEgdB0VuqMdenaWltWXAetwFH861aYGldHeSXP7UYHojpx0bhrLmuvlObSYttJY
li4UBPjum854autentuxxXN32KBWBMzJhWvcl7wrbx2QXtVObNyTqTFA7eWnfngkW9f4+S4NM305
DWCmf98ZG08pA0ycKNHDurqJ9jQ5OHHjA6IixoKaNMDFj0XjRnclUzMglJh0TbmlyYE2SU+RJb9T
J31cLTSOSOH6N9PVa6tFtVnI1zSZI+L2otv5hfzp4EbRaxYL40StDsvDrSfMBnQi+IMGrfOvqFRZ
USeZMkhkLuzS6w7UjIfc2okQwTpyoY/QAhmnD/dk0AQ0Xtxi0Hf0AUDroR981WEriT1VGz7rodVc
B1uo23xo373Wdb9A2r1fQxGw3/kdmoHSViDdQo1m5LqnvEyhwAcE9RfwFNqgxE3rY96EKF0zr5O5
gQKfKgrwhSBGs/zYcYNCbTfV6c21+TFSH8dG5otPhXpWVEFM3LDuNHzs3PeeKX/t6/JNVSp7yJFk
26kKEj+I0roPowOltrEGfLOrrxqCnG8RQwFk3No/Yiu5qZPefFFR3UMP1JRXboXN1inM7uAVPEac
ItbBGmh3D3EPZVwJgc5v43BolNo/QgwXKYLB+Il6G89K8NNIdEASRhx56GhgtjBigM+SoHuCRgW4
nGGf3doRfZ64AmlEBNQmNw7sPbkBHfExWz+6zbOF0TePiA4gedyD5hvwDm2R9u+pCFBd6prPkB0u
UJRopLuqq+OnorFPIjeCN+B5kmWO8uiLEqZ+zoweqTWrD99+jmwTiFHQyIz7KNu2LH2lRRESRL5M
nuhM+jyezto/2P7k5+uGjudmnnzKs2nc6o9gBtt9yupNOTbW32ts4HtKr029AlmyNdMKwEx+5ujI
mWZJimpH9i5KFnJAYveSN3m+5aAfeDbTfOKz4oljrGPLKfeoQoI4b5JNfFZYS8Me1SDQNl3tafR3
ECcDSg1lCqzPwKNs5q25HmvnlwF3wYNdBPG/aLfLSC28UHlHN4bsCEpl4uySDgwJF6NdUQfyhNkl
hIagtYqGboUaKu84u3k9Cza9n4hlZwPN2aJQ46jSpnkIWlOuwVLWbabmACI2m5f4SKZoHlRrDCBw
TU7USYdWgDAMoK4rtWi2LjY+ZrON9mM239L8TaNkjYiXY8YL4syC/NCpdYzyQq1KT6pd5Kblkpp0
QJAXxJx+dbELFwWbo0cFArGlPUqJkO0Pc0we44Bf5/jTVawC2q95A+7JoLfzey02jsTN4EGddBcD
a7XuxpsCGn3hGItubwqIdt/b7XDUIf66xsNRHIPKD5a1M9inKs6sJx106RNtnZLZASyU+cpH1dwX
cvOSwj4Zur91zKwBqJ6/0R1TVRCuKBCzuNa6Xh9rv3FWuh+Hbyo9Z4Xlfm1i0K4O9RAe9DSR9+NA
6i/jDBo6JsqFrDDm+zjBPLwy+buPgE8Q1O0bsqXtsrHd4DZ2DANirgNYRq1sgIhy/OHLoMiiIMco
VwaSpw0YesH9Yeurjs4sbFVbqRyEC3A29Y5nVvDK6g4q7g5gQuMBpJjK31Yo6N2y2kZSVuFJVGMZ
AX5/MWxdPGeuhUBqfeRLm/4zgrpfVRxBV/q/TIImukJZbtTgumWuzr4m4NqFmGL71Rw6faniqIWW
nt/uat5oOx2ZzpsWkPAl8nLDS9F1J+LQdiXYO8Os/aoXCeQggb/Q2ih9kIDeA7qNM7/MIRuKR/KD
FqkP29xLZ1LXq3UrSzAD2XhQAqKRHugjezxJTrwoX6dPPP4pPAfZF3mkgdpBsSB6dNP8lGWa+xCB
8OmAJ8p4F7b919Ge6HhbmEFgH7gAVcqv9gGJjEVmVMUOj7/ujAV/dx4Yb6EPbWfb2MzDRaF3ECGg
HhGEw6IuWLDN2h66Zhp0EBx3DGqNzdkm4qTfobatvDbjoQKxPrIXsFGTOmZbVolqU3hms6QqN6p3
wx74Kmzu7am+bbZrIhq2OmqHFwnRtM7KVq5VXpFbq9ZS4enha4Z5I2OmrcPxzOf9xxnZ/tSLwlLQ
56BWchvh13NwkDrYVIPIH8tSvluIMr6HRbVBIK79aqRevEL9VH9RjoPInpFVG5kIvjTloC08JzVO
DjEiUKCY2gwROaxz/AOZ6CDGKDKdIU0BLdd8gBAtilc3kVBAK4+AOyriIhsIAKB/Y/EzAjnZxR0f
v1KZL+ZQ67vIZngk51oX721dw1uiiKGB3lS+DTEdI3r3cFc4JmevuRtEK4Ox9OLGunMMhqxad0oq
YL2BF4ea57tdpT/6rKkfnCCst56XpXs/ZVBKGycjj8GC4npYsVeE9qOVJwa5ErrT70AhSDXqdHCl
LNaeYOaami3Ae3f8w8G22JanKcrF+/p+kB6g/XGY7pHTAMAQCg9XKIN82Apx1rxoLwO+/pNmhWfh
VTt2DmMqXshAX6FksdXuEV3Dt9CGfr4i7H+M1NUOuV4TrzCoPIFIsbwGCMZMNmpSB6rb65211AQI
EBq7MR8BA28OtpmP3NQOwoclpCHmJgeBIr5X6xxZPiqkHe4u45FhHFKtT7wq/XvB6uTU9LG3JEZv
/pddZVZyyqxRngkR+DW4fBOIEuYL3LbGG/g2FGr+zeRWKN6D6wX/EQkLm3vdKUE4ND5q++DDtwnA
aGyZKrgLDJBXKw+JLOwNh6+2DmWeTvXPkIv5sFMhBjgyJzv5DzLy1r42AGNQ1/HObsNggyQH8nrO
gOcicuVgtwEoJE6SnRGn9RfyCOrQ3kYQ51tgsZUuJ+r5WtO77R/bRDyPfBlQMsxxdyYHNVzAK6if
0Veqys9N6kXEv93T91+E7d96fxs7OzfjVIWjqe3gD4e2R9IVUujFsUMEYCNLw7qXKAmDzLEc3jPv
Ju9a77s1FD8s5jiPKjGws/Q774Qq8HIao9JcW8seSCW63/TeLreRFmSIPY1rIDUueNrxkLiDtdT1
1xkzPeOqc5BJ7NMC4j42kNctTysIFPfqA4k9+0GTAWvzJn209UrH77QtwU2TWpuEobg4jIv8DBC8
XKPsqXgqhfGNoI0a/4bHVvw+j9HDIVhpHntRHP+ZhFpDhXGxmZtu1RUbyCMHm0T4/on1gF6x7pmq
37OsgTRd4PUXx3bak6mwkQkLz3it4snB6u71zlggW1CgQgS3RIYVJsLCdn4iGZp0bLKxSb1WA2wn
9WKvaD5S75/GxjxA5iKVIFDV5AXLBKwrIUBrFp1zLJSOpeZob0sOwoC+fimUk1k/VCycO+jRrsBw
66fXwB8BDCo8gamb2d8kMMQr0GrYN1oO1b9eE/Gjn2TlGkpSwxmQr+TA85hvhzyzbq0oZ8uG8eCl
MeVdmmT2DwD7Ud/oqveg+Gu4CBTKN5rYBJE/3hXgR3ARinHTE6sbD9UD3RPd/mQ3bcm3Ii8n9SG3
N9NbYLuPUkIYaRYkSvOg3jIVgAx3gCDR3GHkNgQ/tFsw2ICJKkfVPoIri4KF7ZGadZ99NAl6iLfD
597+1yb1RjrgYf9ybDagRqeQ6QrUtidWCbl3xwUWqhGhyOYUaXCmNh1GFy8b5D6KRXgysPgkPoNI
td89lgW3vO3sO32IL0SGYMnW2qJsNNqQV58O34HS82+xtp28yGz2Fry6BF7jyvXnXOCvmLxklfON
ciprjQglCoS7Un8OLXDD4b72rjKowMeNh/8ZGBnkoLwmQNCltc4DSsUhjlhZd3VW1cvMkN2XyLVe
G1fE382ixvAxD8WSAlslPX7nLoRWO5/pEGTzcU/7FbhR2h5pksYIz56hvSaaZ08LyiY20lMWBa+0
TKMNggOU68KxmvhAizXXxm8QYPh8TWxexOulOi85ayVeFSPzF9nrTgHaMdrt1lnOrmSHTGeCF4Nb
LEDYO2wBmkmfBeTFpeEEb6kHGLQAF9slSoL24gBAjVKDOniLIA3AdHBvmCL0tr+OjI1wuJWp9Syx
sjmDgkmeseqVZ+xAoh3rtCfHCsOjFYUb30yL+ySJmlseCxS0tFAG7RBzWZaeru+oV2tYffJ95+vU
q/f8vQL444jFEXYt3NYgeYkIGfnSAcR1G9ZK7YZaYeHy1T//8b//3//91v0f/3t2izJSP5P/kCq9
zUJZV//1T67/8x/5ZN6//9c/bdexHMZscFgwF+wjnDvo//Z6hyQ4vI3/FdTgG4MakXlvV1l1X5sr
CBCk75H0fGDT/AKhW9feWe7IqgAk/V0d94DhKiXekTpH+lx+a7TVtI/12yA+ArGyjWmF1TLW7FBq
xpILH4J06xCvHORS7UXQF+F2UhmMw/qXNnDElwCFMPMyI4pZtEI2JoVACJiJ6ODH3mcbORdpstLx
Gz9AnhjVs+OBybQ7W+Ohi+pyk+GhB0amv3qTUn0BmX66Y42OFTtLeYl6JKeZXGgsOdMEUFPQF//+
q7fNv3/1nNscvyzGkIPm9q9fPejxMq2tBL+v27DfIQnso2rKGNaprRUvZYykybicaAfgoAvHLm/J
gwPzBKi2jjKxP3uV0tMOaeB8mqfVR5oNq1MQK9YOjFXBSxKW5iqy4vYsIIl5LHLwZPTITT0NIH3G
18vfR1fwT6PGe3TVPSiN+El/otvMKPsbFUTWwbZNPHMBaRD/4XfpWr9/ObaOqC++HRulIZxx9uuX
0zpx4aB0Xt5Pi3SeM+DyM/sJGYrsCkXZ5gqo/iM9DsNKaht65FFz9EK5lrz2ObSKzcB9RQxYrTlL
JVjT8GAKZAWxBsbqL6Yqz2JcI+KleCcjPXtmWg7JoLyFa5/Zx0rcBlpW3qLQfoOEPbvPRjb9Aty2
oDuIvSPZQBkWb+sc/I/USwPKsNuwkZcfUTOo1pahDdyelS4RnIr2g5Bg7fckII+dB84Mq43LZeUB
RRjU99CuZ/e/+drGbcXNvQPljt+W9qQwZyrmHsZOkp8bGh/opBZBDyx/9ZNhh9/L1k0f6vGASGFe
sggEYGikIW8WDaCHh9TN5YOpjHKjGUO2pl4a3bbJNDoDee/NFG+0c1Nfm3YdfyKXb2oxPpWNekMd
hakH/+EXYbu//CKYrjsG/jEoZgvAkIU13k6fnlR4spg9qGT8e4ZXFOTj9O7SGqBXJpxhWDwZbmW+
0iLM1pru5DOvu2iBiyWaVkIKMorPpCo7qcSSeOwkD0unpZvn+aIe1d5CFAFCe6eIIC4TF0caRB3U
/Je2aTJfj71tVTmosuktJ9mJdjCOuu0YRzqzu9gqFjLsUW2FRJG+s51oP3f/zWcy2KXa/odnz6+P
/fHLBAEUt3XuuCaI6Fz+65cZB6VuJKnu3Ymu6pGKTd2FAfzCrRlqLoq+U2PdJK58yXS2prUueZRl
AJRea7dguAXxLNKIuQPscZPvKuQZxudsOT5dPx0AMjo3CuJtcCAzND4QdDIChNP8QS7L2AC9q6mn
V8ONwwUFW6hDT7WPDmRnQkQJQOuu2UouozwHl43nJleOOpd//6244m8/McsWOhOGCcpd3bZ++1aw
orJ9WSf8Todc7tkaBTNAbRKjhG1UuSVOVJ9H0arLryEfktUn6uUMggZEl0w28OcBGOuASp6olT3R
ow6u4/WqKiMNXNxptaRSwIyBngNSyP6RjRWDkb8VKhfPs1fFUZ0mdEg3tmNoKPcikGKEmr+jphpt
rQOEUtBbf7ORXz6Gmibn0Y9sfeVgqW1rL+VI770Q/mDf4zEMXRHTj8DUxYs99YQFNLa8EjJc1PvJ
27WrCgK5tnsKlDn+BPqv+Dnlm8ishp1kKFQZ7XrWcTwjEFQEawp2/CDsd1CMz5xFU7ndvTkCSHIA
kZG6xU5pbI19bQ8FpaRGWA4SYYEvQe/cGt4e4t75RdUhaOaH2js6qfiSSFXfkSnDq2uVIIexoSZ1
GAkgVLrx+u9/Iyb7263jQm/DNSAu4DIbu/Cx/9NzqHd1vO56q7gLAmOMOsvnqCrDN9mi6NDruH6L
zE+I8jwUAINfL3jLwYiB/L73kiOttIFuKlgyBA8ffh3plo2ODUx/clMtBMYVXCy8jUrEpEBXS00n
HNZBrob7JhBgFfHlJhwV8fJMy86giUWp6djEDqPeOWJkuRmbaQny0cJh3Y6aABp9TElNSCGvQ5Sa
rR0Lv3JCBIWeWa3DgdefoNdAi2NlVJYTcAiBqmGf2IC6TdBrloJIAkpgxgS9htpcduNZ7BP0Ove7
aq3aVE2XoOv0AOag7tuMxYtpCnXlpuvfxA3wrx1APC+WMqEUruvpCRUK4sHwi70X5MYLWEXqDZ6p
3pbcogj85zlyXW3toN6pwQ6C7NyuX+dpLX9ABHgcTtPmKvMRis9PlbIH1I1CurEvmuABnOs26nMQ
rStFte8rZAQAKxBLsF+E71g+yUU6FN5j3AzmytO65EaiNnSnssbc00ysRgZwnqnVU//OzTuAk6GT
1Xjd0oRoHILTwCY744HsrKz7dcUstTT48GGjDvLrMMrSdWuawwm3ELGqbhwfERRpq/QrCOAPpAxZ
R/WRdYP7giJGvoxEHwA/AflUUZfGrgsRsDdMy8IncNKvTlgdKk8+AswQ3+h4HF57bIygeQGBa5Y1
D8hz+ZCz87OHLB0qyATkzZaavEjUvmpQOE5NiDBbt1WlbyJlZVdE2I1Vpifiziyy5EYvxNboO3FH
pi706pVnesPGGm2mXVRQ7pjcvTaRFzOXewrWQjQI7IYJ31PAKKAM2WirO4Ha6EYHIByLJQfUbS+a
NK5hyRDUy6q95ZXFj8aMX61ocIB5rbwltun2bWFY1dZOKg31QAPoGoDi3OShyu7+NE8S77s0L7YI
WDTrooEkngzzu3xEo6AMEirJIxBFahlEG6tE4paCjQ4MwgHkywc8pZywQE6+6784WbYa+v9P2Xks
uY1safiJEJHwwJYEbZEsb6QNQlK34L3H08+HZHVTV7ejZ0YLBNICYpHIxDm/KabXOIGg4VSWSq6F
N3Z2twYEjYKFdBE3NNPSg1g0Hoe6rcnADf2QnJu4qNaNKtxH9EnDne6UEY4zxXRKNKLzQBLtZ0sj
UWAVofMdTtUmzQLjZ9C5d31LRkYOBw7gPhpBGO0ANM3bf38S6r+vluwaDKELFgZLVVWeKf/5ICQM
VbXaqPQYxquEWAef9JKkDCA39eCGnbpHKoyIiKzr8Y4K2/5lbq0KwxtU8i27VB/jPmc/MFTZj4Jv
JeAy4/3WAwx/QKLaj/b2IrEidVY6RFZ5/+ndjRRV6RYDW3mGhSPGuOugabLrPkIHfbzujCm5dGGr
PcgGQQbk4d8/BvX3fenyMZiCfcPyz7LkG/Yv64E9juC8HdFdPjHttrswSfnJC5yPEfEiDKBrM3qZ
tx99GuieMerV7w8DOaJMAfnLX39YomdHpixe//stG+pv+xxbdVTH4S/n8PAw/uvNE6apitFgFF+u
G/rZt2uU0IPoKzHhdAnKo7aT7CrXF7u/quUaX6tAqf67OkC38Vot9C76itXGrXcTt7ZnRlWORtNG
hjkz241eNRMtlyLdTGGDcDApDy9P1PBJCarPM4wQDG/ooHnkgWp403J265djkfe/vI7L94dbJMRk
Tec12ODFQrdcQ1D+z6/zMM1jVM9msp98qF7mWseUpZ+x2rbZaBJAsp+GecBQdyGcDF3yAOitfrv1
8BVjJj+kjash8HFt1KAyROOIlVOIwHTKmgMLtAifTZFVx2FplUV5CEgET9YYnEJD4FX19/h8MBN4
wqr6XQx3//4d0Jbown/+d/nxOjYqIYZm23Cy/vO/C9Uim8hkBfsrh0sv19eIDLF996wFOYlLNFTq
5ZDMQYMOOPX9lMNpQ6B6lVioOAZdjzCfsAlbB5q+m9ByDnlfgLr7S/nWLjlhTv2/fJv5I+lLNOCX
/4wpNP4nrqtrRHgMx/k9iiVw9S3sKGx2aZcYxw678DVIIRBsgxl8RJmLBB7Ac8euYUoaY7SS9SCA
7C1ajCSgozz8cEWRYnZkWheVnMNrRl5UdssLM78LQsIusliYyFI38SAQdYzYLY9teSRj9h2wVfwz
Ky9sGlmR8kAnI+U7Xxap4TWRwe7J8NN2m4mqOrVpbx9JIg+7tjbmB7jZgcejXHtf5ulbP/o5z5/z
aApKjxbJxLK8qEHIAoKCZH8BaH92gqQ4avy61SU81KFAFXTnWXmt0d24yF6yWhanrpr3sJ+/yXpZ
JRvlYeor31PZ9q+vV5CVzTJlo479qsvzYCfrfrmYY7e7boqbu1/qsj7PTq2oPHOo8JuUQ+SlTMhf
Oy2ts1/rZB/FrIvFA60nYPHfd40VNe+EjnB37LSqQyBQQUxhjuHiqMLPdNLcg+2nmae41AjXJ6qP
TF6n9HeyXDhFsG4DNWJ3O21Sv7FwVZuTaY2AMiuK1WbPdhfa59nw7y0jpLRUdamvrppWmHiFmBn5
m8C4U4zs563HYIqfiGDbPNqNhP0iI0nE2YfWxmZZzuEuEyGcjmhBZ55lDyOtkj2xcQLQS6Os0xNj
Q+gqfLheKXOnbTZNs3edI2LHG8/xvV3voiZBKW4ZpzVOvlFd1d5cZyj86lHH3/I2qa3OkQfRs9zJ
WY259C9RGhwdU5jFGjogjhSlP+1Tcb1OG/jGCeuWd9ldzjOS1l+1CGkeZdEPHWNh7YDrXG5BHqoA
PY3U0k5yVOAEyr4u+ZvIu5J1ugYdgVz3RfaPjAhxDl8NPfnZTKP/VS+a6OSgDcczpt9qoWE8IfRo
POkzUlj4Sbib1jLDfD0qyQrHluxRdgFjoENhw4000rRio8VGu3N71ISb9Fs6pOl2nI3oYCha+ZbO
PhsQO/0GArLxrLbQ7nAdHZ+Uvv+uVn7yDVwUW4m8VS9O4Cb37E6tlWzIrfFnX9nKY+QXyWlu2tST
FyAyfucscMainy5I9SFjP/KnkBdJ/ZeidHXUV8d0l5aDu2sMpfzAens9idrfamkDtdQljaO0d0Nc
kXvoCAauebrEBzWxBRxrPjIij2JVjpGo1j4PMV8N8kfZqlpR71m8+e9kMVRc8EwYr16nqvkOV8Ro
Lo7biWcMMaKtrxHIk8Uqr8U9lMb9tW87ws/GKqDY+o3+Q85ml7ayw2TXXPMWrj5rymg8ZfqdbLvW
5DAhMhBv11t1lDY/8s6C1cpy53rK+xUiItCGGhZN4rGf97zERGOSdTt5H10hjJNu5J/3PFjOPXDi
/HrPy9dhi7ZBsZFXTU0Q7LNtk0lfLrAc5H0Tbx6u9/Vv9ywHjY3yX/ccJDWC/eTd7tt83A5KYu66
2j2U5ObgoHUlwA6lZ2shT6e0q4GtkhMpI9vcu7LFUQrYinmKrdu1ZwupIzadANe2BReyzDGAqN76
kfOe6CFG0rJOIC8anuTptbbsNbECaufnSuKFEQuAnjzHTQWfo0bljS1I+gzvMn2uMhwpB/dRdgA0
oG8EVKqNLJYi0Z4YLDvKITiAOd4QDvlW1jUOyeIuWmOFOh2KPl1/DmPeJmzB5XQVuttanz6LwGzv
J9Xa3Xpk1dTx3+yKvZyrm1v3zCeS9+uqLO9kPzm0Dkbs2MTYHGRdPorhNBnxl7mau4OjV6lHZDfe
Ge1oHkWSZ+dgrNmpj56flwcnKbC3Enm2SsNy+jOct2luNz+ndP7BG7T25hQkF+Laz8GEI3w3NwYv
llobPI4+OjJ5r2VfNdUhV8wgALO86bTat9jUEeJv5+xJXnmcCvMYx6N1QBpwVzoW8kLabN+1cfin
PmgVaVIFcUvLMc8Rq8bWKAMVNh2W2VNSuWvhg3lQmk1lIMyRgrL45gTigoT2kv4kauOMfMgxQIEw
0oo/lC74UeHs+mGNIlkbw+Q/N+hTetgwCGgf8+e1YfGXx9+uG3WB8wgfAtpcGA5voIQhOKsgCv7j
elh0w+crmnLrTiUK5qifb2s0QDw/xUIn71U23FOvfoOYt/J7rfniNlDtQ1Tj9oJYxptrWMcqW2at
XXXtzBgd6WOv3udRQi5HjiQW6YfV9Oy7anm0MZPeyAFZvpu12PkKtSTFIGdoDsD0nZfZtR5k+2zF
xHTVariEJeF52I34nS9XytwAoS/DfuFn1x5GESbbSqv9r369vQ7UnX6jdXNxVAURLkz+Pq43Amp2
peR8cAkvBGeN/M26WCYEuHQsoi5/m51w2mtQwbdZ23VfknJayQ6KDj8P777sDvGl6sl1MJ+Sl2pM
yNsNu4aHAAzEyUIB05MNitlsXZ6a752jGzsHqdJdmIzKe2Hwl1+uicRd5c2hk5LCBfGDR3J1/bgK
jNVX4F2CJ0vBocZfTITliDoG8UMg6Us7W8FunMt6jwvJ9DYX+KwsH3SSoauAAGZ2tmbFBYIXa6uZ
JemVZNVrNeHgEYEn2BdBgm3YNfFN9ttEO4F4lkXqchGCkQ1qYD8rI+acy2paK7H5VC4HJ2VvV+mx
spHLZ+T2NDg/QmtsrgtqmUXzrkD3Zy0HyV496N2J7eRZlqyxc3HdGFiGi0Lbsc1VjzCoVjaomNfU
UJTHJCjvVL8P3ke74MOB7HmNRda1CsxJZONGtlpZkHoKqbuDDD6CJP2Zlo64yNIyowaK4jVfZkSe
DmF14pdmxXX/IounIX6TkEJOYE+dU2f27E77atT2g93da0sDXDdIZL80K2O556FvHeYyxsMOXJZz
8k3tr9MptHDZmcc/AvXrYASIfXd9RhDM1ZN1aIft2mGN3FW6MJI1dow7rXf0SwPf5GmuRXjWM3H/
2TlXSPiNXeZdyxrxQhiaVYvTzTJZk+NDKuLHNHLTJ1LjBPxD98/OSmnTOifbaG3D10xeqDGKH13Z
qhuQ6GID3llHicuK39NAsTaZ4hYY21CsBiTZ/TApT7I46toeDBq7qMI3n/O53BRTnrwHYU0mYzH1
YiOdvOOW4Oxq4X+2xumYeCg2TQfZ2gv7m1GE9b0cqgSbWRcwFtKqfCD48iqvk+VGdZQ3lS3zQxn/
55uSrRnRR3lTCgqfbBaSaudPszhJlOcV77kUcxLgK583matYgOxylRH4BRkaKD4B9qWTLcUEbhNd
O8k5o6WTmWWzV7XBhlf6NbCk+BkcyPyqg3ZPWtjBsiSGgi0aauyy5Kj6QZ9Fci2l5XTSg2J4kG1+
696j1+Xcy5IWiOcKaclrCVTlezfa6kW25UH2XQ3N6KoaLnCYJzdiDOfrJUSdrvht+CepDY7Aar3K
3QlAyHJzflegWaCmzp1szVnnV2pmkKeRrfi/85tKQdp2gXi1bDddZ+LcWnVyIDVWvMyWHe8SRaie
LAapaM9O7X/Ywor4FuNTGkyojclG0XKpQm/cY94oxcuY9MU2jwnRy9bB17NTM/FEu45t0Ulx0hfZ
NcuRKidQz8Z9uWjYDf0Gx4eU7DsTuSgwHEH/p/XQXFIda4E0yVSP/HpzMSt8fgHlcBqHYCwmHBu2
18oqdGmqGvUhznrjQOhhwhJumUMABMn07KMewsM4g1FHHDF/Vt0hu1RReBGKqhSARWde2FQdO6Gl
1Yya9s6fQJz5WVU8yzqMrr6amQYQa6mK3AHT+OVFaJITTCqsBa1oePoyflSBTvkh5o6yKEdo5TZM
evEka9SQvd5kpslWtoVTMjwQBrl2lz2GEcPrriSSJIsOYU+E+/un2R6/IpXTnmR1qwBr5AvaH2Ux
aCoDphF0AVmUh6HWXvQ2Tc/ySu4MvSJi9YKyxI3KgzA9vDc8vijpw2CMYqOLrt/wpKm2eVvYnhzY
F6ryNPx5/d82lTt7E2RzYHnMMse6dp+k8U4Lp/xZdjdzErOamLXP23cCg3cg891N8JtawxeFjx+s
cXZC2dvW9YfEXpDZinO8VcmzZLS3IPnGsyxdqzDcIG04jjsItZ/D0fnXgY5P/Rqlg0NYjvYmNeA5
TKBgH/rYya4Hv3EWwwX/6HYFMjNZg9zdOOaf/XS3G7adjbGfG5aRNySBeiaf3Z5BAmZeMqbhD/8g
w8y3dmH0/9oux7M0Z7z8pcWWLJftVaSI7roWbr50R78VpYjOrQh1CPmZpTM0RTqz/X69tcqxDbBM
r3bFeHDIYN03uvpTpoQtJ0Sira6tnUwJs2s7TxgRPLXsQmUvP7ZfpwG94iAb3O3VQ0lTX/suah9d
w60eUz19k0iYMg6crV2W7rZj6SQlu5osaJWQjIvdTWcrVersFPLakiRRWIIC+quL1NhKxrDykMIZ
N9NQJNPKdvMHdA/jgwRIXeskTMoa28a7mrvh+Q1ApBxRQLeEw4eGkHI4G0B2c4gz6P7pr7IVizEM
jvF1SJMh2I4BcbpSGVDTVLVCnMPE3ahkxx705TChfvEQZOX3SauToyzJeqfTPofKOnkQljJ6Ey9t
96aO1nGEOPXdZDf9i5l0zaatwmY7LEVDUe2DFQfRWrYWRuzeV7VxlI2yqux7z9WF+ihL+OUgzztl
xR0e7L/OJtRtFNTWI07Z7ZOSnDstHx7Vxf58yEihu34rVrJN1lmBgo1VNBAQWvrLOjc5t3Wnnfo4
u9wGWtMoVrL420A9N0mLMwg+2ECYYv68khwQZ7m/LzTHSS85+wREF1RCWIG9V5Rcu8v9wfqvM3b4
W9X2QX+1RI+IpBGlWFgIwAOGqjdPstSNinmHMcY3WZIHIP/TOsbpfKdnA0LdvRM89cRTl8FyGj9q
leXXHXl9k6C6vczYhqZ5GgYlfLJCQFJpjgfk/KbJ/1KMrLVnhJaDBCofnzzEdX2X6rpylqVpgEc7
DuqbLNX20J/qwpl3KZmzUxSEOEouh+TvMzNyu12bVF9kj1StPnvI4pSma9MoY2wJjRYJWkhAM5a1
Kxe17MtQpe69WBqypaEwALMiCAtNvxjce8jGnyNgu/6cSw26jpke+gWioKuz8WigfjlrzVO2wBRs
Hu37piSMIjvIumERA1LAwl4HNYViPNruNrfPljmurUSLAEvnxkUeBnfEhg0P3W2PoRIv9DSEzgJ0
npYWA/7iqBNSk/1kK+DClx5Xtr1U1spdC0sUy7mTwlquisb+SjbI8tKq+MEPMJ/w70O8hHJ30J5v
Z4EyhV651CkBrUbi/tp66zcW5gmzm+/hMFRfCM6SDuHPfyHvqj1VZCNlfY0HPWGzptyLMaq+hLwm
ZWNpvfUdGx4kOHnlXupvw3Ncau5qoNkPrYZizYyP0zsvEgigL2f1UifPZJ1slf2Gvg5/b3Xc4XNs
Ufv12h1CbafMOiS5NkQkCSX+IwCUjay61cuzwmqDc+cYzc41k/nFSP2zgknHH8sJkMlBnmAKf62x
a5x8r1bkPn+JLu7Co1KrD6nPO0Qk/3LytHFnzHqcaSBAwt/UWg6yQZ+18Oj+NcLhf3q5UoFsjFvA
eOizpxVjuxucSn3hT6nshjTIPVlMG5DGJmGblSw2Y8JrGjuFoI60bq0r2nYY4hjsEENdEI6ril/e
ndLq6oucuI4rAqtLMbSY2M2JtftEeNEJnpwHBMY2ZaiNF3chByUjFqHCDLwe1hOpbL819HcUw5A0
TLJyrbqp8a5YOdFaJa/guVX6e102XyZTTx8C4p8v/zBIUSfh5YVmnXNstRUlTtgreUEA6pJfjBfJ
k2H2WLGsvaVb5jZTtHw3gfEmPs7iK4t6Y/BmtSy+stjip7qes7B6nKbUOGqpq6yRgZo+BKJJ674z
sxMhl/4dTFpu4Jkge4WloUA3c8cP10G0F8Gn7KT3iuwlB/9TL12BC5KrVkg0JOnfDeUsZyjb7vOy
svjbZenVpEOxrZRB9cgfZpfbIdbRgyvF+VaTqazjKzBZ67o2y5NswF0kv0B+704CYd+PPOO3zDrz
ikuYtc+mytwmZD4/+rrx0gWzFNuYGARl65xilGDvxx7L8yuYiZF+HSevadV+jlT97DpSdkj/Hllp
mX4dKdFOWEw+TkW7j/Cq+NbkuxHBqp81TpSrquytVxOVjk3RD9G5rpTkrlZGbeuaVvFMpIXclt0b
P7q5W8lRSTF96cI5em8JxnugysJLaJBaVU3id5Bgk6e48cN1kKXV92hwUHkgc5b4rKhK2XzMkVuh
2dKE98hF9genLr6w6c+8ajSIRWG8hN7T5Hxlwwmmtot+LkYnCay3L3mm2mu/MKMHtfW1veMk1r7Q
VZJE4O+x6R3GL4ZVYGPD2qoq/peOBaFTTffiV2rx0kMhWJd4hOxVtyheBKkq6J7uvC6NsHwZpkHc
t7gl8rsrXmQPc3T2wTylD7LKqt1mHTtOeJD956A3d1Wmpp5sJYjfXpBHe5SXklVOOHpY7XSPstSG
ugvfCB8TOXcU1crWwlMZaVhuxgr0AhBs+VX2HYusvmSRCeM7UnTMdKLshdDVpU/z4qsegZE2kPQ5
1o4DtnaG1NGoxdfJn1Dz7Ay+FHh5fJTiu+yuqGCTRoeNvSyiy2AX7fCl0Ltqj7Nes5XV+Jh6rRFn
cCky7VBoYbWRk/aKeSz4Mb5YeQslTzcOYMiSp6Qw8O0xAHc3do8/VdH7LIUVazXR5KeyBWUUTj0k
r3xI1lZQd3tUvBQSpEv5/zj4OtVytX+cQA1wAY3bAvWVRbGhhdmPnsVrrCJG1qmluZL1uTrOXhkM
+rVbnY+/dGud9NduFpulg2CffJ4iaQlOEvGPKGndVWOr+CW0s/EucN7N0YN+E8IN7y2rClfz8hBl
f9DvXLgZG1m0KpM8PIGCkyz6+msfWO1bqNfGZcyChDQmk/WWCZm4Q+Iw7lcWOf8fsNk9oeUEJwA2
3cWq6341dNzksE4UT4i19NsxaZU73626O8jdzlaPSuUxnhB8C+F4fzX77qLJ8XOCDNQQ1X+UORYV
o90OKLTiPVz6bn6xy6k7IGM97WO/ae+zSUFVGCuSNxJEf2ZxH/4MxN7UdO6jUrVXJ3VG3Gj47SkL
ySyOK3UHM6A7tuGMW2ufm5sI7c8XsTwoeHsfvytWg5Y1MTH8Ivt9ogt/Pyl14LWNpr/mUevsy4og
hCxOQMr2iZLE1yImp/pec5vkWhwCfqUZ1meeKGLjNRUj2XI9z1lfKbZmPFK0imtnm3T1vsJI8dpq
1UG7t4kIXceGhc0+Lw2xGlzGlhbZk2ZSsX9c7gp6T4ZtnNJfWzMTImnnCFQol1bXLaN9oCrTtTV1
fWUX9Kq4ts5p7O9IsUPGWGaubRIhWILr11ZTxenZ1BAcl1OFkdB3okVHVRZZ29Td3DXIFixj83GY
d5rpY5qyXFfttXGHfRtUrak5NE7Z7v0pf8V7aBxXsCybszzw5/08i/V7u5nH0+89ZLcQyuuKRF66
k8WmxGQ4D01Mkxb7yMzQnLM7t+CMSv+exVe3EUexom0VIH4qK2U/eQiK+LsdgSyVJdloKehPdtmw
jZfxt65xSiwqjcmF3erkWauJFy3H0vQ2d4Mz650Tmscm8lnxZDc/hnNboZXjyYnVjIfPKoI9nsGy
vrtdzC+wH6mU4iHhhfyX60PhaBA5yuON7Hu7mK0lB9NpytOtvguU7Ih29Zu88m3uKNecNYEx9TqH
/ezbKlTRxW5FHpQIp5XQxSV7Wlhlf1WnaWi2K1nWsMr4+9QklYZ+C5IDupJ5AoDF6Xoqu7ZlqqzC
Fj8+2fIv07VptNP8gNTCcslpmccKOt6KZNmYFAeJEVfbqLHD3gwdXHdQ3UMV8C2XRctMbN6bwuIs
TDd4q/Fwk/Xq6OiHqhZsYwFffagNVDCrAe4Mytl4zYgGyPokc8fDHI6QA+Xk2PKQIwFXSAyEDa1K
KkAeyjZ2T/VykMW2Naut8CGKy7qhqkhSk+MvV0ITBpGp2D7Hdmufk7TxOlef71iEDWJjS4Pl2/2G
wBfrSpKzz5YdZYsaYdu49A6Xsbd6eeb66ucwWbyOrQPzaBRorn6v0mY3TZpyAtKQOkZ2lofJiBCs
Wg7yTNZFJIw8cND1+rcGpMYhIC5jZedY6XeTKIvjb/WyhxxKmtzf1myXr1f8p4vJsWrtfieAuETm
CP2mgz9txWKPOC0HcF2fh1IaKKbQSg5WIDa1LN76DHog1sJVhp3W2PHKVM0IQ+k6ONhllu6GMEjf
Ij95lJSSufFjvhbtrz1cwOj/3sNXqtab5hZ5WBcFUbdrCV61QX7ShL0xdLx2b1V2GiOOcCvfRtRa
0u31ojpDj8lOsv7a2Z6E7fUZjnZm17UPaM3DbDFw7BiJnbik+2p7jy1Vsaoms324VpZ5swPQtwi5
Ulcsh6ZOow3v2MKT01wbVBv/mAQ17VksNk6Lt9OoTGKdpn63vtXFTmjb13IhvZtuTaqKnOpKjpSV
v7TLctOghfHbdP/YcVzuQLbIg5zRUp3PuluRXx0Lu+zj5BWOMNsEAprnknEZV2UwlecRN0YyO0Ul
7iq4KUIPKcqWzm+0zgvaGm4lf+WtrLRqazEFmfTYS2q0T/WheaoiwbNEi+yD4yaES4Y6edScD9km
a0CcxnubyOP6VmeZ+HhEOWw6NTHrpxCswFPxJLvLQ6q7bNuFY1+vIeuMUMSIhoTNXiucYa9mAgxM
lqVngnHpuSH2sQ9Rgaj8Qh347jocZYvsA5azBY/do+O89JYNcCfVbdHrSIZlqXYszKRvXvwMw1+z
wgrPdYLnzIzGL2oGZr02s5Y8dIUpXRoAkMib6ThVkOrZOAYPCGli0KjAwEx4dV4NmTH9AdF+DQll
CFZpN4A10l0wSwaCAmnUvSg+Sbxer5HusJHeFmkSH5Rl3wV3qdjo4zS+lA1g8shCWV91ksN1JoxO
Ca74CD52/PzSLL/4c4aIalve6aZGHtee0pLs0F9leSYPTdQUe6PREXsKgrP194HQGtz3kcdaFjna
TjjNF9l4q/+t7zxW4YJt+8c5bkPDxOmPePJt5Ny3enl2q5tLJzpFyGYvd/DblW518maSGellBxfC
v7s6uRHtKitHaCswmzPCsBjV24G+HZ2s2dTxDH4/e3RtiJxK0TovZa49lNgv3QsSqS9Np86r2W7T
u37I3JfZ7xqPuIvNZ0Cr0QzWVmf7v9GWort46c4KEBw5U9zXKr4x4TfZaCIV9OTzc2HPfaoTs8SG
LeCnjvc6R3+RsyUDBZZBluUpMunDEUTrwvsY3dfMx+c7HYeLLEHlfM5yMdxfS6FBYMsZH64ly95n
cyEeZclNiJBY6Abkuv0O/hza8NDO9/KgAYTd5L4ugChQl1fGZ0MNohLLFcfZtMLsLBj+SwuiKquA
J9T+NkOFTsB9HIS7PI0wo/97Zsjx7ibXQV+6mHBCd8qMDdpj1kML6ObBKOx4Pxk2zLK+BFqyHHSi
IucM63nN522EXSl1nR7s9Hoe2Z5Skn3jyNBWtRVBV8fe56HDNClWxpOIpsHLiGx9R4WnUq3vNUp7
nkgy7aQrpX2ZetJqsqGCbY5vp/jSDyYczrn9E0KWs5uatjhmmDUgAng7jYFnH0nrNvM6DrTi2KoW
3l2j4h+wdCDmDKHSMuvyJeyBgbPC1weCe+VLxgZnV2OF7cnWDHLhuR6yN4LRabvuhnnldFHzVC5J
VVRm5pVp4+LYBy6mADCksBXpcnFsVH++HpJ8+LX4XZmtDKFfJbgjKgQvZTnz5yL8pSgbfqtLl36l
k2NBK4eoc7vh2WLua+BAYxiS8ZiycGOHooYVG8WPqlnDhKma6nvTWy/uKPSXpBuNfWIb/jYte/9d
gUYwAqX5Xs1Ijub91F5ikennkWznuqrH/H6MQtHsggAmWg7KCz2MwT+oTYJXZKP5D9py4K2pugwL
kS0m3L8BA8smvRlwjaFRdmOJ/pPwdXyUc8hDaEWAwIMttFRwaaEx422OlKGhT1/1skRpk0Q6rlBd
vIt6EOF+b4aXGB2HS1GFaL42vkUkguKtIVyKmdECfdIxYbo1KJZZnRWAm3aVo5ybN/aHHvhoLYe1
fWdBLH4fuu/WUu3jAXXoluAgWYJqBYI52KtwXVHAGhTcUS3lBHnY2AxBRuJnaZB1stVUec1FrJ0+
wGGrNRqEKyWb7Xu3BSHu2Eb0XUzpU1NVyksJtGvfzIa2Tatc+chNZS07TDhse12VGCc50s+B6kjr
FWxGnjJVkN/9tIJozZTVLtHvY8vU7olIDtsgU3AQ+btOntVxWK2XcMZ2cqceDiFvRv00OnwxGSsP
Zp1qF7d4kQW94AGxygD9HcbC/sOupy7ZsO9ONwYMPu82qlrGB3rZr5rJt3eyQd6KD/YBC58AkfnF
FduGiq90Tfg24fl+35dqsCKhT8C5nqedXTX2RnZzfFIEluGy7i6t/+9RZh9Vrx3mS4qu9Q+IE/UP
sBGQ+tDxSSaTdLrVd1FOonieHV4H6SYbklSIEyHWgxwk6/n/IvrQDkuIy9bvyXYTYR8c612Y4kOK
6sTuDt0B+08laJDvV53yzW4Uy+td8HV6ELaHBseoPcgs/d4sm8/RfKIfoId/6kH3J9MF56vOn1QA
tBdpmtDExSnyMfS8SQPKhrYf7/M0EZ6WqoCBG+c8qaiqSUWquNd2gYicsyzJ+qVK9nLn0N9dE79a
XgD4M6zwuZw0/1HJngAJQ3lZDjOWTF5cjdFWFoGLLjbK1bSr4hlhS6c7NWo73ZtzhpAlWfc1lKr5
IBsje5y2uDDnG9mK3+14l+X48MjWOkPRawLHJRtlFUwLoLbGdC9Lpk+MwW9OPq83ueYtftPpYqfR
Ayj1UgDpa1m8+VVfjW5keVz6NJXSrqWntbCdEW60Oj07DrKdmoKRKVve+VmB1cPLxPg6LSVZJTTt
DZnY9Cz7N3xld9jEs+osPRxgRI99aBDAZzIXMgUiGyDFNGx0tOiCPRZbwJGnT5k+TsJi92hEZ/JS
wuOGhkdk7TQ2tiuem49j3ZeAK7VkPWUTfntKj0tA9xG0pvuQHC0eNo823O50msi2ppm9M4iubx3b
tbZGkX6UcakA0reUdUh6ck869oAQcPTo+jzcVTiKXx0C3UaLQrOqGToaF8Z4kWeKCdyoKhFw1Cz+
rLEyZNi3l4vosbsm/sQqTSiWyBlL8iB83I4b3/CcQiOKmyxI8r09Pk7usiNykfYNuD4SGFNx1LV6
Xr9qESxv5DOO/P7HFTC2HwUSe0+l0IND4GRf3D74FsaBu/Mj1d0nvkJsi9dhVsmIb9H8akZTurMW
NIPTjIe4Lvm/op/jRNgUG+ZqQk7qoYSJuA2RPUh80OeV+tLp6ldX1ZyVABHmGZ1PtFOxV7VOgkhM
AH+GoFv3A78eogQ5nlMttl1ohogH1xXIn5MnXGlzCAGIRMQG0LMN8bQcG49Mx2YYOtZlkcZ3I7DF
VVi0545wfEDE/o/EzJGYrfR2ExRqtS1bJVsNBgBTLe3X6EoCdIq+qFY3f2urbod/4aGZzXu9rMWd
24BtZXHqN25U5ys1mn763bc6R32Zd98/kcLms2i+oDK4i938vc8Ak2hlBxW3eNJAq62GGnP5/2Hr
vJZbZdI1fEVUkcMpKCJZDrK9vP4TakWaDE3m6vcDnhlPTe0TSt0gWZZEh/d7g658i8sssGTDtNJ0
xI8J80defuD7dTD4ZEqP0LzJaf+oLBN2lvmOGqAJoRyzOyHsxTfTAchAUcZAX8ocgpX1j57oC4Rv
1pReUomAC74jJt3XJRPsXBA21dTZLbFhVi8xdTsrI6NgqvojbNEfyliWr330t8FC94gI7U0BHWWd
sNzqCQCpSFbDqSln8licnarpN/iY/CdLgysT8AIUyfFPnsbyps0GYWj5az8M2pvhhAMMykCJxKuG
LmRX4WywmxgDQDzNM/HiN3OZwkqoJHFlxW3syHzSkMjsl4wvg0LvcEzgk4ZJfPaabu/ohCdGlSQi
xxyfey2RLD675pjYmA4OQ/8E9WNnynmEhWyGWuUqvpokBUy7/u4sFQXLuVp2fVTKUKTjWfZwc7Fa
ojQLfV3p1dM4ojGrzBLiK7wubOup9icOESo1ZaKuJy1uIJUhieyb60BzJjVH9I197PoE78xEDWwY
kALrhdOyoGMwiQDytajUQrblbjD2Ckv3SJ7BsH2z6WZYHGqYegJ9eNMk+r6ZmzbsM4zTH7eHDbq3
3P+vc4uu0lFW9nBs1f5c1QBdsCN51vYq2nb68wViMoLSSPeLaRmPiD1K1M6m9Il6n/DRWNpQeIl+
sHr1UdXrJoRIvnCHJS5xKeyPd+0MyaTX5z/MVTYymcV7bsXqJs/KwGf2i0Nbx1yhjIOodsigyt3f
L+Q5fU9dNnCz0yR+qf/Ubecuot7XqemdY7SqeycdftUtX4/wlqfatDHwrfFupgJflatJ9uA9yjxL
8A8meNUWr2WyNPu8h4gs+z+Fg2cJRF0H29S63i9K4j4OMjoXi6vcIwx+ozm5aEb/VlpddcC55HtX
5sreiVq+PIwdcf8ZHlRbDJTwKVRrbXVvk+GfWJodToaJfcxsCir12B+iQZYB7ze7FMV09BI+kKLG
s0UvrOGhqfiwtFy8FiN1fb1h6xKJY5YWhwVA+WSL9loUFdY+WfU21mog1mwYciqJiSIzjYpmduiq
6CprXCUybkZVG57qSPtIdAeoppUXlf1G0C/DsEe5aIWKrggw+8w85wKTC9k1f4VWVT6Z1IYq/+LS
k/qTmRJN3uYEpsbPXWloJxx6ZdxbOxyQK6e9q7l4b0w18T1jYuvrFrfEseODNEb8hWO4qdIrzrrG
IiFzs49OeovfZ+4cOO217nLftWfbF15J4HtRu4eKcs+th7Io47a7lVYPmosdCWZq6LA6oeJJ2fZv
YPqpLwbrw6hiFFlATo9C9U5jjueJ24aVMv/xHPyvLO+7NRbEfxrjuaTy5CeCcjGT8xTMFnS+Svfc
ABh6OrHzyqmu4WaTF80lHTvGYHcyD4Rn6H6/Jn0aufaOoHuCuyqv5ux6u7QeyM7IEKeKMb1sh0FY
6YXq6CUvpI102C6g8Q53N0NgAbLkF7bi9538mxrWuzXOv6TeUQNLzCtk7EuNCtGZwRFN2212+CB8
awkb3Ttl/oqtuHWbmO79TubyVMdt8VTM8PCUpH8W/eKbfZHvCxZ1Ox1hFqZYKQlf2giXtrCDXiNZ
udGFgSGQm51k4cZXYmki3H6M5LJ4hXWOWKmFIsm0MB0NFJpJuVyqNBtPJSbIV6jhxlETYn4YkiJm
MYusFXpMcxhGghGpNWn7Os2cp6KLk30sH5oeWY8pbIqpBEDincGSuGzIOUww/w1WFmTQZSp1cxNK
vCWE9WobHnGBi2je2vY0KDZ5A2XqvnUU7QPpWD1u+wkewz00IGMmkgmLfPXb0rBz0pqh+lAaaqJe
1k3n2jKtHZLX1u8YLj8mC6VPgq7lA1lxBzkZ7gM8VVL/emF8MIGRrIhU62Oy+54MX6GSrWmRnwEu
8hFjiOIzrI8f4Ols2LJm+NC8aPALWFIfnoUVkrW48iOuGCLwMWw+kJBNmGpj8RYrRkjgoH7Df9ID
kHCi3dZMxaLfSgUV0ZR8LF1WB+iSTDjdcXdozIlJ1jTDxGZPHMXmcOswcb21/K+XyZUHCGfslZmA
drVXILXMHeuBtTaIkvekLFJ57TI+stEMBpt3icVQhpX3NOKRjClMHxsrCoqbD9QoaL8xCXr2ZGqB
DWX8oKpKS3BK+8MdckrMeIOg8a/u1HTmw4CfyA6mkB2QhmX4g2bkj401Ov4sMmOfAQH7hjUc9Srz
yCRPx8NS34asmU99m0a3hf9FSe0rnMW3PInEE0Bq7+NJxZQlFfURK3Qc/crlyTZnJuxKzgFAAuw6
nLspTLGTVYe0DxAzdAdjDUHtyzRAEZ892mNfnb2FpFWsHclgqZd/qr4iZ6Rajg2pfPu59t4hB+96
OaYIX7j/owXG79y4gn/FhhtC4HC3wNZ27H2UJbEf5QCtrcQHR/DwkKZIhkSEx5c25k+2kt30deiO
c4Aru+jlrsc7VMGHjYlbIHwAEMCLNbKC3iscXy0qCpFMD10a2S9j7QGqW8Wh7Y3aHytAjcqL3V1G
AJzfUlnet0lt72ZXDiFGHfZDKrSUH90Cb6EFLtNMBtSSJfSjU6XX0mgg6RrXGWu6/WDN6QVtR3Nk
4W/xzh7xTWtOGo4ZQmmjS8etijlU/ct0lp4gNmGdBqxokiQFQp4dbd91UXWsYpEHZvrW2lrzFM+T
7oOo/cPoTYV5FHNYWv4wD7WftLHyaNdtf5vsSfFLyvUPrRhFgGcz/7jqhQnRG2UFzJN18gm0G3JD
D/GnkjhQlhYB2o6m4UyP56WPKa2ratkNeeOBn8R061qqjcQoemEcuSSmFu4DRu7HIVZyf3DVRxNA
Z2/Y8+xrnRJ2XvUmhO1cy075Iye+qMnSjAezbsp9O2e/WwP+jsRUnOScp6qX6TUfxslX0tnxJ1IG
OuZ9XCGYVlS7CAnyjvZzRHqQGFBK91FE6BrWHcJR/piTOV7MCPrWVCdB0k9W0Ap+J32tF6EiBiSg
BsDoPFVndx5IBnGr5orn2E2VbKkMqCIGkYg6kRuQZVmRicK+yMkj0WVi8aTJoT0ist0nk4JkrRHL
qbDyFmpl/dq11bOiQnjDYLs9Om37XRO5HhhSM7nDcm4+z3xc+gmV3BKf3ZjUohUT7Yck22MHzQo+
1uadyu6j9hIRolFSqV4t/7StAVeOZcGOmwINBTnrwTJNpA/13vc8Kk2/cwawDmyaphxv6NZ+pFQ6
3SZIhngWtYfcjd8dzGr2k6eTZiry/TLFNpvhgQ9oGMTBjiN1L5z8nUCgadcAme2xXFX3eQKbsFJi
jFb0+lpO+GG1EVNUYZuG72AJd1DSwQm6Iu0CESVHMLg8zLDetVXdvrDGvxJ22WFjnj4ZmqYca24k
P5qfcggcY5GK55b9bGxRaDZc6iYCXUnXtOxYVamz0mdnVxvxdCxqW9ulEGx84WInmz7GYrJY3rRD
UMCQ3FlO9px44mJbrtx3WORSty7Uw4Ac77Q4qofiF5MTxnCkNENWHHqM35ferrDzSsliwE/9EM3q
vnVc6SNXzg+RZzGSRCLe4/L0XcN3Z9/07XjXCmChAvVNo+tEfXkemaUGxl9NlE47wh/vfFUuGIv7
A/gzPwiFpIvZ2Dk5HJkYUA62viNJNJEY2ulRAc1nEu8J+Aw610CBGwipvZPBwJLi0Fg4mDc4QcAO
r7qXJkfCZVAI9Kj5ywkGfT6Zs6+ykjZ7osEYf35iszBeRJo/K1GzBIOqRQ+iNb7bJnX4ZajDtM/E
uZwZrk0FOldFNaN2Lg67TKSnF7J3dxopdEHTaDgiVRHSuQieUtaGnV5C8ppyPB3jxo8wWD2qCnuW
obHk58FaYEGYVUE0km09R162HNBoEoaRIUjtF4Wd+lSkEAG85kzkZR9OoxjC7dHXIbbNPixSqFNo
apipHeB2+O3HuczdI19uHRq5Woc2eNehW6rbjNlviCXSEqYFmzYPXVKwvZrbUQzo8+nYUGDEhuYC
euH6QP03oXkyzJryXboFAEppjvK0JAVbZA9Vs5vP2BL3czgaPV7mTksWrq0VhW9ZuLPopXkelDUQ
rz5O81KGzCIlm6Ap2lt99W4nsAK6Ia54faCWlpzdwqwCJakS9lJuFG4Hlq+sQ5PsZgG7HyJFleHS
S/yyRusoGQ5DqWZwFxOWpX4jq9c06361Xdl/flbbo+1jShYL7/M5WlycX3pxjNY0ym2fsT1y1+Ya
zcf3vZN1OfGmOdhTNIZ2/IaoqWag22tY/bO7oCrrOem7UcalFrRqk527bqHgvuy0MXvWFC8lzZ5/
jOKbhQ0lThCs4Ns2igIGqfUNNI9D1d4yheECC90gyeao8BM1io5L3pzGtsFYoSQVMU3OY4cuUWGx
Bg12MsLtHWDmQV3YWd4o29XkVRjuEmwPWy2p2f5Ghp90kCixCkH+/VqVHlur0QSvIZAqhOighwKN
eVA76Nian+6S/wR3cflkIzzkBt1y2R3TJgOLGNREnLfvqtanKpTrYWtuBxMzD37m61f5/52OCKL/
r6tHx2sP8ygAF8ujVo8BYcvf2Zz0QWviCre3FRODkTI7DU3hUdThgrgm/7tyU8zSZ196En6mcBoo
dxwGGH+H+bcgU4IK4KQp3TXK++ScKwV27o89MYGHPhmey6i+ZowDIS7ZJKTVxQ/s5GKA8haZVk/G
7KI/tnjDA4cr7t7JpOJDjKacEKfLS9QUJWP3Uhy0MX52qIpFxZ3c9TepusZxWGEC1bKKcIqxiZRS
v8wa0TZHhAjOvZfcw97gwpcsqldvk0ESP1DGCCmH8axUdsat4843MWPIZjlKy6oJnNHDvKEZ8jBS
Bb7cncKyCjHWhY/mjBeMYvkLVWdfmSBpuYbuZ15s3nE8Kus6C71q+c2XTT4NpNWzOZZka+ppt0so
kelj591GsRhHQOUa1ViQsoXYWbKtHtUCUePANioQeZ36fR5Xj1ZKxRkjK0z7yyNC+2VHFcbjKgyf
jQlnWzJudHfJPmD9y0tUpmZAJHK5a5WluWYYZxhapbzXDLMHZ5LuOSeX6JnsTGrS1tL9mjJxdJaO
7PnOvDuOqI7cAuUpAkd/r8oIx4RU+dFHZh1gTzvAGBX5TVHZ97TesK/zRPyI6+QNJCkggdv8PsTi
GUNU508hwNOYF/RSsR/ziOVLGaeNL1Vi28zW/gky74IFMEY5atefAEteKA2icekbhFagJbsqbrOz
juP8zinM5YSL6XJcKB3sYGkau0Xp2j3Lx11Vj+lRbVa8wwORKkFaO9HbN4j+xBWK4aVET2KkVfI9
UmobJTjFBP2e1Wq1ileSvWrYy0s7qt+7Vvsox67BnRzBJNV+6jBktaRu6uEDNJY7PJezZ5FmBeLW
bGaQ2ndzkV+aoh4v1orezVB9R0M2J2+QyhvR13vhGUCqKPZ2UZ/vpziN32AK/hQETT2YUldeDdVS
iM9Qx73bFzAbrSo55HJyv0vwa+m5cOvbaL4AfMa73MROaaCCfMKRf+fi5P6j9UYjcDJHe2QHYJxl
nbTHFu3ZPTE7VO9Uwv9I7IMtL/0tCSRmPa0Zz16V12v2iHnyjEE8G00EtKGI8lde/8FWIKFGmtT+
Im3vDts4OsSJg2C4WcjYWrLlEYjh96x352UW3X1sO/e5x9giKeEzEzQtjziBMxxt9e+cNxtuNe+M
Wlruf7U/T29Xbp1beztsl389+6vv/32J7bS9RNs4j1mZco5BPlF/rKHGnw+rkbjjrb092uabIVG5
aGv/18Ov81+Xb33b4X/6ttfZ+matK3eGWk8+e7sc77eyrJlU14eqwxIGOPXfvcZgsiBYz+cKlN09
eWz/an8+9fMoZsqAiqUc4kw04Xao12l2NCvMx7a22c7/buNezSpySK/VrMcvlqZyO7iFEUAiil+2
vrqwGd1TczxufdtBRZuuJmN0/ewq7OwpZhj7elJHcuPZxM3/s287UbaLpL6zeh2vL/7Zlyqtr2mD
ev7qY8cZYGZvPFZmru0Tt46PVo3VeKU01k2tTfUWFV7C1Dd1P6SrvRcQke+6qkzhEolibxNA9FzN
C9unePaxeKu+JzAujikBkCcKI6iWUScSsrfTdG/YDTIHS4nKB7sa2quZ5keXOfZCkidLpCXLzyjH
jhlb/kuJZesRc5e3UubODfmhulfYdjGsxPbD2E0pK3z1IZu6EDOU4kJ6ryBSByI3LKplb3iaTehJ
gX9ctfwQDraTfNDeHUD/oeyk+h2/tXInRrvcq4v2RLm5Z4vZY9NYZVPQ4m54NGVFpUfFkEnTEcqx
9N5lw6C+Nc4IYbTLVjUFSFJOPhQRVLHxkda/jbZv2SlDaOxj630ZzXpXoJ17yRNMCuqp+gmWP1+2
Lhnr/c3Li/PW2g4IheNDi/R7t12/9XW9/uZZg7xurSGpFipM00PXzR48tU7sqiIbX0oRlchgk3Gv
xOP4svUlFYtdyFG3reWRynlJmuIPNjT/umCZsKoGlYSDsr7Gdij0v8loieftZbx6Sc4q0YX+1wVD
T9yDqcj8vPU13LfXToluXksNf652+CXGT9pSqIR4ZvPBceMVnmDY3vpiK3kuSiqoW5dVDbBu8+rX
Nq5vXcm4zIFaa/pxa6ZzW73MoOKfr1ASga1DVNo4rxvJFTroU1qnziltGV+xbPk36fbzknZhfa5F
3776//c6IP4SOqShH7bX+7pw0JL7RDWOnU0xBjg4VQ9YBppnY1r9c5pk8re+7TBUavXQrYc4VaBz
6vOyej4hzfnPia+LtWxxTrWuPn11bY/mPKoevvrctPijepLVj0w835Vt+lDplIwFYb2fj776bKWD
RCC9cLtCocL0eVkZN/lJ0SHDdDqu42ltEoaiFt1bDBC0j1gzHLamJqqCNIQe3bVjtW8iilaSz4oV
rhcnoyhOqRCQqtfmKPqaxGB4Jlg1sfcS9pvh5fDbKhOEeW2aFNVPegtzvxt7+20q5XgSCiu27Ww+
tdmpk/W8i0208kNnO2EkWZTYGeicqmgCk7TcfnWGki2YJ963llVo2X2tE2ytxI3sV8O0cEnqiuet
q+pjVhNFvVy3JowpMyDD8XuDz8NOnxrv1UoGBUuwRNlbnue+aiyNTmrJom5rVli94L/GIme72GC4
eELBcNlORjA6Xr/p/KyHYJwN7qu6flLXF806lrud55XX7UJiiVnTzT3JSAQX+lvfyMyzFy0uVB77
ey+pB0Q0THnTNrFtc5OrOxFw51rG6QbkIoFh68vJyduDcIYc7mecHEvcQl7j8bmuZXHwFIKh83H1
vRztOyCBRfFX6/cVrKw3JRtAp3L1Wx9nzO5zWbxZ2jSzzmeUIzQmZy1uOJclQe6Mj2j+NigTxRYv
escOmgiOCfNnrzePW6upR/nqGGdGx2Rvk2XpwAoKHV33kG9lWFGXkXhrJ5CsvKEkhYxGP2ll7ASC
msCK8jnBANNln+RmfwDGWrExl+V8cZ97owxMvYhPnr7DfNR9stc8mO2g5yfDVB6NUn7rdYUoHreZ
H3nT2HBUE3h1zt5FMZBFphSPg9iukRrqeAjimlX96MrhKYoa9ZUkw41x40vTi+4FuFbWsFZXlYbP
Z9ZgF62H7ZFY1xh2ZT7EZZx/dmlTlISKMbykbf6rtl3j1BJjcRMW/nAzS9xL0RQfrL3bX64pbsNU
aH+I2ThkXmuxWXps58VnQV5Sw+466BJW5nuYK3+LV/61KKUfk43xZqbtOYHI+0srMIZTnnJiTF50
u7rgzFseKg2ctlTScu+OaU3RO/nGoq85Di5CBtF5An/6rHsyh0oCBNjJLyl+qPFiH71WW9n5pbub
VTDCMhUVwdkuoK0KM9Ze9OclHcvXsU9XdWEuwq2ZN/iNQpq4ory3n6J+pg7Vjw1aDWN6SqS56svS
9gArOD21DR4hllKeiHsixCG35QnQT+7NVVbOztx4YenPn1+oQVKg2EGC2qcKhX6KWrmf6l0CeGP7
pv5M6uBLvDACGQy1hzjSK9K+S1hfila/6U6HZ21RPlvs1t6GxdWeu1Y/bOewPvUuPRna/mT/7hmc
30zhePeixp6fiIy3wTJmUrQJYV7PTRjBgTWTarq2VPwWX5oB5H5tDRSLX0qSeLcWfsD1S+tlBxHV
1ltXNYTtlsVxO9d7lvrsRPL02arN5rkbl7OpZiq2Fvopa/LlVqyHTh0vS9rpwDW06r4dDoOr2HgZ
6fZt0jWHPe9c+CA6eAZsncZ6JrWYY+a5uBS6tG/qqHE2mrtlbybJgGHt2t5ObQcKmMQ8Dbet8flS
RdNaFFUrYNRiFKdxKIAlW0FgmmtJgWAI57CtWa1/gCKAzbNX2jNVC+hENKdO5+rFVZdzL+bXz+Z2
RpP1ECZWdivy4cOs0upcgHjdhqH51wEHTGdPrlwT/M+JUfWmB5238nVtZzia4beT1vgQyLEWWV8l
6QCDJj3FMMCM4kcjc6eDGBBTarkaP3InIRKwh2W+rhlGW992nUs00OPWdBvzCcUdKMP6/K/+pWmx
L5K2gi9jLFnKRdpOzJFAccqhTLsSgjESyzGvKSKvfYnJ6IkRUAydw+5eC6t8q6NG3LaW583RSq0k
kXw9OXapclRGO2UjXfavql3qDza5HzBGOkgvXNFAS2VzfN8aQlJjwq9+uW5NrYPKgRgvP27Nei7T
czR6MIfXZ2LjWTwuY/L5h7cu25qDRObxy9ayihGIdcQTZWsmZL/vbXMFotenC9uqQ7QYtr81c92x
niQS3K21vb8u1k+5Xcin7b0XK89rslKFPM31fa/EolnX6v3WrAmX56dZknazvTe7wAYpxQhqbW2v
lkTDU14D8VJYprRmaaUaKE0rQ5tiAUDy3DBWm1V7Um0qQzHhn2/OVM1+GsfODwjEF8kjMum4n1pr
+Qtu8T6DhH6ve+QiFOXFnZxvpnqWhj4ZnfUNBkd+qis7CjtjEZcoUpITdcjyVGHi+agX6XuOPdvv
bnZezJm8dsetf5dFZRO5nE2hVhNq7Kawb8B+kt9nCvEtCD4bAy1201s+lSlMnDi+UCI9ptPyai+l
4WPHCX2jzu2HbumrxS8ajZ83d+qQF4/bQbHt/BE0FIvs6IeDw2MwZCjQ3bGhnhY3A4QrqOdo6FQ8
NntULF43XSDLL2fZNj+JzVTOllbMr1bf8LObnjTy4N/JXftVLm5AgR7n7jo6CFv8afoie0zSBN/a
3FEOyPTV99pKNRat3UFzdftN2EdKYvk3Y1nGg6Ek6d5V8kuseL9YrquhKZM/ZlL97CdhUt5pnJMG
Y5Qqm0twFkZjk0xzHJgQP3jCyP4ZKRLls+VCRWooVjrc2FkzeTtdUF5qIAK8VNURRD6l5EfoeVem
hL/gTkyVQPvWLLF3sjwqnxDf830jsMc0HchKI1z4th2iq/WPi+r7Npbai6G2IUL0xqcKFR/UCkTM
wu4S4GUC71VZm0vHeJymf3QST4znqrPd01z02B9OEJRlAM6onDSFuhqapuaAdl7HHiQywl9QPdRb
DgK2w1/J3pV2uebILmemRyw27fh7U7jyvuhM2nTpjw6Fe8jdjgAx5aCYk7hOXvprLgldnEa8c4la
/Lsgg6k73SMNMG4DaxDdM8Vb7Wg1lghjqwSVT2p3F5eq8Q7z8+dopfVfExdMakF/kr5vEH8LwPqq
xhxi7HpfxaTuTHLf+KJWWvLUwFLZWtuhsTrtgHAecGy9YjtEtQ7TZfIuEWKVF2xUNGh/6QluxD4l
i+Fx0Ez1PlNa3Xs6te6taWGkeCtSvODXkwPswvtoIMae7OG6dRmoD45OYje71s20uzcYHSxPCERr
a+vSDAvDty7Pwu0J6+xzNpiZWbskp0qLVrfPur/PEZRWM6mftxaZVPE+dyMidNaTEzsb6tVduLU8
XevviZLDEHCwpN/6dDJCzoNX2qhoeMJ2YFFy4NYgXnR9Quwq8z5rMhU2Alewqk6fep3qw3pSWQ/T
CPCnIBo4b1cAdY9hVOEC9fWSsZuHmK9mn++5SMYqSLz5PqfAHbOl6fc2IhqtlCLMC8FMV3XpX7uz
8ZVm7fTiCPslH3/XZOK+gmkGs2FNRJOUxms91b9EhtHEdg6IVg0wp/ROMEbNV1sjz1AZvHG/XVsa
ehw2xNQE29lRpdJD/Lp1jMwn5vsaMoyci9ATrCCQoiUv2wFzlGrfZFG1z/7Tp89J4ceNh3m3rScv
czzB8oo8vL/NYy4S4+5WvXHPFoVBH07LeWumiteftQV6yHaJNtrGnQlsdork8/qypYw84dJ6sten
N7E8QHePMERH29YovfOyHbK0ZbRrx+nsxKnz0uGNfptSBZm5DgGtMmPU0STSHLeLQQTFM15y7Gmi
rgxg/bZ7PqBpD7H5X68n+79VoUR7lP0Qo4hNeUFLpxNx1/afza2vM+VOasxnW4sQ0+q4NBDsPpt6
xLOW4hhB3HjcuiZjoZzXpyqxHk183/rmJQq1khtja8lOGU6dJSuu4I9uh8GeH2vIIQ+fXaggSbQa
Pd9wyuTJcbnNO7yz7Fk3fWq7VIqNMX7ZDp4qjmplLLetNUVue0uke6z0PMmCpV1RYNk4/na2Spjl
c0sHOmuz9PDVZ3jZH09VmfSGun3WElRlfxyyRadWfdkO/I5w8BioVn/1Reb4JhN1uuLoo74McZRe
pWZ/fF2QsU/BeaNtj199LnFl3fT5ou0wYliBjVBgTfZ81ZP0qZu84sYcWNwooYcDIohwaxGUaav+
9tDLxYvWmd35v/q2p1lt9VN2UbzT6qaA5FM6z9vBlaCEDoIAFOr01aoCSZdajBx3GRrVu0yj+h5l
NfCalybHra9ISrDKFIq5KKs6mJtI9fntR+ftYtMgo7XCpdgwof/UKnFYOcPsPu4TeZdL/dIBFD7g
9yrvVYbJrSmUKFCRg5L1MF6c3hz4ADgpoE/tKKTClNJseVdnmT62qXveTm5d5IxpgPetd9bmsb7N
5nSxpRj4PkfjrTXHOvQm2cMKmuPiQcb1vqz3ijrWu7Z15E6z4gXiUdQeTMVwHoYMiUY6RNkaP7Yn
x+1ba0QVevjhGtXDgzXEOLYLalLoEn5GfXqwBIYHmcVOp2IF4NVac5oS+/filjDY5FkdYpQTioDT
rQ76rmMNErSsPkqPfCG98BdYwsGUKAhJI2bzrdoHPwZ1vQkHXVXGEMbEmyad5BgzIQBwq1DSISkP
g35RF7zmOk0xKC6gTnKVYz7p7+y7GGxgL+xqQ70VfX4mjFq5Nn2NPHYY3XMxIIAzjLe0HVO2fy77
ZNiexSDc+1JYWjhT0Qbv6AATjcovyrlDM+WrE0m6uBNTvp1JA/DqIfO7hTmSzfCDOjxrovWeVhO+
GRGDPTcmusfYuJptqh4UglH8KnlfluWVitAu6bT6UNmdexkK0mAAAnj4dZhHHOBto7lgWvYNhsVE
Cl03HGpHkOOq69FtKH/zMiLEbsXw8X0eA8c0qNxWinYtWKsW1qQ+GzmvPDbFcrEwnI0FJJFCIXIx
09Hkzdmp1UYZyj6Se+Ijx13rOPE1d+WyUzv9WzyRHwBjqt/HCxINdamfLegfz41uvilp0pwK3Bqv
2CTCK2FO2eet013rqgIl0Uf0W0sUxM08XCESnHqJIWMns6CU9dErJu9cGnOzy1k3sLUyhW+QphXI
oT9ZzcoIjHttb452doAg/BOrph9rmOjJpEoe8GkNAXS4PsCdDQSP343dKtD1sq67aBzxSYCuhZcE
O/beYLY3bNQ26s8m02d0daa8jBANzsoKeBjt87ai1tZlNUsUfkY9dZBcYMxSZlhGJGOnvunFj8FW
bnmOzhdzlCBPn2Ev/11cowmpv6nMhJnEc00N56rRXkwUHiY/e8q9thwz+DdOExilSK592cRhPLHC
KDTu31mQy5P3NXZ74/rrrQsgK2fAk8JJ3gjqZYGZgaHajZRHYc8/XVN1r5ObdQFQYCeAQj/JDmSr
UVuynXM8CBIhYsQ0WkloWSVXpOQbQoAyGNPkd/t/jJ3XcqTIuraviAi8OS1f8mqp1eaE6GmD956r
3w8fsxba+mf+2CcZ6YAqSJI0r8lKXLIj88K3vE9ArCBvVZ+4oX/qFIuYkWV4dh8w5Wgr64mFEX0X
gy47+HHz4rkNHDO3wf1NNYprWNMPxoq5n4e+2ZcdawJ1/oSmqXrXR5F21y6BY2JY6UDCTPNdqAf+
0exA6oWazgxFcTr6Xqs5Bkni7gFlnaIi+KWw84ASQ4SiEEsZP3trKN9aZM35aF+6HBs7x4XTpAfs
gagj9FSP4fF90ADkmZ+ZkbR79j2r0nzA1jzb4QbwOY3VkMs71gKhPkyQix9HjwX2Wu8mdoWDTwir
8PlsKxBKvtqBwzfjuxHk5Q7bLEYVTAq7RIXDY7YsXs9pcLK9RX226n8Frp8hUGYAb3T1FBCDmQM8
9M/hjFWjDmF+12lQmdrfA6TBCNjvsfGA89W2w6qzszPzVt0jNF0c1aIDodwpGLBoqoJ8JHoxQeCz
sVC6L1M1fRpDu7ljqTHbz92EKFrWPsJe/sRKc7Oz0JO/epMOClT3ratjuzeK33s3SuK7N9aC06ni
7kfjendlRDdrNgrdWFpVlxmFJSxUvw8AUc9V133H+8CAE2wHR6VMpvsBr6I7h8XjYiEQB6n+kjru
LfiHiVH26HMHh+8js3ZWNwLgS3F81I3O3zUFJIosrlioaAOTXbfSulRuVeysxG7PQNcLQHGeBeiG
j8EJMvONk7MppRdobiEd+1JancsqT6Edkjg+l1Nrnvu68r6m3itcpk5t/Z+zXR/gvPMt9RaIjPIz
Mvp9bmXBjT4G+CNWanNgpu5deoBnZwscKLgTtqQUn8lbB+HesQoWPVTzwJjx3hut4Skd0ChySCEm
kxxbM3jNM8W+3YJqKJw1aTPyv9o1FDFsvh4sn7GjN1jgGN0MoGfleSc/8L196KG+ptH17Zky73Q1
4FX0TeN2rmO2TRl9/Epz/ZgHyXSjzsg3IRT1rMXBb2txiIKqc4dusTRGZmd8iJdgEc8x81G7U826
fR76dnpo46XnJuWVQftcRwx1qzo9l4GjhvvU4TGCCbsqLfOPrk8ZeVjRW5Lq6ByaxZNljPZpzCPm
30vgu/ez18FDa7X42HTPqdMkNyHTg5vUd6KDUUAAgI0d3Vq2+awHBuwNb6RFYfc4gLhifS8+Dkr9
PGNQycIek7NuETjTsotgwOxlRxqqMLBE01q8rkBg/jdQOvaLerRNCw+7DCNEUssvQWqMmdeyzIJf
g4Ps+bIRoMz6UfexdcVwC44EZqAeHOugB401BcPEjNPnWJZG7hCUvtJQi9vGnJ7UcB6hdvj2YUSV
Zj8tSWQKpn1v8rDM1AVo5oQpvJIO6clZA13kmcUtiIzLMMFIAa700Jnds9Li/5SbcXLQMdGc94KZ
CxcCvwX+7OgMUw6nYHYfxlTTGAp22aPH1txN3FRvM3Cjz3htgDYsfoRDlH5Wc1xivPaXW/g0blkl
cJalgnrWmemkNCjHc7V7CSY+YQCsPOXgS200wLFXKyVUAHv6IAWmOjdv5DS4Vr5GdZBfs7ikyx47
54BhN/AQthQAwRXzvkAxLXIKm/fC3pt0efeDBqW3BiiA/9pwShquh+SIfx+zwHpJ5vAtRAoO8dHT
hLXcwXFGCO4L3giA9iHReLro/6bKPu3rP8xr2tt2yM71WPOZBBWYOFhaqwkkoRYeZ11fnfBbkZfG
FyTkUeQcP+lJYF3SQfk0swiw0FvVc2UuxgPxd7UzLrE3huzWH7x49q5hZD3EbKXtUx1ZpVbNEf4z
QIzbt66pT3daGr+OKrPUsAqQUQyhDC8mTZWPrk3ScD2gQG+rAkSQ1d3JZsMbLFdpr8IR6fSnGxzt
BdiuizS2MjERMOmntQVXn6d9cyhS23uCBeA8qtPrDILvyQCMYOdBc6ri5EvJwAD5yghoZclmqiTn
VM8Y85UZAE1FOSedGzJ+MlLgL9YhDzpjX5VFf4EdUbx2Zt1cRtgie0nqidOAN64t/EKV5p7hMv+n
7eyDXga/JluZzkWczrcIfzz1M2Bv07WTxwApl8eg0Wp2hpHCdHonPVq1XZ1LaOBGADtDSZCYy/h5
C1PDHZAKdkI2GYtg58xjdmQW/WiwzkEvfsiyxy4ELPYjt18xLWuv2YKZKRdcXQjC4mo6j9GCG62N
Sb0CjAgXJKkEkx69KYrhH+P/Zkm+VM+W166+KQPuq9dCp9tlRUooQM9GBzmt1VVw8E8TjpAXK3yN
G5AC/svYBOkpgM5rtwbcomF8QagcdUM871ZdDcEICW4oM5kwuLGDkvciuCEFnZ9Ckhz/mtwmuAGX
Zc1HBqv8EonKG21VcMkuEk1mVpBgYfH3hroA7eu2OgpCpXKeFkghY9nspuiBWwcNXg/+LlG0ZR2B
3AAs1pFdlW+Okh8SNcAh95fZD6CYlxvXLGeU2IZPtLVEnY8CVZTMcc6m7CI1I6flziCLGPx9fLuc
RGppoTrtbCdLD/IrE7Sm2YBF+Gxx9TsHjXoWhRHH20NyH65gOH92y/Mbzci55KhRyx6wBIncf4nG
TJHZ0sL4TpJZVp3DUtHxn1l+Uw7uM8A74yKXlJ+B83IYVQPiJH119MrylxyXjgEc8+Uxrk9YMgUv
lfvsulgLaXTLG0u9OyO1gicToI8V+yutAdotO9TjlI5HVa9/CB5YggEYdVfDr2M9FcmRrBpszIgq
J6WPd5ujbHqvOK9QDb73MBePXhPyRG0kRE9t0rzIs7cT93Fg3ec01wbdujVE6O0xdGd7q7hJHaZ/
bYhm2/bQwA7rQKib4CCPS56GxEo8PpOdRKUVWKHus6/c7byiz2/wdfRAn0l0CSAi0DaUc4XXO33L
kMwAEYA5YzWMEei7qBzt4EgBEtk18ps1Oqc9aCg7usj1xqZhjbo5xG3yZR71G7lz612CWrorrHQ6
yL2Wu5K0BfP/VkN8ZcEAyDORIyQmeWtzkLQERopjSNOFQDQRfRy6T/Lg16Ypt2ZrDVJSs/K5q8Cw
H+RWyI/U+5r70waFvmcFnVGuVf3VLrYhyF2u99fMnX4GeGWcMkYDtLoXrcpbmLbhKZ8hOrf69Elf
ug75bGex7ZznYAYJjB3fToXOiRJug56QleTF/3Phd79BotheQXbXQ32tuT491GRwKO0N/SBdgHzf
O+TGLzaArPFTCpd3vbkrnOLdW/MOVPHxDhps4xURrMm5ORlhrs3H2A2/K12mHrc7TCd4ozsulO6t
c1H7pwwTy5P8lt6vHlN7Vk9oNPbzvsnCu3bQFWAeSz+0vNZypMT+Nc/ryhnhgDA5SEvo4/TEEIap
y9IQ9BFpJxOO9dZ8lgp2NVPB1PcDEmwXacFjZw2XKbeYllTH3BkwPnIXcOW/Xtcu0qsfghX2cgO4
wgJI2dreHN+7+gJgNAq7XuRt6N6WbllakiS3vILVn6VHsvTZOfpONYBZSZ+cQKGPlPoSbG/ruya6
RqV8rrzh4jXmXlrCegi2AmflrW3YIJC+kAl7c0ah+7q94VtbljxJBksrVPv+1ADSO4dOdJIyUxq7
1NiO/9gEJS1PTWLrMZJeox/KJfkhb222ZWXbf3c92MqxwZ+a1wCu3C4FHlOkgNx6G4Tz8uHQPYim
gc5EddJP+FCwT8+4QJ74YOsYgzqP+dw+O4wNmB/e6axYzGqBx3bynANKGeru1lqwqvNYPueD251M
c2Yo0ejqQQ0K1m56BGZ2bPCehHcw5YtdpDkP9SGIykcH8+LtwctVJbm+TltaMrdm8uGQYkjbS4/9
oDRGCeqlu5aYnkBfMmM4T3L35SQFeMYJzArNrveh1e/lLYHVTq5E3+UOrvE1txBRknnLhGvwEVLd
N1u4FCE3rIuV9Mo6ONSQeME3jIn+OeqBuyNjcpR7LIE89ngZniCUyxx5Sv/KJ/3Gi43spM7jbWKW
CJR53UU6GY1eu4WzW6KeewiLYP0CGO0vSPnZVU4oT15i9PTtwoaxo+HXPHhPmMW5K2bZT+wXH8+z
Uy4tYusMVE11rhy3/T69HbVDP0G83+5imTn0pMnymcnczDr4FnQhIZXAC/gKLtlgJO4hPypV2FuD
cmKgizJq1nHVMZPBFnjd6jy5znUCmMN+7hl6JBrFkb3PcAxbR1frLCrSgoI9N11bO2G41A+1kRgn
Ob/8Lt+OxmurP85G3p5U03iWp7o9WonlXfczNqZoNxYFSv9QyP+eoG0dhyLffkmvAzumpyWONEwf
wPgftczOYee3+XCPILt5AZpW3QhrZ4i66oa28KcMs2x9vvIktj5mezB8oH+n0DPNyasPFgRpZDEc
A4eTgpfApQc/oBB4LLll8mSkWQcqa48W8GC/wDfkv525VNh69O1Jrg166e+3m7CVSkyq/P9PxVht
hL10v3X18mMkuY7Ft7TE1sw5wvaDAS3CDDLQVTr7ouKxKFXksuuQS6I4bPKqrVH2tf+G1a8fSvmd
70YZ67Fl7u6BBdyxIYg9Bh96Gb+yOcLStbwmc4EczD6YzO9orbCeHPbJpWjCUD1K9TXqL1/QCDBI
F6TrOE5aqozotmDLm+aMLQcNpUgNmNgyCJO/swUrSlLS78ay668v5xEmzv1YoOvWE2+Ap59sdqnm
PXq9BZtQf7nyQ8z6Rnd19SrDMhnUSUyC9dTLsFCSbASheR1AANkqS5UtKbEt2B7jlrdd48OxUf65
Q6iDPow+UzrODiBAfpG0vHnc8YRp/FK+/vi51IpdpAzqu2GkPMK15c0/Aoj2V2muEUq6gKaXZxB2
HZIb0lL+OSpHr10VoJzm4pbp4SMVJIApsk3hPnBChOAhpVvBNgeUAgm2epIc/J+DVufX9dcvLXkl
e2zvzDqeWRuz5Hp63rF/8t/3TmJrLYl+TMtB61nf1fp4gY9HKRobG639qs1IzUq/so0e5Nh/ytuq
SOk6zpboFsjz2JISk+P+9azvpjNSWyp+uNQ/5X0464crBUuHj9Fc3YUw+pZXHA9n9iqqeZ2rygsv
AUspkDOhETF5X5bZtmDLmzM8QaHfUadqDaJrJelu5eRb1XclEvXNAIQQW/Bri5aXRd6T7WXZXqp/
zdsOk/dO6v1T3v/1VP6cL+T+IgbtNx5cHNoY1i5jYflwbcE6k93S79Yq/qn6h7x1PrGcdr2CnOdD
nfUKQ+LdacrwR+28cC9dg8xBJbZ9o6UP2ZIS2wZkW+UPeR+SUs/vEQzof2o1kghJYUPk4+Vk753h
rTThNSq5kp5ZymZanVXZSfeKl617B0wFbXxLK/NCI5e09PyMhQJWlKzMctelIz+w2nkv3QOr/0iy
NigD/01XWzsNW2UNQXqXopwhYSL+dvin7nZrCo5M+rc6WzPY8j40F0lK6Rg0KUsWLkyvQZ3NQ+fo
6byX+W8CwIDlomR8DdohOq1vvNyULVi71S0tt+tfk1KwvbqSDFhI+bv7lvSHM0jenCVgJ7SE12jr
7NeB9Vouz2c7ssGrhMlbdrVYGDGWFZJ3M8etmhwrgQwMtqTEPtSTTnTLe/fHpeTDIYNXKcfZuAcV
+FRDpcA1QGqwUm5oIDmWD1eJI177Il2XnyVZdpE7UyZ9nl1m1dk1mWNd5GXfnuj67r9bzHw3VNiq
Skweb1T0rOitldZFrtxB9MSII2RSdLSyh9kr2Y5BzUWbHuQVXdcppQWMsx43X+VF/ntVq1aDI9bZ
bJ00bA7meXZNkAiGJQ5pTYK6Ybdyt6V9K1DQPwutXbnoDjuzhQEZHfK28mHpWnA2df9WONsWGwCR
inaN3FV5LnUGlUmvitcyhmcifHJ9ecBzi+hOu65nfrj9clPfPaJ16rredZmzSHR9zSM2J2fPnI5y
l+WyWyA/YEvKjf2Qt87qpOQjmXOrKcXbX9LDUN/bWOvtsDHEKi7I/beuiMezgRDgUYcxSxLqGQKk
xRWfSUotnb0zw0GmZyn1PGCeepLg3VQHL5GWnbXlHGpSZ/dlULc7qTV32XhR5tI8qH0GSG8Yil0T
8apL4GWuubc9AJ4amKK7NHFPahRa+RHJIAyXmdkfWZUENTw510YPmkc4Wew1IxoL8TxzcC+K1bvU
H18XRPunABnYT/Bv6gOqcSOqHCQlL0PwKEvYnqhHVCBiu0o/xZ6DsqDZ3U8xWggOsIWTzt7+2bP8
+Smtmp/wHS+9qZVvY27iqpX63/OSIXmND/yNH6ggxbPmtfdm64fHaj07u37AhoPWoo4zDLugqesv
9Qymlyl5+VlXU3uPog7wqgjZLrVYbAFMlpLn3KrQb1LVQ4VEMMpQJThujBirh3EpYSkJM4EBR4Ew
0c5NYZcP85RUDxKTICsKB92zPEdYmEV4q4iDQ1khP+RPwzeTzbNzqy5SfplaGdiRoMRxWBaAd67P
zC0uYlSvVQifho+RqIqC4aHNCjBBXjswH24K9wakBttrHovtLapfUz9FT8MSQHSJnnw1+Y6spnKV
rDLDpBvdRVS5CoTPDIvdGid4alDDflLZCX1KFU3bT+MYMIOgILY9oFWpzb3MsRTFQ3Y3DUP3oCWd
9zgvQZ0B27NpW7CrqbEVhHqW7rXSwRVtYHfGnDCbG0cdXRj/95RE88OaAs2B8q9Dm9uOryLLe0Rl
JtpXYbtD99Q4OpplHqapydF4A0xfGJp5YztAnYG1agfd1pN2hxU8Mhg4gJdeWN5VUO3umiXYkrTP
c1KwhjogbWTDTSv1m3w2U2OvmYZ2I0ExBf/JLPpK2U8eLHcvTFlsRtTgtfcBjLr22H9LhvyrwVY6
uHDo/rxbJnxmkImgFYoKlZh+/s1255cwT/RvU5OAVkAQ5zUYM2DX6GA9zhp7ydaUWLeVm/c3eh+3
lzSNiwcegQblv1U/NaNC48pS8141+tca1aB7N0oeB7tqoL4q9ae4Z+PIQezxKEkpYCv0M/Lr+bEe
dz3GHbtpqR5rKaZ8MViu5Th2sMlyFGi39BmHdwdb+Xcnnc1bOVXdmNqD44UXyGE4dWbIop344FSH
7Re0QfInDOdkPW9tzO1j07XHXEXWZu9jsdwH2QtGhTOL9kXDXNk2byFaNJ/gnvcPLB1fJYXRbvsJ
0zrIUNmIWNNSQ/Ico/x4UOK+qi56XLgGAtSG9sOKxRJVYNDdoZ/W39UDy8plitqJFDgoWVyRwUxA
s3ErdFNpz4htantJyu3JUnX5VDlgwpb7Y48jQJdqGejFZ3v8s/6dNMn9s13UcM6W+4fqNIi8bPLw
p6fNjIOJcopEJaiCGYb7lpbWNrZISL7LlGIp6SB3HIZHgDMg8IJhB64LS4WyolPS6691HYSX3h4C
NN7D6ntZnqQ8HsL6lOqoNlWz4rBgrbi4hbMeeG2CKLjrlmBI0D1xDf/8rqDvU+xk3gLfjo9QGOLb
cszwMFwCiUmeySwbywYbRbVYixr8Bv+lohyy1t6O7kbMAf8vh6TuAL5C1c4fT9N2BSK3z+NDqbIa
uP/w66S2XGQqSr25S9uFR8G2o2m1MGBRpLyPliBHYOJekpPvo1gY+QPkdTVmcX0pLlWUy3dbJYnh
oHfLh69jH5mDY5dVlbCsPDwxJkW5cd4soPgoS0nph0MlKRduUR29OAiBr4fK1d4dkenmsSsBaHws
WH7VVMaQHZ/nwv6aYk8Kcml209t2qtJbd4wAnGgob3YZ+4wquxXHpAi1F7UMhztXr//KQ019GexC
fdHD+qGjg31gbxqmC6KDfP16A/0vp271WxtoyZubcSo2c8r7FDWDt6hSvsBHDh6l0CyDe7+I7Scp
Ayl8TCHUfcqXmmP9lgya+ar5UfFZS65ShW9O9qI2DfTLh7BOp7s+0NL7cQkQ99OHnZnURO1m3tFn
g8ZbklIHoikbOb77W00G3Etd1i5hLqVvmVejo60Z7V6SRt8MFwPX1ENpWiji72yr6z9hY4V0kTXq
xwhC5VvTY4ugwtc7L/zKN6Bg5cHOfPMyYpn5VNrjKxCa7ptV/pjdxv1iKW57k5UR0km23n1rZoAU
qmPlT4jooKUb9n8Cx26/AdnSD3OMi7jd+K8a4DM0bNsBvCexOGyPM9aw8IX/kwUt8u/CD3m65YCK
zea7cvDqI35tJQpzTvGaKZZ906TdhOZ2X7zqMKY/Yf2+k0IFGNsrCIwvMHnVe8my/Yb9BXcoz5Ic
UZO4at6U7CVZx675NLNLJyk5Yzeo9ypabzqM6NtgmsElFFZo3NZoxUCLrn1U2Oz8nkX3uDuAxUPW
E2nZY+UPzo2U9K3vHU1tsGh3uJ3MPj0PgjHRW69W/R6OT3QjSSdSbWAKUX8rSRsjInwgdf9OkrMy
/XD55j9IauqzJ/rr/MmIwff4Y3AJo0F5TrNWvY98aMShj13VkFdPAH2OyE70z6XXfk7iVr0FrDA8
63rLqxKjKl8l7p1UkHx0EU+lUmcPkiWBicpRZENgqDsdw9UC99jMDp6legwd7Sk3n5umOLmdW2FY
WB+RMS9v7ckpbqMOstwiFlzeKipB01UuMrPqdIi9HtFxO2oeQ83BCnyyXlEIS7+pVuUd0c0sL5KE
owOkXi/eSnNEktLowRIs1bR+8ndo+oGqyUfcldUWoHiVfgNFnZ2h4zsnnb2Pb7Zl3OauYr2YYebc
l4kFwGKp1k7q7wm05JVPm3bPsE7DjYiYuwSzlvp7VvAa8Lv/yduqSMxS2t9Vr2vnfzpebwHAdHb8
WI9z8zAqFXDpwkX6DlSXyZfod676n81xsN8aZ0QfKNeLuyw0bJSNqxRE3DB/6Sv3WaqORnpXR4b3
tW5y9eDWsXWflh4GLHWNWgq6sJ+hI/1UEL86xsXeBTZ0p5a8VO4Y/+g0AGKW4TaPntkFN4rtJOco
DdUXVFXqnZzemb+qpdf87Ng3AkZkxugwTsaFNdsS1d3SevZsNMd53R2ELbV8l2R1gTIuGlV3JX3q
nV2Gh97X45sacfK/C9Y6UlxuufBIAD8j439Q50CND1Iegnu8k7PFjkumXUEnrBzzuialWPe0ZDzx
akdrzUDTny0zsc6qPcDd3k5hOeatDbz8xgkt5ZhqhY4t1eBcLPC+V7xumjvNMJ2TnWTT04SPy6Fv
1eYzb6MK9Md1vjN2fkabR/nTeK/ukDAkHQvr9Pxit4X5E04iYpEm/Tytj5c2SxxIKsF8rKuqfoj1
tr6YRjXcRG5r4e7rl9gSdA76WIBV6fhgZuolslh+73+Lg/FzEpnKbwWk5XqhLNeQiiusX1M6/AgV
xfmq2U2G2rE2v4Q22uAMUYJHKNTuOVtExVXFT2/7NLbOLAekjy5UIDDOjcX6GR2Z7c/hNzrg75AP
lV96gA8y6CRG2AzCk8A1f2coI+td/xpgzdG0n/oOzDI6xc2r1zIn7PpKewS30QHPwWEJ3pVzYHHN
9y+6buBBNTqLpIGa4handdmtxBynZgsQCYT7LkHWBf+aT5ozeK956n3Vpli5N3vP4x4g31uHaX0j
yc5AeS534u6qxz3CVBrjsmtXAnUrGtf7HEBI31VDqN73Vel/jur5m24F+oOk5gUB7ujWo1T1NOc2
0iz/SVJhH5zbtEw/mYXuf/Zn9hILq3kpDcf57J9HP3O+xXwqz+2otmenHYLvhX6uh9r+XoLIwjKn
qi9DMBRfsbnb91bkfmIeeYfJQ/FQ+wri+QHkja4Ptd2atxREBTvOOOsuTJbxjNjRxEuE8JoRGb/F
7tBCTC10gu7zVqExauNQ2Z11GrAUfOiWgIYxHRq8kQ+SlAI2bIuHZsZtC8vqW8BOXDnoKtANGI7u
WLsrHowlsJHivXUV4z53qvkTqwBfuzKavk/RAvRo4XOgA4XkXqp/jedh+j7WkbUfl/xoyf/f9V0k
l7b6vutzHuBp+yZwEXz7z/m3/H87//+uL9fVqwHmtmcezdyK9wMT9udymOpn3TH1s73kIZdRP0tB
zuR3zZMqCEU2z+WS9+FYvpzIWSneOdb5JkpgLWxLr2rUEy0j+ztPxT7ay83TVk0Kx9jzdnUN3yAo
H5WstSBMwvkatXoIjg7v+qFHx+aQjVrxKMFo8ryK/k3faU111MNEvQsqiHh0UpJAoV29a5dAkrah
QLpf01l16JmuofX4n1LJ35JyhOShbXebRwDatqz1TFs6pdObR/ex5Hb96LH/QJHM+5bAZ6JRlfnV
8+GS6qPzabJ774eBAB2rhd7waLkuhqMJeitFqkbsvsImhnh8bUrlZOje/AVFhuHccVYRPH2DlnWV
a4QZcL6+aq17nLC9B7/T2Ohazo15xaPOXfsMbsTCdcAwTnrTjjd6HaLZvRjuiKPOaq5jhQXkXCZf
UiBBj1b30QVkBRO9d65mapaI67T+c+YkyjMC0d1Bv3jYiCXzjKaLgXYMIuSOuWMIAi8mHuuzUmX9
mckfsvjGn8psvyMxMnyJYpzgk67tH6Om1y5q3GZXf0zNhzDQ8cRQyvktDdM/gA6zPxwcYgd/o5gm
6lhY/z7jJ3M2xi54qIqmeS6WwFAZHoYFcolLBUNfqEgNkA2rLR+0FF48ksnqcfCK7kHqSzUMno6Y
Rk4YoCFOkyye7EDm8ZLtk+cAsQ581Zr0CdEhDCIsjNGMTh1P+KDVD1bQJecKas19kkGqMEZzvnNc
kMWw4+1bJxuia4GU8a1nRtaVZY/ixpvm4SarxvGqqFF5mxkFxj5+H90ljY/E0+C4d0k54fVas0gS
dYl/ittWxYFBrU+uV4wQXRFdRgCqf2J/ojymsdM9+6g9oRsMdpAeBzRQ1fcvc4fVD+bO42tkIY/c
mbu+C1mUCgr1c8Me9D4cVeNtdF20vNE9/YL3TL+romm89/GhQoI6Tw/VFEYoYaEfx7cJwoefzn8l
jXv08SP7yu51g65NtHDt5+gFLOmfyFbnv5TE+IuFX+jlVsBCeeDqp6zl4+wP5rlfzuDG+HeAAyux
eBiZUNkTIp1ATP4qwCXqnfnDA2vAFDAbbtFGHZ9qjNQXNf4Z0bX63rOmDilk3gBmRuUlazSEZBDv
Gx9i1FoYlI+X3FSiV1/xnAdHg00rRvCh2UO5s/zh0qfD9NW0mTtpWvDqFrwp2pQXyAao49cIAOAx
KIf+IkfpcXKtjUG7yR1tOLCWWNzACIqZqi7IYMvDkMNvd2uWOSGIKFUk9i7TXkok82PJVn3MRJ+Q
C2znkbyqcuGhsYG3z3AMfLDKFivHVuneOgwsb0ZfzZCv4JZk6G2zbjnA9FiSKNp5x6kt8Llckro5
QVoyreIqST+ttR3sxHiHyQMkOdthUrAEeh7i91SaU3k7ekmFgwUxCbY6EpM8nMap3ehAlIYcNNb/
4bgZwagSgvr/Orck313awUfgykho9y5vO0SuP0blfJOlX5spDF/pc/1dETvWVffhVvS58aJ6jn82
hlDZzzmP2fGK+Mmuiouk5CDT8F7aLvPuLUu5IF00P3hdA6Wwzdsv/ehUO2Nwgh9toLxCKPJ+mZp2
yl26A3TA94GW6xEVEOXtsvgPixmPqIPEf1VRHfPZadqvi939PrG68p517lsVEfd7iALVfa5V4Qk5
03mXmGp1vxVIKQOsv+uZWPIUrbNXuzcgMjg3L2eQQ6Tiluzt0dk5Q82e5X8v8uHUypjAF9L9txSM
KoKZy0W2E0gyHdQLm1/xzcEdFOeuGwMMiLAOxfFF6UMoJLrzZKLk+JTaS++rFSAMzNBd82D6YqmU
uheHpYJ7R8W4JFaR+l+TSx5O3cN9tASSBwRTO+KLxi7IUroVSD3Jq2o1O5kDrgCSbG0jP0bIwhy6
eGJ5v6r/iiAueIVaf9OCCfpbX05vTsmkvZ4a/yWf8/4AVKx/1rsYNUxnzB5dA1GVGBG3+8nqh0sB
qhYFxwjMPrZVVyv10ARZevHBUaOHPFWrU8Zc90lFa5cVA1avU6tWWFgvss/8unDPmrf7JbFRQLFm
0/yOp+hXv0ntn6Xl36gsZAYo4cBrSuqEofTnomxt5PtYZGBDo/szTt6dn+fFT6OJfygmq9T0lgDo
QQ1ZVo8blonUgoWkZzZnw2e/Hho0zZlASOnohOVtmEEFlNIcC887v5+bnZTGaZjheYmmnJROrZ0+
1Ir5PVnOxI5H/pjW1YuUxabLmhNCS4zJo8eyVZWHGCch4oE1R48Sk0DNgm+zrlbXLUtiuKGGhxgf
n/WorVR1MuccsxG1kzynCZGbdBt4p4iD7rd623XUIbtvzMK+8WedunOMKxVMpJcx8Uq2iHw2T7RU
u/XcTrtV4VHBWY+0czojFSMFEowuqkF7ZalTK8pUnbZjNF/5Wc4lynb/Pc27KpYTwyGTk29n67Hp
2PfOVB7W80qxn8Zc4l3N2VaUPXZY5sGwPYhgy+mVoYYiCIP13YFSsF5SfmCYqf7JM823Nc+QX7Bd
fPISmqDvdOq1CdvDP/6nrfbf59V+ZQG6DetvWO6CxN792OXHrb9JStaLdmX2GCPsClX8bLWuelss
1aSCb9Ys80hUSiSY5PZL1HQ7pBuGvzx2hO6Vbjgx2sBObWzumySq9jUGFkEE1Sxo8h9W0Uxo6IFp
7NWrHfrz2fG638Byp0OKsKIa/ez1BOtI08aPwkMfzBu6a5i2v+rM906MmW5dJEyjSo8Omj0tUrbe
T1vBIjvudkpNR47QrIkcvuuxxtjgbuXWyRvzzAskvM9m03u7ntcOXY/ptfYrwMXdZy0YORk0PxSx
k4debe6cGP5lBeqJBZ1jyupWYeo/wmK4U9j1nAosESckGMplw69Q2HRI4Pte4BEzTfWS20jRnus2
UZ7UmClviZ/RU+XfmoxFsJdbsoaxhyaVJvdrnoaJy24uhuy6HRWwknfIaiSX8E1VnqQADtqPdoZx
VbU9VM75palemtQcngYGQq1To4WeMyUfZiAjiJfF/JDgs1JisoJDDrYHVeeg7NCOuxGqqemBN7TS
h14bcQBbgin1n+sBHn9W3DrBYIH6JyhYLd7DMRtPeoHWmOTlKDCcZ1zWWDD9T143M5BA0lQ/V7jo
Fa7lP2ZLgByFVzrVU2sj15S26OKMjGGe5iWIUqO8uJMz7SRJD2I8xahRQBhq1qwtv7HNL5HVGjeS
5SqVji7ZOGMX2hRHyZPA0H2dbSI0G6XKuwIU84ypWS8s2ZZesL87Ffn1f9g6jyVXlWjbfhERmMR1
BfIqt8tXh6hdBu8TSPj6N9C+8c5t3I5C5UsIkpVrzTnm9Q9fPxcl08bxpRXKuWNivf6T1y+muV6d
bQcA4fopm7b6retq4RQn2UPdbGsMwffSMNIHZua/Km2j42RYN4DIi4sirOr++uAtsP7BWtm7/z5X
zGNFiBtk/lzXMg1LY2SReT2ccju372n22/9+dkid7VJHpB8lsidFy2PTFhVkDC124+3/fUxCUrvr
6kIE6Hz5etLY5nktnrPeu1t8qoNxaZkVtYO49/1cu7PTc7x+YKXZ/zwou3sf6FqeZlGs20L8PqT/
Icz47/tUDuWoWFh6r7/I1WuH7Ir0nsC74bap5/DfGbU0aYzWWG6gIvd3dVfGD4Im2YOZ1Y9NFKvz
9duuD5Rk5oZYoOZw/fD6vQaU9dBuUY5ff+r6ORwVBZaE/IY9nAp8Pfbvi8ry7+FyLyfLGj7iqIMS
sn7edMuRJKlsE2Uezv/rt0HAPDK5T26u30Hld6+nhnVOF86/ek7lQYt95x6zqHtPgli7NRKPLAO1
uPfXLxgSuKfeMJy5fnj9AsAUcdsWFIwkb2iQYxPJKNmygjFl/c1H+/Lf9yb0Tgkz6919YbbZzptR
TICzTB4a3BAh8Sz51nIhowWubKOd5VuQw+G3PIB6Th+E7PGGWjn9A0U/1LMKQoXWLJPrA7XLQloW
aZ7moqg2mpg4PI2wkGgl9UWAh//n2fohfL3XSpLlR7aGj/5ujVaJCIc+XZ8R11wyvz7J1SU0rBLG
67Prw3QVSq4PbGoRTl4/Cbp22PsmE2+VAXyp56fkn/Bq1XnrlN3dm24utFkku9jV+PDfAzUyVofr
x+XV9TCK8lWsxqNhddJ0679ANhHOI+fqP7JbwG7QIGkKwN09XR/MVqqFgKNu5W/8/6dm4X+luQkD
o6/APl6/PI4LDtHr0wzsDMj/PGPMATifoR2UvX9HzJuJIMnhjGSewwjxehT/fRnYy3ntyuxhnxB3
gMMM+4LYarOlYbEbfuZBfEfQIoq63Sviv0LbeIzJdTzVw/jmcljPKXFgO2mIj2QW/latqtqcX1P7
Z1accnt9vf8d7euz6zvADCvZiphjpZGSdtYHM+zyWBwkQW0nx6qbo8MmIW+zbqPpw34SznPBq7Zt
hUMfU4fOO8wpYHTU5B5A+kWzw6zDxLya0qpVce2ub9b1WQm0YduCBeG+OxqnHrJF3DoMuqwGEl9e
qMv/OjBYlDlujt+DUHSNQNPKiH4/Dbc2sb9EmWhby77UU6dOfeJM/x4skapTZK5Hrpw/SsNsT1h+
25NftUDHr08rzx+N7fXpNXr1+uz6kLtRi9rJh4axaufrNY6lsVoMOhQd/+eJ1fhudUxLQACrR3R9
mdeH6wv+78OhtCDLGORmRquHaVk1itfDUV89p9encqHhVZXuHP73zlzP0/8+vD7zjYl4Kwy8LN41
nEAerFX299+DPYhkPwj7nK/a++t5cH1I1w8nRhy7Je0v1081kU24Q+xRjVxjDcZrooGjjby/Y13/
KYy+I33UqvCAra6xf0/dwZyOOZAvTPIc05UP0QpiDK4P1w+zFAqxkWq/HSXldCYYUm6W3h1JRdEy
dXa9OrSI6ZK1mjdxSbRuQj51qHstuxhTj/b0fr79Qj0ZzQrWpR4hN7YmcA4r/czofGuWI77R/Kas
22QDo4xB6dIkFwctzE0cDQHz9n4zzeVtaXCLqPzWDn0oq2e9lQFLRsMInc5i0w5HcAPr1nbRH3Df
m4dlIkHI8cikdV9lJ6udYAiDin0YyWLp410qCaIU1UYbS+YjyARDbrgsGtmdMA0nmI1Z20aaJBZm
NHew/8HTLc+WKI5V09C/I5Io7cV7O7VkFs7FDvxSurUx+tVyuCRxp2+4OeJMTuo67DFkJMMF8Ct6
koyRrqYzeo0zmip4qQKgbOluateMaGmhwqVFwXA6WBpzIt/Y68MGREXv0Wsc1W/vcmC80ScqhZ9f
Rv8Sz3kWpARsRVWmwzUlojQ1aFePOuBbK4OOT2hmO/5mEY5sHSVVoBbb20ewbrRGHqSZcBDg0KXC
4UiLBK94Pwl0MdOL762tS4Igqcf6b5db97q2GAbsGNc5Vvne0maMwBp6/2HS9lQUS8D88YPiOdl6
M/79RnNy2ETIdLyF2lPgzfHAoyHf5IXHlT8fcu9BgUA6MPHUL4hpSc/wSGDQK97oBpcunvkhBhjs
xZ5O1tYgYE7hekq0XxmRLdOpm/UMMjNH3hTJ8mPzxaDquVG2bLI1N7qtzeGrLaEjmVyigTGNhDXN
E/PGxCUxR89ESEP0Uuc9CbgOPjEc3GFBO8ESmMKXXC8CR65IEVjLG2XK14j7RQjldUMuM/mgJSMc
j7/ltH4KE2IZA1Q5M0Qv+2ZotV0Z99HDDHF9ab2/TUGqXqzHn/Oo7aTHRnAyxnAtAEfHSs5o5Xa2
n3xrcFg3tSKb2FDLm9/SsKABaWg/LhGJcI2s9GgZdPL8TH+AuOAF1lyEUTI+zYa3IwgX+UiCFEsT
OtNWdkha/pW3xrBbWjWEc1I0O817SbSq2thZGW27oqI/M1Y729Hqy5LwCydJZzA1jLtYZRI05Xwc
9E92/kngz+64HbrHPieqtSOvi37+1vGbd0OO4FkAJHkWocdyfEGRawE7ypKAFM9yQzVoBAv81Y1P
YOpGzqrcZG5ysIWmb0aQXU4mXgCJtQKRJJivgvqo1cMqI33FgxiqG8PBsGKbr82vsT9+RnHbAXWq
v7PlbTFz4GtF8oU4twx785kIxecRvSRTF2ip09kHmbrONqQavJBem5oHl5YZImAnMn9p34Awcd6z
yb6tFUP7wr8Ik28rjenG0qn+WdOz7UjqsGz6S7QMBMhW8554Xod02So5zH9JzqZf/ZRXw4cxECiv
y/leZFT+w7LiemsagUSjM+gTrNAVkMkBzTBgw5hzIujqASBY9jlykDZdQyiwZmnHRlFkJcJoA7nn
2Oth4dLwJ1LgbDW7rrSjB7IN5ZbRThao1n12VBla1cBCoIGhLYo3Mu6L0PAZePedTDd9X76iF8Xk
KNlDqzwlLwn1ptMRJLzmxKKMVtteK16A+T+ATvM2/evoQKBr0xzf/XT0UvO71vLvMjW/+tYiLLCD
zK+zh6LDva+mYd55JcOC1EDL7hXoiJI5fjPogqoS2N8014961t62a6OqmtdB7I/Vu0QvTPzDCVLZ
fhQbuHfdVmnOandu7sYk26S1Q7dkFeq2sTrWBjeFEo2QA7wP1gurphMHmXHsyvTORYixaYr6tszr
39Jyj23rfPYpGy8l7hOvKEOhFweEKvSDIkleyxThq/emkyTNLAZVHbYo0LeDlUHkmcY8dDTS6E1N
zhvNrlQYWdqXB9koiUaE6Km1FYRKmdJ19rPqnoh5Ywxdij1dgL290MlMqudK6TtBqvfOSxz0w2hW
UpvTTKvffL3OTmMQJ97KEPszWgm08eJlXmQRwp95Srrlq1bOq1nPD6MTmKXT7pxY3SygOXMH8lxP
/qThODc1GGuv7uEM1iYTNdEf8yhCpu3sp1QLvZSs+/c5bT78uHhymuGiHDSN+vSSyOLQo8HJFedE
JvsdSDbQNOMlARyIoA0wWlfYYd6wA9e60Oq4PqHK28Wh7euJJu4MMw4+NNAAsiti+2OW6oNs6nLj
Ftpz7wGykan53pf51wROz2rVO/6yH2S76GKt/TKmx0GUTzM28qDQ6z/NALw8hcM05iiqOR6PghCx
fc0YAM2fRe+oX/YMIIGp9cd4GB7INCJD0KM/Pkn3pxc9aArusGRsE/VeCZC/AJQ3mpiIvNQrsE3F
xZTVQw6aZ2Msk70Vvr9Xjn98L3sAfdCGjrWyJbz9HLH8jDwiIUeTNPYzoRj1Lb5hJHwu2HSTK7KJ
6OzQFZb2l17KS65PbwP/FFu/1xQRBqTP4sXvtDMr3yPismYzDC6HPr41SKavbXMvs+mg6mjXH/qp
2vUcFhYJdv7MDtWG2V5K/T+BAnab25Qu1UGSp6b3BIsp/5LXsD4HK2eeUu2mlKt38qKfoiBCOUef
Vqnu1RnkxfTl/eAVAXkOD42MP+ySfSMWMqIbpuLdxVMPn7QeA0YzpDwIoj8Xzg0mAmDjK8qGzpio
aNTWs3QExsNesM84+uyW6/KW6NGOOiDV6VVxuQyvjqSpvBSe2sDhuSsy1W9aFyKgLhAcWWX8VDvF
TyNVtyllMYWtP5AYiemwS/TjqPt/XIsick4gZ1fxeLZ6quxmiD4GyXW3DObOAebt9uONRfcOckoe
grhztIJpaBuBEkU7BXL3FQYhQqeYFppF77AbLQ6yy2Ek8mRhQTfKcDBdH8O/523GbCrD8rEvYUSN
uabvTAtmQ9+lfwiAlxFse25wVJIP/reuhuFiACJjN2YfvEg+aWIGu+kPH0JCGp+1FN3L8NH1/i4e
QYr2KRnFfu6HBS2CjgFHgTA+rHSNi4cirBVZ0MZ0BAZdL+lY54dyGb0jIZOvbgq8hzv4MDbfhqQ2
nicuzxq+TpZehFaTMDfBUMw4Xdr0j8HyE+JOQtVEfs+Stpc4rX8JGU02whgYK1nPUe8RVFL9NSDX
eUuHS8IgESxKPfI5q5shbs8OxWIsq9vRZ2hIvgioqxsMRC/U2i8eQ4vAjtesCFN9zTY7gNwb1a3n
c6tx5jD3hjVhkLu5Q4BU1sNRbV9zs+XqmAKnW/Q7eywVxXiRb4RHDeYU6Dbi9Hekny3Pdr0SsmwF
701Nz3Y9bQ3TVhRWhGakLmwHZ7jXJtUcUy2/t2IKcjJpK9Ou9hadqbZdJgraZNxj0rZ6pwxpCD07
SfwXvhXs1BzNXmK0XAGcNNovTb/PtM6PkWMpkoEl08rbsgFjBuJebArUtofFjruwh4jpT1mQLfZN
N/hoU4cfWzsRtXxJCWataEIDfER7lzdbrIz32SjETq/adyALp6FaID7XK6L5oxUEVyvfwKxfJ8+N
cKmE0EB5NAk2rR5Td9YpmEkk6JW3R7RkEw3pTkHmYO5xZlwh9mc2gIAcp5nMdsfcCWt+MnXn0mZc
gQlHOBeESjCV/LHdaAwLCXG43CaGs08d9bGoE8qZ5wJF6oZckHZbGhwnosRvcWIgG1nYrzt4leS8
tuDtVw0y36ptC6CHvJn9WTN2DoFHG9/WHkUtdiOA23WRqjdwULFCzQio9ytdjvSPnIVNs86gA9/H
xPprOtq8i8wRWDIWUoiGbE+LArwdFaHtc/bXGt4BChNiExP8K9T4Mk1gJOXWr+XIauMo2v021CTW
TVqINnhBU39IPd2EKueGOSmnG83nLHFt85OGyw8Zys15zJlamwzuZ6KKctP4A7CvDJHKYKC0jFDP
a3v9gW1Kjzg0TQb7Xr4XNlxaQ6mDa4wedUDWBKDmeugp8i0zWnDU8qylnG11JzZ90TxnRYUdyTkB
xgyXmvp5kj6pvjQpNk6R7CcSx6F2LrcOEvZGfM+G/9WUSxYiZGs4TYcHt5re3X76giR6WOY5cEzj
o1apDS15AtGL+SJSnQ2fZKoC5iB6Ix7H3H0Yeg9bRlbejN7AAKXVGWT775ktSbQvradI/hmEDqob
higJYiTu6G4UqqS6KWxxEYbDpRtL8pyYY3S6e9ew6xjragqTVL8ncOTZHEnF9IdqFyfznySyR7SA
7gMDFQJcsghm8/Lm+X88R0MkYq4svlKqQMqMApsCE3xdHGZmHc5QbIk534zdwLwh2WtNdVMVz2Dz
fIad0YFzMuiaxNqqzGAnNhp8q5lWW810rMA79THATpp+aBfIBvcHNCeVu51a/U0rCkYtg7mPFMw9
FRGGV4BBa90hiEf5lbRI723rSH3RVwUFxuRubKpKdl/TnZ4fqaRtqMMFKVWpHxj16PBnyEMofC2I
0OZWrWUEnpd9z27yljCnnOehDLQRNmDmm/PRnV9rkRbbyNwXgoF0hQ8VD2q8dciBqcXwllfx2qFm
5x9lvGu+0wXcEJiVdAadVvLqtH2GiXR28meluHvbpHrvmomSY3QkY8Ke8XBCSLTv+jCUv5uIjIw8
aW5lnOwsgkR2/qzOTW7+LTQMu0kG+X3lDbXyC0XSMwPxeqehUdm0XPFbX3PZG/pcStPU31bzzocC
PM+029FztWGUx9DZamyBLU6EgqlW1uP9KyJ6IWn6XUfFRXc1oOZZQ7JQZDN6SvtDAmBjg2jJ3XS1
+T1ZYKeKZ8Nxq31cGx+uoR3cRdE/8VHzWM13XYM6hdf9DW/mk4p62rVmcruAHIbsm+cBabBQCJa7
LiHC9V5xN+VSxHBYfSKJQfo9/pJveRv5RCynrFEGQefl6L74hjrPHTASOHNkyVvd3diJz4o3CyTK
Q5r75l5bI5eTZr4Utg71Pa2GXZqyT9Op/ZtmeuEaRQaCqH5dDp1tF897fo4p+BADvk2OxAo954ap
hSRg7V8wkkabqY1QD3376rX1rFd6209uOVBtIky1FxRnRFdjnTgXuc82lSUqsih4uTYR2dLrbTvk
Ne+6Y360BlqqEs0EDds/NQdvU03Wg1bktAyF9TYytzTiaQxJ/1l5Kn58SWzxFC/OwSgo0EVMKB+r
ExUApD32sJ4Ju7UdLITGkIRpWN37SfzQ/LDwRkx+JpyVKhkfCsFOzenw02QTsShCf0s6ghpmsyYP
anoCQFrs0HDdZ+54YayA0U8rbkURy5BN4GVaya2z9Wh8xpX36Q79S69zYub2C9kXj6ZThSImp5AI
YCjgBMnOp77jasHWhUL80Fv62yDtv5o70ldG6dZbZNdlOs2YjPu/u6QWjonx2A63eQsHnAUAGdwK
bzbeo3Xz6mnxZYFUCFL7kpvOQuOu/2patWtd7aUgknjjJtYUTDWFt26jZog4W6hihqr2sYoLfWOL
4lRH8m8lsFAkwwKUEvlTNzy6hThbpdMHpjZQU1XI73UA1SrTtFCs+byDb2yxghNFn9VfSZkcAFec
ujTZ6bn9nXgdfaqOKSBJqkQppntzbm5zh0DRri2OzUhk6qA3W1Thn7nRIxc1Sei2022WM3jOJPq3
qAIcbG/5F85DcuemFSLh6VJpBnwnx0g2mB6jyfoTSSwUUfS7VNqTSZSQcurkScs/YCZW9mIGWqyj
xprM2xn2WGhJ48sd5NH008d6YrKOA/BbRuvBToqP2Rhf8wpfNWkL0K9qXnM63c75dFNnyPOi+JMS
4pNg1WTj1uPObuaPoVl9eTo3cq30UQQuNexxE7UdtfnaqVR7pnhJaM20ZvXUJADepJuQfPg2iRR5
X13Kgjil2v5TepNggq69L/F00VsQ0n51Y7KEC9fby7r2gnICclfJbTqlb2nRieC3tZsv2yr+Rk2D
1tKsH0pojdItWVycjrQlW4LHOy/VtI3Ij0flhFfbaM74jB5NbUScjvMXl8VhnsASJmSDZplOU2+o
Rs5GNOeLsEKdmSoMrhgvSDUFeiAXlZGUmOa7JXbPOCg/HdF+FMtyN8L5Yqzm3HCFvDo5tDZtCP2q
RoPpxXuzywJ3GhAca6RFZcst5qUT1Npl39rW1gZvwP3HII+yCDyTq2tc9PFApgMUfWTgyhuArPOi
Gsv/o1yaNy79lI1FRcdZXN1Yxcsg8pAA1fsukW/JyAh8PQWXmYgphCX6LnY4UfBP3C5FtKcj/ha5
8pbO7V0EKJ9dAj60ojW2pBCdC1E+ysR8L5Uj2OgllLX4qTwfypOQ3Bir9PEqFYh1mjI0j5sDu7FH
QrXfGpl9sft9wgUqj2DzyVReohDfy5vdXLomeqc8QI+RUKJENOovGoOcziBsZZjtfOuV5gGVEW29
bLYoGdqYfEjtUruNdste81WV9HaXwd2Rl12Fte1M7OmVvysXUDSLKPJD1d1UtcaAgF+w9XLti33v
ZsYLIdLIO6hFwzdZgqwkJCtWXnwa04lNI+QEZvta0GQ2scWzvZ/70jhpBROsFicCkwiXjZqX6Ngz
jP08++0Re1y66WYymJRhlX+0uQca7+b9/vrhv8+Boc+4LvsiCl0sHID4G5N7lSRs3C1rsgzW9Cf1
5okUGDcBFo6r5qD152PtYknH5PTh0Ec2BPpT1xq0A69ntxgUqoOI6PQBsWdr87IUXb8fqdC7iXvY
2NGATOUj+cKfgyxWZxd3n0WbjsIY/b0b/bpkdgZzYXyiI+Ne0yN3y3QRk3NcvGsDQNXaorR3JuMn
qjwuGirsMor+WpkYAlpEXgg2QPgWEGe94jU5LEtee0qntWRLtHPiouGL3K/EN7/GHvn2zCIcDdER
EjOAdDpW0jdf/Rzot71rZu2mXf9cuk5gLAf51AT53vde4OeBPaxIlliqYJyzy6I7f8rmrsnEuMmK
6bGKmT4XnnfsGkFL073LTdzkrvfdKRuIf9zez3bxkK2jA18raRuq7iz0eAr6zuKK8EmBx1V2Ih+j
Ctu4VczwZUhxPXFZW8dqFATq2OzeDlacCGATKDt0ByKB4TYwUXPLhdAYd9vMbu66bHxT5Rq0qLJx
H1nl75Qu/Y2EtBHT3tZtdspW7HODnS3mA5a19RP9LZ3dGz/+NXuLmWxHHprHhrNJvYrlMXssp5fI
SqELeezRktiKN1isN0rCclC1Cjw/Y+/s2tOGmeo+S3XjNfdZrWHHsrulxaJK8qGM9CwGui/OKG7Z
Yz85evnal16x1TqRIrSI32CMYGH3zD1uJj1A6MEyuIoOXWKH6BzSpBqCte25HU3M6ibvsblOWxeN
YEg7z/cEmfJT5tliFrbTPedzwclfTrQqo5HhCggVLO5M3Cep2MNp5C55VeEFueMYOJrGJ6MACKhb
IF/GukFWRcPKbr7zrIX9Uk2HYqbPbBS2fzTFUZZy2Mwxg6l+ofnkuvnnQJOPu02tbSpED31RJ8c4
G9cC2ny3sbhs6FbG4E5Ud6+XJYMV0/5br6On6KOlwxIYuUbtKi89PUtkst0pxho4UIw8RA5nZVXT
7Bx0fCfj7Yi/LkCj0mz9yoaSPjP2cNbEmqGl45cuw8S8jBMGMkK+7xIoFZR3G9Xlw0NLZnrYE2+0
AvnP9OVvYrsNioG+jYKoYUy0NamlmmM2thA/uCMkrYiCdkj1Gznpu5KacjO7OKfThcRyod/5jbD2
Qh/aHYTI49Jm7sbJq21iEtiyxNwc4lj054l+e+4hcM9y9eJUiEx1+czUjPe/WpD+0JGN0j47FTVt
dfatcGozh+iVcQeLAYpEW6UX6TI/bTua9o2lNEyx8CALv9wu0uJmPPVvIHq2lb3WnzXWuGU82jkr
aZHWL5WzWAfXrFEzi3o+iX6dCXXIaYjfQMPn5h11bUGeON6NrUg4LbRJYMDuaQRyobHNcuyXsujK
wDWqKAC5UqHlxPXaZAGRbRUAqPWSvCsUfyKfuYStorMDIcSap9BebJG9SodjGxnSOWRpjoCJyx6b
z0vn8Ipbmz+Jn4hOTOywrDGScbzx1fZthMV5eQH1qc5x/aDTQuGMqjYR78o2yXtw333Hdo+/bTTz
jqCRkakzVZbLrGfreE0dZPF4EGzciRcuiVgdRLVnWGzBiNn5402dEN6CV/ZTd4T8U5rRdszmV2vC
dTm643Mf4fVEBtTtK4JoWKLlnUoXvkn7FaQE0daJ/zaWM4SuN5xiZqg0Dn0TMEo80zZ3mm/4zRyi
Obsf9UEjfNrDATN6xG5UGBPaBj2tSYfOJGxkIGGz4ky2I3BrXEi4/psbMUuWG1WZR0Al9UJZYXPO
icb4VrH9qZu/o1q+Qc8QbgEo3G7vl97RIeNE9KGjT+Bb/LQwnZ1e4KBgZAi9psdkQt9Dm8bbiRmz
Q4pPlozbPtHe/U5428HoCFxL8/qGyZ+7LRaPdDzBTIexV6AbVDrsczD3UrGyr90D9hEBTIw85LZ9
zKxoPjmRzmyDrY+okOS4ca12Gix4dMiPUiv0Xefdw7igMNTnl1EZh6XX6Qqr7lmOTEScSQZmXPWB
mnyDQrFY+O/jm6SX74XDiMz6Ncf03mO3zyaYu+I4KqRGbAcGxQA68TVq9kOHb/wuJo9EqwmzJtwp
nHrtu6vHdysm16uIbvIBbaUYviePhn6T0YJHXfkkaQqQ9+bD/a0cmh/W8xixPcygN2wx6Hxqq3st
ceezcokuKLPsQRMN9Hx75pRbmnpTI0UJjZE9n7sy8fum+tGt6a8cdSoWZzoYrD37Fbo91cVftBuk
V0I/Zd7Lzth0uz+8ooyzKslov9jFPgGBi9gwzLXsUOoEOneRdd/2fnaqe85tqw1jDvJmbnzkgQzB
jda3t4mcptvG21qoZ0NPCdI2hs95ru+4w2ZUwdZGNNjnurpCB9Ls5mw17Er2HYS2IZBfmu8MkxVb
hezR1P0oSFpar0ltpzyjcVLE9XBXOThztS967dOHFh+YvuqgncTt2DNmW1T15borm0WwNep6hHUj
74qhL/vYX/q7dH2w6b6VKGlP1085RUuUEZ2HJnd4tf0aQROpQ4n8EU2uyVpKsLqn+VD8u3EOm5Z1
OGqMp2xIM84D/bUHLxEapukGsXXwHMcOxeK/xmkicLnR0677ctp2ERuZcsIHkW06VbfHVvVPo9ss
ezOz0u3YFbcKyRizY6ZzVle0ey4ego29IYcjrJjVMomjhGONxaUPpoLu8Nbq+uF2bLw/RcUBrZZi
UzZGdyt92ZDhvfO46XsNTBbJeAPq2F0XzTT5aTPKRP2dBgOKuMtYPhuMF8tBWdj0H00LyQVHF6VQ
ufU7965kIhY2i+gDitZthHVwZMQKM2cN2ph+sm4OI2eUxBee8m5QO8DfKBejW3+Jb2KHvQrbsl1u
NkkwaTn9GGM6GeQPUOSoH5Zc4FGud29Y3UM75LRhnPilmJl/Cu5LMQTpTpt/FfnBWWQZt6ltjaGs
yninFSQjtIb369poNEv5ouQYbQQY5MCd9cDtZ9Zna/kWyjt0FjHZ2a/rcIIuZfHVKry1uiup/TRC
jKo5Pk9W89zliCkkJ5fZP+HjOPsdCp84SrZR2kHxGMyN64uv1XFCIQ6dpPdNK4hM92KivC6Yv2zH
2Dn6SH5OGBWfjTVmPG40pu01B8AV332B2RIfUU3zdaciD6hNVjz5DnNq0yWjCBbIyannu9FiemCL
6D25R4HCqhJE07IdTKT7Y3czD3mxR5ZxnMfojrgQrC/0InJDIdVx+Z3xPL+Wlf3TLepGiOGOKhVs
cXLOI76Ds1NDENTvcjFwdq/VGXOUOydLBOVsX9I5sQ6tLY+GIge9VI/avBg3A1ogEx3wrk4PZUeJ
K33rx8ytYVM5/atWy4U+V87NgONm4sxsET11XnKWzNLouX2aQsqLQVhslnjzTpPSD/ulDnyRcLak
DwVkhiBmra+7PVilI5pJbuW5buLvbz4KhzixSFkkTms/sT185iL/K7tk4ew391PL+yJSwgvJW985
S/8RWzQhs2y102dM0CwynszaiwMBoowOAxNbm8M8duMO4RMr7CmT2TPv/x/3b9d0fhjTL6BNS9O/
9/WNNrGtsuMf1as/ven+NIV89eb+kSlEFJiZBiffJTjLhyjVRmwHhLGqd5ijaqQGOwJJNpEH3mYo
l5Ytv87U2Y2sM6C0v0Y0eUFboRNbp1mVxJ7PTq0Iid05jsoB/nCarXnvcgVVcb0vWbgjR3uzhvQX
uFlF57lV+1pH1ob9Pel+Krd/JWeKbnRV37ViZ0TcOVnToSv7h1KM0I+rv2buoU1X28FLkdTpoiGX
Ad9ps8bPaDMCu8j4ds0fBpreNln8G4UkLawM0AhIr9NWR9PrJydlL8YmS5ObptZIrbTKi4NbLa/a
ci9nW98im7OpLqZgqJy9MakY2ljTEsHS/jH5xRDWuPxzcerYlMY4Okl3TDBe+61khd/PTfaT1O0K
nZJHq9J43aRyCocuDuUtm7A1A22eXowl8c90NgLVkz3u2amxVW71lDTdvTUQBAGmmn8jDacSratH
txy/t33j5GyFWsblQTrrBFdZ+QWm3gPyb6B/qmFipRhiKMKdUE7tW6k126m5k4tunKty3E2VFodt
TlHW9Ie6Mqhb6QmnVcq7p6qtlyw3ackCFCVttdUbeYo9gttjndgFFEeGr/Vbv9CwK49vheq23dhT
Asj4XjMo+qeq/o4Z6LUZYZR+rKWhNpufjmzvhC4PpV/MW2lQ7xby/3F2XstxI1u6fpUdfX2wBy5h
Tkzvi/KWLHpJNwhKouC9x9OfD0m1KLF7uidOBANRaYACUUAic63fxBbxIAOyUIIii9dfGt/4XJhH
32DUxCfQJh32zQXjkJsCmnvnvuCR8kzwyyydRzIo2wEbODgtR4NFaeAzjRh8/RrCynXQq9dh34L2
0PaFn6QbjfCAlVqXQXdnKA/T0aLESHEE61pU+lM9hPcgLJmOokMlmg6iRmZdZZNx5xnRrcmYsnHs
dhtX09YttIPHmxyy6LLNSZBhTbmOIqKROHZGYbXQy8FYAaOk5PhMdgpwMXVK1Bwud5gH27HTNnbT
MCsh2OjiWbAolORkDtVXL+q+xjW5imhaaOVtUrYtDw2UPy//oAfW13AQL22Xo9evrww1KbaI35Mv
GxFWKFm1W8FnQrIk7IusInimXBv5dB8I+zGyh52qG/syYKqqNPoJ+R3oHiYYnZYXoqiddnH6ppnK
ulQLXhhIQ3SuuRElb1i1/1xlyAbGn03DxIct3hPUvbFsInFJkz9NnruqxsncBo324OLDWpbux6Cd
EfFhcFJ6gBQA7XCBSIeTSPE9zXUC3KnzoKLi1nr5NYJHHcir7q7siMU0PmTY3LbOEMcwtPOK2xQi
w8KdxlPWuqtwErgo0YWMyclAJ4U0q7MRTnVriPS5qvEqU1QbrX0AaWp375qElw0XWoFw7vpGY8Im
Vgy5ZKDRSACGaz7EGHRCN0FeTBjVc6a2KwWUaolr6BDq15Zm4xmKbmBEzL0tvN38yiMv8DRlsViY
QQY3HaqPV4qb0qivRDU4S3KNLLsxrVsopXFJWqteZ2B6egfk49Ac9ZZssE86pVK+oOSA1SOx1UVf
oSAJLlW3+Wl78uVJorEutfeE4BkbQ63gvTZtW619TFVCYKgizYz0rQKxu3YtJiVMFHvYKnMaED2p
ENkJ1R8JDjD79epPpaNt2so8tbaNHkqBM2TMmI2ghZ0T0Gybc1+YzVnLw/ZMAGIirdcrO+Aj/aJW
imGf1mZxG5lKfMuyev4sK/Ia/iM6Rbw2LQ8tSC/wtWUl1Hr7vZmOytCtsTUsr2UVcADyEML8+HaQ
qPcjxnFnWIupLm6Jw5S3wMXuChXxDlllYO96Vbrq7rXD3CvBwHTD2QartwMRSIel3+vKXvYDbD3c
DCX29fNR5QZuyS6AUEnamjOTdbVVN0sQdgIZlz/qktBZaoj6XMseaHeNoF0iAtoi7q/Nofu+YW13
45hZf3hXbzI3QEqnJ6H1R3+ttFCxME/kSfWrt+oEa7UrH4SRPKisT/IR66lAXFiLbAq99C4Rnp73
pQdwKi/65iCLlpvHswfctA6HqL13Kz856iWxxMzvW94cjXODB8IygX7TLDN7OPcqg6/cdazceukD
1tvLYpS40RZig7l6PbDv9Se8CgmazV9bJajOxdprV/lVjls8kXUxz/Kb+hDLxslzfAISdO/bMt2x
nFaWshjCPD33rv6QlgrnoarXRqnVd/I4GnsSyqjKkzyQyAD1lZnrbWRrE4nlCKYXVk2S38iNSMpq
E1c8WkhlBcGytXK0Lvq0XspmEM35DV8Y7io8mBnF5z5pOAWgrkhqvR0nrseB9UC2JUihb5rGCK8J
sQebvB+SCyn4GTlQFDdI1Nmr3A+72xhJzVWNqsLdWJXW0oN9c8/cq1r6vZU8NkTfeO5E/xRM6NnZ
ibA/ZIPIFonS5p/MqnjBVBa6ZJU9OV2UfhmKDNpgZHzNJoDsiZN/awZmFCk5FTIc+bJTCwaOSb14
AzOaRXUiWgUkN0WFxrQi4AdYEzPd6eg95duAXMgLiYij0Uzl16Syb2wQ/p/DPvroZEH1rLImYPZW
ux91creLOErGTVj4WKO4WnmDmTy6monNEDQbLss6Py6gVE4Kk5+uLG9kg+ZrNoOEV6xlUTZUIcGh
yE8Upjsc6rVf4Q9rC4jZShab+QC5rTvrbnBQ1PvxHXg958CnyaOJvsyD5VTZ6kYxNFSI5z7y+C45
we1Qiu71VGVDVnvtNqvJacku8viDooLz7wLy/XkJng1G+m7qYuwiSYFe4xaU7tpSRFiCFsGZx0xZ
N8oQ3SFiEC4rTTSf0kS50kXR++SIbybHC76VqXgG4O0+9ZbuYIHcQJvt7YSoilselSw3jrbeOxsW
rx3Pf6qTFze6D73XfRA5Ui6BWMMe4Aea4ukmswvr42Dp+dL3++nW1cJ841opcjtp3R1A9ztbXJu9
a2xN65VRxuojiMIIwaTgUqrxbTbp+pVRpAgtGFZPaoJcYBsH5RU3DokiP4+vYpZOWwOthXMcm8m2
LVFJSTISXGncj+dYGM3WyEAVZCbJ/9bU0rPWjvoWZRv/rLm6teVBsU9xDBEgZ8DlKTtkgE62BdT+
nSGi4IbZCFM6zba++MkBXQnra8M6fFE3/ngru4ZiUojK/NF16Op3XQ1ozrcqHt/brhGMvm18B3oq
OuF9tu09tE1RWyacIesIeG67suiDdY9d6KqoVLJ+Xn+T6jXOypE3rfVw6m/kBntZe2kgJ7GRRW3u
p3UwcX2jENuCoQ3j7ohYNqo+/l4Py+F1vyAiqOzoXnUgCf51ws0PoSoi/WD9L03hInsDT4nVoLPL
cVEBY9lDBoaXcGOgKrwCtDOsZV2fO94Ns3sw+ihukhOin6yze2PVj8gzyVIfeOkVEmU7WZIHgp/m
7iLc84Azcwy5EabwMG7mGXqrA89Zkcq19H37ox/5j5WOtN21rCpcJ0PSrdrlFRbqQ5I0K1XvQVcQ
QGk2SmTy22EHGaxhI8LHVKaYWJZeX9u8FgACzJXEJuPla7kuKwT4iOO+9pRFhPMJNc2bt0PIhlz4
zbVFSh3NaQcZmL6+1rxR3cnAfaYknAQ35v9Q6QtL3SkaIX65o+woN7IBHirp4HnnaSqAj8eutffn
BWgZVMZVR/zn2k9LYC2oBn4ialiT5BH5RS8QqhATfJy8JeFo2NlLpufuTehDvHFL4umyPrXdO+Q+
1Dt3nu6WJbQYJWjpn+XHvEAVSoy4TXtjVq5lfRuwIurb4oksjo040YC9akTqMhVYzmpBrxxrm7tp
IT82I86l2dAhZS6Uo6yqophWWX79KGvf2jsX4lqSKt/e1cviuzqhO9o+LeN17xBDxfdqPAb6+H2j
qvVN2PK/TiZ48TSwxQctgnygFnHxiaTdV2EW1rNiZ4+NpjV70zLMraNFwdpNDVQ/0IB/NHON9BkM
j0x3GE99DV2mKgmfcLzE1JgBE1SGsq6N8eigsuWNkbECFc74lw1XY1mmL2OBqGdb6x98UasgSHOH
FXuvHPqnna51yIqqpO4Xam/4Oy/NWFo3ULscPX0uXO0j/uTKLYLZ+THTkRkM7QlAwtBuyrRInjqV
JNqoJNpGgcL1yfKWHCBdt09d5RcHraySjQpBbJ+3fvrojOOeYGT2rPVGDuvJ845p0EW3nul/k183
6Q6/YDnk13aedleeT5ZhmHeYzwMEJTmtCGxgZvnmFjnJzxGSpGe5MbKhPZdmC7xWOEgcKKzSSwCS
Z0MPzWEh+8DlnD8C04YDZx6/F38cQnZPi+IpTZN893boxAAWbCpds25LqAHDMO3RbXGvZCmLIaDZ
HbL3shhVoFiAp+57p76ySQg2+5oICOgwNVzmpVI9jR151Sgzy4/2RN46HJL6OU/SJ2Ae/Rcsms8t
89GXurOgZGU+Dvb5tMgdaAILhYX8HI52ffgt6QBCxvHNmW6fwhNv4CnP4nK5XaIwp2vFIsRaeiuL
bw1xoqT4IIOz7Ah3X4ePSoeNuIEg9cmxgtLd1AUQ336w6n1gtAdZkhvZRcz9ZLGc2UVm7xMva+yb
cFCVfebA60phqbNK7xBR0CFfrcK5WfapFE9dJgkx0UoI+vBa/cKSXjm87qJrybLSfXH92pnf6UrD
WUJUwr6BMMRBfnzH6/69l1bcWXxHDaTgOBRNv1k24LBv/TjNbr15yRGqFVidH3VO3TarmBAY0B0k
4WCu6JdKdZxTqUfVCS7LE2tica9Cq0JvzLoUtY2kbASe3OZGPMlGgar9ChxIsVMLcIJNZxTbzAbv
mjSG/xB6ub0uOsQR9GiARwW9E/OcDqrbkFr3UwLKxs195WVDfs17yTqmpEbViPuUY60ByManQRjB
qogSCEQgBe6IZq4HjnUxhCHupsojcGrrrDAh2bE2R9TdMJtoIVttg0zn2NjeifQ8AqNhmFwVtVVd
2SDWSKFX4efSTg9VFonHyihsOBU+ciBTGj4VCgGEuYP9657kUmuC6k7wGbzI654WI9ayGGv9Qm6J
iLtdJvd9AkMJAc/wJvI8dKO0JidFktjbfrT0Y8Q7AjhM2pLRjvIT41uzHVPVvjK5Pms7jo2bPMH+
LlQV+36YJYvQ412Upels69abxkU6ezC09qidSXUmBC5R3ZqrMhD852LevPZrKjPH20L5vodsacYR
h+Te9LAghNxOjnsNIrG9tYw2uCssNCtChN7Wsig3dDBtq71lZj+zgBAeeusg6+igmYQDiYD0e89t
TZxpO/9oZUl17oM+Xcdp0jzqYfRF/tSa8S0UffA14l4lmD5idDHv4yBVdDTnfRKbmEIVmfXjZMzp
g957MbPXfTI30Ra6k37fp7TApcRJdoRS5R61ZnSPpDzJb/U6CYkyyvxNzLuhwg2bpkw2vf/IJNhY
KW24SYYybTEpMOHx4aq7qPnvUXnGR330EWFYCNVhm80Vb5smCTEABvV6P0GkXbcDjut1OBinPNPj
dSgi5QmS/HXPXfhVhN3FrHvjCd5CRlq8/lNXL22v5dTVDIZL4Ybfu747qjmpeKznZUwY8VmvMuNB
9ari3u9+KoTds9ZZ+muL5v7U8n6fwi36bV15gFCmssNZvFYH3rEw/kmIquZafow1BAHCeVO4EQqT
zrWKbtexiuf1mvyYoUGr4Kn6a60sowxfHSaDkLU7KodM+EcoI+Y2IVV8ICuvHGQ9xHeCp7JSSwcH
XeS5N0k/N1vIXq2ltWInO9SyVn6Um9IR5MrsNloUKGd87y9bRs3/1LpVcBwZ5y8+j8YuGQjMaWmZ
XbxMyy7yE7PQx4Zk6uGtfvB8becYJO7lrr/2BW36vW+Ddu8CjYMW2WHHP8uNQOiT+yg113aZol3S
tHC/5ce3PvVIuuN9H9lsqQKxlg5jmRCYoX+vIP5+zLJGJT49f9QVEF/yk9zUPu8u4EnB4q2u052x
PL+VY2uKN1GKjpncGYojSk3vjkO4kiRNXVsMVw45sp+OwcTJXmbjoIKvKeBqIdfXueEFIYPs4qtB
dimT0YYj7hkrd9TTnxt2TYeA31ttYRj2ikyrsZI7yg3Sytml3lVzT1lR9+DDLKYcW3gaKU4zTxPp
xjNmCOVCFqEy5dvaQGlJFnUTyqgCV/Mki6EVrnhB6veFq+uXODXvZXUfot3amHjIRWM2PtUaqV6W
EPZetipCvcZJc7rBKNu8q7Pp9dBuYrbHPmoL9JTYiYzHuEZXiPXofFpagppgLhTjqsdX6Un3cCb5
89ma89kyDQs2ZJKGp7ezlYeMOdu0RqC5hKW/lUroKa+LTZP74KJnsfRXdfRZT/2tWNYBTDQXCI1s
lQ3TkDCyy3KiZh8TLcl2sjSm5ZGhEopPoq3diLkutMAwvKDtNqxq4tnrobZHoExBuvQQKrjKmQph
neQJ0g8V8lmy9+uOthGAnS6d2dcjvAilDi/gzXyWFv1NjP/FCQH5Y6sMzpOq8/WjO8A6ct1L2cUP
9VydufBsqph0etPGztPQGNGSQHx4kq2NFeGJMcaPvgZ6ujGx2Bl6xXmqII1tsioaNnIvXe8JR7ZR
dOUqifs4RSf5lY7SqSeUXskAzl/lRRGJ3CpTtrI4xuPHCd9ZNKzq4r72vbX8SrchN6ZNOF+3XaI/
mrDG4tA5N4lBxkNVIRdjZHXGKds+96Ug9xJplgcu1Lwbx8REbuhH86CAYXjbZZqmkUEUiX3Bq9UQ
sE6C7s4P2u4OoyVChwngUM+niOQNBjL9+PzWQ2u9hz4ykrPsj+tJvTU6iJayWM0HnLO487HkPn2V
iiWaIu7WNcS2acfqesjg2zMBAGpfKTytKiKZrWH5X4ObNujyr3g4peAE/dlrwIRtOzUORP8+ehBW
/dk1lOxr7OnAX6zyg6GLct2gTHgiGmmdi0kr8UBy7U+RUq5k19Ihz6f3qnM7JXjDjWrIm0RU/e1U
uN1Cfp8FSTHprPLZK4AqKuXAZEyJxbGGVLnOQ8t5Ajhwll2bSP/YOSocRN3SOCkiOvJ/yL2+XNqs
o/74H2LWUK//Q54yp5L/QwVr6CHMys/Ad7uNV8bmJlHjaQc4IF3pCHs8yGJXxdlKD1T9wWzq762T
6xs/FdVYL3ckjdINbGfyJIYSPar4pK/UUa2uAMP3+1KL6x2yyeiIKmGystHN+zCO3RMQaPObUx/r
RJlempJhAhHyCEI5e0+uV13VxDPzFsGF3sie+7QMtuhlpcjfJX1xIjKHZdT86V2xReQZm2GzWbIO
oHdZ9iPsCGygvSa1rhLNWHuDEp5IGznLhLjrWtaXjg4WCKJzdjJEvs6bHssIv2UPww0xfnEH5/UA
/d6wTVy1tNlez7bVk2mCBZ1LZeSD4smr8bWxqwJtXVUdigRzg+wiW91Oz48kEFDRj0hQoQS2SSpf
nE3im2dr3shikPTWccJcUpZkveyhpeSPSPrYKFNnEdT3ed8+x+MoEOkmwPVmKQXYYbo+FAj934U+
gMlaA2chhdDtqX6wXCe+I50evNYXib1sNb3+hNoGbPPuK2rjvMOAv9z4hentfKSDtk6QZHdxT5Kj
UdTuq9GrSwSg22cV1aYVMo7aFdKpOKC1SbgZSqV+rFTtwa/iHkkdjLLGzH0SER4qkWbHp7YoezxA
jBHV/tG/sMaAjJ35N9DK+5OhN9aNmDemDm5R5DdjFFqzolh7BoJ5hP8H1rIy42qvT0wr3vq3dR1u
1IYlm6yTu3UBKPwxbNOtLMoGNaxekK0Xh7duNkgqu87Ta8ib1k1SevW10ynLtw4oyzA1i8Yvb4ep
DbvcNhOkPrmTbGjbcFjFSeBBueBAsk5rsgGz6zDdy2KXe9YmCwvQECreOK4vnhyWdMfeBQQgi/U4
BmuUatSdLNpx/tCQ7rpApvLuYKhv6qYVT8XoQ2Bzb7UhMs+kLpDg99VvwLDUbVQVLGlkndyEYVaf
4FxBW6avOuXGxpuqYt902UewwFDPXU9faaoT3fZjJi6m/rkltgBxBruKPTJmUF7nxrzK41vVDNWV
SnZoLeteG7ziozHq2lGWkFIUFzf7LLvLmlBo6p5J68/HiZJcBRXRKOvK7jqIpE390YdD9XoMFhfA
tcvpI+QXZ1m5ZKYjUv/aPACF6L3evZU877Ukx6oBlYu3tu6X0o/95CD3o6fcj5xTf6f35KrnAfBH
z9fvm9tmwZ2/2M8dfNCPfr/3+zE+w2yMzyL2btt07HbIscTnt3r56bWuHEiY9SAb6P5WnVWM9AtZ
rqfuS+IDzMef4eylIj/LT3JTlyOaKnrSYiD2R4OnqeHwU9m0w12u+ukh6vGhfD3M2xG6WhnXWjRr
983Hlxt5LCYF3eK3f/3Xf/77y/B//Zf8kiejn2f/gq14ydHTqn//zdJ++1fxWr3/+vtvNuhG13JN
RzdUFRKp0CzavzzfhplPb+3/ZGoTeNFQuF/USBfWp8Eb4CvMS69uVZWN+iDAdT+MEND4LBdrxMXc
4Vq3YpjiQC8+evOUOZin0ek8oYZmdu8S+jvEcq6d6V3HCwZ4rewiN05aOsusAu9bLpSwd5moYBKQ
bPwoNq+qSRivm3TSrkyG1gO5Ya41aknmFaj8Yqtofrt46ycbyLlhoJmHSCYXIUFRke3KzOnPIkuH
s/xk/Pg090A5JWMaB+40YGly9nRt34RtflOEQGk9c/yp5GbqXgTuuPn7Ky/c91feNg3LMh1XGI6t
G47z65UPxQiOzw/trxU2rmdLT/OrvlWTK9wt5s+wt2vyG3NNuRYjzmTANgakQ+bN9+qocpENLGvv
rJDcXKWmKhC8GeobN7QrJBSoGzxLACdVuwBW3x/loq2+lEnV4j4TPJbA9a9DsuGPqv6YxE37YECa
uo3Bcstap22is+ZBMZTFRCOpMhgK4vnzPgLuwdpP6gryfisewVoky8nOkqNszfL4p+MPxU/HVwx1
37cVREtPw/XU8xrEOuruTPT57y+0a/zpQluayn1um44G5cs0f73QrZM5TFj97IWISI9eDNdPXmE/
dbmoAikLiH2o5clr/Nbc58ii1ll2eO0X1C1MYXRED4E5VSfCOvBhY2641BpbTDPnys6Z8cPyo+eZ
80db/96rENZLVzLvKv3C3aNZZaw7p5mem2Yx1sTDJwxiNmqqt/s2NZ174WkX2Z6yyiFirhcwOT3r
qkLeeFl3zvTs1fH9QIz5njHg3QET4Ae3qmsANFwOCbqlkxgunW0Hp7YvzrKESOB4+V7fXfB5RoGv
KzJv0RkoPwJzMVae+daFXRsze91VV8xqNTE/2eURKI8A6RAk7MPhVvXK+3HQNAzeOmJJTjP/L77y
wbbXYyvUjyrq/zvAQtZr0RrDqwwO653hYBIU5iLFMJW9/+qo8+6VgRaCvDX+65fhr5bD4Ze8GKvQ
D5p3xf9sX/Kr5/Sl/u95rx+9ft3nP/d5yt/fdjmHX6q8Bknwvtcvx+Xbv5/d6rl5/qWwzpqwGW/a
l2q8fanbpPljGJ97/m8b//Uij3I/Fi+///aMfhZhVsxZwy/Nb9+b5mGfccfhKfjxopi/4XvzfC1+
/+0prL/kGZKnf7HXy3Pd/P6b4lj/dqCYC01g02E7rsqbo3+RTa7+b8chXeq6pgHpzhI0ZUigBb//
Ztr/Vh1D50mkRbdtg9OoYevMTfq/TdewVVdYpq46Lmf4xxX4/iJ7/en++sWm/frUM6y6whaGqjPI
zjqLxrsXm66pAXOnwDqiEldBL2yGa4gzQsuqnSgH9MXyLrgSGTE3jaxy5hfDMlPHdWgbKhn8/vzT
5fuL96ym/jIIvZ4OD7vK/U2k1dL4v39+z8ZclEIvUgEuS3dWYxEUOA596Ua7uFazZ4JPKOM4LImU
jny22yeHv//+X18237/etLi6KDE5jj6f3k+veRcZGLJQtok3qfcRCEJ7JwZvZzXATHsVkElvNemq
K6C1iS7c/v13yznE2xxDfjm3CveKEIgi/GkArgJMCdqYBF2c9uI598Z4C66D3BISelEV6vdK5B+n
dBHn9nRQougrwbMDhtfpMapNkBU1kDOfqcMS5e3pH94OmvjzD8O9SgrRgXHu2u8nQD2ayaMKufGY
eDULoLr8CAiq2JSlp7FuDqGe1bAbfdNfodvmrJQw3Satn6yAw98lKM9AKsOSjBXo3180c379v7to
PA2AQ4SlOZYzP68//2JDDq7MHkLzGHSeufVLj1hXU6Bj6Lnf1Dj2H1Cc3Bo62KBoMvtVnXTikICq
IdTQwJLf1ZGp7wyMhmGskMImgr9RVHRQcReJrlXt4Lo4VQxtdUcoHukGG10DC2cDDIuHr1ZQWTdt
/hErQ3vnxiYkQqCaQejnn6zGfVAi3byFnnHhIYvPrgabpIm0G0uNNomvF4fWZZjzvW91ZlY3HgJ1
cHUdYx9E9kfF0ufImnv6+6ul/TqNnW8xS+WxslQHiIxt6u8mU5GG83fie+YxzHN4616Nx57Q5uwg
WvmwqUF7DSUpcCyBoQhXX3Ig18v/3xPRNEYejSedB+rdgwboTE2CcTQRbm76Q6sGZ+wWjNupHbaF
3tyNU7xFAqE+mh7sVKDKiHcO939/Mf5851iqZjqAtW1VOKrQf71zwqaogNu25pGg7jdF35l2BgMY
KXI06i5miGS2XvzT8Pbn0ZbvtHRt/h0I7+jv7la1i0y70Wf5C1XshgoAsFLrd7nvXHIvxf7EVadj
KqIrvdGSRTzZZ9VMFtUsXwLM/h8eHX0e2n99dCzVmDG8ICv4Id7PrB3IP92kILSexw26WD3zOFAF
yEguVZCYt6ozfhE2ePk0s1GeDPtuM3XZWRty7J4nKAxGUEBjaSDL1KMQhx6F7rVrJbcGWrL7fIzg
gVaxt3caTDqretwQOF4KrZu59V37Dws0/c8jt6WavMfUefA09fd3NisTlDqs2Dz25ghgYyq8a0ys
EZcbgnQ7RCpMEtc5FQoMWtip5j6pRbv2RuuTkRflLR68i75Qe/Tv4gwsPIoRRo/jZo4Z5L7tjSNc
NuUqIYbuQT0ha0HuUm3jEc6Eb28SGxJ5Y8WE5QvSOREImn8Yfu2/+Kkg17om/AJBRO7d4xInLlqj
MWQENInK3aAUcKpVTrfP2vwI2r5ltr7++8dDm+//97eHZRmO0GymIfr752MogIBWdokOv3AHkO/+
eCnCCldcUpKuIFCPZXWwDRLDOcqNoy9N6ytI7vQfXsrv3j286E1TdVWIYMxQcDN9fyZF0ORYS5JH
bDx0GhBbvkOjJ4HF488+aeGw1ftI3ZCzshZMpI2zXpPC9VEj2Dl6jQZ+Asbdr/y7DCLnP7y0xa8j
6nxutsNsjKkij7RpzHO4n98/RTxBKdRQjyrddBZHJEs+wzziLhW8KFxMF9ooXXJuZ9VG301r2lWB
mMn1/F7x+0Rf66WtLvzOUI69gPBiDeEsTWJsNACesSdcVJ65jbNM2Luhd9YuszJs4uoZH8GO0SjM
hT56x4G06WkoYda6UaldOaFFULtxXPwLvBsVFb/Cd1yw/wLl1cLf1LgvIB+j4lgwz/viIA1JdiHu
U8FQZHoE/XcK9VUU5WuAHO7O9Av10u9CLc+Pf3+f8RP+eqcJpr4273AeXFc1DIvZ36/XMMNy12Sl
Z+IPChymFtYDpqsTxDhL2VhZem0MXs9LuyUzqTQEWTn3ZW7hYsgMDdlGjwDtIYp4j5QqdKEQBu4C
/afxkBoj+A6IYEkz6oew6SM4yuan1Ez3U4SAcYAZJYpVg3EYI8s4uLZ1M/RquE3iOAT4hACkhvVu
DCXikDl1tO2BvZaYSC9Tv9P5se2aRS68BgKP0XKCzY3IKZGXw6uLgTlbIcjyECXGqkb6caFWqLYs
C9shEj9VS2Mqgj1iKB10KAPP58BAdyms3EM/7LwWy8OsnzZegles3vsZQtzwtZgecAv1yKDC7FlO
o7Nj3AhvrMZQtqURYR6TPSVF3O3Jt97i9nLLuBbs5mlRlXRYmg7rMQnqu0CHT9ORGFm7pTIsCwvK
fSxsbLRT89Iwhl5jupavkI8N1pZa9Hvm/9syCupTCvJ3UQjfXsd4XsGLrt1T4yPombuoftZCHw5w
mBFZmPA7scGYr9RUIW5Qa8uo1D/YKsIMIULJS6MbnmtewndJ8inKog8Gef9JC9ca6ioruwuHU232
+XLq1SeMK/x9q4nntmmTdVFHiCDN1Lpc80gR20mG6jzyB03aGYdNjqoclGgI3aK7wt3IOkOwhoKW
d8esqpFWd+273p9cdDO9TYmcztYlZnAYp/EBZl5/gia+04Ua7NXUeskIJm7qwC3XCaH1hUHsbGNq
bbSyAxhmXYduh9qGOyOpg09xNl6bKKvghtXdEstaAQNhIt8Au4m7+OQlGYL3AlRICdCJaXxwb5ID
uUEdCfdbn4lHmlZ4q1vNPnTKBAJc8g1KiH8LkuqbpwKV6kWcrrsgQUMXHMOqFslEvPwxLjCRyBlr
wEoGVwC5x4U+Oc6HvkC/K8rOZYTikheYxZaJKjagno3mZwIgBjZXdd9ivegSL2wVb2k4gKOdNCBD
HQy4dFpLA7WT9VSoONpzW+8RWK2WDSp1a6e40ssJPl4iph33mrHKq5b5jMZvY5CbWQQ6CpvYXSA8
66PtIe/wKlPXmIVxpxIuXGul980Nq/qIGMhXFxrSwnWn/NI7+RUjmb4qSO9sfRxcIIWp4wGRRW1V
158VHo0Hz/gYZf2tG4f6CUVdZGBYSW+LAGXPPuuQakyQ+B/LuxojZt/svUtjNUACanR5ohTHZesl
JN61FmlVbRDN0pZu3OXEwCeSeTaiw1EUwHyNMF+KymfTGEAu1G6xq/2EkFK0YMBwrzryZhf+wXzR
Yo6093Tv2XS98dik+TcFnPPZB/6KCLLhLFV+VZjUbXjvkx0asvBQa4h5mt4djvfcFUhufm1gGHXB
ba7X6qJwmHibMAOv8UlZTVaaHsj2G0ur/Ob2moK8ZP1cJzOJ0cbhoZ0+++BRD1k71msRG0gShNWH
UN0nqOI91Xn1KdQ8zJERUYCpguK/55urEbjo2UO2p+9t4yBqvnAA7rZsSobAqSQAELcJEvPVCLOP
X0uFS7pw1UBdZrYSnQB1PhKPBsyAONKySuolA0H+JWVKsZiFPFD+LS4Fkof7zolPOPl5Z1iDsLKn
7E4dAm8DqW7fKdOnQCAoFZWIoWiKnexLEOVe2X2qkGlo03rrZrW9ZG1U+TCQ+yWX1DqFjrbDR/Ac
uQRxDSADUIs3VoOijimqiMcur9dV3bAMzXXtPrN3fmP79+3/o+48liNn0iz7RCiDdADLiQAQklpz
A8skMx1awyGevg/YVlXdPau2Wc2GP5PJn0kGAccn7j3XsNTOKcqXzs7mK7C3+LW17T+SmFMMLEtO
G813oqrReigaHKHwHfxXzIMMmWNOpMwtUOAm2I15WFfHFI8bEl28kXH7NlOhwWKR3bEbx/laKv85
gc7E/aaInTXsOy0BP2GXpCRget5ZYF2e5XXWFdW1rfdANQiRrX3QcrLF3pDJCK2dtiPz5dT3rXZS
g0FSGetclL7XuGcQrq03nfKm6Kc5q+iMIxMTyy7rOpCuhpfWh26sXLA8a0G9+LT2UAjn2W5PPqfT
A2zFoa7mkEWsc4FKe49vgJfMrNRmHoc8lvXPDMdc8qO8Omxz/zMuRf1IGBAgazDaoZgmgCbmbL0p
21AR3nwm6hxO1przhDD7P+vSywDKojpVaCN3Gt0QAKJ2DKsaXgt8riSxl7DGIspFYj5IDUa9cOgl
fPLVuHVzJ3TFYIdNVTy72lwwY74uChuIX7djAIhDLpdxbegWm/m+9wBU2Y3cJ33sXBtTe/E7w97F
mprZBkjnMJMJHrBs5ZnfuUTcj5wpooMwRjLOedZd686ccrCnLkj2dvLf2355V0XaHefSHg+E6Xxo
LWW2XOx1HxulCHXUtkHV6vExXyF8NFtz4dlT/71kpuSATPVLTugXEBOmRi3CxrJH4OppjnVtE/dh
EC2Jl72BS3to5gjH1VUhHn6gDoddgREz9GMnKhokbUVvQwUxuvoMYqVx5+qsJfQv1hI6+mpFIAkB
HldAgCOG+uGU5OI0LTPdpTWQxqSBol8NPZqhRGgz5i1zmOer6jKCJDMk0ILVKnVQTfdvM79B8oPL
y9POzjw3l1SZqJNXNZ05h/WKlthnCUI/rqZA1PjKDV/cdTXYZ0Rd8KjtZDgtLBkupiqYdXffrWkt
nylEzGJAccte/2buSS/Ps/G2j1FExUbuY9f2b7OWhIUM4Aomagu+5sDIy2SWysPfzKJhxkKcw4Gj
Ts69Iyz0GTs84GqvN7tA821zl1llHJXEpd2g1jFMJBMa+5ztX8zaZDygeE2J6f4oEBxds9jX90zy
7GA1Mwf2voJeWXbmFV6lVQ4EnlSLA0mvIkp5FDmOgWE8WKL3ud9B0nSFFvFkNMJpxQI+eH+TWk2n
3rM/VSW+mwatL/d0WMXZQBaE/jvXmNubRHcFk6buVTk4EWQDrn/Tj5rO6sK4W6/ExNxWAte7tIcP
U/NPAJLAROCcMnDtOcan5ZvcXSaw+HjODsac8uywmdNjprFV+T7WeXJUOfhSHTA5SonHuZznKEbP
jZUx+RTisg3D5sRKDi7ZQXQpf+cKGrUyy9+Yyd+cPj+5uohEOvtBU5eSIs6JAIdKdoj908wtGxId
ke6n5rP3mvyAvmINl1LBRJ+HE8xUwHl2FXQL5Js4MW7stgPmk/U3mulh+K6iajSwmT+rCeRQN1uv
Hv9dDH5t07B8OnMuojSZT57Tyh3WjoXfdf1LL5df5KQfx8X4wmxtoElP9OJJLZMM8DpjAW9s6Bmv
KHth6eW+v0+d3sL2+20ird73OTApeNJ4gmGhz/wyarunxPZZqaJiA5g+O7eLSmqIXENDYZw7e6vp
SZPKCCPq2nVPhIaNmb96UHoL1YPtqWEhQrU0I/AarNoLqMI12yVdmoeJ217bmQSkPEPf1k9gzaui
pfoVGIPHmpAbuw+mtL6tM9THg4pcEnJ4KYansVnzXdGCYw18P40D3QaV1BsbDhAXmBxUEal1Phpi
oe5VDb2HBAvkNFvobn9cTAJyFag0TUF6bLYADXb58Q4nkr0zsqHbtzNOsRQCJk1fPaQTtWyRQFgG
AiLWuza/1az8Y8z1zzIpvcgW8IQH8FaWU91pbncYYx1ess+BTqcWUCPCse/TMfBsYwcI9g8d79Gu
kiHs7LgKVGe/8mC4pxb9tldRcybx5JZuE1B3TgEQqgdPS6G29nZkdU6Ljhy6ACLd0KowORG8FlGh
A+TLT2WN3GMEU8LEnmij9s/i0GJYdX7g2Hzr4okQUkZJjlVSVkrQybU0n9ixdwGye3+3uvXFznDl
llb+RFdxXrdISrchColvlD0q2h2A4Udyl9Mg6y1gzT2MhGIkXCXOvxEj/Zlmh2eGpbtRv2SHZXaf
07hFHNomPAiyOMTaawVCyqtuWG1kDSbZOh56KXr8h7LJb1Nvemwogjk/Bpue0v9SGkel2uT+rH1k
5M874WlfcysCSzlP1mTjd4c+MnXWN2ZLomdGBuclCUxdm6qgNaPZz2EuCMJ9avaKZPtwrQ0knRjj
b6u6X4uELAufILncDaUm9tNKXiPWyzooESbt6vp3oS3wS9giH3PzO1cT9IwaR3cBUNCFHkHcen8F
7rKbBuNDmZiLUR1cJYXgPi/UsXIB1dlO43LSzsnbehja/taDXA5Qx5f7wu4f0G0Cuo4bEk99DPAx
P0WvkxCooAlpfLlVRbnddLelKOjW3YdKYTgVQBN2ulGcHfHhdMaGD67nOwQocWYCb8rYe2aK5MvJ
5TXm0vV4/fNbU0lcBAbtuM2wKrRL++xtaEFl/E7hu/v9zp7nX8j3edQjUYTHyNNltPwdkR1DT53v
kCGsdzbCbvjRyD0e0VJ0BMhaCFOWBKCuFNes4+kKyJ+UPffNMtgWt0RCsKU1oZG7Qv3qnHcSSr41
P6c8Gc7bI8wk8SiQvX3prZRMi7SziFUxrmk3rvtEJwlHG/OzPSWkcsvXSm/+GpLjeYTlmE0+7bDj
7QevuJU85WKzTPaYDu+1Ac2MVeQAWdPsiB0To7HuPyJ5DopNW8oIdHqSfm0QILfgTfWZEllr24WO
txHKtDxD7VQc4SzlBGMu/j727U8mnjrQGNCErAvwfCoCQgwJYYv0Mz0atUoLCtBn+xYBBLlsqXkA
tPUH0oVxI0R9BZSVncmrq83AdyNddWJn6rUIPQyzt3yd7PbnvWKusttElvfWkqynf3+8H8iK0Vbi
F21Rp3RUurczTO6Lnz/+vKEpabCQbFzLhjju/WhnyIV76Fio5wGMWVYOYqomA6yNJxKw+Vj387EF
dHhSQY+u507eYow6Sr3Xz26byNufN86/3hP4avazXOBySu/FmsS7XVjqOGL3IwUKpfopkdqVnQ9/
dKcW0IbDJQTu0jfYE7SpGTZpAVYpqpux2RHpVB4JKwMtmS0Qn10FNUfLYRuV+iddMaYhwnAiv6nA
dfIrJG0rLZvvvspKwjZI9+tjhc376Ff0P25t51GjkdyLYRs2Pcycpef5rQv3zI+kqj4aUSnsGW3f
bIxV1G4ZTHmcMSPFa+AK7RuJLibMhDRkyXzM4TGTO+NTlsm7sUj0g10nAEqMO4Yyco/Ztd37ZFjt
dmxp8yjNTKgxannuW+vXkvaC+LTs77jBX4XdcgNtM8YtWEBriUV2mFLvGYkySEfLfertNXn0DHXt
TSu5x7iRGwCOJpCNc8pE1OqFum4n5QT6hic3IjSryqyLJknU8WSPoCinG6zXvtwz9PAuc0PEjkdA
Hgjs6g617noLT6c+8JAihM/i5omzVHt0RuNomxOAoqQ1TzhdnEtRrt+LVeNirNcb1xySq+e12hGJ
IXXBEvt3UCsrp+9gLbj+saO0AOJpuE+Gw8MEj4jClJuXl94p73rH4WEti+mYlUt5zHNCq3UorAe3
8qloALNZSSvPRNhmJ/iZhG96ZFgMK5kifZIeOlPV9xBNyOhy671b+uSbIWB3zemNXE7CSXGGXNHT
PIm2vXPSLL/WHeDBFgzN1IBA90y+ZVIPyBaGrnIQ7X2l925Iipzx4CSPeeG1JJSl8k315a3XGHjY
GuhZM0M3kbpB0zoYoUy4oNwtH2RkF0d8W+sOX5S2d5cC77b7krkDx/s0rzf8W3C96wj0L5CJMe2e
iuxUmHZ9QaP81W0ObRvUGJgDr2EUyNPVdOZPX7mv0ALAd3VGeeFHTw5NaapwnuW5nqwzhSokV88W
dCi2uMxVFbk0tzlRUzfTcm+ulsvdOEmsDLGPvE+Q0dQb8Z6NIAwYp1seG8r7QY7tpZY1eV0liGgM
wUfItdrVa6snf8kjX6vbyBMblWMoymtdMj+BnRLCtZZvgCp+aZ6ZAofzHpfJ7q4ILl4A4iLdnE04
mszozs1KOgeg0EfDsk60215Qt5AhfppPEA8S7am4YVIk78cey2pZxRzUlmwPJfPDm0ZX+k1hZ/j0
9KLesY/FZ9rrOPt+PvjzOVPlqBvvqcIhqdmif0hsPXma0LRFKTvgzYlTUpwC5l1I/niAgwS9KyPp
uEbT1AYjKKprDccNdZW17JCMV4oUdTYBSLiYjlTy4HrPRqN1Z0j6t9ZKbFhdQXXBQD0cp0k8+6Rw
HFskm4FbE7fLWPTQTK2/AQkYpmQGey30/qcmo30uYnPDzrjbdfyYrMa7Pr9nUzzCmkr7vQ30q9cB
qyOg2qg+s4aSjqh0q6L05MDS6UPRkkMw4m7ku+WQM0tCOWMqOy89ThlG+bJOvlMLEiJZrhjtbljn
AyRMQbuWth+M3Z1PQ7ab5qUgzCdPviyBPn3VtAUSDYFYifCJtdTMs22O4qTL10aNcAO3N9xHj7BL
vlCqbxnoc8uxy6hl9ZjRjxMz+5/36nmb4TcZ+cSw45idDrK+6DT92B9i0tldsVCXO7wqhcdIEyL/
dFYY4qjGzqvRpxeltqUcfT/YI2estUB5SOcmQgaFJImRqNuMBoP5iWddRcW9oXM061KbIzR2uDsT
F7BcUZz6jibEXMTTMomvXrrOHp7adr4az1M7OwdlNA9TB2185rgOZ2e+SzPJTErtkrjnZbZUBtkC
1RM4UcKVrInuf8zOidVT41nEmiXjn7K155MLzFgjmI3DfBWBKJ1TDh6AoKz6r9Pl2oXT/8gUjgyd
0d6yQw9pQ8u3CGs6AIMlG6bxX5rVTR9SSL4eTL/RbsW5XviOZ0cjwhFL5o6WbIeqDcaHAG7alD4+
Ky2jyqqyelfWsXXckBAkqEBUoPtrUqCzSTsDKe2KGwZNeQitjOKQUcROz/1XS2nmZSq0J1yz2wQE
f6kURLgw3PfkINmT+YTPMKDyi+6TPJDlBAntMBkFR5Ti4s6WGLeKjY/TaXdrD+NwLDaMF7D8Zcpb
RC2MwRZzOdN27jB0rPeWcSISqz8w5T9IYT82rLRArYwwGUaEJWO9c4bUD0dw74xBRHIoNfYYTgPJ
iJpEhxOwN9yVwaZmfaSGqR80HLCD3ZWnYjYClrfgQRvwsIP09knZiJDgL0ZzYFBonTpBGcp80ZX0
O9Bjv3WGRGXhMsJtt5HPXA5h0vxyc3CrYKZWQqyP5KjeG7IZDihnSJmtvNu0hOxcmwlpDtpI6sJE
4j1mFHI+s7AhezNkGAKzKS2DZNXrixIjP5uXUNVVPG8a8ae1yzFy/fzBos+m8cmwcdZvggdDBDqO
C90+xk78Ufo6OdUGGTwMByROvnUj5m2xD8CEgAmSaUJfzRdjmYLzJnCa+kERnxgZze+eYfhR+NOx
TkiSLsWjtFURDGb83QntjyPha6sY0zmF32eKnmen+RTXdsEqrXXpg9LEPettY0ccEC+JUT7ppidD
KeKPqSRpJ1MeJsqOKcHUo2vIOfYPHeTrYCjdY6EDj6+s11hKwMkkmzTW0uwr4UlMUKkR1H7KqUC3
mqSAuvOYZapF/oLWgpev5iJc6dv73jJvcXu/DonFxiPvHrNu/FrngUsRcj3VQsvayUyn5gIDCNDa
GnkZQ5F0DFf9fe1SRvhp2/LlSfhtQHetPinHWi0CV5b5hQZezNOX32wjDjbSwQQrJesgRBKiQZm+
AWb0AxthnnjFjDjLWK4GI4oND/SCYa6Amly8OoLolJTKCmQIRbPfbDQGoi6DvBAPq2Z/LjoxTSiy
zTNqeVDhdh1CZe32zJ2nYIkhIApru7y1v0626EFH6kooFts5MJxm5GFcgHlbB5avnPFL+41EjNvD
67/1uDeDeZin3ZCBpoSGGOUbf5rgEUxzFOCwkvoTMWfttL5oZf3gr96BnPfh2A+Tfm4b1YaNvaDR
1S/ZVkgy/CJtN03ZkTLVZhE3kxwkjexppoW/TCRlo50LFkpvguQyalJBjArKmizgWHX2mmjts5N2
XEFYNFw5DC/wN507kagNrSwfzJ7kLGfKCSX0WKxCIYARUXAmxFqTHUyNffKkU8SX9qJAwjPSAI4d
jeUJoSWmrvZQ+c5L5Xm/BLTao7e4xzYf3LumHnc+c3rCxLsMGDaNRWnSPhl9cZeu6lKO1vxUsjIE
gDs8r+TYXhK78q7QZamv7GCy/PiwjrZ/aFwKpQZGBiMniz7YpDuCqcC12IZ1L1jnL6Rfszfg+huN
lyKe5rAHOl7lzVlTtnxy1vTPqBH0SdNckQk+3zrAmA6LScyU3pRfWPxpMbK+P1qaRzpNYkLftfRX
UxJYOhAhZFZ5f2xSQjNzoipKa76vKLjOCfAa2/bf6m3ZEZvy05rrt3LqjB3LNXmkKv0ya36aWo1q
75UlK6N17QnodCt8awMuNmHc67LRgUxg5aUCHI4plGRDhWTXpVHlkyQOBYRY28bf+4yaiPHDM4Tf
btgp/qFnR1bftTt+2aCrDqTw4K8V3hXv4ZEgh+LUedCSa0iyBYHnBygcUwjthD5SMXlGS46ZLGnk
EVyJTvItNPFqhAKL87FnZjUaB3Qxv9lHk2metQ8eZ/HB8mC2LKJt9nrfoT8EJbPLxHIL04tcPMLr
w47pZeo0bLhm+0Ea5UFYdKLgcxAvdIGTcrqNNsXPEpdUW3ZrhtIn2qdZjMOY+o8jMMNzLLGByNkT
IcLUfd+W0CAm8K4L+UhuK0OlEXgI/oW1JPtwIynNnS956MbJ4kZWan7Eit9cgjiiAMyKziA/kViX
EUbEUpSBbu4MxWlVXO0xAv25YwpJDc1EMOiz/hi3WnK2wpqYO5L6dtkMo6cZYY3olCI1m5u9ji41
VCtBY+3mRhs1YZ2cShqRqXfjXq3Io/xVNBc/yS65C5tIde+dW0LA23aDtg6+14mzv0tK1GczWb9n
J9ePo7eebQIrmLtIGQz9ciBWpLh2G9obHjop9GkiT5qWa09xS7QyWM0UsiTj6PJOwOfYV3+2ZCA5
N/a1HmYRIFGxd5WG/pMMFgCdUcVv6Y6A7gBmNg9v1DN7O+mO2ogDaQa0HyaTD3EGAmmPvzYRDVdo
MlAWwiggiGBAX0GcItIcIkawDVu1N56ynIZKoy2SJitxDZ3Sntk4DYKbpBGw9WMnXTs0u9w/ewyM
7xFRPeuo0nZ1at4Wk61F3kAFl8FdPBjEB4l3cy7JxaJWucKA5StmH3TZHk9XX4/izvnbepURZh6S
QQOmdEpMXpek22ODkL7Gn848QG9VAVmZthReu2I/avRXs+u6fQFZ6JKMzVWJ7ka18RBZ9XKxVY2t
Br4nuSCGy+QA+vaAlpx4nlkFQoF3dWWf8PBaDGJJ2hd34VYho+ml0ccmSuKJebneX9Y+MYMaXUbg
KGe9HXnl0NMMZ9vln256BbrD99YgXiRLtXQEXtYcpTkcLb/F5tNqxp6BBLEZDb1r1pFd6RJVxoWN
7GpTzeNLZIOykB+eGWUdLpm73E+OTtFJEGvoje0V1cIQVvZ6r4mqDy26sL0JfBum6VDt/d4ub7vG
WA6KiIddZ7pzMGQDLSiWi3OuXrO96HUTNJOWYRTS+8idUZAkyiUps7Ui02bsvsxschrFzsQr1SNO
H/lU+uYl73jdWpLvziAr9s084kZXbykv316XsEqblTgT6V+m2X9x1uy3MSZH6sKRR2/2X9/8fEz9
97/4+RgBDC1PBGsm5CbXQrthGQ3F/5xKsz7DIUsKxDa8+/PBnzeg4bM9BAhI0l3VHWokmjHkk3Nm
Zt1ZWw2y5H7+/O8Pwtjuzi3ProJKm3d/PrOPuc6SgSV76br03xOnxS7ON3L99tXKar3ENY/JnBzW
bV7H9wQC7J/v6sCyTngPeIBUzfnfb1q1gCr+95/dhTo0FdmXliXtueXHO6+O/thNSxvZTu0cNLM/
/Pzdvz9Bb2NB29p4+56VzH9+t4ZcexDI24/48ybZ3nNH/PhtmlHWi+FcmjNvtpd94vYvynwhWTGu
z6xVn9qc4AZn+5Ofo90T8FB//u7nQ5NHCmQv7Sey68DgOKAySVqsTykT1oEh/FoeamtJjypmzdqW
8pdYne+f/z3ffjON7XUHo3ruCVdxzZniWPORPPyo7P5XFp7/F3fOfzP9vKV52vz5Tn/9f+DhMciU
+Xmp+AmwxPxfFp7/0+W/KrQy/9XB85//zz8NPP4/hO3YrmuivmUh5+KM+KeBx/6HMNB9CtNGvegR
ovsvA48l/uEgssfA41uWs6kb/2Xgsax/oP3msz0+jJ0CqfL/wsBjGub/kKAaBl9ORzDuoqGAyyj+
h6i8TVvTbswRuRuhXQi2GJXIssdi7rwWWGhPo5lKnCv2l7VGbr8XliFOwu8+3LnVw5Hc7KMUyxOD
so/eL5JArF7HmggNnaHJF9+wbuqS/EgLbX5oWqk4JyAQgOCMOvDazKRWYaFu79Tovsklm6nYM8Ls
+qCRgBhhqO8Wx11vgsQD60FkD6R1Y3Ei07QgJ8XWvsmN397MMkfvr2gMFP0vORmDmwHE2wQ7be3+
zZUlnnoCCSYT3CRg6bvCiY9FP8QBXn249/5C3z3rDoM34jcMe94LXeihuyT3duWbp0IPu7z8JNGM
TOhmFRev9ahO2qnfqZVEaspf2MaZEeT9qgeM4cQ0kKAH+VxnP8OrkftHEBtLmmdQ07P0fnWIfJgY
ZNQmgHenvvMND5pLNmahr5cGyQk4re0ynhma1n8Q7/6JXQv0fUcKB05gGLoVlqL1sqzwv5O60vcw
C+LdraH6CWYgACaoHEnX3/SKxDjSTA5utrzSJzxBprICthpvPuFUIVtSul30lfxagc+t09+4mO+G
Lr4v4DwGFL/M97e1WaoasYc9gagLs4yYgMu3un+H6Lrfr8x3ppEEE7Q8b3Gdp1BAdPq9PI5imUZE
OrURC74IdHId2b5iiTw5N47hRV4rkbt7Z1Wz/WwSxnJzQQaO1c3yYOToRInoJrNmSZa9dPznxqkc
ZsJdd0jpzqRosiN5y581dNm6705u33x23sgYqPTX21hzYdIMOrmEfpeeFr+/NWV79rE/74VIimDV
q09m+H7byBfUudg3AoKGvjJq5jGZH7GMVt6CdqAqYQQylU68GhQfi9OptFmRs/GYRolgpTGOg/De
9c4ZoVioPBx841tr0xe/D2O/ATzt1We3KPm5DPcXe60PqNr02iO/3dapf7lbtIacAI3EHgVSqmnu
sZQm7dSCymgFDaPToDVxHppwg/YubJvd3NofepP+Wc0OXEnN4M5ibDFpVJg0NUXRMFUawJ4tWsa3
K38pGIGnPL7HAgYxulzeM8s8mqWgVRuCqSV/dWB1/eiWGPaZlKyJ/tjPzpdKC5t4IpDYVf8dJ0Tq
5ATa8oKaD/3kPRWJssLXOiM1qOK73o3AECntCXgfxX2X0/DUe6MnYk1zW2KX8uyibOKcrKwmPyL5
Il0Vb7TtcX6QJdWa1qedOZT/7OXpBgQTnY6AsRzipYOzqB1qWv3HWkzqwApYHNSYviYoaSuBLmnm
hk7M4rXR7Y8alkcCTEIiPvEb4pQZctUT+d+P9ZTfGKn3mHHHDRAMHUrluHORNeGl3VfbhmxW20B6
6g5kqQRMe0+qcB9YvIc2UselHbMjKriRggTEHBMX9CTll6kmJJ1led+i50EGgkpTI0dMmkg4/W1G
WQHCL1t29YbK8YZV01/NWuedVmCDw7y0Z7RtaSTRe4xP+iJJbu2uO8UfLeOaZDcngvH7uLcGcDkp
0Vo7Y3D+xnTMJAfM8UU+eg2JIjnd1ZNtnkmj+yb5xovKLLNZDBbcOkO5r6WdIDsj0cLX1amMC6om
ilp2Ge+4JqszzwAuc7IImTLDlmWP9zFVy+M8W/p2UyLgJo+Acb11k3laxU/TAXnmArXUfEOtDagI
FN3eXOv4yADfIJeZ0YFQpM+aNlSGMp0/p0XLAybWxMC7v4nW7JzuG0SaBImbI7ZA6V33pFt0iWkc
+K3N/logbcvurLwl6DjPiJjHlRGUcbYlbqI2I7fulFXdOeFWwSUO37PbuDbDihaQ0+eYF7TMxXc9
Q62UyGw3oxRyWYLbCl0P/BwkNsHbimABFWoAYS7jJB/Ngbl7n0MFylhY6A5+Te0GGiIMJ9CQ7InS
vWwMcXbLBlO56IvDpvFYamSbcX+TeJL5ic58yis6KDAWCeLAFEN8bMS/NCQNGUmNHQqvZjS05WsM
+YGHGaHsSZ+GFrHB+1kJwU47o+VBYLMwxI7M0tR+zYDEjnNV84jVPT0kJ/xOzc1Hmrre1Z8GNM81
s/x+fke8rJ/m8V0biE0rPL0mv0ZDNbBZB5KEDtnIBUFcdx1ZhBcOAw5loi/3qTkdnJiOqheceMjb
uzk/ZEvnE4Q1o9aznFevlq8txoWwRUoZoKmQARtOa5dRqkfpgoEmH28LYYLCZgYZTBhadqbMfzXp
9JLV3fq6esfe9r1gtLZU8zxU1nSsZDYeNxNPNID945ph1DVCjp3bu0qtRej4Z2n1bWBX7o2oNZ6I
Ij3HnnXsKt7kDcsf4hKC2fBflUheUkI0pGOxrkR0aFvWzmvUFbws3+rIlLNfnXpnWg6oDI5dgn8K
soTwzaBU4dUpsFK0rwy86kDEfkzGFp/IGs/dq5zE19g8V/lCxK55Jwa+R42DhCDHVGN1YgdKG7ob
0Q7beHd5WErxyQJq5ZqcTmtq+BdHTqQdkSbSgb2NO27kWi8ORjMmN3GGKnkpf4zB+0Gvj0ACSMlJ
219LGZSZealil7VRY//1rYYrf4mgHfYvCYTzRtacubPcsbaoAyY9OmOT5M5cVXFjXPpKcvM5s3UT
k/lopCy2MO7BcOUFTUf/qK/xH394KzPHRvaGDl6f8mMyEKI1F3RY+RSHGu2wczfCbSDRqv0Ueg5Q
hKGRMcHXcTnM6KlJZR/Kmd9+zhSTC461XsfZYv8GVpyjXBvflVYj8SbmRYyFCFZ8HMMn4rjyqse4
F6ne2LEvfTTNtrw4CIYhszCBppfmzs2fifb2CVnmqY3jtT15UFbOGS+gC/8hZIYQM6vt31doFwd8
CjcujB8+8xnX8YZ7+GO2OVRt4oNr1Z/iqfhl52Ud9GhXmM5JEqVQJu56EjePrr6ePNtHg+TPpIRR
CYLkeltSovXcfpiJWWmZXrX4ACp9nil0epSGg3nKOuRj8ciSOU68HGSYIfd+O5/YjZEcjvqRFE68
jOSm72tGlfvV5+yiChzZfJxmC/lTDqeb+RFwOFWCSFTpeG2QKASDQ4Rgl+QmKVgs03Ceo0dr1M6A
sVcQfrvPa4Dbq3fLc4nsVVrFQCJ95orkAi2q+I15i1jHZzUrFDv9xE7ZDWNsQBHbxJoQePPdcdsm
rNCGeh4D15+aK2fBsRCGePIypvZzfCb6tkHYuTOcYjyWnrg2lpudJsEjcNFb1GQJlUXHptkwUENl
jpUGOBxZWTVIuZI7f1KSJ9jCt9Tq4N+a4xB3j0lqSfZgyBizfkVoygHeDxh1rLd+ZO1mZKghsgoJ
NAY6SgliLEjYcsG1+OpYDM7B8R0TPCOIOgKxmbBZsjgJxLP5+l5Qu5CLgYjWnDt1467uJ9jO32Ms
24AMoN/kwoamYupvZB56khwKc1aAHhnh9C60HHsEB3+RULoEzG+qP/Ylu2VyRWi3yVa22ZSblJqx
PX8oNAm309/Jan4tiYgAvd6UJhLOtCBOJxmtdwZrxzFHMGwztGrYdnO4eRElondua5p8At27rIn6
qXGZ/QMtVCNCoSlZH912noOiZM5vuTUmi/k5Vw24mc1E6cAKCbvZA1ret/6+0xWaGjd/7GuOd5an
T6urnCAb0ML6CMaj0sx+pQSXVBQr29OQ7Gz0rsWmlRQtroyT++25Eln4aOyUVnGfoJr22N6LQl3q
8ptoL23nKPZO+OgvdK768zKdnJSRV111UVr3X9RKn1R6mJ4QyNY2xqCNPZnrboiut0c5wdTPlOgs
zS1ZTdTMQpFC70zRhkqoOuKyZnhNGi5tS+Cmy1Uu+ikzRnFDuhJaxCn+WsVURwvPnNGtrBDJk2AY
RQKHpwXQc1gKRjmTtcgzLEAnCVIC5Cl3TMN3mGNgaLFnxTmlXXJuwBN503fJCFBWZsObB9hyl6vs
s0Qk4mZac2OtkO7LDR8MxmiLhZ0uIE/9h3HJbrTEH08zOped9KYPfdx0pd2KIMj6W1jFk2o5SgUs
zgRjvPLJ1s5qPyxy/U72kQ4m8mDH/bUSDW1MZ3nhZIqTWrprnMYnLcdA47XWK5rXZteOU30QRaHv
eIYi3hXsoC/CvFOSWkLq5hmCu9jLTk/DhbmodLQv/Dv6QClb9cr+D/bOZLtxJNuyv1I/gFiAoZ8S
bEGql3eaYIXLw9H3Pb7+bZg8nUpVZGblqGpQEyyAoCiKIgxm956zz65N82pX8kXeG0GwbZQWb4/y
PUGFhXgRm35QcodD3hl7LHa0XW9HEcV25Nvkj0Tbbo58JysRINHU3jCp5X6ugfOJmIh5aZhSh63R
UhQpjrmcuiC305+OY99GrQ3POnIpD0L8qGb3W2yIL5oadJAolUe1wByZVMcM/Q6JvJ8gGXEfjYNx
H7JkL2bWJvUjFjzSc5dhYeAPrG1YYUtTqz81+tSeFafu3mqZZSULNW6jNzzyqp9de7i4sYsIqTee
FTeiCdDM+zUCuVefk0TftBOBi3XflPtIi8447zAa5UvvuU79GRFZtoHgUO3C2PyutOanKkG30oqv
LirPbUSndLNOo3Rta0bIjccxibdaVc77mpDSIbN8JPKAxnEBbSLypvVUG3E2fOtanHElnLu9GF/G
OCKXgaEA+5hzSCLxhLTKQ9pdPRv5YVBFTLkSC1Sj3qutY28HgLVbGLST2aU7l2K5Vyav8O2/JE6N
VaXMbjAy4np50Sbtp6s0L2Ef+ICY9vBk6WVQedmIdtyJnFDoQOtXldLsKSbXcIQaQOM9bnqa3GRT
c0eBfH8K2/sifUFTn12Q4VY4KJJbWx0JkvwpRtfdluNC3nrfewEtYM8caW6g3fMmC/H+EozDdgGB
UViTtssJ/N60IM0tokSIG95E9tT4Ka3gTY1zBXXADby2Has3ZZcrSOpNh9DUoAmOfRt7eceq0qlV
lqdzPx5nMk3KrIOPRNU7onlJlw3Vl6M+i7G2T46+fMntfbmqJPOEwaWkZZfmnTh2zHisBKbRMEL2
bMLV6oP3kIhoMKkB6yY9A0pgKsahc2akL5OK7Mf91OhcaVb32YJZutct8TqW+FDwDFezUV9GEmAh
lnQRsEqyvkR4k1f584DhZIxdqhYD6vcwp5EcIXHEU6mRdZqFT4DsfdZi801XUxrqqhltuKoKonHi
r6lQ20cabjmOy/HPxTyMbVKdbF3/aumTd0N87BMJUM+L7tA1bRnAYqPyuiEs/RZp9fK2K4+T/Efa
O+VJIVPgWCsLmYAdt511o1nOweKaA9jLERSR0q+1ojs4RnAvEOnPua2egqhwfZEtyj7o1bshVm0u
kv7U5sSAYl7iT5idWPqYCn/MHLqjqAYiLWYkS3s0PiwmnQatWhZiMI5Iw3uIxnoz1+PPQsclQgJM
swtFdN/a4nPfNqsTYyiOOss7bSB2qmNEfh2Veysy++9jRr8TegGaMbPAWulantpbDSWOkc5wHDi8
s4mBqcZI14XNq2VPJ0tZKFiYPSOaZu74pIvdCgzdaCIlFZyVYuSu5IUn1Y6MDRSEez2wb5TRYg45
p/02DqvTys8EBxqzpFOPetvNj4FSTkxOdoOadY+KWb8yFBWbEHOw4eQ+TNAXLG23yCjGbamoHkDQ
W2Gfm9j4NOpOelhioPFlhCil4qtdOfkucgWgDBVnJUN73g8q3xCygWdHPCJVFdvOrr5xewAE2fl1
khC9nizLwTHNS1AVzOiUFPFJpblbO3Nu08765lbia+Xmj3VFggwTxNeeDBQieWC10F4xLK0/JHUI
sR5+MV96hhUgF8TbbwnVidV7+Oc32ozixi5tzClcQoSWVJsKdT7hvfrRBH264i6T6mEwlRRlEckn
nT18RXWGJixA75/nqT+O/SlDTLahsdXQVk9lz8apl+AQZumZcsKtoYvLPCv13hwMWsguavepj/qt
ChrNF783uDkqX1+fIh8zUaZ5ij4VnrP2UVAtDTuB86HKM+EjZb8D2hAiE+UoqPNPbe58jweqJnWb
tduFbF5681wsVlyVPipxwSCD3ItEQ1plqe53PuqPyi9c5OTZ6Gz1CaBxpvL+FhfHK3PICqneMm9b
w2KkWt+WMi0j7jjWfgt6bAohPNbJ/pM9RijdQv2A3+ylNJaHJmHK75hO5csN8c30wK/HsBo2amJF
6EF5i3IzE6WJy2I9TmDLUE4/layMOhz6+zrcNmLihEsIGnpNy96jLbkJW5EsxM9w/bHarGHefJEX
o47hXxdDczTWv12+JGaBf7z6+rt1AHunOXTyHu1NeM6UIj/Iv9i0+2IdIfkc5HERuc3eFvOjqfff
gfie+4jyCbio4GD2zQHaD31Vo59Gf0IwTnKxDiGC/lbBYiwcfcPtTmOcduiNIAHKdyoHFHlYNvri
Oeu6qVn/avnWGz37ihOP8Amlb31X9F5vDcaRfkt3LIJyh/NsQos4Mm0U/UNHT3E/kaZAfTQHB40y
mwGXjPZiTxzfI52Kwh8Qt0VVia2RUh3jmospm/YvZSkz9+d8Ug661eLzjBP1rMaQjrSGUOZhikZM
7nAi1LDLN11jk7BFlBcudZN4Lfl7FhAhrBgXjYEj7Xx7xTuYiu6VIHqOFupc1aO4OFdgNaq3ITmN
ROfjT77tZvkvrCj5E9hOOYxeZbA2LOWe3MhvnBorPxd1yndzEa1tzpACs7M6MuSl8ntD3CIDZmWT
OLu2TXv0sfQu18He5YfRvbTouN/6w3rgFS1YgaTXmejFeCvLUzUjFZ0q86887IWfZyY0kN7dq3M/
+HKj2025MzsueRtPs69XtUNnV59sLGENdaOgDal3M9p0ix+3TNVZXJVenwWHdEri88SNbat1rHrk
xSg31fp9lntRrDTHLsTg0hSIac2VghHWVvm2ITKk9F97q+cuq/Wl7ocrfqO3PqkFSVXy/yAyp/j1
H6Gag9z9FV8bS0GLHJfRnS8s9RbIEIBAzDBpDqG6fJqEaSOgye9mxdFv1HVTI5XvFTGjuI4+E46s
30zO/Ouc1igHM7Gck0129QVZ87BZFHXnVCyYcioSF8uh0pXF1kE+oUD5eRboXeQ5LR8vaDx+jgZc
a71WDgbN6IOaDnh+xnAwCJdtMH1zoW2aqsixtOjHIXPbY0s1VBuakgEqMKOb2qQGYU69i05w/avK
ivjD4YnaAhXchkmSWN+02tDjqpSF6EEmGjfRxLJUGThUjOW7ix2xTvT+0kGsG9oCL3J+07sZ5Qvs
dDfB/LPstehiiZYaEgW3DdLQ9ITo7OiQEb9POlbP4zgb84avuHbDkCluhqYnuoHg5w1S6EuU1guZ
hUrqYenFRRBFG9tRvtWhzWoqocpZ5mcnKBwICE1Qb6vJfFBd8AjalL9UM9UeU82+9vUy7sxqpaOM
zmvc5Pd5Sqjs3A4JEYHMsVUM/dWyi6z4AjOrOvcujkExV+bW0lo8Mdh06GvCrfTIDUYz/XtjT3BD
dWfRwL1dxGBb+8hxkWM1KsbWuc6IukLw3i8dc5Bw8PqYWx04qi1MWeFLpbjcMxKxU8BkHVU1y8/6
4mRvG9uhyAnqaPF6+69pJl4UPPkudmnjl3MofM3QNbTO7NXrRu5dT0RtJXwyYISX0jH15Ak1Mpj9
VWa+vT5Pvop8sqHFn1vq6/taVSx/MITlizJpMc6tu0D5lONsRNtMIZakUT356HXTjKX99kNFg5YK
UGjqaYPOFG2CX9N1oH6W9U5CndwPA9XB9y7S/ZirRxLsEI9CGG/5co61GuJP7L5TXDF4AQ1Z/nhw
R9Luq5krxq30HbcC/i8Mj6Gu+FiXjVPFqAoHGgGFYmQU5UfLs8N0PGtYDY1kRD6WM5kknv204i6J
SU3LvckosNFNnL2YkAar/RJ3GVnwFNis7iu4PS4vp9v3Zfscp6xxU4cUzNSBFq9XaNP0I+XW/hbL
xY8MwDvifCytCN1pvTU77NaoY6lh+nqavWh4IeaROgaVtAHbP/6X7HVS63qn85FlTfvq2vS8nW7n
Tvpz4n41ZgrjsWkkHiScT9yyxcZ2O4E6nEpX2TzZRGptHCuhcgKioMtXzZ1xqKP4GXcytPvOQV3a
O7upJN+sTfaBjhem0Htusox4ZmRu2haJYWdSbiuSe6eN/ACOPx226HnIX+J8cBjX7vRZKT1Hze9K
QY4pRqlPQbde7OUOLNyOcbA6aQXwCrdmsrBEa04wtDi7qG4Bzm+0xuKqDwbfEVl3Xsuy66xf16uf
tlLR/LKPeFzw4xnmVtjcSpes+86dYcRhdJcpk08f/57EmcOYRF+hc5C/lj13NE75YtHOsjbNWDw3
NmwHyNIhZlS+AYyUB9ed8PuHOCz0ILlbeLGB6mIxNXxGEBfbqqRinGEB36m4I20GxdDcAE8t8Cuj
lkwFjf3ntoub7aCL+4UBkCuYJDEWuJ6okSCpi3pTB8G3TqNMuQpd6/y0uq6rPP6zohNg5wToFsSS
lnRzyI4TFapJWt5u9lAj2O7JluqC4tbSIHbE9ima3B+DXdySLEpLYYj/RLixQ6fVV/rAHe0hcBws
bS3i8LIIvQpcngIvGO7bJl994/2WasS2d4aDRsmvTJSN4VY70xAXCoFoEB31hjTWQz8y/USsTxfi
QvncENNtBnRwOMYt/1WzIYt3uXFQaKcjKSsi/NxY2hOkk8A2fzT6bZrXFMIEC9KR4hoN5FM9ucl5
VhBmmpaOWW3QMS6tG7knN70eCkIZGUvzKHkhzgMXkc3kMjWWaI8I4YswUWYnVlZQ6Y8iOuvRJl+H
AHoONdd4rx5Q6T309dF1mL1NM5QhFUuibzWQV5mccdy29rKNIT9tRkG+YIqD1UuoMPajUbOGY+Qd
w1T/FjH3eKNwsZzb6us6k1oF/8yOaqnfrBsRjZSlqjnh6oQwGof2bY/eLtZF7fch2VJQSVOaQsBF
x3VaKDe2bT+0+dLsq47S8QZVe+nPxDktXjt9txYVj0LOIkaKrYYBDXZgzzgtglVOgIqfeDQmPuty
ZLpLWmiqVFxhdq2bSc7QcnXo1uTm3svrBOlJDP4k4VopIqLDagPxul1wDcvgLMVS+cfToNugcvCG
Ysk3DMGuN0TmKKiDQaAYJxXLPlwZYNlscpY8vvqir/PtblGenIK/pFDWW558UpPTMIiswpNqNSlm
Y7GGjk3uTkkVnKZmp6UZGTdO+EWMHX8O+BZmi1KYJkV3PR+NZ/SoMoDT6f0Zgyszzz6nFL/OUPV2
rrlrlKxnrseFZp7UMQSM1Y10e6+/XmrnaOzR6WZsUfkC5KnhQCVCcYdSv1lVjg0jB3tyo4jygvs2
Z37kTj5TFSB2drQLsuWbbrQdK9fiszlo8Zl7gUYJjiJTWdg06Uo92BR9/1VtcVvow9osZPpr9Wrv
Uwrs/dDWl80cmzSBLI270boJFy5YvFQYI13VlxszsndOoCRoKte/sF3KYpsx5aESkAgPZABlLC1B
jluRF6MwLBJaiz9Bs8tmWzWgftqeAA0pCmTtxXIjtjAltoyo7KIUlMLBsXOf/i+q9f4Vufv/QeC2
0AHc/Du13u1f4/+6+WuKX8v3er1fP/ZLsIcW7g9VNSxTd3WV5IB3xG1Ndf9QTcJtXJV2NJxpaI2/
iNs6xG3VUA2bn/qlyvsHcVvX/tCFS2lNZ4hRBaK+/0awB3P3n8CaJmxp4k2QC4LyRD1ofmTfMpBk
Czi/BIcIUoTaYhDWq36BLjBdEseiRC+vHfgwdHUsF/NcZGvYiBEgRXFb7+rIfDXwCuNYuJRjM/kt
crW3jY5Uww/oxe+UfH7JNcZOHW4Gi1TKKPwWdgvHHVCrrLt9gPZC7skN+Xa1p6Q4r9p1lVauS7pK
r+8JTBz3yVqWkBsip1mgy90Kc9gpzn8ACS98dy0tyo39e08e9rke7mZNWWcKQY5+lwlEMWq5T8Im
Q7rc7RYD6kqO7xNHVYHxjhGeKnLhXw/lnstyIQrm5SiH+nAd7/V1vXjdmL0RHXrDPEtxrRwC5SZe
18+jYirYbtqLfKgKTDT5oRN7b7LjQY75ljKwVBnK8pHou2YfkLfFHHYtDr3t2r0YT+n0aFZNxWe6
jp9Slyw38hAlISVL1vqN4tBzCuOiw2ZoD9uZrh4JAg4sGPzaG5OGzlINP6go35PbC1RpoYvZuvkN
NdS7JlHDPYukg0NhAOF1Wmzgx3WHbBqeaf8eoAaqR83Jn3taIZsqam5HLTUPM4ZQsoXCe5osddec
lyJtzsa615PRjnNU+zNIU/qhWLia0Rhoc6SMgiwdd7QGMu639FHb8oQz99e/Cevpp2zpkELcFML4
LP9/wPrifdoiXe7ujZI4Zs1ayzHjep8hFwT9l2r9BWKs3VlB3PvcEHpf7rm/966P6dWIlvx6LJ9z
Pbz+nHxMxbOcbWpqA/Qkq+P1ef/hZT6eli9LHRs3tdx9O5+e4fk0796rKd/ch/cgD//7x5qK6hDl
C+Qq66ciN3nD7ex6eH0MVeFyUEx3X9p7+ej1Y3n7CK7HH07Lw6nA8abS40AIw+9idlUdmjbws/Vy
AQ/ya1P8PkzbiHrY9Vg+pymSlAXN+iR55u1J8pQ8NuLlADM9YorS1Zu/e9kPj11/fTWv9bcPp+Xh
9TnXd1N06HIUJPpb+RR54u+ed309JaTohbsGXc4//tjrj14fu/5t18fSVtyhegVZLT8TYdmfSjQH
+6iijoUdk3ERqCLiaWDYfiMUmC4fd8XqLGeVcJf0Gu4nEPGgubRQAxsbhvAMeY3rq304lK+V2mtx
WJ5xudiYha2/fA4SA+VF9vb7/u7n5GNvPyxfR76Rt1e4Hss9+cwPj4FWE6eU+slpxODiV8GLsRsx
2fmdxaQ4drMJLeZ6HGfWBB7rw645M5fOsrW4+fFUhepEjw/dOqi/1W7nYkS/ENMMadcxX5Z3G3lL
ePekUJZ55TlZ4r0+VR72FkliZLTfJn1W+9m6uZblQWwyQmtK0+/BET7IE/J5cg8xBlPC67H84evh
9WXGmHQleQj8ERxFgdJsWT+dvKgHmFLsyY1ZuoNHuxFD6PVE15rbOJ0pkK1FZUbo95u/e6xLGXfh
tvbrZyILonJPVkXlXirr1vJMqE3Hyhg0cLCpy/LHMnqWP8CFtSJm9cQLvHvy2658VJFf625xCNfI
IjgmzB/kpgcjRnuLpXa3Wmes9eYmN/Hql5F78oSW0rHbVOUXtZmGk6pErS83IKlZGRaJcHYmwtRp
/aj0ltIElmXFD9V63E0OBDZD01fpGYMT8lkMN6ux6bqRj0Wl+V0taEMbsVj8yQ4Wf1g3ADO0Q4EM
rMXe7qerc0fuUc2kTlZWJ+IyTH9cN9CbZ+RqOBbUnKi/YBBY1Y3lsQkQRJDJrXjyfy7/v6Tr8f0J
Fr4w8kGah+ya600wOy9ZGPPzukAzgebDC+SySH4S8oMJ0EAbWmEfgkU1fLd3DV/uRWbzaw8bU7lL
e8qeeV7MlGHWsriQyGhZHJfNKxGVdFsIrEAxX7dHMbVbczKW8YkPCvGQrpBxt3YF4PnoC+2MZOUG
KSw/AUqtHZaSBU7s+lneK3C1FGTcjq3QBiRhFhMjoEVmdYacvb01Z9Zj2U56e/DatpGnWUAxz6tE
JiCuTSzH5LE8dd28PShfRD5I0r2FHLa7eXvJhZnhFjo20G5Ff3K0Md9PSrfQOF3X2Ne2xxTXXoDf
86jlR0tD6v6ujfi7g9jqCZ082aaTP3l9DmmOa49Pvubvp1+f02D0RuytBshO6KDJzdIjBn5rYPAt
o5l27WB8PD9bKAzL0km2H54jn/h/8Jh8yttvkT8SxOOP0KVMKY+uG/mnyb9imEByUIV0PXn4obP6
4VD+oSktjeWhW29I1w0cWEbu34+F6x0EHVbpa12Aj3my+MKutxYCm7ibXZ8o9yiocl+7/sz19NvL
xpleHD88aLfrp/rh18rn/MvHLObwnp7B8VARwoqGb7rcoAbgpT7uyuNC0X496eNp2Ez8K//1+Xcv
+vGp747fdt+99iTojaH1tN5e+n87L5+6kKlyarUf737H3+/+/W+6vul01p5nt0r2796B3L0+5d1L
yDMfj+WD73787fy7t4Nq2mhZgtFrFe822e/DvExQSirzUT7j+vj1B2xDDXbVArv99w8FRid8AWIZ
+fG6K8/0maO97ZUzK0SCBghFb3y5kTXEZS0kpmjAso3clQ/K01lXsRq+PlPuRVmkbeesqMHz/D5N
K4HFsjz/7uXg87W+GKsKu++6K8+//SZ5nDTLM9HF2b7te1fbXX9c7r17zetbkq8uT/PvflQQ3+w1
us5I7MVnea1crwh5aISWVhzfrgtrSCp1d32Wmlf2Fm4B3o/1Xj0ODcvhSM6AxnWRfN04RRd5btGr
APVrg1uRq3V+goTjbUNHkIqUPM6X1ESKsp5y/2p6M/Ynd13PZus1Y6zTs2mds10P82mfJD7SreIw
r0361olemOxQQZh1gKFt/9fcGz8CbuRZWaOzLUGUaU8hMcB+2Q9fbWrGZ/hO2r7TjBfQMy4WBq5h
MJ4vpXt2u5VLsf51cvl+3cgVPgAM8LUhtxmlLxLkfGKL8IYJboSiw9K5mVvYsNOayryi9ofRsD7B
0kTNOZ1pAO9VlakX3x2tybOdAyRsAXuJP/zuunaVpQhZYYClPe5qC2QAUmbtLaLk/9tr5+f530bk
abqMrfvXEXnHP4c/4yR+X6779TP/KNeZxpqQR2NXN6RN9pe5VrPUP3BJGpqhkdFko8r8XasT4g9K
fhhyTfIqDUs4VNhWnz/peJrzB8J74pwETFaNM9p/U6vT1py99yE4rkP+jYGmUmDJoWTorLFo7wLh
VLpGS2KGUGUrTEvZjHZeyZCgJQXyxDhVvmQruq0ai7PW9cYnB+fQRrjN7KPadSm2LJ+Zb2nwGIuR
iayqbdXFmPxOzbddWitnVWXSZkH3PoDXDbypI1eo6miarDnHRW2GjyNmrYue0gOtHGKh46NtdIo/
p1Hg00Ybtwp+xs5VKqzjQceClDjlYFBb2jeAgbXJenFo7WC5ZdqYuRWUAIdZVtypFUS50UZ5QhyF
O7TL/TI1GO1WrDfRD+k+dfqHOhzINVE7se+xA+EwTJybrocU1VqfgEpD6G6f6nI6GhYmgUXpzHMI
tn3qw+OS6MsRPkML/BLIMtkmGtROdJhQBFHlEKPEUAcPeFDp5I7GXTuMry0RIspcoYpLqv6QVyMX
vGJ978z5i0NC2u0Y2g/CaKq7oWswEcMaHOs0f5hXYonT2lCmEmzI9BjXyJNka+Dl+wIY/mdd0Xuy
Upepp24pG1qn1S7uLa+GeJJC2jsKtwdPRyrvEXXLPhnG/tY0UIROwXBK7HqrZZbhl+X0s8R+iGdU
+aqgt2tLsTxizCHoNwX2UMTNvrOxd0bUAVFRIJIXFZz2pFB/jvyNhLuor0nnkk1Ko3oLxLvahmrX
QYRanuvJprXYRcWhKu36Pg9JL31XJr9/i236pwDjf87YwZKlOyuwn4sDaw0Br6uJ/N0XOV8MZLpB
az0V5LulJNwdkYDBNZmyeYe3NziZWtXt+L1RniUvqlkA5gLR5YAq9M1ItHeDi0JFKTV7i4D/MKaD
9mAXk4kfa9Dva4A9bvislbT+ltlBPlQND3GqDoclSuZdNvV7wZr0MPYa8fVpdaoM0yORG/j+vBqE
avvgNNDItRqRha5Uy2Ug5oKrbKcqbXtb5u0hmhW0xhmqUHDEr3aV4rtd2i90ig/uYn8est58jGjg
DMv4IvIi3A4tX1U3hAvY6uVdos2PlCsxr/YlsMNwFPh6y5quvIrBust/tXDeKAJ/84GLtc3wz0OH
QW4Ag5CDmclA0fYha69yQIcFiEyf7BpVakSVzO+ieTcOkX6jh7kH4f8LQvDwLkPSVA1nvL73UzW8
dKqibAEwTNsaPwyJZM2r2RfNBqkWKlstby6sVcUmFTexBpI/cUSyydZNWIexp4WQf9tqZMrFGsJr
wDhC/tPvtaQ89VHr+PH0PSyM1M+q4QsuSeeYZPF9HcHQxdaANdjJPze4mMdwij+JqtTOfErFRcES
6PThqpYYPQiX073pBJ9DY4Lrj+3Hx0SNkakYB8+G87iaQb+NGPoxMhcH4klQSTmXtlq67Uzu4g4n
beJBDP0Wo5G/t0bWzJaT42XTfwDBv4yN0I42g9tMpuUhH7Taq7E6fZ7D8QJabGvmGFI6g2xlXaew
4oA6i2g640vGimuETDvmOff6UU23qPX1TZZHBipMDduZdZupS4z/znS3OgakiFp+HtvoXEpr31RY
8Fv0H7bZv5ZLfEkjPbhUxie64vGTacDN7SDHoOjA8qqnh6iMHvGtONh/AVCDA3N3ah+qx9xFqouc
vu2K5gKdFcRLptwCuca6kizmubK0T1ax3JGfWu/VNp22M9KrTQbhAA6kkx5j2jwbN7IJ+1nms7o0
whMxYKqqqo91RsA3QQF2M49nJXK4kwxc0jhL5nMdqzR56HPYFs6KMexPpFgxWXTwMWQqODB4RNCp
SbcKcS1uFlpUT47THyUic57Dm2Ew8wMX+g/S7AQknIFcT4EtOHDS1yICA5ZnDUlaMJHRE93wvUIU
i9pMLOmlNhssFirqLQYTUYETo89a7GeqnwHYpn3dLundND/oEQFTAWxKrwgI5ojNZdfPJrZC165u
5AYBC7JlyjEzfxnurbQ6Fjn6ENekrADZeLuMzosO1GKv9k2KKdc6chGkq9F/684mPJiAmmIxiumY
qDoN+CQEANea0COQ9BoLbIp5IbAzTMMLmavcsJ3qvrPa154I1v8Q3Cf7l++GAVNFiuxa9CRpbbo6
rkP9nwdeEQ5BEA54ZpKsIQIF9TwVmZoyop24W2hIp8Ul/jOtHX+e0C03du966A0iBXIHF0u7o3U+
n6cYjOICRdHOi+FzCB7U07i9n4Zw+rGEqvkU5z5SnGpNn2kRwWQmJctCsQ5KA+YoryiVKR0qhkjv
bmun+oq1M93Wy9SfRpNvshICNMAzIi5umMU7yz5Ed2pHIrUIYUNxOV7KGHxz2bbdLhdwCA2dnPAA
OQGRtQ4CAa3blFUwnKH+gpkQBbyHgqSTqd6XDXlfRhTw+lOc4E4TiPU8WGHfJ/qCx1w18nNDDmkP
0hbgk+OrmS1u6oGxn7yM2DN1c8YnE4P57xQB3MlgPoRuHpctUIGkR0RSWlAOOshn237q8n2npwkR
O4p5rmf185BHL0MVf6fu7h4EJkZiRUKEgdiChxC/lDmb59amq9hZC1y52gGxZ6LXiMlTatoFNQsy
r4ULGAURcBGS+oZ9TAFwE2udcTMWiNGcOVd3uTszLzPT8ByH/Hu7KaGfh/GeASA9tMDPIriPRzKk
0hsQZCx0yqzA1D+mFydMQdVp1qGeH2NMT3toM4qn6kr7KBK1v2S19awXrKjL/KKRqVXWVX7pFzu8
l5sjxIOf/2G2sH4pr9mP65dWZ/Jsq8wZBGQbe82jfDdbGGutVcKlCR7bgDgQd4BQFViVe1460R5V
Q3yumvyoKMv0OJivyeLON4a511B7eHq81H8S5XpQiizdKSpZZcNayIxFKfaYYHHZjymdnOVRmdvE
nzpLOaSN86CY2fzNKdrOc8iYeqxyu/BiFyOdAQYjrtt8ZzoCp7/ZwPtzGgB5RT7d1MBKNojWFpq6
ZAQJWj4bitnBgbfx3YpH7dyZ6cKKdNl1rX4zTA/4sJ3LFFhwcIre3iidoT6aAXCxzuWfZjXqZxdE
6mIv2nHUl85jJmhdWDlC9Ozuk3xCuRlk9sE2220d98r+33/wxrqe+PDBG+vahpBYVYeV/WG0KIhP
arQotB8za6Gmm2jTLXiTcP/V6JfgvgCpgCc+CrelY+5HCCeuEp1LsjgulQmYejaU5DEvb4vIVHZo
5bDOxVjb+rT6rAaqeR7qUPEag8AdpUNHtjRg7PDYkC8PLDCOsrPGzOAUlCEQN4YMT5QEG5fIB7cl
vtFzNuvps6aad1nqfMMcUvrklUVeIYLiYkGzcLidP3WkCoNmycI9s+STYtBy/PefET7Uv/mQbAPc
kRC2C13tw4c05k3cwJg3H5kjcsdMUnEXaw/tQiehiaDT8Du/wswBvgIL21f7ZWK5ktCbGTTjlA8M
dYprFocUjzJz3wn4Q4AcCpw9Via7qndF6moQ4LQzAZ7LjUrdBYhl3jBuF7jvcTX6aRff2HXypexV
41i2lygfLqoNSLCt4DiPwlnplP2+s3L3AMzr+xzlJmkR8/JsE0nRTLp7AqN5XuiFEPyU40J00CSp
ybKvmDGivwZ6qTnJfItEjUlDDPFUiVuSqeEclW5p+HUHEDRX6Se0QPZOczGPRAfcJmEcfVXARBE/
8GVQ+uYS9/CB+jS6sS093PZzZDyrGmBbPYWCBNhZ3zCRYCAhexO3ZkIOwd0gQI9GwzjiIdkb8Ffx
4GiKR0XS2XS1+dVaMzJxUk+7CXw5EkdsWEbZhscxJ6AvKSztXGKDVsmZcy3lqDBputeMEZAt1NOt
Aov9Bna1J6IoJpPOupR91j/Gi7pXusAGE1Nbt1BI7G0SqxF+x/hrr7cMG+1EHyL9Lqap+9NJhRd3
zrKpzcAhb1EHgafa9wg0fgxQCihxbbo5yOAkQavVerCw8g5kRMU9Itj6Uqr1LTzRuwxB711TK80e
o2+5M8R2KbL21jDHU71qsMlc8Eq71LDaeaWp4MVMbMWvIujiRRN+1tM15RVY5UNcR35jRXjGZ/UL
1kftE0S/U4q2eFtMYBZUA4jhLEAID2tiQ6c4xTlx7Puu+pSLPLmrsWmVxBLsBWG7WDoYecL8EItB
P7c4XvN66M+jEUMSzca/bA2NPiEb4Z5AXnWDlDN91mO4XEpEeBcI2qrNANush3hFDnaevAJVL0/z
xCyOS4plr2iZf+McclI+diMTF2ZLSDrH7knX53wfzSNC2o4wnHkKUbDqxHL8+6uYwezjVezq6LBc
DcubLNh8WJHCqsz7Nh3qRxOBgjflLv0Vs7f9lorKLTelx4VEv43ZFMYdVP8nyNXmRtRttcM6WB/m
ABu/Bjdzh/f5DgBDc9YpIYMUu1fy4sEQSfGMicES3fKgiiQ6xgSeUGyIxCfXaQ1sVph0nUEtDqWo
nrvEMQ9qy31bjrN6g5g5JvfjhNaI/0TYj3dOGvwg2udRzXT3OQyLfcm/+RZyNfAhLUEnRAHF455J
57PCOy4GByFiYKpbqjMrb1ujyjy26dZWAIQGkGQ8uEAkXioBvJERBxg2YFDsjnMb1GUIdB1fdmXV
Bb84LO4Qjp+VOQ5YOrn/w955LTeuZVv2i9ABbx6boCdFUTZT+YJQOnhvN76+B7ZOHWbpVt3ueuro
iH5hwBGkRBLYe605xwTdVYT9m1PNhwR1xrOt1WBxQzXa1Bhh/KJ6GIoOtqVSRi/Ev9T7NOZ1kXQn
z3nwZHvL0epMFhso7QP8r+wAdITItICrm+qED4OWq3dkpM3rXDVIS7MRrrpUVRkpfkFomfkRiVNn
u2acP0QmDH+hQj3rnR95GRaPYY+LlqCL8ITEaOkR7wvPwAiwDGfCBK9JJjzsSws71GLI9Nhhveuo
Iexab+pQ8HLniov+YKRM6IgYYzQfYzXMsmFXMNjDg5MHBI+WHhVhGM6RmuB+jRCXd51SXNoppa4x
Kq/xUA5EsAEQbgRkVsfumWYw6ChL3ToV+jOl4/pkLbFHQUCXKygTa9PbEXJjPOdzPuK/6r1wGxSx
i7EBwfMqqusOi1Cf7sk6I4YsTL5ESYg5ZVKNddaTDgfmFndA5jGHbYPzkNjigf/D2mrTH6OVaU/Y
Gki1L43wGFdFew8TAK8mWdHdWOc/NPOeOy6ZFGULQbPjFxlqY3bAKINhxAtOgZkvaVLxsaQ9/ZJp
1ncKNtpdvax1NYX2cH6s68w4ZhQznwFHp5tQA8ljx685kQj3rdoa1yAy4EU3abZ1W7VAwJu7fIRe
+ujCaQGrwPTbTH8Hzfgd27T9kLzqhhIeoxZO+bTvEqN8iJWfMTAUv2uaJfYb3E8IxmEnBstda2rp
vphzBti47CDjJySzpCPzLm4Dr8riyCDIuz2nmG7XQaGujYj779TmYAHmPH7OhI4hGtnSIbSKF6g4
/a5XC/VYqc+Dgcu4LI34zR1gqIPOn8PyPIeWu+3K7qdmJO5J5HT3nU4gtQMQHWpRfFGLLn5Axnyw
lMGm868UXF4r8ZoGfO0YHEUgfL/Wk+DLkw4gsSyt8AVX8XOeFSmJZm/VlDs4bx1nrxMUSGe5vOII
m3FgTdm1MpunvnPDbebVyra0PKz8PZAFL6A8OcQTYzKlFcewT74UsW5tXMZQfu96+S4vRqjS4YBS
XNeir+TMEPo5Ds41sSpqDs1P6hQ6aUkV6d0xhIMiJQ3bczIblN/Cdo+1bRx27vO+YGz0yGjloBRk
S7lm9JIEnbIBXJ0R+7avxYhtnsyak10JhoHMn5CVmMEeCmO71RpgB0aiDY9atc2xyJGy0OIuAnA/
r3IIgpNF4dQciuyQh0O37k0jOIJqwSNnAWZzNNAERUv0UT1BDehqoqfKLLvTXTHtDMDyeZ5Bhl6G
zcJ678iyPDB5f5pJJoLPQiBzoQj9EsfrzBO7qk9+wCjLoKG76lkHuj0r4IlH7CWkFLQ+gMrgrIz1
fBkHwGEw6w3EHiaDWVVz97NmvDmkvKJMfcPJq++JDZwOHqAJP+0SG/q2M17gEX2bKRaDosmXkLbx
kR6Cxz/NI/w0BQsLA+SSVVNLrQkGSB0Cw5408cUUxX3YAD6HPcs1zQTqnzb21vNeNa8tvrrUztdd
ZgFZi/p2bzN2/7hT/t/pLf0/JAaHqMbs6N93lv5nEyPXf/+nzpJ8yj8aS4vY21Q1k/mryWdp0tv5
R29Jo+ek4diFmUqPiF/T370lqQPn9+WiEGcW5nhMff/qLUkdONVczzGYFDFw+Y9aS7bxea7nuZaD
pBwCrApTyTSWAvIfk+y8dlruV/Z4do2MgYt02y4P05TOR21RPemElnM/R44lFeEfWObFYXEDNMdz
9qXoGAqOUgImFjVa4InhKJesxdGTR59V1LINKw00sg3r5KNHe2fp0irUqneeTvb5lJBsVopn0k3D
mUQwWvdqoYXNV9JHznqEgOQmCf+sCycnmJ7uYOZfTH12NlLILZvAkVTzYdJAK2zVRAKGFA0IgUKm
Ih/0ukNVyEiK9duinnk/4lSnqUUYNiIB6eWnzv/XkYlUVGVpIkj46Ekx0hO0API/5oqM4Y8ZQkX/
W1f/sZt7Lmw1PJA4IOmHS+Gi1DjeVj90jIUSJUdSadKlpc78nO66XAzHpecuF+WDsrTk3Y/u/NKo
n8uBa9eidrw9fIikGSbQ508XVaq16M20RQYgdZhS4ulIlQAzQ+QvllQPyM3ygNtR1MhfrZEO/Uxj
dCvq+pGLKmp+KXNYlrS/l+LewC36aTfklgAbAJKqrTJpz8Hi8Eo/9BTLs+W6Piz/yD923c7+xzkL
Y/nXim7JLRH01OQL3V69+tj991uS5/h4Jbl4O1I+MSfSeZGJpIuoZFikI3JJWeQkhlSWyEW5UT7U
KFDcRYpy2ySX8uUEcslaZCwFepZP229PsBYpTEnY7iKSmIrFbt9K+dHHstx8e3AWFcXHfrnxX67/
cSq5GNekhaSW8Xx7ilz6OM/nU/zxuv9lMfF+GvlIVv3tzX4+U7YABOhJMIKWf8zn/f/Nm//jCX8s
yhP8N2/ytl8uyYc/nv7HotwF0J0MUTRfziL+kgrl29dbLv3bbR+/i8+7pRbt08abOFpIJdunV6ik
5k2R+jdzkcLpXNJuz7kd/em0coc9P0RxZR0kykRieOSStiAcbquftpXSbggQGG/N50V5qNwll+SD
PJE85W2VkSxXQLmey3PIRUs6//77V5cHygf5MpYZPSu09bdyk55CSfsqF4eEEtoGnJ+2U0dnJ9kh
9kI+EfMCUpECablRPrhkAWIcl7vkUXIrEcMW1K+5Jla8pg6OZCEZTnIXnkx7fpKLqoWK6P6P0+iL
0HKqtHT9AVj5OJeCvTU5NU0cbNO4tJB+aXeAsmJmx9P3uDHfEO0yL6SgXxB34k9N/z2la+03HXzH
IfspkP4SLBfBqCJHUlQY8kc3PlVk8tCYXiC3yarPj4YTAkgfhm3BLQgYrUaMdVM7mz/e5cefIUyX
mMdFuSS11MNyHZf6dLn6b7dJ4fofh3zATHjuxzP+xaonVdqfTv1/cBokLf0OLctentmTN1v5Lj8W
5VZ5Guhi3PflC8j9/+qd5CqFpUSUlDEXe8jHu0E5v62gyFTyTiaF+B6l8aNckuL927bPx9x23465
batqG3bBbf1fnRYUDvdP+ezbKf6zl5Gnvb3K7TRyGxXltzzF8iJ1flL7J+WCNxWgXOUOTltdFdvb
dnq86N/l0z4W5a4PnaJ8zqczytVc3iHl7o8j5ZOk0FAufey/rX+cMzKVtaBrsiaxA45qqVxAZ1jg
pr5Fk5KfopnEy1EFCpdjVZ96nPmtOhor+pQesVstHYRUBfhm9EQ2I2knket7OhCS5gr6vdyfu40d
URTAYuftmjw/t55X7odO23mVCuw0pQVrwg+sYjT432zFhTVb5QeIo7pfBhD+TOdRFKj8Q4wB8EVq
2kQLYhfF5iY2Lq4dzlfouvAAJvdITDvJUHH9rDpw3KKy/ZrFyg8IE2hFNQgp5WxdwlF1/QTmVmh9
ab2CunpMDJ01IsxNo53ZL4AawheHjAhMuxObtgZQHpQB0E8bBJhCKycYCSZItzmTvA0z+HFbOOa+
SutroMS/ES/Abp9R4Ce2fQbQjF1xBFzWpum7IFQVul1anGJG5GuX6N1Mp85rpNMljyuyZ9pNyQB+
DQfoaRjL5ECsuRc1hg/Smaw8D+mK2THxHcb40dZmhchwBFXvQ1ESt9cD5hWKSgQyoS/neJy/lln8
7nSzsdFAU7ZPfVhdawQzYb0HBYZCzFmuc1a0o4FDnqIYGE3GiB2QZBCXHpCc4Mxw5h9MO9vXxFkf
dR0FgYEdj/pD+a0csTi7mJ+5LAbEM0TGg278zAbPOOZBNLxkcPfdNBKPeWefyaN7s6xgAnEQrHrx
EOYhUorqlFTT7yrXlhlDE6ws+vV8FhViWCBOqywS8yqgkHDoBHtT0dwVJFQRKJ77tWoUW9wBft7D
13dzmFBO7f1ItJJGfKu7Z2HQxrfpxVheGR8iR38bogew1rlPzhg8MBOAB6Uy/I90ekLYUoYPwoCx
PyTTbR/zZ9nzeKCX/oZLP7kf+mp+6L+6T+rUDzuYpOPKapVfSkSaVVFtCUB+Lb253EHgAlsBhKOd
jSt4NYJSIVOgZ4J4QrMZIwYiESKsqmheEapZ+J0LFa8wjW1Ey+BAXGy0QggZrWu3cdZRTWIwZO81
zf/NaOU1re3uLUz731UhprVRdz3RiPeD2gGDEq11T+4sOIkB9y2J1h0BFWGAnBkYylT9VOww2I7I
lEmpBChaqr3f9drRa6vfRW1erT7QtlXF12ETNSClzDmudl56rZMBwGOjZ77dwj1FGZ/7BrJEAOyU
XdqSW7RNnWNl2pCx3ZC46mHWHquZUAxTszkPvkGI8W/dPD3YtEY3bTxzq9Sx4C/PEKAO1pEq7ooS
5GQQVm+ule1jbT4hHNjm/D5AlxKebJIelYCRYLS/ojHhnmyNHIKAumqq9vmVBh8QXaGd9CQBZgW/
bGOG2g9iJbMNQQKZb4Wiuk7UpsXkiX2TwceuXCjrhPw9VPyqwPrkA3f7MgKMHudXEfNJmAZg0ly4
LzN1tY3aqOjrelKtHCPUdrVlPuv9VJ/rpHtqjIgK0nzM5zjBFdRUwtdKcFI9Q+g6Dds7SDl5FCFV
MbIrkiq4O6kpNmVpvUSolrfNLPbDCHYLpw5F4xY5JvKMTQW6Zk6Gd7OBFkSfLFxROp+BiYEuNZIV
ZEti2ZVg11vhtNUXejFf1BcE2A46B8M8ByggfE98MxiM2EZbcD2tMl/BT7OyG04QD421CYF+tma9
1dxTyrfxAKpo1VuLz5hLgtWAKoz67EsJrdwYEZpWvLM13IU7OFoQCAccm2oE7WeGFrVStelr1w25
byXjvuLDXelD9Gsegl8Q6+/iYd7byfQUFPW1DSpr53YenLna2VaaUq87xVBWU9k9Q6rhSxGUDalo
WbTrDONpMDRzjS/pQC0drakyiesIbAP6o7Ib4JOvoihLt11uuTQLTFzLDnnV4OBosMwwB1GL1dMl
MOyvdIg0H8AZHiroYWU5v61FoT/WTvXKr48IiaYnx8RTQTyw1nnBthxN5qMpWqNwDk8kqe2mptVX
qkBIM+XhS8zPdNcb71qpTRRQYNYgQATaEs9PU+DRqxkodRMjfxgSQMGaYlO81p61noFQ59Hxtb55
KHt3lR7tvc5EXhNkxNc3+RPt4nkFThOnZ5ECSQYTb3ud9URWzTC4YPfuSfdWTjjPVvzSjF2dxGLl
eo5fC3RZbe6ddDHoK8txXeJLH4aZlNi44jc5Bi2a2lrRD5N1dXvEPFParGuH796YosQJAXSm3RfM
q7A1HF8NuNx1XfqNCULpi6GFJO3hKCZ8YmXZVbo2U6PZddD1N4ykD3Sg170u2itI/EVpkzykoYXS
oklQdQoTEiXaCH540AAdEr/A7PtmnMBZ3pVz5/n9AP2lJwtRDMHrbIvSNyfvVejqvDEzgNf0Knza
su9NjxSBZvp6hOLuF6n9K28yZe1MiwipIMc4YCZA0KT+VEyxRjBG3GwyBwRbpALYCxZxjYffIKrT
DTmgQH1t/a12e833GsJ6oHbV+ORUdy8AHa0IXHijopaTasiIiOiBLcTql2kQW1vLX4qZmOEOvHcW
8gk7bQbl1pvpomIvSK32uejNZtUbM4IgI7qkbjluBkQ+q1qLiV90C3cFymFDav1984hQerqAF9s6
CUliJb8NJ4WIzIWkQ6P3PvTxJgQ3vo7t4Go4GSHSIe06M1WPRKtBAqdeMaax2NOyRzGUxK9BTgb5
nCgXpze/m8ME83gOj6pLMdpyaFWSqYix1b6UjYKdh6p9aYtzsPynK224AFJhslRx5SOyBXHvuClc
OhOGG/+sEI4iFmGg0MZLkV41yWgpKxBYiqfQuqx2Pe1TlwJRz/UYqIq3jVooWkVCUE1g6f3GHItL
H6n2JkRv6Au1fGoZOdS13ay7rrt6Rt0sUilQWHp1T0fqVW/UEynHk4101QY5AKG7atc96NQ6fepT
7cxBfGzGw2TRYZzz8Ezz+zsi8A1+SHeLiEr4juUcmyGoz5oePZoTBABBei58qp/p9GqP6VHo0++M
VAPCJ2l10I87tCCpfMNMHaJR8n6Tw4b0p9+0goH81jCrdQfRPkpL31CjSzC48KFdggBqB5BtURCD
2RMT6cdpERxqhtBqU57Jjyo2tmq2+3LwM2AOsBkMtLVZv+rTs8Mrot9rEh8wbIsK3VAPtTNt5xJi
Gde4Ta55wZ1dJI+uCeLVifkCkK8Yu/zjogz5ea+QBer1pzqybeq89qlG/piJ+ADtZB22BwJXUDV5
c8F4vvazZMK5SNIkok1jx/SBtJZvI7TR+1ZbLp00snY2CPq8H34UBDOHdgTKiGSoOXSfmbFVTOt2
ZVvtRGjCxwc/OxE1u1aK6i401Ed9zCHGqcWT1fc/w3ZIfbVSV5UTfc0SD+HbFOlnxQQ4Eev9Psqn
zVwDqCyjJDqpjnVJKUNPs7JyTe1rE0e0SKkzbJK0OnMfZLhlk3btVoTWloivYgYKlRlVvmm0wNQg
4msWwVRtvURFqd9IEv+mEEIVGnSBNaN8zD033mVdTgaYRb98YbuqekMARjDDnyIeeqMO+n1iN9cs
5GYcGcqhT53kjiz7ixX/bFz90oBt/2IUWCPiI5BFA6Yate45+SVmo4TIjA0bc0i0ca2Z7+hQkjNh
UjHJzBVDNIWuOO0psnJggCFWL+mTD0qcMjJ50HSSk4ifuSgV5yg7rBUhxstVoqA6GJIAr2VGpWFE
Wtir6SnGVbFDxbYZQ3EXNJG6LcLsS9TP4a5oZkjVzH906hUvHbG6OqHP/LwYHWi9Bc2IcscEOL5N
o/dexM+4KG0UluNvvdPODqyXA1Tg33b4Qjke3F8rfo+g+F6tqO79VKmWgeVkbEbiyTGQtf2dvU40
Qt9DMzgpbXiuugGrca+GO1e5y70R6GSb3lE52saWYR61qb1rU9y78NkOIVXhPTX6d4sm9mrskKwO
pA9EwbxzvP5X5VZwBoNNpMY/0BhBETdtijZebGLJ6g9R1v1ciFdbIhNOrrBQ/enw2ZHX+JXj/bCh
f5cJSorGu7OcFuymzR0z6xBAhQ/IE15LyHHIeV7MdvAAvqL2MBzxDJaST7V/0dCzEzBANoGjphcc
Mmeu0oBfsKq5TbLJ9PK1NPX3qBzPSumsRDlkvkDGVaXxfCkVUgDSTov2g27qu8bjI1O0h6ZLlaua
WMG1IlXkWgcncqZwXMtNI8b4ZsrSu49tmhMiIy3H/HB7VqgH0Tpvpgh8GWeSO4bZeO9mEkjrbqBD
Pj+19VObmeMVqduucxqE/wWZUuOMRmu0k4Q3Er4oSFmVFV7eY1L3DhIjgk4moFomvypKBJdBm8LF
Gxw+iCx4QMHvFnl5wgRhXeUD5UiErmJmJFo6f20rbFHv5j7iJ//3tn4mEIM4KH1XuwrSQSu4J6U+
uO/5MlYYV/hR6FzyCaKbch143/JAaVZmXwtkFazCXDeuSePEGGlwhf99mNze2uaXmOHvUW53lVq/
0pFFhzKS4HE71tADHfs/4gN5yB87kPQYDF9uWyydQOVYlMVBvoDcEUTjitEYse+M9tdyk9yJX6UA
RCae5CYL0vfFcZT1GEbJA7XC0knFtdM0JAX19BvHenAYNQitIsHAMVnmVT64M7+rsrOt7W1bJoZi
F7SkTaeqkiirirLL2VD6Y2ql1hWSkfXx3D62aeeQEyeirvWLwo34ULPQRqhfubuP9aac6y3aYdOv
5P6osnRGRtM1ad17gvJmLAMw6+O6N6+elyr3VnwKlxWD6c3HA1OrNzIU56MwM14hIxp1PRUGN4e/
j5vSwdtnM9YYeSIHsdkpzOMrlPz+AoJ9/fGNmisAqROAQS/L2/uS0RdJa274oCflUxWE00keJh/s
utRh0BbVXq7KYzVsrWurHtWNfJbcpgs9w2aU3mU9uQqeGnrXrDC8KxDl+WgY/bcwaLyr3K47+XBv
E4YSJC76VXlY0ItD5ejRnTyCWeBVjUE2xrMjYLbG3R4VuH2tsVldqyKqN1pE7jBzLOcqd2hdQgJ9
BRJIrsodYaqalzqDZ5mkCzLdi7ptm5O3NcSCkdtgnW/HIhJyVl7aOrtMr5MtiRzheiY+56EqEMhM
pkg3hhPAkXTAKW0xDPRkeNcxjEUezK7tDtSUEBdNk/r/VQS/kO90/zuDqq67NvbQfy8juPz63ry3
6T/pCP560l9CAs/6H0xRFwsXRlDVIrnzJiRQTYByjmUbjqshCyDL9R9AOXOh0Bk6UgLDs03XNNj1
l5AA4tt/kPiqocj8JJ3EEKui5zbA0WGZ5K39s3IgM3qUwJTqzsVgdpMgzwh8vHQ5S8KaXLo9/Ofb
pH+a4dU/6Gz/9tSNGSF9QqrVmGsCeyDdLoS3Uhbx5ZMGk1rF4JDBRXG4CbIHPKvlKfNwuDj6yG0E
ri8wledofC3dUj8U88j9y6AH4GraG6kiB85VrRJCq45F0XwBPUtxKamAQZnvfa8U1IbJjozBQNuU
99RoWs3GMO+IZqWnHX1FWERcWy4gDhsvXc/gt637K5dTElpKl6lRU4pjUAx3WTK8ukVzyLLGvvOS
Bkisl1jHaiTRyWgUssyZS1alutGagDu8CBmM56+OZ7+PI2IkM5iCdQ+qE6GVc7RUek6prrzlNg2W
nDzRA3i3leiNn1pnE/5KRg6vw8QSArM5kd7KqI2mlluiLTA7rpNOf6+WwbDt0EWT/kU5XSSwRzVo
QsSPJ27vE4PKzK0qXvUk3Le2tXi9BqjkkbkOx+IpVQlvgWrQr4OUTEaLkHQXIXFlZK8hH9TGoepu
BkQUGqO7n4ohXWt79M2VpViMS4tLAbN85dFBKzBW7ApBeujobdEM07gFYLidrfDsWO6rFwIpKW2X
AKjmubBt8BceaRWq2t2JWJ1IEM2uTVSD5KMehvBt0xjelyHRnma7tLamWe1aJ3+YK5cUrrr1TUB0
PvjZhXU3TCuvgS+gAPuZUuXOTYyDUaeM6zyDZNMaL+XE9yCGO0CSAnZibL/ku77S5ighAKv2ylSb
btU7CNUih/E4WaOKg3az0AgNVc9tNrnrxJwpRFYeTczaT8m9mKpiU6ve+2Br/PFVpG8D6E0N2kwE
jj9K5NtUmt8VJyK0CoADs3lE0k1an90hy9cI9JidpIz3+6WoFZfVfZV7DMhd7vuuxh0HSNP9TDnz
mFs9ElnyYvKO6WM8Er87uiUztPK1KJ1q3+tVve2HYdxWmXKwc4OWRg6TA7OfPluPk0BtGlIzhuDE
fMSiXGkQz1PVFMpthxqu6MuQmRVMx9xGoKvq0SUPZ7HSMmWv2QmlbLOL1hS8vmdN/p3pwLo0kS8O
NG4SQNyqyjw6sg59Udkb2xLQzMz3Al4zVZLY2gy6ILTSOrRi/pkMU7AxugcTYrOvkEk3pZn7QPYg
CQfZtzRKcVdP3+dseMMQ1uxx5Cy1yOKd+QBJ9J1JzITxQgaqhWeTz4ooIYvIPTjL3yetelqur1is
TI8PzfSdobjzmIovuUC+u6D7ldFUd8UUVKcuiH/baf7I5XEze2GyKwEHb2IoY4ptd/4Y6STQbsze
eNaL6rlhUg89ECDfgrb8eHAUsM6MQXPRYz/QGajaD9z0PSKuo9q3Wrz+Wu+qR1vfJTSNrk467EZi
w6ni4eaIvd5vQvMI9puww2RKCapzLTi2dwnGmS7vfyT8ukxl3nIBMCztUSlxlvSE3wEdPdUAPef4
C8xk4gi6lulYPTIHaTOCFbNmHcO3pSiKutligjGKc0J6CX8L9r/BvDPy6TLFAV8Nvd5TtPHDbroC
vY9XhCs6eyc3Yt9JX4RCAyF0KmMde9Zd6LjfnVodz421n9w02asB5WeCER7L2IXLnelon2mBWz2W
Wcu4RzNE0B9Nwk2YuiTwWFB/zbnF/TCMxX1QWz5pT5VKgBwaqzeCoo95RYpbqAgMEDkBjp1AsW1W
4yp3g23rztFKm39VWGPsoR937eQUG900v1UEKzMTbcQmqRtjXZkpyYXYOfCmW1cI5L3WOH7ckNWo
j0hU29TKL0YTP2ogQGrwz77bN9a6mZXvvenGcMU1/LMm7ttsaXzoFOLoICD7DNbBgL45K+dmBacE
mLNJwq8ibGzx+ewPvQN1j3TXOcJpjPzVF0mwXX5a09yPZ4TWYpMmP/WcyCXLPDYzXU/NprTcl8qv
ehy+ckFiazJsvR4DZVT+rMrxnpvBmRQrlBQRF93IzB48Iok26Jk92uzrZvwd6wjLirz5FdkR0uRg
5FbZ/RaB6I9M8p+TrmUQ3dfrUgtnLEbdb8qNE60Bd92hhDzHVvW1sLRN6pA60Clxv7ahb3BtyyaS
HN3fc5cbSCXwoqZDyLRogP9G1jpphisNtw0XLuuePqx9MWDQ4KWJyrvI1L6Pk/7YCHHuAIMfokEU
5yHYdmFISVnPXvFCakSrGgPBvx6X2lhcyYV4qdWCKUzi8dtJ6KDOtr7Fa0VHo8rpywbkaMEscyt+
yOPaSK1pU3YT4Zb5L+yX7RpCBmMHXfOBZpw8MneoYE5v3UimedAY70Ed+CbcHz90aKt5ubNMTc/M
vebz3Mbkt766ZBUimL9SHq99B0/aJhX2byubyBc0NAyg+kCOdcO/yXIeOeWu7ikzRqOaXGO14Nup
h+d0rJXz0FPQqjyi5/LI25spaa2lvuNg1CN1LU5uB3OCUUaJ13uAiku+lZeRDkXARt0jwozL4dKT
YL6uNO1XPXgbz0TsPtrV17y2YhzKxW8qNT7hnvWuY0jnz1YdUasP90OLH6DNh/EkYvIvGqdemc0A
h05vXF+jJpJS6Fu7dTv4Nhc2Jmn4T0tlG9NTXxFdqvOGMXsNV8aRJKZMGBK8IhIrg8sxDb1x37nT
e9AFkEEw+23J8/0VHlGWOXu0lqTFzcobjbl4N7VOf2KsYK+6zKy42RMlBwy/W9eTWfpZWn/XsmWI
53b7QLHTM0Q2jInuveh06qFG7tEzUDeODQylz0l/M3EyijDv9saUQxDFZAb1ntxK/I+UC6s10+pq
lRnMLfn/JX7i1r/6ngsGjn+XZMmltK0QKJgLLbrUoPFWA20i2n5KQpUkLyHoViSZQh/pbZUv0ATb
fjDyXw4WxvO09DW7vTrGPws+yXrWBeOrfDw4kBW2Y+Z1VDYDcR6dxti6FoUbS9H5GS3245oQ2nHm
zlqFzgb7DbZ9XtcbZ9MvRIudXy30dTtC8u9MKqHWpD4oLR5hUke7LVB/SC9J9FhgwjhbSqVvS0BG
dGD7O74DjEGyQz2r6aYOA76exfDTadOfc6J+bxvnKQDW4VfmxJC577/V0UxU+YI5bBL4woL7+8ay
BLWgONnbizm2CYxnbx4rnBNCI7kA3vDwk47MRumiHPDiTLJlxkMj0E94+giOrjyRUvFD70Lr3nNi
hAtGt7Mr5TnP3erBoqYdoHmrNTKi6IBvQ8/FgRuXVAy5kc9hRcXKLZC+GmF/bil62wkl6rp1mnVW
xwr+0dmPsjG/JzN73FkOwitUyjm1Q8b0IYr/Z2WyKCM0lzSLwj20nnKvEjEJUNLX1YDMx4iQuS7o
4ktS2iYSW/onjhJpR4qDA6Vp0l6icqlrRoxsDDsy/KSgea+B2DurSThsh7T+pXppfWoToz7JJWjO
94alagddQdVUOmhkJmcUjBYsww/L8YsicgXeiTibVm9dIocftkUhQSQC8zy3TVDYWbFL1AFXvEgu
U54aBwcQEFmu5K0yc6z2ehmpvhIGd6hZJkTKFeZdK6ElIYI9N4pz0zrdCbJBvG+D+UEkQ7CfUryQ
o+pAvuwIYJrq+dgN2IIH7KFUTHHpos19zV2KaRh/MSoAb9HDaINBEdZ2vRrIfDv11ZSQleHe5VxI
eq08t+WsXiecc4YmonNv2G/gckLciQFh61P5DKTBPeVV/WR5VMZUPBV6/tiqLnggsBmbes7rLbXD
YIMYqMCeaJOLqgbOdnTnhBQnMvkIrPQDZhbbYsAtmanal07fDIzcVs2Qj5dRL0oCbM9hMJKh7DI4
Jarjv5BUP21z0+xHHDLiCCAfHit34LZITCbmK2WJ9JJbVTTUecn1rKqK6WhPwXhUaX4gOfh7fchJ
SbP1Zf6gY04dcoHVtwh/J+rMdG1e4GfyocxDsXAmdQpnxnvcUaSxi4VOp9TkNXheviwuKvyP9a5+
Dyt4nJKO+gFGhXU0QSiPiH3+Z4oqKdTKEPb73pyi4cSF3Npb+JSdKUfMLvWeH6pOuTjkoQvRqf0i
M8rMhcF8exgXyJpcFYryUJukBvVtoPp9SHVJKjzlOeSDyoWdCQhFqYWBfnsYmpqopiFS1pImK88W
KCrSfbl42+iZMTZwVeyk/E9d2HSMtQLhy8UG79kh1M55mfFriBZkKmE5/1iUAXF1Gk9bESn3khTK
xINUy65FdDtRP5AMV68PlpRsZWaKOmgqjfgQuX2hMt+oF9BrGVj9ylliBiONf718UJY/h558DaCI
yGhGjMRPbFMdVK23fFRyCcrErG1ihZC8KQTWDCBTwlflUqVaxNOak/O15wq+kYJTKWMtq34u98JF
boYTcs99oT5GSxRJWmSQb+W6jqUBJq0+7w1i4qYQIh726OYol8yGjBOLvKV+CTehedoc5VImE4N0
QqeXQwPsoR3+DGqUf3355BI+P/7uYQKjoSVZ6stvW8hYR9vIP5wPafkiotFIHCPdSAatpNH2njVV
+LCzXZQAlPgUP1dhYTqOGPJHNSx21kJKnWenXGN4YQ5cvHyIiyVOVEqBpaBYrhZmRRy80f+EvNZt
PdE91DJwJVkA/IlaAt38WFzWRUSuLrwtkmkXS8mH6vSTblWuUhklurgpvOLc50zD42Uips49MIE8
2H4kCzJl2ERB/jWKbDiJzfIXyL9K/i3TY19q6bHGxcBn8pGpt0BgJSA1QWEg6b91PbcfcX4NAOtm
75ogqQL90TJHLUPTBpJZ8hKzxeGR8kOhF55oi7cN6PnyIOmMcolWPt/r27rcqMqNUBaJGBTMkf9+
nq2mSB/ketfrefNVLt6ePbdGfmjVX1P1v4g7jyS5lW3LTqUmgGfQwqysGqF1pFYdWGaShNaAQ4y+
liPfJXn5v737q1UdWAiEQkC4n7P32pJEXZmIrL9umpWXchbvGJvIB2Mhg0fJIkUM9nNN0cC6HuRi
vjWvSNcrXlK9gb6ichDocbcuLTvbzfcgg9UgmOXBYdQvVdc66/lenVBqW6sBhtB+InOtVPJoFRfI
TwyGs1+voKGHt+Tvd+Fabj2bs0rvMkld/Hp7A7XlKjFL+pZy286b1XNJU5zvzos5KuzX3T9WCdF7
7kTOGR0beHmgzAQruEDvt1aC2t45FDyZZpvkYoWcPAetIkJuDsSccyscqyMKaL5ZjUCynBi33nBT
IIraI5/KD/58cpodTe58kzJutZoqrgltcavM/+ZsWfrt5hx6gLBv50Sh2OIt4iTJJZxl4eUmFiOg
ahI+jpTXXZeK+sylD1fRz68/343kGvOteRGW1evUd8YawhLVFQnnFZyygN7+vO/3IyFMnbL9+jkS
2Dzfyjl/DkKPdpSJ65VuqYiGfj5pNTWiAGpQtK5GZnhYYkN5fuEACuvdfHNQ6G9T026BWQHQzuDq
H2J5a747BIgGvwJu2vSd5ACxFyaE7nlhcNXn3CTv95py0cPFnzuh3CftoJOxGPxxFvW3jdabKFi5
99sOTHHfXiQ9GoD5mdIIk22qaSSY/lxv3rPVVrtolmJsfnvtvM6vz6g0CK95hqd+fiwKZTxrPjCC
jaRYf/6C80sau7Sn5YDEbOGq/bSKZ1E7nU+Y9PJchW6VlJO/352fMJLCWc5thv8/vs7nCCLc92/R
+//+W6zP//n73ebrfvC9WL2373+7s56bKbfd93q8+950aftXh0Ku+T998n/9j1oy8B7+Y0fm+J5G
P8hTiP7Wk/l61V/eTgycGi5Mx6K3Qh3CxKX5l7dTN/9lqhYuTbBbpo5E7ldLRv8XdmDd8zSVRDsD
ws7Ployh/8syDCyf+D5ddvz/N26o/meDhq+l6ZqNENxQDRQZf2BDkW4XZQWL65L3hrfWCpUO/2Ce
hFoO26BEKVWYQ77vzMiFIkRnUKkJONRadLuR390Lv8geMjX9xB9zEgNEKN/ILxF4AoJdY0vPr5nq
KQdyVt4ixS23VDDEHqLXrvHKx951h2sej8PVa137H/hE1t95qHSd2N6qp5OrRlaSq9t/QDvMfCwT
L+zEJdCNjC4LE7PW/JxMKohhC/KrcGAIAvbA3g1FcNl1jXuq+0G7lKH5vQ2n8ugN4lrY5XDWtRSe
Yae0BA4K+1wn5Vrt6+6GM6y59Mw+2SFYEOBl/PTsu8A3kp7z3ZDfFU6nPTDHr5ea3oi1HwNPRFrK
TFXNfyAD7o+17eqL0WzXSl71+0DAFja6Pj5CoumWg0N7dhyTYE3IvX80wh79v+KuGugxj2Ruu6DZ
zPDIbDpXgn0+usq9PZUGZvtRgAKpo3/YpraEaf3OfJLb1HZs1wNo64CLk7ij33zAJthFephje6E6
324oNUUbT4AyQZEYPIhAXVrlNB6UCUUOmtlom5fxW1v031wTuEvkVfqxaRGy+4l6FQIFDkiEbp3b
XMCreFsPtXVPxl9yh3cXSa8N/8TDzVD71gviWoHH0kb4XYr8GJDtEZjkVyx60u3zSO0fkgL5UmjH
9wPxlMQ6JgGSKyibC0cHM2UOWoiY2q9XHHQajBM3vQrLX6mdaONVheQFNk2vPRgO29KbbtzQzoA4
WiuB43jVkpV3TrTiOooOXijCKQJY2l2oW3dJ5E67OGyzJx2Fq9VVJ8NIQdwRU/FrITyyrsYx/idU
qvZfD17HhBbEXm5zDBv6H91VZ1SCXinBAOXWB3qw4ugmgLIwwyq7Ouz8Bbqu6ChMyz4Pwoygl4WE
HNE00sNjiy7roOfWpYMrdopQdRqhQoreiohO9em3NvXNf4N0/WO3cTTHwV/FZJVzDIs/GG2WOgRm
2QT5RdWV5hAn1jm3M2tthX0kxeveP3ycbGX/bTeVn+epOshl1yYIzf3j0Ce0fpyqOiwuK4jG4VWh
kNkmRAcrsC20WjMvY5uQbmhM3n3FAUVRoVnZXlccPbVlug5nzblDeBk8tYaa7WnScTpzPhAsLdI2
Up6YQ6Atrf1yW/ikJDbe6JyLKSPaUUea1qi+ff6H7Se/8O/HHVtPV3VLNw2TCjhXk78fd45jMFDI
swjar/EGlDc8OiE7/+BqNaergLqynVCydCwKpaJUTgZnItKhOn1DItZdFOkwZoHuALDJF0CTtn1T
ajfzIjG975Dhnb0RcQiO2pSsehUF+jDl1DnDeqN3CEnh7EAsoeO96Tssjn7VH+iHZ0vsDBqVCLKF
1agyN5T+0otKNhsCr9h59vAyLknrHDU/BGrROXSqU7dbZXCKvAlOryibTVD2LkLdZDgr9JC01lPX
uaYPRFuWxlJpuh9wTMOLUlN29TUd+GIUaScXwS9uomTaBXbaHP0i7xFktvnlP29367/uSK4jL48G
wES69aY8/n4736l2R0Cm5SvnEY6MP9A8I9D41rXqlz4EZxcKohn72u1Xejh+S8CgfTewlaMp6t+r
hCS8OjHta6jE6j6BELltdce/A5470AlmXfhfg6GM37ouuaBu3w+6Hb/FBXy1zB3DK76mkcZYhirA
SjkT5bb5bmrU2rzyzqxcBJV1461HMTlLvRpv4pK474nawgp1iLIPcu2+1xOQanpFDv3kiiXzhnyn
WGq1yc3B3EW5vVaUvN8NE9m0pp2nl4DmOxWwV5EM5RU1XP1kOre13gzPbgPSVNXW/3kD6yQ//7lr
G6bBGcH2GOugWnH+IOTZNSi+OmyNM/JYRI5aqh3JcNWOajOg6QoibZtOtrubn5gXg+v7Cj0k1qkV
Zaw2v16j+cpnOZWkUv98m99WsZyYauP85r/eTTQZfF9nLFdf7zs/7ae0TGE38hFfa062oiwxhZiU
aj0DST3fUunrbE888+a3F85PfH3k/AXDTPU3nmnCKZbf1Ji/wa8PH72EP8N3OnXf0Lj7b3/Tr7X/
/b7aN4ptyLnm7/DzK/72ZeUTX99pXufrQ7syAyy90mrRba3WReEuV5tX8LGpKV9bfn5mXozz5p9v
mhyySXUJucZvNTjxax+xrWL4x0iqb8mMklpcIVW5QupzY6nUbUXXLaFwGU9wY3+Q15xsxpaebv9D
FCYSkwRalzn9UIFqrsQYPbRIglOpDQ6T4aPMVMIROlxFPWnPiJSJWVfLR79zLnGjY85o7ABDYf6s
RwxXMYedoVjgCtGCLWDdIxd8tMpStRznNKp1jIPYfGz6+FLbXDFMSJA761L3PA63vdRBB9hGolRf
tL3dEcZN+2pq0c4kjrkIXCQkul8DGFeH+z7nNNpJtXXkotNQ0V9LHXYlFdlZdDARaDdSqU3u6sWO
vuFrg7uGkjtC0s3fhlMDkTe4g2sXeLIl2zsLtc1LdA8tqG9mz9msEpd6cR3heCgV5IEtNhy+byb0
iKyWkfB0xiPhwpuV6nOpQ48RpItZmS416hkT1VKq1hMpX5c69iZC0e6Z2ss0a9yNQ2I4Fxqi4VFp
1WxBTADCca/b1dI6l9f6yaoCGBlF8pL4cO+lml5Lh29An+51ptOrwtbv4qBG3tC6Kxz1d5PU5JeI
8yup0k/FQcn9B98r/RViZhIWcXQg63eQ99dS54+mHJ6W1P4b5hsOXqhmeALascTUYNDfk9YHxc63
LlCRY6FyZtRWXC+jfU2KIkaDWjoOuGIfE+lBwNCAGwFbgiX9CUi40MUPn1GV3oFmVcA8cZaUnoaS
Pk+gKeqe4MlmpQzsYPhMejKyTlmHviEX1n6AZYVSgJ590O602OLyHuK+s0jnwiq076oYu36So1Zu
pUBliHWsoFBOpy5mdAODS0+cR036NSYd/U6LAyyFtqfoTbd2JuTaroHUqBb6vpbGj6xHujLhBXHw
hKTDk2nF3+wCQ9lQizWp7nc5tdoTdJ5DIW0lBUamTYXTJMZxYjjhKUUzvVSiO9hRNFLwpuR4VIgq
cKVlJTLzZKH1I0ColFYnXozUeqK9WF37ElFuCICmbMRNPVthmOlNeGNCaZLpChu7TF1eFGmgKaSV
JqIufHZw1whps/Hw29AFfDDw36huFGDRxJLTSXNOK2064wBtk64i3dAp/TaZwiViAFvP0C4nafMp
peGnwvnTZTjCzV49BYQkl9IcpOISsqRdiJ4U8UyhjkgVSn+vjZs8dj5QQVw5YaUHt0mexk5JpH4O
ZopuEDg45msLj1I2m5WkbYkM5FuzwBLsdDG12ffMliR2BhubYHA3zNbbgzqWGyze40U8OHF6Nfpw
rXJCpN0H+3maqKE2JKOurSG+dI2p4wXGZhXjt6oE80Ft0k6KQxA5jTj8t2iGJ8aXaLaLRwZbxNV4
j70dxJs8LU6a2mT7Vq9e2YcqqM+uu4PKidaAFLtF1U8aF2jrVXHZfgOuyHVZJro0WlNQxS++GMAv
20W9dlLK1UVn3uuMUOnH5vlOqHq01JVKWcWe+71vKmQNVpNj63WOTIc+gNEsYUDi3bFQxJiu8qRE
VNVIC3sWeOCYig1LiPfe0py2Fi65QdrlhDTOjTjoYmmlU6WpzpL2upRZ0SQNdynOO7RVzU2DFy/G
k4eVKOIPwKaHEBK/vbTu+dLEN+HmG6Str8Pfl6ATwxC2bKTxL22fQ3yA2B7cRS2tgbU0CXq4BUfr
ppjNg9JGGM+GQmktDO3bdiKzz5CmQ7IQjrW0IXroGEY1HRdDqsJN1+i/SNOiuPbSwpiVS0daGiO8
jQHnw2Uo7Y6mVHfoOCBzaYX0pSmSedHOlzZJzXrrcE3q0j6Z5MaDhdnb8fmHJxyWNPWwWkrTJS7j
e13aMFG1VCCIsWYK450DTGxJf3hMOHFC6cPGmeDnDBlVw/tDd9lj9cS+syW+Ass2JtBR2kFraQyt
pUM0Ue/Qb06vOdYvuhSw66SdVDHslxp/KeaTdYnftJPGUwcHaiWtqJ00pcJFxjcjjaomjtVBWld9
aWJFI0U8ReTte2lw7XC6atLyGvmYX0tpgx3xw3bSGFtJiywCG2eD+xKVGvZZChM3KMTuY3y1Bf5a
FZ9tlyffta5BdiKGnTVN2VLDkwt0C9GZtOlGJobzqES5Ew/duZJmXlPaegMAlq2VP9vS8DtJ66/A
A2zjBW5Cq9qHkt1QbzjBRKVhfvaRtyN5VXvRafesiarujyLwlEveFOpyXmNezHeTKQ+uqh0OR9+a
cNvJl8nXa2yYTwDHBY7xCZbi0JFDKcBig9SPH0iX+TG/R9OPZ6UQ3XPF9XRjZioGR/wx11EBfT7J
98jdW5Gl7YcdJ9GqsNByDBIRmXaGvzK8WnkVWb2e38uZ4EQ6uefeyj79nqlYtu3AIB3jMIcW6KTv
mD1rxFhQm6OmfVHIY1y7uoKsSvf6s4IyeOWpXfaGmX4zr8qmp/uDwfUeJdbI7K1P9uE01bc13c/F
17uJc0xv41N3CFNMVVW9qrkL5StUxAYYgPHol94LMo76m9olZ+Hjixs7wncGNQhPfdcisUu4ZJQm
Ru4pSHFZ2dW3wUH0NHZVd8+Q5zgwa16PPnYLQTTzrdr55mJeTTWfDbM0P8ZGUaGq5/V1DAbtYDVt
tenVOnpydPdpXtOazEuchfpzF7jDOnIG8wjqJriEq0QhhULzhPKG32dV0HH85gYR3mzbiO+BMStb
fRz1ndPayq1Z6ShE5G8xwRjXat58DAUm+npyw2vnFN4BBmOyEUhqmcG7D/MG0tLqhstV9ZxajbHm
OOiPVVLVF8uBPFlgx3snNweJBu9a2qhuTGzzd2Xipzu7MMUu76LqLjVa/lm5isdo1w1dIKgWpGNX
U8yLhxT8qCgpOHP4mU++F97PqwYd0UixLBtUqruuS6s4Zux3l9rIwFrYnQlx0vv3hnSVnvDKHM6l
PzU7NwjLnda36p2PmPfrg3ts7yVozkUX8B5WA6q008byhMPSvLQjGT8kiBafvfmsTKn+LvxQXVWi
Vk8FnauLTnXwa4VcOdaGmX7EGPpWilJDgVWU8DLyHZf+aOSfHsnfda99ZHZYrkyzL86j2RtnUWgS
pcBHZMuBpscneVnxKnXb6ezbTnPuOztbVfHofLj4k+evUndUV1vHO7ttHZ1J82iQP7hck7EZnXyx
m9diyGctWz7rUtDxoUHPCqoXu+9wd+fvY/vkmeQItVHcmO3JayxI2tPUvAtB3W/+QuEkQHCCpRhL
LT6pFfho6MLum8OfNa9BHaJeum5WXTl5WkfgwPG6Lcb2rYGlOX+K5fWoQCNNuyIR6zGvOiUmQOG/
huyV83s0NdE1bKDwJnDBlWby1CQn969IkliVDTO1/D2AcPGmB4Z7mFIVMRb+pdd87FBos219uEcL
vbB3UaxEzA1QzIgoR+1kReNLPMCVke/TKpa099rJrTXW9JK55m5sW4lfRJDv5/cBnzOgYqiH20ZH
HYoGoNpYMYcXw4PDvEYSQO+IOCRup6o09whAydArCBrSHVyEWrC0hml4j1z0c5Y6RsfKKug2V+pn
ryTDOwcP/FHf9q9uyGhfDSlpOPIFqp6eqEtaj6lu+DvVZmLjk0/zpjXH+YW6FQ/rlrrGget5usax
3GxsN3+cnywLN6SAWtqX3nLby1Ci3ZzfFUL0Xd+r3UNcNzZcmtRcE5owvts9gxs7eG+HOtt0aljs
vVStHsmgvcxfn642ST9jZpzzwB+uWhqBlZFfU4jhDb1kck+uknGIyEVdz4/nKO7Spu1fy7FgdJKj
sOsHS3+agOzMX7EwxkC2JLVT3EbGjRUg7ptfSXZAxFgPzXgU2/pRjJyrv57wvZWeduGLSzIawNia
9APPTl7UyFzNbymGcFy5U0ThQK3923YE5+XZTNIA3Ho4vLR2UTWVdlM2kXGa2l5Zzr99KMM9ZZ7p
qcgt5mcaetB48KbXUmVoDxLzhjZHt7BNrHhDKQNvYjO771zl9etb6exoxDb2CKIt8+wq9AXmJ5pw
uiTwkB/FZJf71oOzrA9d8t6S6iv/+W7qrXWFeh6vayEVpD41Yr24+9o6TZfT1i4bzuW+c7HCJvx6
11rrHnsKo/cOQOgDFJL+6w8kkUTnQv/mYtvbGAS50Rwp7Ee3RgMr/2BFAzk/72Jd0PvXebdDHG2+
6fEWseDnILh0B1oyHBCj1muDa3uL8WRRlDjZ2y4t93VsvylaXO4yw6rORRgwNMmR+Npm4ZzLBI+j
64wTZ0LBVbW782AIE5hmtOjWmKwS7LftVTNc1B7cB0Z+7jVup7uxrc1zAfpHdUnIy5nBcon5sEcM
sHpkTmujB+stmt5ceYM9rmi/vDluSXtGAwWR4ZB4LFxvH8X9sMj8yjgMwt3VGCY4IFvn7BjMqgOz
kwEuNN4mXdwrqflGGWOXxq711OlhgEZeiF1nk2sXOhyjjVUO61DQ0J5apIE+QJGvRZCRquVQT5J/
Wn4ALIEhar45SAlUh0KsRky3daXp6dfjf643rzwvSO8COSpfO3RmuA3y6Ti/bH6D+fFpZpvNN389
yGkcj41jmYuOEDfmTkBQDoi3U5jEzlIoDeUCtxnPvFdBc1tJ1yLJn4BbUX8hjWsZErm8Ldz2iXCI
jA4XA+IsXdU2SpmmQwSE7bM8JB2M/6gUjPlzRHWa3/SHvo3YuKqysly83C6baJPa706rjvsZd1rU
+K8nE3OsIMOBi8AQr11xdczO/lpBSAHIjEfNZnHNvDiqFKfQ/er3hBlgqiA8vFW/F4rCD4KqWBBk
wGIknWCyPOw/ZLVtvL5dh102gskVL1ET4F4mF0P3EXo4DZ4Oq7pmjnFyQO9s583DUdas9QR3aJGA
oLIVJgxxJR7nH0d1tIRPvciQjFJyLNBWmh9Jy7sqzFTAgkWPmoDM2jTtgxqHuBESXoBPjW2lqSpe
abz1kYbMen5sfjZvGKLbRrkK0bWsiJRehk4NICp3VgwUkLAZy/mLhQa5T8jLUI6kGb8YvgceWnvL
cOyhSXgY9cxNmPliXejiYiKlIs77SXE8aGAS6UpeV3MoR/QcRcCFF5+TWPqI8Q4+RpsV1SugHnL/
+Hp3Cy7SYb6fRWQmxTC9F6HZ7jU/3jW0DGFnd/k64FRFi0UFvEHXeoVUHE1vlCoo9h1wWiImLaKt
bzsz77DY0UiFAjls9cY52coIez9KHDA+dUpDpPSUzVT3T5EZbZyicndF4Hn4QJZmSxYtuP76QOBL
fajFQBFSRPbScgeS/mRvrywLzr+xPmLLNeyDMviffdN8ix0/k5aOhPaacQFIXm7rwr6mE4wwfeif
fokSZ1XZlyZxJhPWSp/DiTHFuk3saZfXxhMmHfvspyfb7ZwbpahCIquAvuRx6e47XnpueqhZaeOZ
m7pSmKfHlrmOnShekbbXbX2n3jWd3QcLGDWQUpJxa2no+dEsdhcFPtY+mMRTi7j6CC8/PeaNWd5N
Y0US3RjYZ8sujE1MLsJy7ELsMuCnNzDqjAPqXOPgDzipx4GxBdEMJ4dLAwQoxdiiJiAGosOYV1Eg
BrpXqCVuDXV8CMzev0kKL0a6SH6JpabkKmGfW/A5eE86arYJaryDNtLhiK1qImpC03ZlluqH0PTO
Y1s6m1ktmjgyOburinTbGMnxl5oPWMSN15BcOhb6yZUnsFnh+WuREIKMzc8j2dNRPomufCSAsl0y
APMPGJye7FBZN8lAs4GCiKNWzQEiIII88QZRT9uMg34TIsA6OI3FFNyNd6HBRGddMfLnuEZF3Ms0
YKEjncfYd8pIKTv8WpCCgl0KMedCyYoPP8xQixdjvgxt9zD/iFkoO4jUWHSlCOEVxt1hXlBy6g6R
8+QVYoAmgMa0beNrlKfWJpV6qPmh/Oct4cXoMBzradYIp8OARjiQsqpZsanLsGTVGV6ChJ441Zqb
TCOMrzGDknAIP6Yc3MBf+9rPoc3USA0VielG2AQwbFIhJybj0cqGUxITbqGS5rpwiHw8VKnXfS3m
uxJbnqJQ4BlgNPzPkIB7+UvmRWaQgOznZGMPFgmxk1yAD0/XWY5oWVNRxOdTcSmE+uDVnOWJNxFf
C1dKq+e7s5x6vsWb4RSq6OUncdsfWlvryenmlinl1b/uzrdmAXZsl7ugQsg2L2adbVJljwFxLMCL
/tLtEm3SHGYN66/H3ITQyTgMzOWsqvYNmNIhBEhsq4i1OB08dgFxKf4EUtKV8tdZ3BsaU7GErof9
yXQGEE/MJLWyPEJdT0E/ZUG2outGaZRUnKOu9pShaYHqm6kvnkwxUagx1Vu/zQ3GEmVxRA8aEhzE
+SKQPVilJVw0rWWjlG01L2xG64tCjfDdyA3RZQn2gtSjSinl4/PPSaAz4E+6jqqyyw232wxR8q52
Vny0RECmp9bvfoFWO6mVLagZ0gjxbyivATiZjHQdhP1wwPk9HBC6QOvx+nxRTJ56iOMs2CfgE7/E
upnU8Om5CrZtJgN7pPQFfpfu9T7OVypVtaVJGntWeeWhq/N1avjI/UKdnb3TDWLB8cPibe4eZlX4
KEXl8+lgvvXHY4HNjui1OJR09ouuLTzUpWF/jif8xEgLQ8zLSX6iV0jGlQYXiXRK+FhqMGydTG3p
7jIZ0wvzIQEDtMGS414Jwtt0THPf6cFkqwy8P4XplvgJ3+/30nhV0ZM+dxh2KAEHPE5ioO2QNmmg
4pEU/E00hNWbl6HzpMX6kFk17BhhpKvkPiRJ6Y4kJe+SozEoDEUcYtgNQFXoLZm0xBd2oDXbMQrG
a1+B/bNJkIFLaON6RLJTrRu9p02TipBarG6dNKvYZokd3hBglxH0omftKiSqd13GcroC7gjFS3+r
U+FdD26lrkTa97eOZTGN0lR/F9ojVkIlv8mAR462TRyLi1VS92jdAEdaOBRfXghFgGVcybN1POig
TUVy0tCJLbQRU7OtpxCmymCiO+PqKwwC3kMq4m+16pM5LO9Ri2cIWHBSAdCULBvPMp+HnGQ4xdHe
OlOx14apob7Qs+h5ANw0P+6Ugi6CHmp720jqpzqrtwWBOMSrFa/1GOgrLzGoKVWtvdNHBDDYjx9Q
ztfPJn3+fQnoCnNX3jwX2mSthiCnKSSfBTC7rDDbLQyccyAzAsLLUi1U9ioolYUjxvrZsf0Dw3nv
ozI1/g9cFBDhkq2qtiGlnE2U9cNde0nsuLnOC6MpI8QTRGvFZD9Triy091apEQ9k1gOWkI6JAQOP
hjDBm452O3OPp6pV3CeoMNEu75MzjZRuTTKSfhPIW2M0ZeswGopdbeYcOlabYLI0x9swrSGhYfEE
bo0tE+1Xy6ZuquWQxiMIJxWZGxyXgzNxBkq7sd6roaVjmkuB2XUq3LCyfEITTm8jaii2mUBfdQPR
meua0oeEKFflWvkhgnsvETscJOrTQLwPiRDhMraD6sHRh3SfD3j9UHBRT1YvTaNYfAmHy4hG0jTR
TROyv6E9hyneTjtJIa/GRCxiHGxu6yrrjoNW+N+NBMho0yAlWmsNnqW6Kp9qGhyYo9OrOcWIvgbj
Ynv5HZ0p/SEisuUBllXqYLaKxjYGY9Q115xfYTtjtmuNNj/NR3pku6BV8o0zAi8beQ3/Gpe6/C7N
0+5s6PV5vqc5iPYUtaJz4wDrMwLsR/4UXnfKkJrPDngBop+zDzhU49InrPUi0uG1GsrxRFuU2rdl
OBiqLP3WkotJTCcrpo5OciiZg8z6lnrFTubFaXuD9mnZIa0Awlj3q8gngsmwpnIvQgmuM2AEFIhF
8pGGtu4z9vRFbrzoFCtBrqhLp9TCD7dhKIEvgb5294ruyl4NTWORqREUD55H2YJopLdAlhIoVZYn
GkSgLLD4b8rEUml9jOOnm9przM3Tq+cJFFEpbrvANbpVqRZk+Jlje99mMCO6aoo+hyBauaVjf1di
UI4bRfTBluGZSxxBCwiDAhcCyGCTuWF26DvVu+1GYIzW8Kx5gfFYWWpEA5HRux6q+qPlV/++Oz9L
h5MmqcVQsWj86t4eODkPo/kCYG3aVn6AZEXererhRdQaiju9/9FY6kRUMfhF4aVXEuuQv8WAlvHi
eQe8BMmVqiWEgTqgVxqN1E0o76r2p5fRvkfiET6YMh+TLsmI7cB17iZNlW2YAt+qMfUP+E6swPyh
tuIDYjLZJfkIr1QZsmsaMEqKPAzDWB3o44xJTLOh3qBNjB/NaHhVkyJecHy473rj3lauXn3v7YLW
jE/yrXTr5BFhiQ2sP6u0OC0XKSVSK5H84aA5jI5tP/iS1hgzItgqzqSvAkchA2MQ/TVKtdc0wseE
n52U4ckBPBaXT4RwO1lsPgrb7u8zjvncMNsryK18SVwbnkEfeNlkgW2o1YT42aZroSrZRDyL9r6o
0getMtp1bExvAMZC6FQ68xoiy+8apdFWIC6UXTCV4pnXvCQ17vO24sCoaRUvK2eCAExi+Gr0QFLg
d3CfpwIDPglQSWPYLwYd/izfD5WqXY2qwdyFV70y/Y6CabgzKCXtKDMRoEu+9i4XBG5xfS0wfyY4
anTqMoafNle6wkwYhT4szcRv1wX5gPc1sIVFU+T2IU0MenpW4RzapAv2VI8mEgGsc5yo4SsRaMli
SpWPUFPo0cE7WBjBCJWcM/JnM2A17enB9kZ5NhQ8wnkttEsTd0+Dovu4jTPrFHfNW11r9X0alOXB
l/VN262td/d1KMpg27SW9tBrenr02ky7y7l44kpoUka+ufGIdek9LrWVEhbtwrZtfT35erDXdCgs
AIfjbTNRmHOLqt0LywBcUHvMzlo33dIW4SKmBuMJqQx1hahwtnS/ijMOK8L1TOUcI9Je0y8u78ra
IByyLeCaff2DLXwqI9AfbAIpVy6sp/eGFHbUyMrW6sMUi4ncKqpxj+fN2KtJWh5L7I97Dea6Iazh
LpwG5aK1Yjvfs2wyx7mmgNEDhlXYE7Zzmlsry4mMb4AyvtWWZm4y/n3Sb6KBaYTz3iOJnRYJQ7Gl
A8Tq0rY0MnA5PTYDwgvNjcxXTzzmYPtPNuYcBJWNcjZUgpZBTUspkXpssumvRV1sHaX7TicDLq+P
sFAxGFoAOj8qxXhKQy1+jJTROSrI5xYhTMzrmHTelaOSDM9WA2+MZuv7YKUqEHlz2tGmiu9TrOA1
afO1xOEEqnLfGAF7YdNQIbV1iHp5cs4tpmKkW4bLySf5Ev/MtNFDgtDnyXSTde3RT/V93zfefaop
CGCi6KbLkD0MttdcZPRc4V7SnmlVKX8h+icFtysDrKpfx/1jpo7gDEXsXhos4cwrhPVUh+GWpGaY
QUQw7mkaY3OtgMtFOa9trco78HaPido/R0yqnvQhMMDA5+vBr8pX2Xl8j8IqX5lxb6/HZmSEltFA
4NekZ7gWYtFSXzgo/dhurTL/pMJ7bdNIv+2TwN0klMdWZROrW1zbwcIC30ficHPIzap5slVq6UEG
oEgeJqLJYZNG1XCbjNaHWma2nML3t0jss6PJ0H7ph1q0CopmC6VS/nL/MTAG1EXoWD99OaJUhp2N
ABYuvbks3FvDgExWCyE+XIn277xwTb0oRR6kRTcTvuglhCMAmlP3qPjxWibec6nzqShJs7vB+Q/O
eRKfrMa4Nx26LHakTFddidJVjwh7F3iDv0npfdDCb96zniZQV2c/qNHQVdOc7IRF2D/odnRXkaC7
IqCj2Fmu6JfE0aMAsK30aGbFCBIpcPbERhe7Blsa275DLjYp/bSI9MHYSbxR6RTpMxZySizU6wlv
45pvt96HysVCDYPsvnTA8TqNujKF7V0jHRM7yFJxHAtSKTMtsLdaQT9V7+hl2eI1K6qA5m2WHgfn
/7J3Httxa1uW/Zfq4w4AB7aRjQrvg54iOxikSB14778+JyC9R13VeyMrW1WN7EDhSIERAeDsvdea
S9tWbs01LJDfTGl37LCH6luBtZFX5yAU6xgcmLMoRJve6KEJiF2NmD9plEL82eyUeJT1WKNvkLd5
GGmkcHbxmgaWdpcUoXrHAVyStFgzGTUMCj+jPM1S8ST1yzURv9HKGluN84rvbX2CFrZcP5BFNTrx
pkVdHvOAq3xWDnuJAH/LisMD2qHHaxWe1DLimWPp9OWRWvmiWGiyCCp/7Mv4TKyX2LM2SVepARB+
DH1xZJnF1a168esivOkbE0M8lKXY16MLjuuaK5xBbHDAVTmKSeKNYiDDSV0dQR/vNTVRbjw5aou+
5VCO6YY9lyTKh2nzVMtNEAfJpSbX7KIUo7avTR8OJA8lkYaclvQCPY+HC+DaBxmo9gMYfA15KWCo
oLTI0n1u+21P6+QuhDgN3rnQt22fAVU3orWT0SextV3tZxww+bhqRZlupcJSJzG3OuOKV2Ex8Q0z
89W0muIuzDnbV0livauFRoSwlPfRYE95CNhoZPAaNq27KUwr3dVAc55rdEkhQdvLJDHivaIY1X1k
8oVl/LFzXFlZQB0krb9EFKhd0nveDZpSZe0fUcIs5PBeN1O5K157qUmUGjjru9HtDwQ5noaWdU5W
OoC5cVbA+WxQkEcpEjtbPzZ+T8ojCRsbyAL9M8YTEEDoKRgw2f0zaxaElF551xhipecyuqWGwOGX
lu7ayqxyZ9LAmHoH8jxvgl7we1OtXbmyJvO7th/mTURrd9DLRRck/XOXIIYqQkhJ5J7ibbFcLDiK
evDAxp8rj8uxAbcQQV5N6mntqwd41voqITb6lU7VTS28b4qp7KjFW5ZWnArChvLVaZz4kr7qA6e7
sAFBZFgOydiMcxCkxAqyrTbeDtDc+WQHuEgjgxqXSqAF98JVCjhXriR07A1q9SB5UNwoO6p0a0OJ
dLumoAFrORyCpoJjmpf5UVdAJgZSRUPeGWJfI9pLa007DxVlZhbbBWsTsCCIbE2+k9RtfRffNpZR
n8PWPUkL/qreZIjMEgbOCqIW20abXecFgTY0vt2KAy1qBdmXAatrhxkVTUz3zqnqpRvL10rY7lMD
sesQsxxBI5oBP+/NdPNEkZ/ibonTKwKTNU7x7uRvSUmVVwm7/NGExYLVvTsX+jQNTCrtiq3V3hdO
+k0rfe2KjuWIba/Yi8ZKH+0Uwk5fhAxkCrkOhj6nWREG7/1wqENMuLr3UHRD96ADDNbL6IM5Vn1W
TFnh1VYS5nsu7HZPob2QZBlmn7A42x2DV7XqBNqshhGEWttkT9vBLsqGcsHJI97VtVuywGBjAR8C
k9QfcQYlJzMqwYywz8e+72mfZSbj4U41H/y6vsrUSN5cHRJToSNIKeU9gIR42TZR9kKcIQMc2/wU
jNmtdDKxC5NVvOluC7zXYNEy7UybSj0njFrOyPHqQ1cqpzqF1kBb6sVuEdYWtR8cM+k91/SEd0zw
aPdRvtNzvglKbEyFSB7w+Ta3QnEWZpIypWcdmhAE8dYoQGxjhZlxo6mI25ia7omQpGVUJOJJdUSw
CQaF9n9kgi23kAv0BIjdd4lGq96pPrDmP9o5Mh04UiPla5VvGGobeFyZJOveqdJa5z6x87MfJWua
ViY8MJpkQwnZ3eRMRxixx+pNlWKj09W59q0qqQmqZ6vKjOv8kO9XzjrN2nxHljQ9Q66acUDEHZfV
aFnnHV1NZJanQTe/G7S0llmjPCfF2B+8puhuAkP2N5qZS0JKa4fJTYOIiGlyaDro/ns1fqLiu2BV
KlZlQJ4x8xh7USO83DF9F3Q+pHUiK+FqI4GoQSidO+xadzX9DByNyqM9kfwq09hgTQs3QhH22WqC
IwLn/M4CMLRJlWylK+TV6G7MUGSgOZnSVN2Bv3O3eBv1lRJnj/oYc/CNyU2BM2VtGC7nWGLTrSAo
dlJGLBi0DC3DkO+YiiFGJP9rnXmjPAOE+bUJ3NLFsD8mYPHS/C1JFOs4bxR4vssAXyAtFxecbI23
XcuKe8T+2q3dZNFODUhfzmVsJXAgAzh7Kjm7Y+8Y0FeYHZT1bThtCvKdFQMFkl1Yq5qp6gqDMnyo
6EWDCEKmotaurWHUDjWrlUMEiAAVp0Kks4V3H8xiCke70dbEB5nLss/1a1BCAcbtV+9ahbbh0Clw
zwaYVyWdVAw8qXMA7+xsiDW4byzbOdLSdgh39sNVFY6EKlvwjMeoyk4Bmb/3VfhA2ku8klrgbOGr
lA9IQyjkqxoQX119JBYyE2Pwx1Xe9XixY8QallNBBKj8g5tPKpj0rfISeR7aKV1iHJprF3Bgeuqj
aJv6DDxSWUeFruwVTd4No2JfekIUHoaa450Mde1nXd1inF4ykaZHjQauLl8JGR9feosa1PREuJnv
IhA5WdmIRpwWwULNUv+g95pxzQWkaUMbISiBLhNVLW667qPrtOZmrCRWhgw1UEML9kwtuYk0O8NO
NcRUp26xgni2I8vOew6Nvt1Enaru9aC54UBjkq+r8L2aCY1VevZWm76qfpYvmOmMh64tqrXXTgPs
wDOOwPPY9Be6PsWhZrSaLXzkPDv0tgcr0tULYJt6VXbpU6J3sIBTR7xYxbhLRmHdFrj+EUntiai2
Pgwp0RU3YX/X2cWJ1YG76wIVuW0WhY+MA91LMMnJHVEezJK1tWO4xl1KqkVe0tOLhH9IaEeVobew
vRAtpMibLZlBzPj19CMoJCVPUF1ISwabLv12r9FQOdhw8IShu3fopsOlFvnGbr6L2Ktd2Vhzb0ZH
O8G2RLPWkksVORwrQlHPqJmzNZ1Sa9kOsXrO1FY9x53OGT3kkqgJWd33zQRiDe50u6ruM5bIcFde
UktVHwOLt0Iq6a9b82NKC9N1TMTWrhXkk5iuSPtzz7RR2pdxoMVFXhXCJq1cpn0J2VFmnDLITNlg
Rm0YIcrhlcbovejK/j4oqo42eoQBwEKw3HRJeTUrPViE8SiWY9Waj4aDWHMgWv0bfxKDsSDM3pra
eSylvA041Le+OdJfVOubZsR+wpiFsr32oACYfu+8Ty5ZkEkotH0Z72MVzZOaIt6hG+c9GBXaad23
DrYf9xehYjbzg2pyDmTxHpMthA1V8w7RJhZGdwpj0KBO3XhvtRmijc+tb21o2pustj46m86v1sQo
X3QEWEWsKne0kAkrGNPoBeHiM/As/5iO/IqOanxv1cgTMleRt5w/kdtH2Phi5Eb0KBkVgBzz7+eN
Atp8IUfXPhDVAMTCdsdVl9vBad4EDQOOwhdvcwfXR2epKVKu8qb51DlF7gt5U3P22kVK3+xC+q/M
0+FXeBZjZqEo64xJG/JqDRckRkbU7FqyRYlVLAovYajbgqgvEO5Q4JHa5NR2vVVDhf6ToZhbi9nX
zqTtu4xKxniF71ICMZncOe940NzbmgbXsoqdZMs4oFpzShPLzKShDK7bnNrDhdHp/wPB/r8iLrBQ
wgH47xnY/zt+e39L3v4WpT3/yC/cgkNctkuIruU65BsgnYBn8Au34Dh/GbaG15BegqWx/cItCBMC
tm3arqMKw8JZ8luUtvqXrsOvBqhtWSb2Ze2/RcT+w+44cblpPbIbqj5RHaZ9+N1RGmq5blTCUHY1
rOWNTp9liQ35qAQdJ3C50ZI83VUFp2VJHUi3bTIztfQ2fnvPbv5PQ7b2r3YDHQ7gCfxGDhDxv+/G
qFUlxlF6uvDl88UQ6w5i/+adTsSHS3NPFviagipX1k1ECViTBbDyp6bGf7Ebf+SKT++Gq2mC8zuA
cMsw/zB/ErYSVm47SUjBJa282JhYQpC04TGI1qafln2LiCCyAvdbPJTKgv4pdMBEJwcshTQj2vbS
Bay2/4vdMgzr767U2YgKGMNUNcPRhK1O799vxt8+qkxGpKW3Y/ZHJ1fl7GyExZXkP+eUgPpY9D3x
SES1KhNMVUV6hzcFM5hB6F2FMqptLTQuwBS2XiMPbZ65J62Py5Ntb6NJMVPp6bgz3eSmy3TjhF7l
1ybOIRD6Zod7ZoAil3YZpGHX769jAcKf5uazVyT5sfdozUBYyM50sSOkFeqnUjjWwbg15V1hymbp
9t0WBFRKnd1hBtagdnoOnXOBirqga8YqfmcX4CqI/lnT0fOXbRnVZ9i3H2A8UFN1tOzVJj2r4Xjv
ZCWBw8N3j/pcVGG26eu1LQ9e29VbypFsFQ0tYp+95tDDQ5NUg4DeFEpxscMPd4hu6EH6xziK3S2G
wXEhing4pnr34MmW5IGmwaDoHlUlWYa6np5i1bA2mhs2C9PeOZbTnbIgYrTnp7TAwDdFg2NsdHuV
ebSw/UktyW5FyQ+06xhyc2pq4buf9fSBpH5/7oLnhOEoV4MmIUsIK5JF1EFEDMqyq4yD60AGDWpn
27Waty2G4DNNQCv3tgVTsviB6f0mc+VNQYpCCIWcJlJxG96DVnun1iiXVZuWS2QwgLia+hoRJjPm
AXawFrGmNAc8mnm9tMv2JBNjWyk+mMVmBEVgGBtRkjvilTs7jSStMfMeGzrZzlq4B6wRbmVbYmpn
qGIm3aOja+MCCzED4V7Gh7wv3i1NReRzo432q7RHZZObQkfH4D27PcvsXOuzpSLU27qvL3YUf2oG
M214uhgmEhzjlSBZU+2QGaX2C+jqQEsYTKKvv4bqu2yxCUTmyqavo/oY0JGNq1sRdZ99Fi3NvJ70
hi4y54S2RZjH8cYG8554aX9uBq3a4LcRN0aSjlgIfL4VUDv7sqTsTazvg4TwO4QapeDQ/Ygt3VhG
NIxJXKP81SgCVlVTJFuNlLONCKQN9jyHF+GV1PGdt2KdZXIK0MudG4tD1ggTS5jRHBSTjaHYUx7G
dBPu9O+bpPYxHIZBPgGpp1cX74QvjusZJ5X3/tWSlblhEPWLMNXOXKn5/rypm/Rx6l7+9pL5cUbY
v37i62fnx77uzrdKhOrbUDF3M60r1RlaLLveeJaeb63nx9ByE7A8iXcNfbTXxhA/636K27qeaE9d
YGTV8euFWgd8KyttSr3p6XmTuZqPvWq6z1cGmj9vKUvXSfM2/+DPB39u51cFOCsXYyeMnz9U/vM3
zc+OVuOQBDD/6G97MqiM7LxBA4qIitQoNCwU0w9+7Zszxzj//H/mR4d55+dfT3nOjs03i3l3OYUQ
FsAwlARYdWGG7meDLWVRKXw9FQnLORoAmhgcPAgeBlTnxbH2mVCQTEW6o7rFL+CtB/xl0GMQifXt
Q2BQTDbX1hvCJ0Ztp5SJBKC59tYuxidDAJTo0W/GTIZdk2W4l/v1Oh6aZCdGSOYcF+oe0QX6cTnV
L2W581R5hxxFX5sBdqPWDu9CgQDMElc4NjjUiholjUO/IG1e49hdg34UC6siZ8J343QBlJcuvmNc
/HTwTmn6qqnOuc+daFVD0V5w/u4WOKU/YaZCAqM9mooAT7JOiRWYISRxVbt3UzXY0mS5IDT1DyOz
O6Mdxgcs4ltPqb5X9rAeA0Nfl1OGHG2piNNzcZviRGF6RBUB0gipJuIW8ihDc6UCjkEvkcvVMMYr
W9f2gGpDTgcYwiofAgeK3AaSa7Usg8FhRZ1gV/bHK4aUz4Lj96VorhZhwKtAEXC9PyKbPowVWDlK
7TQEhtE366aeLloAtmlfjuvSkRunappNsch6uIwMtiaORTCsoqx/HAgwwBCrM0FXHGPBBa7qffPG
HuWu0wdvBbXK3ATNR9kln8Y4vuPsggBZItVo7WKnK+4OKRbFRRfk15SoA4a7FY3rJiSD7AfrPRd7
J6E6NVkNlP/xkiict6pnpmWXRDEKG+cOxhqCukv96EcEXaJe6yuOsNIkCBmxNeZBoEEjxtvEwrtb
QONeeM2qim8cmgMLnUIfeqv/A3j2ISm0o1kWH5qTd5sBLmpeXCmCvgWuTjvcDv29XTSHxMYP3gXi
2Wre4M/qRw1hEAyCot8pmXKvNbhoWyPZCi2wSIGw3vWk+CQeTydauEAMNRrM9ckUQ599RGFzjmn2
Lo1svEBjQWJgAtDWmUF3/RQzR4GOe7JZ6IXYVLbY42vfDabOnGTYssTYqaNK3jWjKAuOyUaVrDeN
qSGiZxtN149F0/ZrOfj2qprCvzJWM/u2/xxtvl4Rk5VN6I0bdCav4BjGlSHx4Ur/liHKdw5xJtrM
SSI7Wdu5eRrRzkXYThAy0jnIygfLROJJwKC5xjhzl3iIApVSfytpKAo/TdZKDhUvcPxvIsiXlgoO
QiUIc+3mV5zlPZ9EdiSZZJH03jJyC1qICtYkzPs3mJU49sa71hJ3Q9J+6zBdLW0HmITvhYhX5FSp
37Dy20c0npeEZRMqgq7Ykv0dFu5kYxVMrhlQ/HBJ015I/dhnouVqmbjrNs+3TqK+9gUOW9/Nv2O0
x0piE/GRNA5m7oCrWBTcd64uF27bihV9EXqPIr/2YUWIxIRMRxq21mRDGO1eTeqDnjg3DsFkZO/i
MFLomAzRC+LVs2rYT2XEqQmczqJVDoVDMtzYDTc9ckCmOA6J09UaafdD5rToRycmWSnjfklC5p3t
YcPzfMS0vmzWKP+4CJdDtcLmtcvt9jlUW3PpSADPAitS6yMqRfBYp0bG4DA4WVZysOUKAkWw83tm
9DWzHSrlUxqLVT+2DZChO0IHdPyrCM2ll7/mIiowf2hPYQ31mCnHgz0enUDjU/QwD6vxwxBan06v
vg09qX7eo0LXIjIwYrKk9UnjkuhzAPEDsXadj7RLnjOSYBZqsHOP5ITgFk7gtgnpxhc7jg11QcMp
ucSFJZiM0xGdn5kf+/m0Fluspab8gyx/KLjI7OJW/za/ysux7OZNX09O+OqisIjZApWC2qA7YDc8
TdmEUZJextRF4EX66ugnw0XPzXWtM6aArlssIstNxtUIZzIoc45GfZQru4ARoxYQ9Y2oXHqO+sPe
ERkznIQkosIP0rvS8PZJXtlnARLo3Gms9LIR97gNkiHIYx0sMpc0DwbfWVMeAtvmL5z2xFDrid6M
yYCOK28fI7m1K+B7lmNLr4RGpxr8YKqbXvtJiN/3+PWNtn3r/LKFTEGD2cxA3TDe984NgPlzy+c9
8m+GK6nW6+Ts5vonLmR/qSj9q0L6RjwpYDTh4YTrnX2iZjdVEFi4oQxUEYxRGcNfnCQK1qrIfyiK
dY1s0WNPkldac4KLXi0uGsJ324vj87saBgt+JENYae31DJxaZ5Zn6LaIJODPm7Gu7hn0Jqd8IG7e
USp+1kZZPX2IeUJqk4wBzKp6Br2g0qCWFK23zMGlDiWM2CRgrthbxwYq7b4u8uYSwbe/9IQQpl6E
oscvdtpQvAeZPAjDq49uCHbD7cc7r+kGIHEOMZFgsGUS/fAt9tGNtqJiIOYkfLOi0Zza/NFZo//I
Etx8LlLO+2al7jSorFltEyvOp8LYPKf2G9qLXqr7NlJpqubDwXfSaxxpHkLJskSpRKbHOBbY81wc
w9owrBAyFEd38Pcpee2XeNq4evfZORWqGpUvujU+xe6A5HcXdpJiqGblYthgQVTPqy9Mg95d2Xe7
wHOQ3gKKSQC77j19/HCy/sZ0361gxdeiw5jHpp025EfC259vVg0sC3hUPAoT3+EiRUXnF4fc+AfH
OJy5xl/356ehLeM+mm/+yT3+lw9WBCpESOGJmsm6Ze3/Azo+35rp0DOc/F/dnR+bMeXzrXkzv3j+
sa+7862vX+UYA+eqGCf7/OL5F3D+NpXa2c/K/hlZPd/62vzbx5wZr/6vfq7gxB9YNPw9Y8zhLiD8
nze2Hhbq8uv+l6Xg5+/6+q8C3f3HK6E64qsy9mgva9UOf/6m355nVgNhe/6lkWNhQPj6/fPva4hd
KJ0Bnj0meHWZTTaGaIaPzzeRB++RzD+Sm8iqwAuvvpLGLDxF/GyZyZahgnbtlIr46mioljol3j6U
DJFT4B2L1Ha8VQGXdR3J5MYP6V738BPLkW813roF6ETCYYwsOQ+NXS6MOqk2iOPjs5NU5QZDDS3W
6W4rtfgcKBDyFd/sNx0Sp5NWiadQNQ2MRJTSsekxb4s7M19ZVgOwrNT2DlDUkx3TuFfLe6ISO98I
d+AJ4lPoB/Epn8T9quAapvnWcuwqSMqleg0BgDA+wUh9Gti9hcRWuhncnV2PGVqHwyOF+HhqgRWf
5ltOiQ1EyQgOnu9q07N0iQ9AeMN9VQS/XoaqZDwJayiZ9SChSMW2yNmT0XwB/pie0YQwqhuoCfDd
FYscVAQOAgjWtVyWwtIhWnryVE8bjd5FFUoTtXihLfzOsFbxxVCgF1GpHCR2qqMuyZccet4jfiHl
PJcXVJYnzqb9yZTJQ6GbNudlXlFKpTtFSkeOWyT1dRVb9IHsPKFMj+kw9BORoczPo0N0UujBOHGN
9LvvmgSINcQYuxWtbx8Z/aiaR6Wtd15BgTfGRN3h30q2Vh+QaEMERR0G3xiMBFvpZOpJjR3cg9Ot
eSMAQp9cNLrEfqXUS2awofejCD6Cdox0kpKnl+YDgns6M1h+HNc8FklqHU2hYYBz7NWg2d9dynni
28rykEooqdO9ZvqmUF/QpzSslivVPx7zbVorfYVItLvLU1a9+D0M5gu8fL6FiEtuoNJmjAH0gYVj
fWoAFuxMRmNEhNViG4Xh84jJOF/hdIxMYomnp+bnrS4XJzJjyskc5ev8KUFHEKmajXszp6KEoYK1
m8gT21RsllqOd9KRHp3mW+Q6IwCHjbF2k/wcJCe7Dqpd0JjgVoRJNmAcF89jox9KqxvXOuqIxWyo
mG0Uwq5fSPxxgZhu5keJqSpXliCRHpBpeCLaKzrNr/zaMI8NreaBRme0aQasraIl2MYYuBIH0/vu
J0a9dKb3sJ6+9PNGazDljpqWc23NKQTxAY2ThXLeKIEkVfq3m4oSDlPVTn6cMj7NT2AUDI8kHyNM
+e2F8835t83Pz3dtldmQiIT287/5euLrf50f+7qLhFSsjIYl79djX/9pLqrkMDTPIkQAuyj9IPpt
13NpUQIY7ua3/fv6H792r5j3PEa/hU0Va/f8TMeXyzVQQn697uu//dqVP/Z2fskfuzG/eH5dWwff
46Y4MzlNttJAjtoLSVWQR/dRY5+czgeSie9uZSRBepPRcN6JXHwjSle5hKWewqujPckqPWA66ptn
1wf7YyNYZYJ7hC/2XS2VfDlGLkdDaTakjsdTuJSun2g+3kjCrXas6v2hHq8yfK5sFVyRD9y9jL7r
rHPXTP2RV9VUukbmeKgDsG9L+rG5KgDYYIN+dYhUQa+0cEbkH13XjweillXodVg5LV3bGo3z4qWD
it4i/oYvrtjS3aAcFdDguKvv2QnkJRXLQZPB70bRbkAKy/Popa+IYZ3n1n/LUdoyaNau+KeRmpY7
pWxv05bzLGY3FA0UT+SytOUak9aLr+AaHLuxOxmMLBddI743RvUdpa6xnzod4MpgsdVQvGqjfak8
5yYxVQuLw1L6UXUMtWfqNJPcn3g98hmtOZ97ay/TaKk6XXacgFhK47v3nqnqy4xUBkVJHAYAfbHy
Bnlk3e8B6ss3o1dROrnGu5m79bJQu33KIXinZ5FJB50EIVhIEfKljPSCrrr2JQ+lWd3RDe6XmlEF
27GBi6VX6ntXVK+1amobbBikWxmYjPJvY2jK+6SKtjCarQ1fknPXcfnPjPCmJYR8gxLmqrTeBd86
gSlabhzi3dijC3HIFWlqq7xV3XpdgmhfI+lPd5jIuyMEJ1R2VwWJ75aQnAMwHevUOwATskz3aUA3
+aV+DT3LOXXtkD/UbnCoaV/uszbE6Z96aM9STL8+CIalluN4NhrKpSwxUjwA4wbQq3mnhXKTlrUF
qNA6d0qnnT3V24Z5Ig5xmvbErfvOsQi6Tz2Vw5aNWLPOHnZ9De+O3hk+LHcct16iKwSpk8jdmlLZ
syDJ1h6+3YiSeK1i3luGWCU2OKmnZKFRuc0H/9I4HYPqNKHLgT5taTa5vsuG8IfhO9EVap27cPhG
0WkTNPm6bTzIZuNicNkgAjTXTdy9U/WhkISeFuHs2ReJs480q/45lvt/w9nffmaXt+Sz+jtX//9L
zD79O4sJ27+f+l7LT5mlvw99f/3IPyH71l9TH08VgOxNXUwxw7+mvjCB/zIt07Ro5VgEqJmM+tIM
ket//C/D+gtRnGW6Qui6bU6j3X/mHmt/AaQF+Sscy7ANS3X/W1NfMOl/HyiyZBXsgkm+hS5MR/2T
nB5VzRh1jRsQ5fjqTM7ydIp6seIRYkM37IZYItlrnvzJij5OpnRSeR6dPviQsHOW+CTSpTs52r82
PwNCQnHqEf6tYrzvwRRpM29KfPEEFsbb0J688uboZYe+xkCv9cimJeuMeZOBRUQAE+qrGrCg25bF
3tK0bF37NP7DmGmU1Y/OIpG+vakinJd5lUS7RrRHDzxbGCv4gKkDNrVwnxBEcgI2l4XFUMpiHiZp
UTUFYeGRk9BfNi5a7zgnvUrOZhOV+7QV7+QEHHJvVI7AASzkayAQCkb6rJkn8Mg8JZhvzVMES++f
8C2gMeT8gqidEi42L1ML5KgQtgaIpfog2vg7znHr0MdMT2lUgjyccA3GBG7oJoRD6TWbVOuwPU0b
t+3FQcRvXSLLIzYzlboFy6vkr1HCgznBPeg7/koyme/O2SWkDT30EUxbuFwE70iLcb7dk+sn5TEa
qxoa6JCDE9VWc7L0/De4yAt2tG0pqRxcvfMfx9Qb/g8F9JoxSECwZvzQiZBCRo3xv5DjN2QOop8y
sg8OF6UVyrIrZo8VuDEKjrI/kACqY87E55PMnv1WZbypoY9bdQqZRlPOU1Bbe+k51TaF3sgqu87y
FQpaBplkBh4xqesrOyrooDJU0RNpb1W71fbCZcE/k2OmidQfn8TXp8Ng1lgrZfNDGOlWJfgUhSYt
J82hA1LWaXOYN8zKS8Tw5qdqZ6AImq46SCsstw2Ut4M1HQzzra9NP1EXKHy8rTGYXBkJr5o38x/0
x91gAjKUo0fTU9fchc8AGH1fQ7DLz5sj0IaO2fMSWjFBrwFBUvTED/Otr7va9Nhol0g/kyk0j888
m/K35ltfm/nLMN9FH1asNLNqF/MROR+MNo1CUsWmaKj5wfnb0YXmN5EERCJP7+T81n1tvh4Tvg0k
PDx00xhQTgdyPAKxW4gpS02bNvMz8cgMlMECuJwpUYzq7temn/zw83GeBGXAAC3yWVrZPrGarcGi
TEy5U5oNR+e3+9AiraG+NaqKomOG+DAn6pnWxG8yUptDDayZGY8Dvwir+0E42nhAmTse5rvzRndD
6lCZY4U0X0It2bFu2uYYLXbMUsXK6bOM1FUHfmE/VSFOWXKzwNZKDnJ9LDvvmebUusl0lajMRjk4
QjxgJ0g2HU1YotUnXpGxroMAK910sM0PaNOZcN7MmKKvuwjgta1bqlvN5kMYph/QvUrfJmFw5gJB
tmNKv3+i51iJRq9QVeSafKERwggbFUg3cWxdsBmN/luQINmlPeEfjPGRdzbSoDXBsvAEm9YHdTFw
wMM9M7/lVS2PpW08kPudbOZdnGFJPnNzHGB6suqnY2l+og3CpPhmq26xH7rCIjCoCx8GluIc0SpB
suNt5aLlzfB7sUIDsTX273XJOlVM9bzangJJp3660i113fsIXC3ew3bDlILJH071PVV4sJNR86Qa
xc51OgF0wX1Lcg1sa5fcUgW54HODRD11SRADauEVBSmRxEdg1u9C/JRDfM4dG/xy37/0ZA9pffQi
WSXtRR8KIl6RBfTYWWJECYek768CIvJSa9QX5sJInxHoLPumuUCFkZssdCJyJhoLZHVQbSV/3aKW
ubHGbydXTMLh3KP5yDG3cxAFJyNFNWzzbZLJuUH9our5eAxMgv8iI9gPtX7Wiv7e8Stt2ZmTODeB
E9yFjU7CKNc3ED27wuyO4zTmz3E4QpT1KyJ5hyfW2tAMQoDRjp9+RHDpCVBoviuqNA5jrtlrMQk0
sVDD825vPUchohJzYjAW0TYPh6tCbbmXQ9dCckiJH4iHbmkp/lWIUBztykz2acTcIBQLGY8+IU+J
tTa9aIvkn/mKbuC3HcA2lQwHptRI0HtVsUUslKCpwc9qYp1aye6ayZBRs1EgtTHgDiEmXzr9CKTe
DFLYrY0CL8HROIejQiwNIQCqNeRIJ9En6Q3qFq74QxMP15hOwkNsCLymAvhTRrJJn9Vio+IoHCzU
xq6mNzs99ADI5vzSgWFmPZrpgg++P+pppFz6weeH5QcjU+vixCCGCm9S+HrJY09IELHNobbRMuM1
C5GudaNySMVY0P9DwztgJhVw5iEsSTo0pXKhrEHVRjcbVm1rsnqPwKlD+tsg1xhWcsohh2Z/dnK6
fYlWIYlhnfQeWxhzR439CkQDpM7v9CUdwOfOWfrNMYMLjxZM32d+u1LV4COSfrPoElwLvo3NstWX
9PsHqhOHS3TPAdSm/gsZxaT2jp0NA6rQ9kQgEDJMT02PLAVj7fBhGzjXW11T1tqEwho/YMnd2Il3
S9DbOYp5Ty01e63d6sUpGK/17hmj+cGwOW4h/ZZgh+SlE76z02N7x+ISrlk0ITh8H8O315yqRDMf
R9tTNkOGvXeqY6w0f4yGcE9HCPoJjR7LUJpVjG2BTONi1SG5zwCxPWWW+z3WcfehvsB8p5rK5T/Z
O5Met5k1S/+X3vOC87DojahZqZycdtreEOmJ8zzz19cTIZfpTny3gapNoYG+wOVHUkql5KQYEe97
znOWbtfnZXJwZpvvpEYcOLL/jHSViRb43D96i67sBqR4zAzG7xhekFBlQLWWjO52d4ps7XVsVZ00
PRMdPAMNeTMbe/oIyXvZ0on8lTaO9VQg2CeItaLFgLigS09NCvOOeal+xv7B202CI5TFWGR55LsK
GJuiT4/0nD7wRh/jmMV6q4w1+fIC/kjWW27/TGbj81KFtLtqFZ5k4O5MFYhECJqMLuY9DH9Chmxi
UAmkV9Atqco1J41142bxhRrvL0iSiElINtmXma2AmqDjbYj2d67Xu6Zxvk1W8JAoXr1Hx3uNCSXZ
lQNl4QlQetejkwa14cMyftKd9LlRia9EKPxi9lujjR6Iemku1LIFgs4Bt1FOJ2LItU2qtVToUgTO
BH9YtMRDaAJuDQaqgi82TO3rKEI4qgeKv5BabFzSszlrR7vNkFD1ytW1jDfL+mrMcXBpAjQJ+CkY
ivjWI1Cg1JGmj6PDVEY10bVpzLzh2+JHQmS1KG9L0e6jvvgchTEz8cXEikJzV3O818ilxdHHZGYS
v4TiY+yPPfZpZUqdrWd6zo40xx/F4nUn/iGAxicPlQXEq1IaBPdAn0DvO4l1zeyY7mPFcITefqOk
REaPJXJrIwu98zCRlGtU0NwZsS/wgXbcnvp7xlIaz/1j40KY0IIYfkgBRb7AaTHaWoN8LC6JI0xY
5qjQUqkcB7TiztFoFCxOxPxEHss92TWSh2Ob+C32pqNM+JQb5qbVeT1kSCz2Y1t8msyK6XdeJDs2
NEEFUWjlgo1ibvTusOwn6xRO50JnvmcwmmzrBfm/0QA8Tapi04xtfHF6x93CLwMFIqYSFRxDVkmo
AVq7bw6RGX6ciuyjUarzXvFarF4pMy8S/gi4xdu8Irckh0tuEgnjcpkGHQv+SrIX5AD93+ptTBpA
BO2oENwjCT/SAGQf4ii+Qxxbn6FPvKVUfkm0yE8x6LeDPN1oMany+nDMVZsYzHo+21TSzqwx0Iuq
VgdnLxeXF0Qr19V/zMRo726NJy2urNOgnvs/ia9yrxOzcj3MHbGsu9piKiw3lZgPI092fc/2rE0o
2FkSm9WZ1ix8bBx7JEPv09x5cC2SEfOUFc1G7sq4WlB89VkeaiJ5N9ibYmY/pl2s+rrY5d5F+jSk
g0tPEWZCzTK36gVwhfbBMspPQQZ+hlGE7PVJDa/hUF8XlGEvZhj4ieE+glXj4i41hXZP/IOKZnqo
x9K5zG1f7t0KZ1XQJdO9KzZB1P2ko5HtM8shsWzM1Z3WsD5aot4bt9mAiT8K1K+Y7X1ds8l0nis0
eQOiWALdfUtcIsAY6sM85vYDDeFjUDBfKCL7rS9N64629DmL4vAe1yBL0xxpZgpKnHnb2O5bBC4T
Sy5nbMvnO4aG6oMCsj9XmletS8IXGxvtpqtia8tqXNnQKrY+QuFNzzZ+Es0cfs1ZQGy81umbNqO0
mYr1omropoDQ8ZV2tOYh6sPmYbQt5p9q2R+axILfnbncV7ll2rFW8K0sF3sb21a4NRV0sro3P01Z
eyXc854/hHcsMyt5NLWfRtuk92Z9IvXdoN1W2VujSLDlMsQTSG/n+7x1hGl2RhiFogthTjTuNTvw
h1RDI1VO01PeUzjWp/o6jDnrfy4YmAIKWu5ar/3emXaQKvOLEubNaWpcsHDoQbwZ71BfTu2+igfG
84lggtbGcKaOzU9rpmjghcEBcXq9dNeuNZYjhBjECS6KoGwEPKSwkqFSeo/sHDKIxy049LiWmd/7
VYsln7vCqR1c9WV2lmSD9EA/2WX7A3kCXTE9RQ80onoeIijENf7XOR74lmvzI2D4z3hrH6N+0k7z
AoNntKynZIqivQs6l4zpr0oxG/hV6uGeOGK/cEghwVoQHLze/EFwSHYoTdWkOafi+iQOJJ6tCa9y
sByYPtwPWgGN0RqYz7l+oXblDiCMqJ2T966l3KlwR1Z+b2j1A6xq24kfuri7s+Yetrqu4D9O56M5
5d87w4D84JEqELlJcq+7WejD1gPUUIdkRjBIj2xYNc93zqRjIFapkhcdWqhG005N9nl2E5YnJX/X
jPiLbdSbKHvGQN9GbdJuOz7Rxk1IKGySCrtR5KIurHk3MTP4gtuMoJoY2Mfxn86Nh3WLtapO0eFI
iMprabOQXdLujtgYJQ2ezFAFtzBhlreIVKvDvmaUh16hNPQ0yWzY8HfbQQBOH/S4RUMTBHduQNoQ
fZ2zo7VPqTqNd03h0PcUeyxRdNRFiUrjGM89mRXgF5imsu4J/Wyk88uq76rgpNrO2fOQoAgntDe5
DB41IKVMAGMPJj2TeRAJHP3VS1BsaTb5sJT+g2QcMFZ73Ua3vbOZ1/aHNO2jZy2cNq91apGiV37P
3Ew9pGKNo4TJAxQS6tgqCVrDx2gK1Ge1+NJjvnokUWFfD7l6j2Eg2HF3TaHPfNPUpfVNbJ37Asdr
hIV/OY0twEh96JmTAf97aLMwf3CrKL3P2m+kZGf+1BnNKepIYqyW8KxktXuqG14iS8ofo3aXDa7t
h0XkwO3ohn0WNuW9alqHZJhpODd1dym77s3JNFqhfbL4Xo+CNdEs/qpZUO2odfRHq1R+9JUz73vQ
jsJ+9gmE4ICrMfnQC+O1FsFVRvyFoZl7bLu0z6FFXUMJrZEAuJzl/ZweJidYzh2yebXM57OpZlwI
Pb7PztUezXgMrz2NaBKc0RYYKpmKDe0ajfavOz05pKFeY2y5EW6VTQ/Tb2N1+QhenSpE4+DvmrOp
2jsOsSt5np20WT+xBP5eWU12nQF/bDt0U/sg65zDafFwjiQOwOZy1M+6G4EMdtuK2QpoafAf5Gpj
PyFlkilmd41bHZt7iuo9wWG/pWoMXiGn06DY4JS8aGy2ld48TMvYP4tq6nTM+sT53tnjoWvtHd8p
+r02gexjGYtruISp/M3EBMrXAahaGWnnSfvGFGM8psWMJhMxV05ixGmx3Xhb9C0ILNAnkxJPh6Iu
kb87PxOm7R9NZve9QMxFqK+umnWOqryGMDW/JU5mCeAuX54BsZ2JboFhRQ8+ptfcQ2kQ2xnpVKX1
xPR6IMcuTXbx2AU+XezSJyfzV7skiBrsDiqDG8W+Y1sOHsqAtJSSCXavFS81fUuoc4IwNuIMmHR3
3+W2uZviuPVbnQnsIkDDtpgO1COcvLHR7+VUDAM/yZ0Wqoy+bD91mWtvo6bUzp4FK4z7tInkHrVa
D6+yCsdN3QOTZSi7G8I4vLPG6QI4nGIMk/Wuo25tBW4JkMS6LrqlUfQh1hte3iHss+9TM3vbfB6e
nU7/hOGgwzBoIv0CgBVler3JgWsCLK1OrpUEL73aT9tofDPHJbqM6ArJGdQGbmNx/jAs1VYLPfPq
kfAxm7rLnDNqtqqWLmfHuxRq2VxRslUDCcyjHQx7sDHzh9DA9NMm45FSlEkwgAMvuSXrDrlKdJ9Z
zL0Jvkn3HsvXGhBrA3fQ76v8V6OCu9i43vhmNdVznFb5zkK5jMgI4CoKvpdlTg3KmkqyIdQ7unoO
TWHLU+8w+wc7CLfRCXio48exx6pV/8BK6tewqNOdA9aL0T9pMQLrvzzg4ho9ldO4EBIzK7B60txk
zCgBjnUUOnrdMuCZxMSw9crea6CnGZpbfGxUdXog/uSBXMIuSfpXs08Y2Ra0OZ3bfgfMEpFf4HX3
SofuziNIEcbwvIebMTzVjTrDeytc7jBmcADRoGyRklHkbKFnMdCFdY7nfoheUc8wR6wt4LrEIyAj
RCQH3gyNh6mQjIOC6criiPFwgiocwUwnGylT7kJLHTaJ1zbHHNpBpRHiVogLFtPNNjUnQmfRVppe
qxzSovqs1m5zV45JdBHKoglnMgLLXGArK/xFC8FRUL8+znwRyV3jJit4nUo9HpZKCT8kQXEcW4tr
rKD/oSVIXemKlwfLJQPHI15jzEHEI1UddlBcSLlgoCGMin7vAHR3k46DcRy9YrgQS4Ri1hiVbdAZ
YELFb2mp3KL/xkNMy7jbusa8SfEnU123tBf8MdHWngRdhGYNyweE5XHyXMKq2BX8Ut8dWv0YxcxQ
07q8d8N7PGjWpRGY8a7OslOXZk8aOhag5fwBREgSqQcKSyDoYj7dttp3Zyy+MSYdkPrZlcLEYSRd
8kivub0YY9HtzZb28xBNCa0gB36OXX7XLSZFoCU6zAlWAK6RkkRWa+GRWdHeGEP+RZaWwHNI8ARB
DdXJKl3Wa2XTbKlBYgIfFWMbFUpxkP/QWpSCJdVmAD3Q0cFtXHAWbzSWZwMj0VLEe6x57hHT2V0A
weNJo0M/VhW329Gi1PVVMb2aoLfyRc0STHehoZwTUE/DrHfXMh+/DBncn8WG/hJIu3/eL/qeuTIF
0jb9bNY4d6QAKMhzwB9z/q3LU4JpZs85eoOaUY8s6JwYxV1sM7kIKK9uTYS3l3JEPq9UCqVvOpan
1KnUk4WiyiuTB8bk8OJ2qODs3Nx5Slred9giDD7ZoZpiFoYY+QJqm1ecH9yVP8dFPN65aVdt7MAg
rdPtgArgY6WypzxbSeJc5MZthoSXaxI0cGb+YJEhtjdHhEJuyBSStnVziEfHueox8jQ+ttvHyoOZ
2F8sq/dOgTjqnOTLxPVwYVE/UMDnXjAa9mvuKMV93avlfWLoz1UIuonsGPKtWLPunHTaVfo8Phdi
MxGZkBX9szewUi2mpMEg/alyiOszrbLesnjQCU3rBMK9tKhFJfVlibG9Ibcdt0WmPeqRMn1Ql4hr
fV7AmU8L2BcTLQZWP8+P2gruVp+4fqya2N5oWMJHjg+xy9zV497l12Csz2m+PEA80Qitmr6hBogh
wmbuPchxX8nn+OqhcvXNCHJXlvTfx8kynxIuQ48hmVhzQM6Zeq+EpXbPmve04B6+qxFmgGJmco7/
prTaB09DQNdUDtrctn+gQFhfxjCeqW8juLALpo0Whdts9vqr22xrtG8fQpamm4x0tCK1mlOVcxPO
M6W7ehMrFipOj27HRWRgxmSaeQcHuYZHgEHRgmaUVcbLaOmXqqndg5KE8Sl0gxxXR0fzpPbSB2yY
D4sTDueMcmCbeuSseWV8yvOCOg3A6dGEUZXQX0U6bYL2Sr3NzM3Tn3JaPJ1Oehu0MSQQdjlw//D4
Xg/2rzhpfqqJXR8gfnyLZuc8tkN+X3aI38eEkPI6wJVoNQsUXOJ+F88Y/Yji9KaiP3yYp6k7mBlD
fcKyaT/mhii41dU+VrBQ1A6BbnrYf8ot4GKKbZwMh37zMjsV1CV8EGqGcdTKumfV7St/KDve68Q0
vXL7lyrw3DsKuC8hbByf1DZ6vQQHAIyDwarAEa2rkz1bxok1NxdHz+pttvpDblHb1ZaauEI9V1g9
ulgkKU+NFswgBYjWdm5B3hU9FaVaa39CeC8vBbr9ULVKAnvIyVYZZNq+fS3s8ouK7I/ooPGt75nZ
Yufeyc/Ru7V1MBbndQRDuKX6mR2BhHyM3AEtC7I92m4PS/DJBh2G56lGQggXAr8YnVvcVs257MyX
Kr1opjp9Ni3GnbHBkqJY/a3HJ7t9svm39v3Wc1C1X0D/FXuquRR7c1FQqkQ3tgcf2AcUYUo8Ikin
Ip/mEzGBpJ5wJ8AqIMHcmmB0Z47QIMjjBIQ3TSsC5gXVexZ8b8Pugq02RkzfTcDfSedlO2IUBpgV
4VPYk0vYRdDCZd9eugOZQ41HSFEEriPN69T8LZe8ccDjXvOQCA55KKDro2CTq4JSHoSVR0YgHPdQ
L4iUIvQF0DQgc7mJsuQ+EMxzhVLNuZ3hoJsTF3cuQtCDlBB0pjRPfFkwtdj1J+zM0LvNWOT+BNDT
E4H/o+mfkzEl8Ou2ILHPAskepfMpM8D/E0hJiqJOCIQjpNyeoLnrC9BN6qAftUSpNkBg240n6O/Q
vWm0CyI8SxB0YOKTyI0nfjQT4uv1HMzKZJ/O5cd3fejAYJaUshqxBLJefnK5V1bF9NehfMCp5mTb
GHSSWB4yCxbQd7nn/tmTh5H4Byt1/WXpCPAFGuXn1YRaTHD2Z0HcH8XGExT+DIT+doAkeZYbi9Hr
tIjUW8HvXyTK3xa7lYD8y408XAT9PxE5ACaBAINIBmhDMgI6m38M8d4wB3H1baUMI5UihVSGDDQy
b0AkD2A9Yt3nRoe2Uj+DmVJ2kQgrUFQ2qayXMgdpzx6BBr1INnhnrZV220hkIbSEIsgHaSROp8j5
1ImPU8awO+WmE6kKqOWMzSAqwlIpE9ruGZhjQfUNd+Ri198Gl6JZIbIaMpHfsG6wSdz1ItthiEh5
METegy0rwjQHNWw4SXpUBpsyIpXMeDIfTZEZIVVP/18g9jJXP//3/3r7gZ51Cyuuib93f6u9NJsQ
9v+bQOzyVkCv/Ycf+S0Q8xCBuSyALNUlisBDCbIKxFT9X8izdFLKYD2YVANXgZgKFoT/OfSYDIj+
xioQM2wEYqpLD1JHc6bZ5n8NC6Kq7wVi/AJDdVxDsyH86vTv/0/iRB2A+01CzEtaEJyMJGP2afYq
OnHSFRZ38UNVuK7m6qARyDhcYlFLN9uJArsjFtd0KiIQnhigWjvOTvKcVMHIvSEGFbUeEgiArbWx
jvJBFGkQpaqTFJisUhOpPGl6YJwDrqk/ChT5rFWVclOprA93JdpUPIDIIfSMTiQN0j2UN1auJHso
MSmZpbYn73AIauUkhTCpmtLqthuCc3BXpBs5aNwc8iTP7vhKVsfGUxFJ5+pLEU7TUTMVGqIKSAk9
BsNs27+Grq8Pjkat9g6Cz9EVpasFge9ZbtoAT9/sZq8aIPbNbEwYGVT+vU8YoOW/oxMUe+xAykHK
gHRsU4xBbN4dTpXxFcyXumuX6YF4YYrGUQfiaOmvRJJ3Z43eW2ULjpG4ZctNZiGBLVxCGEyzu8sI
ZUHFapFuJAYWuVEWDZyC3LXUvjpC79yVedhug4HxdH0bN4WSkCnJPbnhfXT7FpokfLTyXIsGzbqR
5zrm2zAku2MBJeoo4BtSvZRQgLfLrD65PjjbaGcqhrkBVoM2x1YcdIlioxrjViuTAQUuFZKOlOLd
0gHFXIbow+TF07mcyEla1H0spGh2jJWLetw8RgxIAdGdOqqUbS8iQqYlxuAvulmu195JAkMMIWR0
ACJOD6EyeMhuqMEbGivbojccGllBuVVbNLypupzjmpkKjReyMZmBmBVZZ2XtFbuC1tB5BAhJI0H7
5pXuXSLEV1J3JTd6n6tH1SV2SvTv4rJ0wY1E16TM6IKEogklN4FQGcm9csZLqGXPwQLuf4YQbvOt
ipfIFX092z0Z9onxb+9GARkNDlcmZaSdF0CWTuwM/rkYqMbKKzcpgeNbOYRRfG8wjHq/kPXAEGEq
6OcLHL7q9uyKsAmYFWKwM9ufU/slmCDvqMYRaTWtXDoEJkGre80hq0Mb9O9Ka8xo4xroM5rT36ZE
yIhEwMsyb6uqaPHPJ0goAkylUotmU7cQkpawvP3LWKlW7dWqen732aVWMSQZ9tAFjVJuRs3dyMkb
A9pvxIT8bv5FdggsZQMkxjr2VJWNwTuRO/yjGepor+R3dosmXicME86K1wisFkyUmulHMFPiXwKN
oFplbP1owDdtC30j7qMXe0pY1A+OfYaa8jFjpgxu24tAOtewTeNjU077SQ/yY0s9Ha0CtWSbICi1
xk9aFELER4vYlhNXPYSF7iJsERc5NYFJWF6onfIGgmYX0EHZxAn1u3qwxqOj5ttGdEJNCqp+VnCn
6MRhlZPwNOfhm0SFyOmF3njZHg7LtxAF2KYcvGWXdXZ8HIigSxGZEtMXY7gaWuvQET4mJwRStSi1
inJPnnNHmIyEhXyX335XTCLrOuVuAMc63w02TodITFnwHKCegjSzqQ2t2cEsGnZuUyeb21tKMyRP
Q7eV9yB5CvJTx2ReayDSvWk9vAtmtAQiuczfCLQ2EwoyRdXSk68tqNlCtSivhduuWTtoTezhKEWM
Wlp+9Qr0i4C7CcjzHmdiVk69vujUNTwKWx2pFRt0HiwDwuE+qrhD6OhO0CZq25iurKdVKBvkvyxc
JKqmlzFeqBpb4UebjAzobEIowf0l8rZq1jDL/nPrLSL1MplYf+Xdjixjllo5hBeniYujqlUU78Lx
SYmpmkV05c0Ka1WptXjgexMcTZz6TAlm32hwZaoLMfXN5NRbK2nuFJ26vB3EoGBU5ohyz0i0mYSI
7pj3+P7grfzOf5NJcPKQxO0fNe3UXRRVmKTEr+pihAyWY/ykFqtBPwLNPUZIkqt9iVr1DIqpPk8J
VnE4IOzKjbPu6W0Cw47bZhOidZtsCNrRjAN8YxqBH2ZmeTJ0I78sagYRX+vzSz/a1a5UgE7knTXu
7KJjrTpz85jqPjkFAuITihtKF0TJGTfpYuTeWVW5w1IRtfdmmhM01G/rzih3tes+FWNzRJKJRJLu
z9lI2vJELfy3ZFOem+2KWJ0M/yLQTlYirjNDBrZOTqGS+1QPnuZ3fOMPMEyAb4zOibbClQb9dJS+
oF4ZaBVjJRoCBA9Ji/wsMCwYfCnVJ90BqG+Gh5pnXZJKHy5e7W1qpGWejuqwCvZ2WBIqLf8+eYMk
Ve7JTcRE6GA4E1JeP+8W4KRh/zzhikxskpDjIaSxYmIu7TojO3vtFrTGyFqMTeFW0GCr4lNvCsG8
UNxmYn4jN4XYcynMnKyioNyswgW5PeDZ3Bb8Ls9+NtNIhmM13ukabQ6QlX4KuGrTNtpzQi9pMznD
mx4hTeop/lXZ8BqH5RsM/upg0GXxWeTCB5hVwOHazp2dD3lFW0kbDXXbUl+J6bYFhAVmFvVz2jc4
z8fXOYXTZfXBHc6uYYPLdeeC+DqnCveXyAD8btWv+WC/pMGEBFkhNcWN5m9Who+v4uvBl5GySnzt
Ais76BFNF9fUD1kVN4idvU/UWu66cZmPNnpCEht/tbp9X86LdSIoeTcN9FY6LV4+0dsGjEAqkLEk
BAo19SfIEJYfZ5+cDgpDzhzPAC1TxFkKywcMDqipe7yvdwiAkE2G0VcHCgtBkqS0MH+ibkcJin7x
Ea4lZIdJJQ3PrY8ZTOR95mCAK6dsW7alGAfeqrJFSljV1omMC5Rr9U47osLXH+vI/pgXM3EQrN/z
6iGI0YhZnRh9PIaWZYCgEhCaA77U3iOqhrySDhRaxjHaTGb+gq8a3lo8LvtpmbRPLWOSO6i/bDMH
upEp3ztsJ/shg0HcJDa5bjaQr4DZ32T/0Ab+S5H/RSNffNP1Q3gIKRx1QvufLEwygAsAElviXVl2
IL1avnRaeJnw5SeoxeAXI2xU869Ta3ye51F7GiKCFSodOohLWULPwss8fa2tMrroVnNCEzFyT8Ni
ZjnOg94axckUNlvVC94Q2NM0S0jncoj1KNH2bo1HO++TZ1pXLbKtrNr3uXMyXAg4k6V2O0HAoTO3
qabkOtmgXAMmDhSZgITMXfhRr+t2w0WQ+W0hOocuYDJUaIWJqpLEFWOfTSCOFofiWlR8AX27j+OE
IS9BB+M0Gv1YC18C2hS6+MNXl/CAvRepn0aLIkpiP+Pqzo/4C7+kM7AhImPvi4iCRnu1aXIDqqMb
6QgcdW9TMu7pClBD2kBU7Pba4n3J3PGqeLzT4aUPn1I7RqrXlT53Ogv7Z0MyxxxBXCVcDK3HcYFN
TnWwfOwMLSVYGWOkOfL0aUrMrRW3Xx3+Pyag2uZmZ1XRxCXqfCRertpWS3LXWVgdjbYikxFiMjqM
5Vjqw9MsWMcOfEAK2tZmsrwfbdhwIyT1AhSPkx4ITFEPdFNtOszHKbAfBgolfIv7cZPlpusjfNh0
Tk3Jv8e13JOCFmgW7jMKWWrgzNsoDB7DsaR2SjhNPnwoc+uHQuEULTcgs9bdGxmRWF75Gk7FN5Sv
vO0REFu9KCRZ8IfZ6E70rXQm+IRD/0VTyXvXOvttqIfdyHJ572o9/m2NNZRjQYIuEnhFFnlCXhbN
VX7SSibaXj7l56q2WTPNQsQ+TEmyNxk2WGJZVRDs5RPWjXzSeljInyxHLT/Lk+8e/m+ew+Nw9ZQq
RqHsdwazo1BadcSIq5F/wmpZHMtN/GdPHo7gaX4/bDNn3NOOvTZBQUjjwmRP7nW2Wp1C4GYoXK9o
yty9PC03uXjW+tT1nNyz7ZbZ2799eH0ZEh9+/7L5A5pSvE7iLcgXVxUrPM0RfWBxan3iX79gfZ2B
ICSmiyaiOBYV//kBSmbOBzQOp4XUgN1S1a+JGONiiWkL2nhLfpNKPI9YbcuTcrM+Zz1XzsKDsh6/
e44zAG4rlO4LeJbyr6e9e71UQt/e/Wwk3tJ6jno7mpPbM//xnfUerYPULaDerC9Hk66DpJ08VWZD
Il85wkN0wxGHF6YgWJF/b2wx65Ln6hlJ0xh0C0m3Yq41VKKMsj5+O/7nx8w/ryKfnwr/boegdXTM
bcCcnHdnq5t4UEvNl0vhrEjS8UHuLjgNsSDXiv+uai8P5Ua6etZDtR62GTfT43pK7hVKmPp2O43+
2gRYf/6fzt1cQevLr89RPe+JOONlryqGdo5EmmjUFD8VmwjrvlLcw/9gCfM1xqj880f89v+AydWx
Dayn/97j6pcZQSo/yr+LmLef+V3DpG/9L9U0yJi0DFszdJdq5H+aXFXvXyoYc+yqFmoMT/3L5Kr9
C9sy9UTTUClYwhz+Y3KVNUxN91xu7xZY5P+ayZW38c7j6jqu62CbdciGs0DBv4MKq3lUqYGCnRPq
Z+7LVc4ovoNy0SP3bufk1y2RX71R7v/zY5P4hhIExHdVvMr6evJQbvDn1yi3+MaHo/dI8BuowXbM
nqLBQTonZvK0HLiDtW0LFzF0Y1+elFN+uankDe72pIZv6oIWk/uSfJac9a9P/evl1uesD8u9ieGC
WT+aAgium/XBd791NBNWFevDcu/dc27vrFVoLuceioD1OYXWvqrizq5wi4cXPBxaMVQU4v4POpeh
gJxBhgV5Vm4cOS6tx6kYfuQheuuNJkYc+dPyFA21/Ky9yP31iesPr8+8PV382r9+wT89/O5cWDCm
tgyuEYNsL0bb9ZXkHrDoqyNG50gM3pMcsuWu3EBxLc/roS4HfMggv0/2Yj6weAAg5T/Z+ld890eV
h4X8+7uhvmyJf6s2nS3so41JRZ26UX1OTPCD5eTEOwKfRa1d3P7LvIr8RqvU2xPlOfkjt5+Tl7RO
WvZe67R7eZ3O8px8OCeWozYiYs/EL8lG2/V7PLqbv35W7uqj+Ugre9zLo/Xil4e3FxVvELfLpCn3
MlIbBIeNvlA0veQmpr506rO3QnTAYKRSsclFnToVm0KSa8WeKVq9ROmVaMkoJBBZFjVHudsR/VqG
dXjSorxAn1mQByYKrHLTt8S/46LCjoxu5OhguJbn4z/PQPoLxwE3ZiMq04GoUZP0i018PaY0Q1CZ
XXzRRWVbbqRWUO5J04AmqkHykFbD6zJX7k5aCIAW+oT1msfJEl8m+Fds3Tga8H86Qj3JVFU4bkMo
ldSd1l0jfposKiRkmdTQR0UlWCbE53JXxsaP9TScrPzRDj2LvC31Kj8YxWd+hdx1rT4kkTrPcWV5
QeITRannD4oT+k6S2MfEnIGorm/f0RJnq9eEbq1Oik7UY+Wh3JjiopZ7aV5f6YS4e8vDrNw54JVp
PJsEpwIXwlSRm4TazC1Bwlw/q6VC/ja1VwBmmI6fiJL8LIr0yVJQRizmeofhm0oZBl9a6nHNrkWE
8LZKMcxkqY7FfKHwV8VYeeek7Rb/9r40Qlv4B+IKLZkr+/JNyb8J0my/x1x7lKfkX2j9WwX7BRPw
OQsW5ldpln+q2iLc3w4z0bqak1LBjF+aGzSsRGUGIZByrj4RW+9N+GpHczkldTkcpG9GPib3kAHt
dDPLjpJ4tsLTvKmiE6/IIir1D5x7/Q+3G7F0SB6cgfuJCy+iSSGPiyX5oLlptZemI2X4ByeS2+Yx
F1N4BymNdYUoLmMdnviHETgF6UIKG2hDtmAxW174WRW29Vls5N566C4e7pEl+iVP9X34xR0mGyFI
zyXhiF6Lm+XB3giXa6/hkpanorDTDwDlqHG4r5WJP3H9sO/JcZNK3qY+KQB4/3zC28fE2sRV186A
/DpNP6n53WqwWv1Wcq8SLiNokfvJbYIDMbOABc0h9uUnlx/XkWV1S27libIGyuqM+jER/0S9wMD1
epLu/rpe5dVRpq23hZOGn122LG/fYHEBe71yyCNDO6ynTDO/p1lg7aUnCLUZt+E/m3DJECJbNDTk
X6UU/cVaHR6lplgavUwx7N/cXmoJ/EIeWxpKS7SFiONuTUa5FhIb1c0rLpsaRXyMG9AeDG9b6V21
dcQ1bwstBpRzpCA5CZCNaOzJc8CNRC0Le2YP80pu7CxdNl2pajQnIc0YC/Y66aiaBIdB7jkuyotN
kTbTqXE+aOPsbpwCWX4pYCDwLWmOMO6hdRCbYQK26qlTjvRI9AhT0TOUF/jtGItw4BceYqSIUrst
QYzyz3/zhYm/5jK7fP/qecSxV3uWHy6OBo9NtEgMcT13igoWAJM0joWYEQ9VhLy45d562DU2tW0V
Do+LKMuZ6V7JTRhqr8ggBn8R7TVVuPLlxhH9tPWcPCxlm0HuyufIh9dDec5Iwuigz/ZFHpmM0KBA
xEvfduXZv17ntuvSR7I77nsQN5V909Z36IWoh8+IcPQWl5/aPpW6PWx78jm3ppYa24FoGRJcPDhR
RZ5u9QrFRiamkp2YSLWYo7hsxMnbrny8jpSHIKdJSY+CeqIYT7D9sHKXtHO5K0/KTSUelnuKKngm
3Hx+H8snysPhyejpn64/Kc/KQ4Ib+OSpvlDpbaFq347lqnp9JUiENcGrVgE7Vnzx5MN/LdjlAntd
icvDv5bO//5hIr0Z4uUiWz7pr+W4PF4X7X89/O7lkrW4YHlJeej66rw+5a93eXvi7Vc4NbpkWCW6
36QM+iXYKobpkUFPHge6OWzDoIPvJ87JTf9nTx4uLkOmfLLcW39WHvZLHZ0zayMPzBA+8G1XteyF
gB/xUoophlu5ezu7vs76qxgRVZozGWrHP79v/fVyb33yX6+4vta7t/juR9bnTTF3ChflqviySnqH
3Mge5z8dGmRVooRH9ywflaiPVREg90wL6HFgzfjcmJQhx2N4fycfeHcon/hvz2FgSlFR4O2XzzPk
fEHurj93+y3/+Hg/WAHMoNr8/Y7/fFD53uWnaOVNav248h/jL4rJ+lHX51gaKE10K141Iq6PaxgY
/AuuDWLMh/zJHW1EVJnaH2TbfMioMpdykpcPw5V4XrzXYpYmJROOnPLJ43VzO9kUGoD1utYZmMS8
cH1c8mJuLylfRB7Lh28n5bGKZ2mnFSDYXHSrQI9HvxpVQqtGACQd1eANNcFuVzeIe9wmCXF5imJX
XTkOZXIFlIK4b5uTuYwftIm+xly3x8FUk22vYWeWEhJJuunlXFLKDvUo4vNjQ443MzGfNMM9olDA
wJPLyB5SQeu2h6jTgTzpHiMx+rRiduHJWVWCg8L3DL3x/4O6M+txW8m29F9p3OdmgQwGg2Sj730Q
qSk1pHLwlC+E7bQ5zzN/fX+Uq+E6rouqx0bjAEKOx0qJjIi991rfgl2FgVc7GYL1HxMjO8606o3Q
5HHkus+8w3X/vn9Raa3mDQIjDPFszyJym12mg372MKY+4Pyd90PvWA/T+tDLsjrGJKHdp+7JWqv8
0v5Br00SzgyNXugPJCb+XQeAV8LYMkf9hnDq7zLG34LG+9dw35LUaiDlhEMRQ3fHVFi2GAJEC7GD
IRP+jTr5vDSOs83v27Gz7sT3h3ZBGlKWn0ge5s+6vxLWeq66vzD3j+4P92/gyiUFZwgK7657/PUg
sujQLs4uuK+Nd2VFcmf83CVVvz68f1Uv4iuONnd37xq6in78Jov5e0OCOf/84bv06v5r9+/cP2Ke
XJm8GWDQun94WJGS//Dp/bv3r8X1CsNxJ8tHCTo8BC7OKpWsyDET7sT9a7+/cf9oWl8qd3LdzV1V
dn9/7x/9frhrzu7v+f1r908ZIq71wFoA/JakDUv/FBHnuEt/VQvrd+8/cv/l+8+RA3NFUWrs7oqx
uwrlLkr5/al23zKje7F3pyr9Aon9/lGw65KsyBn/wO8fykyGV3G3jWik792F9PnDNPfDw1306gpw
uRvitKl6Vdz6FBiRh3miJNK06s/3h74ePbvrHeQjE8lKv1W+fU4fCtGX4w+rquu+8tTDzObya7la
lyNSY7FNkM0KQtGZ8fzD+bjzt9cS7S7b+P0pqAdm2b8/v3/0W9px/7QK9OxXQtf/G8Hp/0/dWmEY
7r9s117i7/j3v/4VSvjrl/7er3XE3yhGcdszVrbWxuvvfq2r/00iHnXpkloK8alCjvp/oYTO3yAd
6wKIgknulmXwLFqyo1ZeofE3yAq6ibkcoIdyyLb7r//9ffpf4Y/y75lv7R+f/4+iz29ljGn7P//D
WP+R6lc23PH9P//DItR4jV4zbSUdXUqG2H9ITidtwgVGLrIWGC+YKMtLsAzWQ2lau3J0v02objgg
lJFvZx2ZMCJeHpt6jk7uYlzvn/VGiXo6c5/mrJFPeZR/rstlPN0/s6aMyBQaRzujCr/LXP9RCA7i
GCzOUUGs52JU5Bij4MMTTgQSaFR488ratHUJbgNgAOPG3DiYdVE/T9PwpcpSdbLVgCOuDR9FU5gf
ggQggTbp7QN36nQsx/yR1/rWdtr0XNgq3pEmhTLP1Rv0NX0enDAlH6xItI9SdOrKbDYXZG+iHxx8
8uZJyLHaDjnnGH1VXX3IJwCgZjToPuFuxUudMlufOZ1uwT/JYxcFbPq2KZ/Q6FGSBuo2BEJ7yRPr
q2m1+tPE3nMCXMWTrr+rMhxf7FxiGUyy3k9oE5e1mN9CXWcXxROxgb0yoKFXzU6K6dRhgUJ2gnF4
JqLjBfvhIawd9+z0hBlkICOOwaAth9XEt8Hnb18dokppxBGOJY0kOjtyeKzINW6IMz4anTZcAZ7s
KhkWUAV6G+x16744i/J6Icr9MKQ2xLhEfyxFoPCa0L6PhzTdhqjOCP1QL0qP6OXJnJ6bMorHosy8
1M6BxHbzoYS5gFUOlkpkklZnDc6u5Mev9LwotJpbLH4WCy5Dz02k5QvNhCgfaUcdS9pNLbwtkRU+
OSQVX3J7eF4C3X62CJabceqCnQA3pCE39u+QBTcz9gNGt0vUaW8Z3rAted+k586US1n9Mcy78mQM
nGwivXoea3f0LIp0TE6pc4KDQ87zZIvj4ITtwRFob8A8eHLWjRuR76M3Domzt0mKQCP82BtAvf9h
nvPfpS6ucYZ/ueGgOkiM0zZzGAtL7R83nNP2YwZJvjmNygbJFJQKmeZwNhkgbow+vrR6Hx0tM34h
4so4FnH7RZKr60cyGTdGmAf/JudQGGL9F//6jKRuGBBmLAnUmZXgr0uAFpPZS458uOY2j0cyRpId
8g/0j9X4DJlMHvUBT2pbt6nn9OqNHUt7CiospICQSDlpPpVJrbwA+lGXEWBTZ/hG4zwI30ZiZhXY
91zisLR530jWAm3ifq9ca0YQ4s6noU9yD2Cb3FCUo21PnGCbtNam7waOiB2/QW1xUZmC+OnOu67n
F0EsUwO6yElD0Y5Hs7L6jbRhXXZWvzzac4IZOD8wO7GP9TA4flE9GplUp2gwY4STeA6TJpyuEoOK
GeTftGEhDSvQ7D0gt0sjl+Q17LvzbET2yQ5sx3P0gZiD1DCP0lCXlGTpizJ0+MxVkGHSjrpL3hQv
YtbeRjecn50G91yjf6RVI88l7UxFuvhtoZ0WBUYENmZ0SDof/A6t26vuRSXcPJmQOGaE2CbRNR+i
zo0QY0KtltF0NDQ7Pwzjzzwwuz148g9Go7i5Y4SHtakNfutG17nQuY1tvTyFYXJWyaqtyr/keRfi
Gy0s8hNcIO+58dV1SF4oi0Xt077/ZKup8ecuTY/JWPsVbr+jRk96Y1fI2ZC1+1oO52oGyyLbAn8/
PaxDk5oQuEmuakVx5CmVh2gGdYDpZ5sknKetepzO0wKLD8V9vKn6mqxe2yAfa3i33ZEBw9r17Uip
Iy1BbkWOOFPX7DPY+PJEhMPBsduWBC7Hb8HDHQ2LC6Tvmi+2Y6CjUTRLEUypvYz6Gtf/onmWhmO0
6vmfJus90ljagVgIfj2YIYiTwzjMya67O8W72QXjLV1YjK0IwN0lm8ytXGLsFJjzSMqTWOZX/iYc
lMELuQLuNqH4ubSGumZL7fgZuJdrJmOe0joIIkr2QABL7CWujHeAF+O9IT4O9YzBm7vD0+fA3tkN
2sWmSzxRut0pAvZQOqZ7tgL7KVJJukuQo8A5gS9Wr27G0IofG8PV0Fp9qC2uAeJeIACYwVcL5Rdo
P2IjKiNCKkgoWBq8aD1BqRk12UWCGOxzN322UNAhhPILtyRtcwJ0V5iN4fW9MyA3rLdl1b62nTE9
OzbxZxo7QNBqM2yMZFvIqThqUvUQF6wXcyLvfOl3Fd7zY2siPK9F5U2r0TaNg1cybj+WFqQXzSz2
4CnjbZ2URGlAwTAAmaPzvmUS1t+cFtcqwVxOwrm7DYr4owCm5w2KERpbceonyQxQLloY0s6DSbI4
ytkOG2fUogrThrjYSyK+6WMivXSCdJcXaeS17FL11FgvYZM1h3qtKcuMLh9omAKZk+8SPr6dZxK2
HMSD4TB/k1XfHKQZ3hK8JJuuJk8vbubnCV/1vpbZm6vJgWuNlademrdIdzAVR5rwLKv5OBTuhxYw
38aAUrmfCjyi4/o6lHjpSZGemCIVB3K+xd4KXu1VUjUknmXciM11OQJN0ON6dJMTPETfVd02UeLQ
j3p8LiPEzCtifD9W8nsVZ/Jqfs8XUXJmyH1qi520jJ9jTORY0gYe4P13etRq6643YxEEt4i4QKMA
om8OeFz7mOiTdY2rUsnNIDlktLZ5rqahO81dfMgmpCegB+nyj81bOY7JgcxVRbOSSrp7q3LMIo1D
9NdSF84mGQT8mkTz3NVEi8VP84REZCmAoAOgBXoHfM3Kn63AtHe93tqbZbKu3VjYu/sduVp9ozkq
r7aNir7lQNW0KFmGpr+WS1k9DQ0KZ7k0RIBU86aGlrRl41AYBbofuXDaa05cIBYH7RCI6ho0BlJy
PXRvjjM3HkgQ2AEjZetg9ucZQTPPDWkmMHlVqzfQIPRKAjN9VoCiZDW3pwzfTlnG0bFzK2TeeR4B
nF75kMp9DTJTHQryUcxssc916YOtBouckHpchIW4ECXJnGqJ/m47SlFCAhjST0U6Wjuwoz/Hkfsv
6lLS75xYPw2F+UOxGh/SycGrb0zSU25o78j1XXxOJeDKAovpWOhYntmH76mbFk/A45D7lliKA5k8
NGb/hISwOxUsJtcmw/Yd94u20RjjnKkejpmktd3pdPraDtpD2KHcHBHtFtdUj8mogXZGbsNDS37X
dpSARztJ5qwCdq0t/byTygTmtNjhzQ7dyxzrHMgy1Z6HBLV2ikqpEo9FBPcvaoXjzzoixbqX9E7N
Au9APpdgXqvrqEcMKx1Hem2IBbqTAmU5N+HQdTBMQzmfMOWfFWvazhlG/FK8Yp4+zOMO4mnr5zB3
GJaiT6xNWl+axs0oNQS+Nig2CIWkHyHcHc5agsq/jG3//tmYasCRVlICWw1jabbYl0xEB1IM9EPN
PIIQHERdOTQmrjGU/wNrOWymY9KL4ImsP0vX95idgk95BTkVD0e+6yb9ESPgiO5TIJmznK8ZzTIC
CEjNA1R777Hxd4fyw9y84TzvtuW6wMbrUtuHSbUFPaN7LrfS0ehngM9LdBYOBBgJmXdshWBPb1Of
TEG2+CaavSh67jrnR5qxb6dCQ2+B7orW23jOONJybmnejaQCdWob18o0Xnk6yaFI4x9TqHe3QVlH
k3QuZMIKyE1YfwB0oPaxBMgg0c3syY5YcPPytsejiK/LOH1Mx56hFslHMak1ueVeOxx4wL0ekdr+
jElvO0TRvNe5ViWeiCdwZtehJQxzWozvocpOVurUe5OoP42bjJvQ54lO23l9cWckoRmQs2e2Lqlm
48rQ/6az7B7k0qIBnjQYSlFmH0m8/mJndUPOg3pa8Kg/V03KDjj1QNbyvubcWVGFwT2JdcEMN2Gx
MLOeLhP5qxsnbNBrhuaH1hZbtxn92C27Wz7BQx5UEu+isi5O94e+0N/LJOHHSVw+2U04nyLSgtIh
PyU9c7CZ/4PHeOXYd3XjaXfsR8RfcpjqCQVzW6wZ1lZ5/lVANrG9PBcZ8mYLqNiaKFLBFoJ9B+Yz
5jTo6yRgwDgzJUkU+XSIFmSRiSPCwxB0gHijYleNiNntKsUpg9ray5noHBacBEGgXE8bhpEfBe2j
wkgeY0KpQIYA8ov76sv9qszxdNyGMQJuZj26VV3dojrMPaZb1U5Y07eICslLuqbclY0udtBkgk0l
52pX2fUnQXXnjTGELE7X4DNjpIlDAbSHZ8bT66qRqUoFXR6Q1UoDA96czdFuMUemfCz9wHyKbdhX
9aYQKZCOUVGGVn40jQH7llmeYEYsvl1U8F6icr3Sl4Or5d8C3W2vzKh6G8p14xxnPa23ZsrRvB3U
s6nFydbRslOoud+nXuDra+IfMi6/UeLKE2xkm1g96oaBXmxSgUucmiTzx3RUyMjN9G28ozUsxwvJ
bGST41bm62rfdDMkqKAH32Viv6gBm2xDcTSHwTgPvfhmzJxyQkwj5iwECscFuWYxwqKKXRP4QlD7
2EidlQ3Ojgv2yi8BSODyEtm2jgjblMza5Ojm+7YdgrP15rCyXcfCeDZpRGgG0B9YFOFOL51jZpXl
R6uMJy8odBLLGtskk/FNdNnWfCo75RyQvi/7chJXFyOGlWsH0P4NLfm83sUAdD32CvPhu21M+jUb
gP2AslF+gWnAFP1yjHUO14EKv6xglxesEC+dM+/7vs7OcKrtM4ndakuBL3yRhKvHC+qjHSbGvpXy
J+9KjEk1Nfy8NCM/bI5yMUZsSwWByy0+ICvKn/o6+RjEpfLE0Fleota7wEUhJQn19t28/hakrXm2
+rnZtNI+GWkyX7vDUBTOJRvJySqR9B9II2rPhiUuZR+kJ57Y12Ba7CfC3fJ9v9Dfz4nNuCBdG3Zg
ikgTlLcOjT6WtybaWjW3t5nH8iOn3BeiZQdbQIksuitngPTsWMCi4vZxNkw8glY633QaOYQ4ktAY
02aKisTwuDap/7MLo6/qhP8g9ZHUnaxaWhcjtQhLWE9zhQhsD3LzBZeuvrMUlYPW0DzoOLtvc51O
sT237pn2vzcC4D7dHzB2NFKmj0Fk6NsmEQu5x8B27FI/qIKiNhHjeyq4k8aBf0JwtpqsSHseST88
jU2LdG9tu8XV2vhagGjcmzcImDwKCsjU8AdPTYlTgEhHqCGTik7xlMSn+0e1ka8mYcxNslN+VSLc
AdpVnzmhOQeASY9xrCfP9CeLR6vPqdBYCLwwKXHY8TXfnvqvZpCkN+6V9DbpGCHNnuKxEunODkX1
WJO3fg4EspHNYEycRbUoO3HUT0+Fw2bXwH70ABUGD01m4PEUXetwRE++L4wOkFQU+TMNUIPAzd7Y
ik5j4j56cc1QTRbBl6Dv8nMXrXdWQVqIBOfz0FuUEYNdg6prhPY6psUnTrr9Pk5nMDd5fSy5JL3M
BZR4B41CKW22YQZKbVjq/JTSewjNKX3WyhIgDOliHtRbWA6ucXIi9Fnj2vTSJvM6TO5Ez12FYGHC
+BX3hPVQQOoj0k2P4K5Uy3kuw3cc+LH9ote2/RLVDUuCUahjNFuN19hoc9jGk6dyTr1YkIiigzCR
omFtBM1BW7d+KxfEebFlDfTMhnKPTVHceid4GajYdyZj8UMWreD1qSTGKHWO9z86MdNdGbqA6htx
MZ3GuNyvlc4wjlTDT9A3q1tVZcvm3oSshCLojFaGLwPxHmDGAh/nZIc6AAQUbPHZjjeqr024pO2D
kRBOF4/OzHnZTnyagRyDW/0S1R8Wm3zDhm7ApdHUc2BzSqstAw+kpu8M0qzO9aXrfgB2Lc/xyLJk
E0RLc0+w8TZ5sm84emGjie1TaQUMBF0w5m54GYC+0iUkjFQkyPadNPCmfiJaz+mIsQ75k4x4wrBY
8k61TvtacKA4NFi6Di04IWUTOBkRT3XJlz7wpKjjK762FhOeOV5MHY8zFhi8QaQaSMw9cEuH4Dnv
aUamUjaHjAWd3Vaf9tFi/ABnRKr4mGV+FFMmIXLV9jiA/SJx81M2dcCIxUxOLGRIqH88yFJ0+2Uc
X6xB2KdhBHY65BPE/PUA4mjNAwm9uY+u2HgwjRWaCk2rBOWOWQrHEzBk1gtBJyYxiHkdfyBVfJ7I
VB0LzfRYUb+GZkt+Or3xrWCH2rkdxp00PLQ0PTZyMJ2jZtH70ZPJ5uoeYJyZVn0Ikmvfpu1HN6s/
NJWOWmx0PxT5Raho2FgkbF3zwjAulhbvdCh2B7YMAsxmVtA6bZ0b9v2E867z1BOl5bv2kp7dBYSm
E5unuqkeG/Cdp6luP5uVwf3tjuCf4XwGUyiPliTjzSpfgzzF+EUhCaCTurHPP3cODZ22pbhF/Xxw
ZEeATsqf367ekVKVX+N2+VFGTrNz209AeaGsKGxoZnwhcKfezURighhFV4d0ctkvpaYYKffRYcGb
GbZkZzr8ayaKzAqX/LnUhqeuiOKLFUJBj7WRk6f71VpLPEje2XqUngpCrYM4Z6KQbBsVrL7y5aE4
tdZITyGhVpe1oN8UcNHmocIXSDu7Z1QDlido4aUS7shROjzJ2MqY6YsaslMtQEhnVIAZuE1Oyh8S
gm4SQ0WAFEz9NbTIKWhx39OhKfXt/f3n6Db7COJdT8nqE0GaJGqAENphw052hmo4N5sf55xD2JxD
4qQLekZbT3UfivOSMV6Y51huq6w1L3Ph7Ix+lHsNyStFBUV+k8K0bY22OmtS91L2ysdo3o4paei8
juaRk+B0a6FPQXiv9kEDXypX889RqPrSsjK1vQOfjk7nfgg10gD10SLMo9hKJydQNXcB/o4shA0E
To4EzgYWWePfkY2NMyhvCGhUVrH5qsBAeVNlQ/AjLMULe7v2QofUaBHtKRNAdzZwtqw0QVQ88+TQ
M/S6O6z6c14F4A8+J534YWsaeniEhfjZAflwbaR6RpvV0M8LP1qRZfHWuv3G1OjudWUXHmQbvKcJ
qddrs6jSczwycR14rgWwPihoc4EqhmmfJvgTaVlQZNAZ/mkXRn3WslB76RnuqHJ2fzVT+qD+zNjj
uZrSYbsMGTh1MvGSvBFkgxfJQ/5Roek7hrxKG7PhaCVV+W42aOZmMex6k+qi0DT7waq73DciuBBo
KdYuqH7AxJdwxDJuc+1Ca8wdjv+xBG9OpLutaNsoSX+H/nu/zeuo9ftqLLaaekvH1nxoS9adUdjF
0zDWu7DC4mk4EiEtoAx9QH58bwUlhiy2I6nzm/Jr1A3jGyDHV0RhHmkB+lMSXMx5KJ50osl7hyx1
9PQuZaZRfSG1XdLKLMZtkRmxPwwhhynx2lWGewxlF58muLM0ehb1wHX6eaKdFdMFvXfuTa5rW9b1
1ezi51ZRaLsLw8iOMtclNdCD0ex+HFzn2qQLtUNQsYA2o3bqSwJW7h2J3mQNtxNOW06yjPj+8aKP
zL/C8FMSt2RU6ghrHTnR8SaQYKPbLowFjPEPLnmn0H4oKqWKXooQUIUJiZYyJsQ0a/bRC0Sw0htH
qNPWivay1wcrti9oTTrc6xxaIgFOuGwBmmZ2eBJcOp3hILhzgi7fhUab8LydGlN6vF17AiUoPZWS
9BpvNVfkZ3d9KJT2Ud2j05so9AzQgVe4JGvMaH3oOuMpNdLIb82fjtaZ4EKGNzNsHLoZkuqptpft
2AlCjtvQPtEmvQWjLB6mtKrPuK/xh1fhw5KoNzKK6n1ZVgndgyl4asf4E/v/t7Lu3JeUlYt5SW37
khPlIV1k69G1yV7VAuWwS1BmJsXaPnLFvmJuiiyEJ9rYg/kpWrrvaUvxzanIeBAJoGrZ5NN+Svtx
607wBZye6LfOaNnHVb6VzVz7yVTmr4ueg5kh1K3TYjzPU8/8N2DEmlal9YEj0GGwiY8loCDYLpke
XJKeUCIhYkQdRA31rrO8tqSK5onL2AAaLug927l1Sf7WVCQuQlx6reV76+jKt0Nbvy1JTTgvUUXk
W+a7tMSogHnXOJtL90ERo74zG8KIBvzzSJDKD7rD5ezC3mOFA1WMYPszFN92a5LDVaaKLXWsGNfm
1tYYJ0EpzgHFHXIyokQKBL3yEvqaJnlUquwYRzKlPS+uvIXwcpjI6tOnsQ5+BulCOUjX7YySe6ez
lH4uKvEcQsJjqF2BLRrZWHiLtH1cxe1tkHB7Y+vM3WEQC020C5HtKVATTrVL7PSbrBcrnNt5nkI4
A3BFw92SOtUumeYZyEv0WevmcG+TOOUbGUEl1apaGjK7oRnHKukS1bVXRezscMNUX6o+c05usIDT
XL/LnslcVCf8SBZnpUHDKBk+etVCPSHJy4Eq+9jnFGlJX+5ra74FfTQcQy0SlyGDGKnm8cZ9GO+5
1T3GYronHav/EERfa23uCEgI5DFwaJpQEzWwud3qAuKfPrXLWb4vohaOQpt8ssr3OQoTZm0lTXBs
0qwRdXQK+6hm78+n0wS2v9QgMlK+0YRlBLg0c79V+SIvYKh32RiQOdwnwGkkcDl/avLzPBspI5uZ
hWtJOJDUTfsI+9s868ZPgXDqPtZOE074btrDJY+bF2f8pCuBuwYPRMsyAtrf+T5kHd1vmLSbqDG7
l0nV7olmzk2bl/exL7pn8khp4Ls+0UzjplvxJ4OR/JxYqPymNr8WQn9VoXI3lu6mOx+wY76ZXa32
5nAOsYiaj4S77ros0vdxEj4mVv8C+5ZYdbbcoQ+ajctlrpT2HoQttnrNSBkJU0rUFjW51l46alte
yxak7EHXlf0wETiSEFl6or6Jedk0DiIy3TmIn/f2eGiC4clOE9DdRcIzGfJ3QzdCZg/eOkpRxkJG
A0h1HybWW4cR3WP47nhTgiQ9jwfGB1qW0xPvqw0FSZxVb9itBbcMRxdiqZIKLrwa67Oep8ElipR7
uX8Uhto5bUcX/t/U64TGmMMBfcfnMXQ+jCFdAgt+r6fqKGS0z8P9o/uDtrT6wyC0QzE14TUs8gju
VPRemybSUpxO0bUKxmNbDjMClfVryMQi3FVDt+8k+wTT1oS0HYTqMK8rfWNyAr/eHyC4hcAfdTaJ
9WvBMhu7pmNCYkvigPXQSa4c/ZdjGOa3dCqS6++v3z9CHwm/fUD17dg7PdZop/SVQzykKs/SdajQ
yvoHGzlLbA2QmDMkcAqt0PxkmPQd/3+g6UOfHXB0BiRomQM9llR/IH70TSBHQ4kE111HujVoMA+k
U5S+gE+6NVwOvzomtq22srh1EYwvKa3J8xCDIdfdZ6WW0JsluTqCFSHo6PfRi7/lvLIeoVYcnLNr
XNAhMwP1NlJ5baoy/lDq1c9ijD+aY3Sg8n+gn9wxlJgpnmtaOd1s7hszpv3eyJOBGs7PgQk5Ja6U
Mmc8Pb4XxRelhq8Gwz9CRozDWO+hInpJZn/KwBfETdTCaFRnFzTwltqOUxtxOXiQwueWOWpqga0K
XazSEEjRNVDF2eAK4J9uZs0dNpEVQWjQvxaT226it974ZjMvopKSD+U42duihu8MdyPfukl6NQWB
NHLAc020hbYRiZWjMxHGZhoOUpbTo2wMnab0l8XIHmbbIVzOyJFUOPYT6S+MeKvmai3DjrK1H1Ca
6vTWZJAzjna1YxBUEYdVOtGR1T8FtMSJTA8GqtL+qh2mbIo+mVZlo1vhfJBwaNQgTnpWl51t+N6r
huFL4YRs5UXLsluTUcxsLl6sjdPy/9SztSpsD6k24wkpv2VgqDaJZaIvhFfha4HyEnvL87CQrKYT
vovb5H5LJzffEBewHqRLtXENRRCem9K22TG14jyc25kveoAfzPMocsx3IiM/cM5bCI+wXtzK9uMl
fp+MjbLX+6LRI6BkhEXKyv6+xAixS9Iy95EzPoMpvpaknjE7RkDdCbTE6VTvVBOchGlzF4QUZ9KZ
PeQ387aurVeHMZFrd7R4IlwZdmT9cNN3Is2ZmrYgt2OAJRt6xzFgf3XIQ5NYqaDYq6rAgDgCp9Vh
8vPTL+NQt57W1yeRzOQRFm1D3SVfIkFIkqFafVslAy1QGF2T1XwiXHs/WcS6sHf8sGz9wLF9J1Id
vSQ5ZazwNOOjHRJM3oHCKMCx1M+isepdvlg7J2CQZGr2kwsPxkdoWtH/BXIzhBUJ69G7QbBu39B9
lEFB8E3UbXWrQ3gV/7ClwRsZ9z7DSmdnk5DSu23og3cHU2U3e2EVjy0NHlNNkIOinGiEVH9jKPmF
1zWuHs1J4wJXXFRl53Cc7xjQ99qWqTV7TEkbpUIlnYUjp3qN9ydAEgG9t2A0kLbHqGsP1JwFUzaL
IUxF0z4dBFl4I7t9me3GOblhHaEmTS3Dq2rYa3TQ2HBEOa4urOZFCY7N7bArEtlth7hkbihbHzhU
CToRYdLKuxnDhgE9mJgKtLEf2vU5bOJ0u7L6UkGzSYdlV6sV4txuY+RN24RkGkNLn0onkR6socWD
RbK1Y8Y6c7+GrZPbC7SK/pZrmFfGoVCTgDFvRgXSfXT1bx3koNioOdqnDTShACKQVr3jFlzRtTTt
FwVvKg8+lK44ZDm9lMZoQp+B+0tvEKXW7PJSfs/BLS/5/BVl09eUFQ26TI1LCkFN1jZqNxLsVM+0
fOhgAJsyP/YjzH77Ne8NrJXFLhDOdLDtOx0+IECDRpyciWk3St9az5tytDooVwO2TA7xujOm+6F6
a5C8eGMXObw87cs8xsQkFCgpgTniIOBNVSt/q02PFHafkiT9ZkSgXSwW46KZt248RnvdcV/n6QTr
+ItgJfJhRUw7Z5LPOu36yKG5LB0q3zj9XGJl2YaV+F6V4ceeuy5xQdAkKWYxkkzfcjf/YQ8tpBho
yINzDKvmS6760F/MgVHDci4bk9ZpJGhGQBLsYYmBoR5uRptHlPFBfIEl8C0PEqhykrl5lYC+LdQ7
6oC3sBzGo+ocsiTcH4HFhluDfBsbR9/8G7ncP4vTyN/mP8OFKmC6zh88gbqEEZ1kVfDQp1hMZlyQ
CkIPmtHMi8bQ3AszKmhLCMnaH2zB4I3MCfHqDr3f23TmZapaxJIq2oecjv7Nk7P/STln25aFrhfZ
ubBByv5VOSeDJbIjZgkPSeuYx2Ztfyk37nY2eVG06OnnZ+7FNft47Whl3uCQob3EXg4V0dcMzmXj
ElCi5GsSIUpUMT//myeIuvgPaZ9tK5un56I0FL+As9+/PsdFuIqB/+cQlapvich6kJR5mB8bThNF
tEuXWNvXPHE4+iPpYAETRzDr6JuUB2uuvP7rp/FPGmNp27auG7yPBuiKP5kQhuxbLUR6+ICahiHF
An0JQCIgo7dScejM1jezwsIYlFn2b+SN6+XxV22jA72bd8YxdVLD1+D36h9egDp07Qp1sHrAeGoQ
RpSwz8XO1hpdkgfWvzhUBIKSXeb4//pvFut7/8e/bFisn1y5ugLP/gfL13DKpCwyLDRVHNePyL4e
OkI93KA1Dl0Yr5lxLFvt9Foszs/SXgiklbf5ftrLe9LPtPgnTtDUn92B/lsxkVO79KcsaYaLZZVf
c8UhHq3Dv5Onmn/wO4QDD0t3MCQKU3LJ/ClPBXIpCXHqJLTIhv6KtoARQEFQrpFfxOUON9PwmBQ0
BwR6ciEcJCAq7YwAt0EBOsw7VInJKEocxszcNZJ9mr6dD6lonqquItNPJ9G4Qb9nm9qeuTEi8uU9
B1i1H9uEgQOjiU2O4OJciQitnE1OZ90mqCcSsWc0feHgbbz+63fqn69Ox1IUZI5u24Ih4x9vVFnI
WueVVg89fWPIyS5bGuka9dB/bs3/w955LLmNdNv6Xe4cfwBI2MGdkABBVyTLykwQJQfvEh5Pfz5Q
x3RL/23Fmd/oiApWqSWySCBz595rfWtFs0kawJqdfpBWpu7++bl/X914bpv8LM4kpo4k+O+XZx7q
I+r31jpqquWXCzl3iDR7v7ZDD5bC+If16vflyjFt8ihM0wLcYv66lloEyjSoJa1joivfx6p+ReMN
jYDufqYVPyAtfv/n307/hWe9XkymC3MGIg2XFT2Bv/96WVM0dD5g0mVhaPsJ3DRK4kBr4SFX/drs
WEcESUXbP1Ke6lqWyLxgXoaVQxNwHY820jYOIiL5aJWegUgEsyA4VZEbp1SmsctYsJYuMq9Ri19I
oZP7h9/g9wXUsUyWL94wQ/Dolw+oTAZyHXILN1yq2Ft6FmWQtvKm9U50nGx3Iupc+SgYhFkuLxdB
Vb/C0uixrXLEkQzzTV2CZsHekxsEzi2V9eAo9Zue1NHLUr6GZrP8ZCv9zeLxV0vHv7mcXUjlmsbb
zn7/63vu6mOiLrWpH2k10OA3mXYQQlTuUQAetLDSvHI1OtAKjwr19M/vlvZv1jyuZIBFNKBtw/p1
P7Rp3vLchX4kZrvYNuUybzQH5Q5JJidNMM0P5TA/aB1YQyPtmHWtmloJJnSDxm/4w9WurVfXLysw
BpmV545NF6L6+mr/svYPKsGdpGlox9xqWK9W9dCyan5uXH9xsNSvnMq54agPFVup/nBn27/f2mQj
2YDmDRJ4mIX/cu2vsy5HBV57rFX1Ez3BGuWImD+aTlCI/GlJGEELs6AFSlYy/Is15os0PwJ4rc92
ou/DXNG+SM3eLwSgXwdxpHMPm0VCd1hQM0RWCkuTweV1MrQbgaXwA0PjGLm9dspg+x1NcwHDMKhB
Z5YW+AtGbjWa2kuURL6gz7LBMGLuigZAdDtbLvzd3PVSo3gaRLfvAWufGEqsS4M56zV5zq61N2pU
s9ocxVsr1pF+tZTprtTYy7Tyc6pGTzphTrvUZVA4auGe3DeHC8VL7Gg6k2duBePUkJhRK2dNDPPn
CVeukqJKUorsSSoUbhS153YAwYkek2Fny4kq7dVlYziDcy7t/LmLslvfxhqnMzLJ/vni/Tcbtgsf
y9Zdtj0OEPfF7C+XS5lwepyV0DxGo+GcFiIcURp8SePWeRw69QS1gdCsGc1AqnGQaQE7lGn50k8h
dIFFMlymyRo16Ir1Pg9cglG2DlpGhiW1PPSN+QpYWdngUND/8MLN3+94cjxYZSmPXUc49yvxLy88
ygdkK9SAx7tM1ERjsijzjz6KzC9FIT87CrZCEm4fsmUJsT7lzKTL/ta5RsqHwXaKhKag/mLNStRz
CFqD7rNAPUg4GcNOcSDBl75i+hYxrfIHpnyBEa5IlZpZQ8tYS3M/inQkiE1TCoPcVSb5QHOiI+ze
272y6jj3n4sbjikWRnfSfZj99JCZLZ+MQjwSL157ufwqQ0TP3pQnTApZMvcNHTxJTOdO+ewIaL1m
kZC5uE7LFqp7wTt8LcKJbG7cYPuqQ+dl6uOnf74qtN/tOgDTTNxxLKjcxPovt7HatPEC+tY85g5x
i1N8ae2O2EMb/VPskiISdcVMI46RILT3CrawrW2nGFFE5tZRILM/rO7ab1uqJXj3DQ0LEWsbiRV/
X9SahMxPRc7LkY93PNgtkgrb9qdKlZeEwD6re8y6stra5E/rk1rv4gWlemkzeEviqiUWUIv/UOn+
vurzkhysg6plgZH7baUjZRVNNs3Dox4nApmptaFHz8CQeUMWa7RndOR1tqXOD/T754OVd6Q4DPpJ
aLbY/uHj+q3eX18LWmNNFWvxav6y5he4c+oWhy+8OQ1fIO6EQ9s15J2N7mbs+dBCXUf6ytzT6yxF
8+ye16aM9TXKSGaem+LGXD/k7/SG13Da5TCZpKdlWj7/4YX+vjtZFBTroQRzEweEexbIX+7aXMTJ
ZNX2eFQk4fZ4J9VDEaln1LEu57TM2dOAHVli2vAahu5ecYOm4tZ2kyI+K8mTWDChjLb5GkdSHiQO
6Y2UTnHO5/Eh3k0IfZ/qZiq2LHeXzu3qZ1aI4sTEEsPRWPs6VMczRB64IkYm/aVyP4Vl911dkH9W
syDzWO0KdFZ16ZLChyDcTA2ai6uwOm7CYkdADspCqw0ESn2jtc2D2YhpI+fCJucAZnCNWehkxrS2
UabtjN6xg77NVxWZXe5pFgjkQZa7W6qSiCh871fuaWJhlvFIbzRE3qg424rU69MkGAvfv9SgyHbD
XBnB/QBSMdBD/Sq684JbEndIaV1JDSu9wS96W3/VZsr5NIteC73+BFyEyX2S+4rREdgcOj+kih5k
EAvxyqV8iGKz21p9717vi2hK0/BEZsTz3PSf1GrBG6H4I0qrM1GbT61O6FQ0oaWwjeghqj8w8E/x
HLju0cKdfz9JJ6H8McGQwRo08G6wE2zLJSJKOU/Y44pw3xrm9Iea4/eL39Q46eM3dk1BGN1akvzl
kkpKHDKoudpjkglOa3J7r6HrEWIPSG/ixZmLzP/7u9/UuO3BljKksMWv9WYXqXo3TDHJ8lnW7ZTK
eACh4Z5ShYC8dLASb3FEQEoXXRpUWQVmnp96BbO3nPM/31T6Lwcc4nYptXR2QsxgpvrbPVVi/dAa
aRqMppWXxnbKMzcRWzDkDBXZL2HUXAVWHD4oRj97q19jsbkSzcp239JM2cUSvFMJVTpJyi8UIjSO
yYGoETpOSkHt5DLKX+JHwJeNV6HMhnkkd2bW+uSb639a6R3tt1+HNR5qp+B3AaZJBfv3z9PImVQa
iLaP8dQknqPE2s8sm6JN6Wvfv8eyqB3vj7ISRnc9J4d7HEba4YTe3B86IZKnTe4U+Y5crbdpIqj2
/iWhikfiPlF4StO7/8hUKpqHtC7IXu2Woz5lDBS6bi8QwjEEaYRHyLUeXvv5IJuFYUpqiWNipkpB
SsX03w8hU/pKROMZ57g4pjFYQNNqfxTurBDAskzs74QGyqINzW2xRraJcEC2lAtg4Ga2T5WaufYa
fZIj1w4hhC3F5JTkGfBwxizEQOJYrl/uj9w24UAJAYSvuJMpVoX6SKowZhmZPnehgVs6bKI9Z9F8
P1lGoDsqMpspfm6IqNBZxVDMNS9Ft2brKuwCsb4EdvwaF5EZ2A12NmYJ6MUVC5i2jF/uzsyf9iv0
gljuon5rTviB+pmxTJ0bzU1J3rVOHkNRNJfFiCnAZTLtBDYtkN1VtC/CDP46WhKd4cZTqg3aSxn3
XouWxZ/CjFFBzoCVgEZJGEKWgAPn27lwnLNdCI/ec7irIWHcy7N5rG9GCnKmjjJnlxtdvO8wit1f
JTPwh5LZ+6FPZLJV7dJ87jI98UjIzHccX5jMIxHyLNInz8Af+3OK+InDRY3kXjeAYHb0mgDZ38Kw
UV/SSHWDCO2wNNzwGc//Nmu4h1SlEexLba14MZwr1H7GQ1RG+bVJEcxWGQosa7Ssw92uw7albCKi
OjaKBIOWdyX29hm7PG6tPddgtJnKGPGqWJNfYR1uopbjtGtG1a5tv+Kd3Xdi1F5GIxMbMuwVPKC0
5OfKLM6oXFa1k3k2M5RnET6KoEPkGuDcIuSl4/zkNi2zx9B6QTCm+ynqmqAq8ENmRFV2TqIw/4ne
6BFdsVrRhtKMvUN+8UEvjH3EYR+N+kKMSSiPK4Kf0UdWNtrHsjDfjLL46LQEycd9jK8UV/xB7+VO
GWxzLyINK19UHSwVi38d4+qTg/4B4Sy1c5kb/iiNZN/G/siTpr2cbrzMTWdhj//ZoVQzZIeOfKoa
VOoYyZ7uxtR5leVOjfuio+9iCEMv06T0O5dTf620pd+WCjmVzoi8asiTDyhhm2BwuIzu7mISIrqb
MTBhUhIr+SrjdzVarMBttTwgrnJ1e5GWU6Zxha2V4zouA67XhawWlDEvIxrxTUZ0NeIkvs2b/gEj
j8Zqq1roRugu2P2IqCUW0y0h5A9rYtruisRJ922jnl1TKfdiwPec5pgXJwx/pE/NBEOGoXhCL8DT
L/J51nPbU03Vh+2J2csCxJKy826djJFndTAIJXmGzBBta0n6qJsY+VYsTFjLfNUfYb311mAuFcsp
AoJ8b0SVi2goWrfeOUJsqyKBlPGZZkl8MIgZ4xTODVEKAq6lyFqvA4bgDQywHiy9pZljUz+NDhu+
zYTarQQKPZwFpzGYs+81VMgT2r6alItkVaZgOMkRVp7d8pGTSnem1Zv7NCDdbWOnYudUADpzpYoO
xDNTZVpR80JduyUE2XikYsKy4rYPZddrF1coZEU2Txh3iIeVPWtM2y65N3SQd0JjGk/8/vHRKnWy
cJ0JCmI531BQxVwBy2YY7WZnGrFzU6JWu9bcTA3H2W2EGPOY4INfG7jjcWgUcrPwE0N6ZaH/WNWk
X6IfeMl0N2SnnGevq6MrAmLnOcu+sjEwYW2Fc+wKTj2cJJtIx7aJmNcg7+jBHMIBIdTNnbT2hba8
tlObWWwzcFDHiTyLAjBplthYS7r3fC4JJC5EtI3qrPcksqQTIV1PrTqZvKXvcR8dXHwy5A4hgpsR
v+8Sxtobi/zOjSmH4rXIXvtWbCfcVqcENfl+gG3IlDE9KSZbnHTBi8Vlja7RNigra5aUJyWLdrWC
/kOr3GvVqfZukqoMwix9NEpafV3NjU/spkGAF560HoX5ISlK9RDNxStbPgsVGlXebZVGn9v2GJLQ
t22piV0sSBPIdobBQdRbG8iP432amtaoiAynPdVIp+H9uIHS1NzNqnlxU/EjiyxvFjHzWJ0pTWhO
pp+gmioj5t0IZ6vTXFAuN6FnlcbnsJl1okZMfdc5JnVznl1R3fMxpDUBMpAemACPOL+UAEYdrZ+m
Xi6MJGm0qYvrabiJdzG2ZR9XTBGES4NXwtUI7FMf9F4VF44taNXg01xHKXDyI2tFm6QL36FnH0yd
9Cpbd84I6Hq/Iphkh3RLDXhf9wOwsl3VZNPBFA2e8/WfZigMQXSltSDdIQXPnp5HViHfZgl1WIOe
Gx2Qr4j6CfHEzTCF+dywVBZ2W96WuSqDcejG7SItDCdDhsUn7B0ih1XN551MfdM28VLO0L1xj527
ZESVt0zpu+q+WdnFSHr7kwVvoyV+EL8WtNl0GodnVGrbu/a3yhLGLLH5XtgWqsI0jw+uAmotVIyH
ojRmXw7yxpHym540e4egr4OmegalFAej6RtyDtyHRfto21q7gfhv7o3evuRZdNHpcZPPMn+ajTr0
8ig/663q7nVZrJFMSG0j7InbPhq1gBLN75PF2reYJwjqUBN6cZw6YgMa6UyboWvhThWqdSiyRvOq
xni+j2X6TmQHS5EWr7v8LFQUHN1gnbuyORmr2HqK0O3k2blKDXnQs55xchhhtB46AsfdcdoLnkUr
6pGk6ipIolg7m4N1Wpz8W9Ol7hqv6wkaPAHpf7dmEhm/Rjhvq3AhZF4LSX45lbNbX9CXISkGl0km
NgNOV5Wun/F2JEAaaAVBEJiJpHed+MHEPqHNmnNupOU5izA9GY7vd2d5l6AxaorYl0t7bpzOAagL
Qcbtuu19GNLVQtn0Q+Y1jaZ5E9JWf0roEVU0on3m+Wha1fGQpUS0OIX2WNMdSfuvKvRmxAiGDN1D
gqZkE4c1wUTg9AKjxHpv1Vjfx9XCiEMUn7AUDOriL0iLp33diRuK1tKbU1kjAujDI4c8dPJYo7da
40jC5vs6SHTzPQmFeDCXdjUqpQddzT8S32TsmIdqm7jAvGDj9UnUsiMU03p283pLBJtyDIumQbPH
CTSrx+dStOqpNyKPIeq87WajpFnc7jVsv7DEqyd6ey/FrKunfEGvMobZIU9gWebYVv3ZFvEFOclu
XLA3Ayixz1rfYTwZh+RI/1HzMWXkR9qCBQdm82YpyRvLuDyONI+uC5uxQN5KMlDMAtJll34x3Sut
EytBQJkwEURgydivaYfPdP/qR+vxDjiJMnu63etQRNOEeor4TL0vWMaRdCtNJ30i6IiXlgvpJHaE
ppDo79MChNXo+gMij9aLhDM8Ku54UPE1P3Q94GY3IoumNq0sKGP7mqqGDJQixzSzILyDWYBQpU2+
2EO2HKaxx7HqFk9Sy9jQCuVZjYw6SEXrstyniE/METN4Eh7cqamfygVQgqYQ4WRM0T6sea5pyD4M
on1uiunN0sbwiW4Reqg6069kn5u0hwDMzGmLmC9zyBzMOLXgbcKaNywnYhqXq94DHpDFqHyeRX7F
idQTnvkjBP8v0Va9cx5WPKl350QyHW0Ivqu7TDvIrKS+Mbg28tVUhQOsrTEdDVY7ngX+0L3VOF+g
A+g4x05Nx5RsCefimAFc9g3TBS2vQXf6KQJugRMgHmWcirloY0H7PcLxeW1M3Y/dunxEjV0dwCsS
SxX3j44o7PeRG8xdsAX1eQsiHXHkE9x7NJ/SOiSRg/14Ijeqw5p518rXUxGDwv9oNQr1YNkiSa5b
wj07JGvHtm6SQ1zMt6hZqp1hLOFHK0ZtM1mbkfTQWzQYaxhYKy72wq4skX7PSazfQmFcXXPCAzKK
/DzjpXaT3H1xBB5H5H0PfWOc6nGWj2Zbt4/DgCJyqBdju54f7tftiCZ8O0oYLm2P8re3xfQ0jVK7
pL1w39h9XN+c0cNj9NnNNUCCAX2sJ+1eeu44HxaFcx4n7DeDFMOTUqgYLFW9DPhkPkyyNJnRsdqG
qbqtXdShpSyixxUpU0vE8XM2GQCaxPRcdEALxmzYWznGbtqGznPufAoXEwCK5j6P4Fd+ckW4reW2
XRK29XVc0OvYnrjaMC9WIWPEEnBLa9R+Ch16Q+MMzVU5HQqV4CpHGiBqhmECBzD4VU89QEIagAuA
04Gbj9AN8so4s9XM8CF0BEh1+YNWhuszVdG3rSz6raJP84HkyAo3lyl2KSK9B1GJHWKe7FQwbDp0
dnfWJ9IMJ4YsjkkmN2AOqo8ZCXOW1UHnItWY1E4JyOTogipUn0tmAKeZhvS9vbW08ddyYIbr4nzd
FKR8n7FYszTr1gsj+JexnC9SwdVlUMHNZZvieCTHSmljFOoSr6dGmrtKpOLKMmpT8y1J8OA0LcF3
4epqwqrfXutmaIMycvFZac6JhWQI8Fc7O53mFxja9l3vegGSbFiYJqDc2QzRuoaVs/KqIl+OiLfq
rFn1cke/MCybPuUmFpR5V+S5RWlLFFY4Im+P6pLzVtlexq7LjloXHosur05Ok32JukYJ8mjC0WEw
BasE87A7IqlDP+sj24o3XeZuE1pQF5g4u9Js5aNIKSSJfPsyx+5MqY0uy0kGIjoKvJ86cxcrIekO
QEp3GqJOHIvEpGFWmSSXV05yNotTHS7Rw9TE4w4TgLuRjEqQgIM5sRiymjHvYYmKipATlD3WNB56
W1r7JJwuEYLL/aTrP2w5mw+F6pxnB19Ea+BJaeZ03MfIMj3Cfz4bKI59OOIIIMSwbAfev70t30aH
pUEXbOv9OD7dQVDURio3vruBPvoTM4HUXLuEc7IZmlg+KGb/0qBa3LadLPzasUIO7EnvD5GWP9BC
DsdqOo/mdHQ4QxxrEGA9yjofxW8GVcuSJzvVrxqM1ifO51yeq0G2SC6DUxydzDWu+HJPVZ9PiG6N
6Eb/3htSt/HtKFK9zkZWCYW/Ocum7re5bK5a3c8f+h2a8k2tRvLaIkQ3cK3Zw9Je7N48RUPMJw8e
Yhea1edR8j/erYfmuJTe1JfXDKuQp0WoLxtcFZvM6d6aXrwMdTJjM5qBnRB3n4ZgwmAQbVn5vxRK
jAct15uHkec8uKP5plTuZ2qVTWM4eYCtljKXpkaQyxIDTZ4+NG2xuZ8yZTn/bJTmtSUOpa3tWo3R
62Kyd6lr19Id8kujxxS8ff4ciu8aMC7s4c1MWWXu1abSPzjhOxTFL9GEZ8awx9CP9Rx/pMaxf9KF
42Oz1Lyw7aIdzrZ9hDsmW0TrGwPsmNiNH3AOfjN6CjmbxsDG0hpzE3Y4ghBM41bTXzJBS0zTeusb
gQjlZ2UR0UMVl5x2HO3Fza1NG1mfxGAOV508cqna+SltiqdIcvAyhAH3JZwex9lQUGApmd9lBKG0
Se0ckk4/tX00wz8W5vugJaavzObBykpx5Sx65pKvrHY6oAfQPSXBY3yv4CpWVy1hepGgOuZXchG0
AWG0hxJNSRcFi2r/iDX6UbgyMXr3yALGmXu1RbEa25xfq5Flx23Fx5ZrfRNHc3cQyzDhrFJK31Vn
n2Ui2SXdeNJnRqCD1lx+giBXARnwp8lLQ1VgcKArMaVG7tkmnfdw5tocenTGZYWdhZRatUifXWu1
V7YIB1H7Bk5DoDn6t3orlLCjcg4tDDPpA66xER76UoLewSK0LNN32wLOt6ipS0dwilev4Lqgt9/q
NJF7WCJYz4flixLA5cHx415GvR+P1qiP20nEg3fHd0EVgJ00IduPyDk4jjrN2rtokkFxdrRoXm4y
E6CLGU2BYUu6sBzrHPKCA4INuUdzjlNsQdaAnrfEWL7pBhIfoqo8Dl323pOE/EAp32ykJdi7qJsO
cdU9jp0rDqIlYyeb1XvTlE7e+jNVzmet0CJPmOVAjtPwifCabjd2hK1mmUXv07al7zojB71ptah0
I0KbmFTH+47fd5AkKtJFJaetRuAL45rEhgrUbsqL8aPV6ofEwPVsqxdMtKpJ9mYJWZglArwYVg3g
ptMNiadNrDCTUlX6U6+LQ8gi2ztWe1pU9XEhrfYCjlt4vVRwbI8j9w4HUWc97ORd+EWOUBMc8l43
bQNkwzGJ6FTdMT2SFxdtF8cK8nWYqOLN4xg1IqevmoD5iTjU2IM2C8SMfbhgrNLC5jN/hvlF7/0u
SbRzOzYXfZysgzJjAKeXfnOP1XULscWiW1TTncLVckgztfVarXY83Wqf61xvn3KZGgfSYmglKsVN
XqzRNB7NLDpLp/qqOrnj14PRELyBCHtil9jR8dVeGraqQ8nUo5LVLTdhuY0Jbr6QDQGD+QFJ8/wE
/35vZbOz6jeSh/QpbxzzZPW55rF83GxrBhcwNtFWT1mil3i2zlSiw3ylh+wJCcMjhXb6iGaVIV1D
mqppjS13YzZfBS43jMMrJLpuxKPisNgaeuvsQyAz27rH0chZ2WQUsV65DVQYrL59APwUQJdZRgzC
W4NohxZGQz3GfjHp9i7TevY1hTBL1U2sT+P8zQHuTqkUcsTUp/yiyuI9dMvPvUnTZM5f2kLXX/Vh
wW2K/hGsR0366vCNM3/sYZoqmFks8ZXdyjMsvTy3gEp2Atf2hrY2TIXIeJKm6ZNBpT1XLEYzaHOT
omkXT8aXupmTN/QGHx2t9sH8yu8m/c4oe3VKR5z7Xo0fID3vNTRlZ71nfODQbtmb5fJ9TKoYa0PO
5EoMxlsYfuJE9FLQMXqqIlItkji7dn2uMslIiFCH8O5TXmZ7CvrzWNJOV9Jwfpa1yu3TzWS2F02/
CcPRXANDE/QDUfuIx+tNpwR6EDUZ2YkaaCVg3OMcZz3ToOYtM/vWazLZfHJWK0JIftu1aSr1cdTK
j/jp6ttctT/KHhqZPqZ5kI2KTWiTvhLqFoVIYbwf2bgYO52j177t3ZQCSmkv0XTroSBVgZ2HnrBT
RMG02LYQSFirrBVUYHZNdpaop49hstAAnPXjgkUGPw8y2QNKThpdbq5uYr18HtPpQ1gp0y4GoXsm
aP4k1tYIASED1TaHuaKS8wUd3XzRWco8ZZro6vbza9ZHxm2Y+Yc3Bi+taUaq3bxjCN03w3OMZXNv
DSo3x/rtXIf9s0rmvZWr17yKg8qutNcoHn1bV4tPkulKkIOp2MlK617tpjhQ+HuDhdt944d4lbke
IdSAilTetXr+NAI9eYtdbOCO6/hD4Zl5l52LBRmZW5gHu4M+xSnesbpTFffAh3luHCDZZh1Jp/gd
wNf1lh888d/377dhM2zwv/Mf+7WP1jKAW3UyL/rNeck/WN/oBus1URebUWDwh+TC2MjrqCDImtsa
WHR8l1UYOsC8B28sz6NzTcZndOw1rGLpoZoNDM/3L/7l0wVn2ebd2WjbcDP5k6/vzGNzSG7JbXhz
PoofYG+oemti2RraOVs8onybPjWd35uMPvys2DlfJsZVe/WQn+bbeNNf2k8S0To+EzxRNuynLY3r
sPVwgindrh8Devm4V1GC4CBRL/FczFuzjl/ivt61ANFwSzGo7Gun3gNCJA417Q2s+NLdpiRUH5yx
vGC7qy5OH38aq2LiRrV85tbiS0YhsKGcVUCDZvaesLpzng3je1UDA+gnpXqYkdzd+lF9W6Jy145D
/oEHKcqkKqLGTPIPdJK3pkSCkJlxg7fcMD6IwaJjllJupuVJYPgoeRHPH6RPdi0c1t2tGz0cmcdb
BrgqfL7Zj/gqm3q0PHMNGbh/aQwifRpwnz+/teOUPmKN6yddsxlsqG3HcM2/un97f5S1XBp9UZw1
xmlrAtRZic8Fndvd/4Rz3B/98q1kOrIn78BL1zC3qrAhecRRw1eNedluyp2n+58sZNdvE1PSIV7D
f8JUnG0GhLv7H4Zrck+zBmisr2AcdeUvP69LmyYcHpxyJG7w/iVKSQ0K1+ig//nZ/RFYm3XZZ8/O
cS1r63O2Jft1uKxRv/eXfk/XMJjpguCvseEQNxO2URXMXS7bk1rrfVCBd7vnBdz/zXtGwP3RLz9L
GwBOmswlSa7561I28U7aOkamNk46jw0NItSa5nPPXWixdRLwugToGHWWHj3GIcSgWr+H1v33l/vP
IlvmtPSqk7IG4d2/MI+ld5rcM/EmawJ3oyCRECqr/rBGXFEHVcdsjeMZGe//1A7+f7T//DLX3//v
/3n/ViRMPzhhJl+7v4aqop9z0Ib9v5NYDyWJsuX7v/k7/0X2N/5lowk3GdlhHWD6iBrnP5NYHedf
WKNscPqr1v7nH/0X2V/7l226mGFshl4GskL0ff9J9hf2v1aXjIu8z3VQbtvO/4bsL1yDf+qv+mck
i4IUAY4RSJ8tR9d/0a73OlfrEk8Kcid/Mfogt4TN/p8U15C9fGO5Ko5EZhVtOiW+lQKGMjB+m7NW
POZGqntiMgIjL0ewMEm0UZjUH8GpBEVvpfST3ruWSf6S6V8su6b7UWqP0tKN45Al740dxzuaqLgx
DYedqsJ1lhdEk8O8j6hVY/XcKjA1KqVEJd62h276yDArA6y2BPA4BwBx0TFxdOllRYNG2obnJorq
7Oa4l+IZ+/OMwV6tRomwRX1AncwxUC+zbdOkX2a9A3xhTKs6LAQe2jbbuuufFIKlpGtwmE1Yhxld
MZ3CWAo5H7Sa3s94A0NvNu3PFA3xbi401lWZnxrFQCvtgN+IxkCB48IIQqsetNaXsjrW0BS+Id35
lOak3Ra4WwCd/Bg+uKrG1LXNT32VOl5iZK6nx+ymaWEHs8LYByvwOi41eIsnjioDcyPaln7ujoLZ
33q+JXxdHZh+ut+zAU6tbp+LHJNhqV3VKNeDBjHjYozNm9mUXl1n+z7v4odQm7qLkfYge4Z+C+Xq
Vkgj9/XK+BIZQIZig4a2nVnNvorUZ5IKYi3aJQjit4IIPNlR5zmx5s966V7ccFIfm/5H2l1dXY8+
jJNTecWIDw8V9dfesO3jaPVbFIDkj7rJcjGKPigW+4lUX5A5hWFdm/wxS3lCKAmeleXY0VfabAtb
61B0yhPcaG3bVNk3C9L1Zlh6CbvHBQShjGDZ7OKpYjvdxJq20KBKBQcFdn9EaI8tAMstgePM5+v8
a1i5+TG1a+AXFH8au4xHP6HdJ47ympSh75I18Rhj2Oajo0JK5qiky86LLhuigt+qqUKukc9PnRg0
T1RjewgZ5nGIqtc903dbWmWKoFCeWrILzHk8zeoYXWAu0A4LgVN0qvU8ZlX9gQD0GfaNk0e9V9OP
3YVrIukA4nhbdnmHeKzGPdXnmL1mTNb9uIef8saI6bld6DYC2RoPcBd3So6yV8fWsLdcWJwaQhN6
GhuSLYqVaNkT0W3kuzSGkGZ+tkdjeunBtruhhNsc6fMhRQzt9AqpFboSgOUFq1w1VzJFhu0EBxHN
En4tjrtnrcp2ZpubWzIAKT5UxKWJ2r4zivzQtzOJTmPK5Kr/rKfDNUUXSrpqSj3W1U+KE5nnvHm0
4X1ciMUAqpXSCjUHMqcG+3sWJelhLAaPOBE90AxbeEoXfVFy3IftHBO0U3xVsuwSC2UOwD3sdT5v
ZKlMDRRl3ghTmhvV2SaUtjSeQfJgtNkKLUUfNRuLZ40cypAQ3uDoxXuU19B5gWnuaKWPne1QZHYf
6VpDenXifc5BvHeWr2QJGvSHrYcoZSBbTnW9G6PusTf77xlUafrjnbHNk5mujYIuwu6LTWfYm9yy
jafmQfB2GV0VboYSkgGtrnRDs1zn3MI8uIxgXlLneGVm7tRi2Wd26HhxtWS+XbMAGWbk+LCFmI/T
0xGgkQT0cz8feqxfWNhrDX8T8wd7249n6E4zdMvpP9g7j+XWta07v4rLfdxCDl0EgqSYldVBKSLn
jKf3B51j7+Nb9y/bfTe2NkmJCVhYa64xRyBRE0W0gETRTYr6GhVY5Q8mjpp9wmZEU45qxtSOZSlm
8UnkDpJyEyvjVQvYGIQ4n43Ccyb38Sbv02dBRSKrxdGAyH4unCVVabnB9eiUOXxJSbkkO5WGbVcw
R+jlQyRaL9EIBaGQsI9f5MH0p6Z+D2v5NMTsboa0fDLnyti2g0YjPC22zRh/S2U5Xi2riBx1MR/y
QUAnLXTmfUnLJIzz0VfK8ELvGMv1fIGhReiY1HTj3mIel+gLuimgGY7U2N6aP6EUB/tS7h8r8OGr
Fn+b3dT5ek73ZdRqSEG49CZq/7LkEGIW/cWqkmMpZjfknrdOrL9UE1ZXPOTIcUeoCgSmcHHiLTBP
Z0lsN6ZEvGAIH8aRhWrwTHMqnaj3w0XEkl9W3ErEWASFfi8Zj0UkLUdTamd7qSIBzvMrZMP4LpEE
SNCWgB/R8g4TofIXKfpWFnDtxPiRllDfZdauALNxTTDcuZI8nEj7q6FkJfvtM86by02lrezIaeD1
QE4chWTeNsRk0vOI6ciP2hmLJM3WDJQnYpZhTt2YrUdChhKqvTNNxn1IH0sWRPGs06pTJi130wxr
XnIBKjsSF5ykzOU9UDEwS6v0SadHfrIqDTl4TlhDNVW3fIq3eE9iXakyG+g00s041I5NXVxHOdKd
vAUs7a2qtAsMYbxWrL7xrBAPTSoz+8ery5vev+uNDi+Otq2Zy8DYAYYB5OT0vtb30PyKEGtifPUg
uc5U71Z5p4jjB+3/k5jUwpMCA6xXrY8BrZDXgST5gP/k8ua0wIqyuAgaEsmQ9Ta2lq906D+SuVf9
Vk1anOILHMaTZJ+E9IflPFqdSe/nxJpwzxArV+1ZKnpcbd25qx9EECuShfTB04jPqwCW7YnNlCsX
ywM+uNj6ddmFEFaAkrnVN3IpBm4oPUQVxHlrZjrrsG4+Nt2AIZKg7zAfSt0ooY1QpWBOS4Lz24Tn
EDst36z0o9GJ2xCxiIs1rY3bFsBnzgJNJuEioYpVQpLVKp3qCzq3nxAAZYcR0QZZZ55BnInImF/a
JsxpV2HoF4fpUWsjHPwi8W7GFCucAVdxsFZP3ZDNO2OQ39nxhWAlvXEMBzGy1VaQfBBdyxHV7ovO
13So85F9fUZ3g77rMXkoawsuQ9l8TQa7ulIqH3W1foNrMWzTlmUkRMbgddZ+LrvsPu4a/JHVm0lf
Bk/B/BnzJpVmVGUTYIjYZACCQc7HnF1NgicLy0fcRmylkuLUsLlmde8kEHr1aXWU3chVTP22Gazm
qbqQwOKXZq7D1MQAT6okdQMFpLCTIfN6AHC4NctnNCayLVPp2VnZ32HWFbow3pnhK7ZHVVr7FQbT
dr5Ir0LftRRxGPZYKawDM0N7MMtQQGnWcKHQiEMCskg1kdZC5ZT9AHyDr0lW4nLIEtHv2HyRKVvI
zLSQrUOBGqRckidTqcVzkh8jwbqP007YKXE3uLo0e2pN2NuCA2ViLvtuxoZlWQZ8zwnis+YnCDPS
pGH9a5XjBtx1MxB/snI0ZaChRIAQSBVoTPWua2p51+GnRML8KVXFtygmFXymyrc18lidRNXj+S7A
Xs6fBHGfGkTPGAr78cKM4eCsu0VjJpvaksUKjxTcKD0691+5IJHrmzUluFXwEKvRA33BAU+oBqpa
mAKFmmpTel0ZRdjfxf1eX39g0dLt0YI0f9//fZAaW9qlzU3BAJs47TXCvk6ZTHlu4oUG3xeffgWo
WIXyaI4r43D9dRF3WCr34rnu1YroP7rMv7f+093/9NiEB6tjwRq0f5+brdvzKtcr5798ld+/I5dI
pjs19RnpRcLwj7/WUui39p9nd9TwmAJBl/vHb/5x88+HCnWFprTZ4PG6fpffH4IgQ2wOS9kRTYqp
v173//Zb0tlj5wXSAwE0f5uxU/H+vNtf3+D3pdKqZ3grgvXXG/8+RtscNouR0jpTU8476S/AF8pW
+x0KjbKGka6/KNcR8HsLJ60cn0SWsz+/aBqmG/QVsImwPnKkDtYVBmEMqegXmmjWpNjfHwHgFb4N
dC9/sY0VVFrnu79+/D5mKWDkYQEakq+4CHg05lQAGP2KmWDRAXqy4ijtL6QiruhKBswiryc0yhmh
3ZqcjIw634sa6cq/t/7tMZU0UlQGoP4GdQvwmkZGjEVI9EwffdRI9yDHiAG/XjuylgIRAbMa+E/J
Gu9RQt4GSZJLEjp/X/3Pj3l9x3LFo/48BsEMg9lF84MV4BJWSCtcyJkOxvQQr+DYn8chaBDZWcqH
aAWyeqNix42zOcpxnmRF+i2SinJjaSqNXxBKwLTf3ygGgkZ5aLa/H7haj/XvrX+7K88kZC5YcskL
QjFijtdPkK34nrBifiBJzV/h4OaKA/7ejVZs0FxRQn3FEP9kg//e/euxFWEMettPdxd6BnvCBG0i
chho3V5QN8+iZfsZEpI2ujXeuEkPhW0cn4l6s8PdvKnd1tUAiL3W2I69k2iby7J/Hjd+50Gus6cZ
81rYUwcr8KRlF9z7Q7pHpmY6fnDfeNoV78rNAazL6V0CF2bbX/atq9uN97q+2YHJuS7tS9q4z4np
HLCQ3j1Dm3o2hY1+nj95oHd5wwy8VAPmKL+k3BPSey5sPz88B/ddBnwQM6U7keks+3hHFXzls5Eh
x5ujqbOZwn7wPLJrF3mNM7odnGm3jtySGCPrPsetJOJYwF7m240vcX1UizOHhRSgdrmU2ieHZ05F
b1l2lvZCjvL0Ns3nwhq9Je62kbyvWyQDXjlvRGGD6mXAs2w+18sF/+Mg9KZlJ8pkiZcn3js4ZiR2
ZVTq42XccEokclsUp05An7cDRtswehwwC9y9SBIjZB4XQz5HeuhNn4+BjWODl2hm42rLokCoF19r
wZV/ddy0zdDjBnctdVMtuwXD3giEwEb2op6jwhfHO2t2oOVwEigJcPOj39x/KhoLLggt2+Gt9Iaf
J49qlUNgRBC6TXo/drVdK46K6izbGMWJ4n99swmlm8tZKF9o9ABwpr3Du5ethwNMvMNodAbRyVyY
h6xrxz6Ev79jWJCS5BSzp0MbpQsetp55b57rnWmes+DCiuXxn/pcerLPfCdfyQbXajfI3KXz06d5
duIn5azY5CkGDsoU9VYcZYIujtFe4JvuiXQYH9hhSjV0/g/xU+y3Gsfa9KMP8ZJ1Ngds+MY4r3jj
6OTzU3BjVrRRUGbRe+8tm+gBo2Ka0R/b9kHceBMz6wFaXXPsBA+3pQrTPmGXO8otdbIPLLkTciry
9Elq8MIjQLY+ijf6bm7sirb1E3xSLGqcr8U5VcdIvutOxWNGy233o3Lh1OPrsJuyaydvjU2ZE5uC
eCRwkGEwoqGq4CLYebkC01K3tWyv/Ew/Cp/cLg/JO0Og14SNaOxUaXETr78fTvkXmHjzRPvW7ICg
nWr2OE/Jk15drXZttT5IpMjU17Z4XfMk13C99XioZ3iUdCc46xJ77Nwju0LI3Go+Mx45Zb3zvOzF
T59f9i9gJW9SsqXBxuYdVxHIlRXkxm3xY2Xu5CztTaqcvIDC4eHhaQIK/nD6K1Tya/445lpXtToy
uAi5iIz1LTXOrAnF7Bg98eV4SS6IiBNrtLcOtzl1HdHIzWcUG+zNlmOBxSrZZbxo0dCVuVMFor0R
kvwIA3v5/p2R3EKEllxLOEThkUGJxESpHKxEeHBNsKiKO7PdZ79HqUj3qflYVw9W9dkrXziU+lbu
1Q222jsaqAbA1pous4mTg9B8tLgs8QKaea80m1w+DBT3QwbTT/Klcd5Ka9LCZYCyxyWf19cUTh1z
RV2Q7tI5WXmRq6N5v0j7GstTgTMyZrD7xmearyAru4G9eCT5vERUfj0X6E+e2tYjsIOZkWtvpbki
lncJRzOhB+0IQiEF6BPyMWaU+A8sF+vNPHOGkcZwXAfnHR3NubNPcXTT/PmTK1jH/GaFDNkQwajc
dqCu29w6j6r3rlwVH88DGrIMlMOSM3tyi9NBZ3A/eOvczRz7ylDiPXwyjD6ZVyc2RbPHk6AG/sDQ
rzw+yqF4AmeaNzLVGFx1CRPId1Lg5HvhuwGoe+NSIUNw/hQ3lUdjkrg2nObLE1lV9/rZOEa/U1Pc
+7BzmOiVPYOQT4Ka5KWzoxPHANwNFMNf1JdecvXQC87zZiSP5oGZk7C1ZlfYA0fL6B/5CCp/rOGt
7yFufDGnzbyBlzB/MvswlU5ca72bmiyLwVbaS/66csDNHrzYqdZZs3hisiR1bB2ooHwJHRu+g+HD
1dPPZspKyqgXHtXOL36EN9LadGEzYMtCfe7IZ5hXaujlO8ugLoUE9vaq3gvH7ynwxE8OXe/yKWac
LijIst+XT55BUph2tXhHrANXML9lqv59eyX30ayUB6Ny3o03j6MvPBrXzh5f4Pi+GVeWP86j4XOA
ovfxkxs+gT/NuoqkyNiyDWYWrMMs7CInel0JVYwMbWkvPKI7MKF+4WN3qWRG5JlIVxaz5bpwRhla
fFY8kpwcnuc6HOC9cDoUDhel5KpN2AyO+PnOyGO5MOgNd/v6wPplnjlL1pWrfmElbjeLkx6Ma87r
sR74z8Yb27ADujMnGokedpkUFF88C0fhET8XJs3Zfk6eJueTg6Dfo/xgLmEtOHLEucn352sx+FlC
h/16nWp3lRfhsGlLV5YXjY5q+ZQ9yfecxvLA8hzcG0dEwijImKN8qPrFOjNBj+XTXLnK8gMvm7xH
xZ3M+XPkED7alndcfJYy06YxR36fxZhhsLAn5ZlMleCsG2bR9uWVJ1OjwILEHeiOqTLcFcs2JkLJ
ZvLJnpgGpT1XHv0SBPwc9vqFxV07vvItlDe+TRjbrKEcWc3uPPzKeSvj7bVpD+SsCW/8APFEZ4P7
+QPDPt/NoYe4SmBAVx7nhaggdRO9F9pdyzq56zzVZZZksNLz4QMYMC7QuLrKlfmfZ03rINWnDcMs
++FjsfjzFmzFl23fbKvg0n5yWQeGz1kp8MztIQdTNni8tXVE+YsG2e2EA8+c9e1k3q+jVPWI7ZUZ
6AdF9IN6B2g8USyom/GS/YDFm1R74Q356OLPy3QPfoB2T+8fWTe71cDojax3W9PGC4eAAJJLMjvt
6PeDk+8GOw294i7okXbbE6Me/20VKRaye2z2DaKU+qNwMwADtxOHWJPgUrQHwI8BrCRqW/6u6Tcq
upcsircQIO+wNTeQrLg1vO/20sA70B8q2gcZvGrMd7Tju3nPJt2u4ENuJQLQMhx8bcsZYdoaj5j8
Iwr1SX6P30ZOPM5vtKQF9KoC6aeak3bdzgiWw3rwyeBZS7QNrIrnLAdZ3FA2VRgYOOZwJ9/L0kHP
z0xRCO/t8XPaS5BC4xUEgLAYJ68spyMvA4MdAdAAd/+AVNwLNqV1rEidOuK5V3ESaYigMaLPXpys
CXrnOgzM8lg1KzbsPCIMtBfzFDWbeb5QmYujL5fHiOFKRazeqa6oeKRjVFSunJ9beNRWK16csb9N
9vpPLK3GY8KOkgGMuRDXaejS+qGmWQfYAQ4db37/yZhlOafOZuzmW7wwx0ujbtrXYXaw0+0IMRT9
DLHOy9zvxF2w4UT3azLgZlI3rIEFsW7mqePudTJP0soLsgcMNRXP930mua65CY9Ns2GklS/MV4yA
SURobovTpreOOeVQ6MaYkqN+9lKfHKKFWYBpZXYWADASoXWYDmu1Mjnilxn7iugJ4sM4oEG02XEw
tvyodFv2Oyyv1G4rc8Z8KBLyhhyKdFaMFmnTKWtQvUNS8PB0hXc5NI5ynOatHLr5of2c2p8c523h
SnevIEnx1ml7+UF6I8vWUw2y05iM2W/cdbAxKY2ZkHHiw7Y3AGXHd/6Chv2Mon1rfOC8xIY/eq1l
3UveQ3LD2crE1n2GKXX3lPo8MWSLuonzG+I3DoW5y98QgUzGngTupPGinrRKh5DvDLOjc3xFDOhM
HszxBFdj9l8MwA6Oax7jok7769i+dlzuuc9CStXa3XQkhvTgHNxtRbs6wSb/5JIrE4+LGLYO3eXc
WRWrXI+0GSjkSDQsdiBfpP08gzfN4PEhoiO7/ux+WKaMO6vwOta6I5MJJzdCSZoey8QNhW2G3+tx
PAI+0uxsr2LsLPkbzd16T6eF7km0EQEQKV0w0EJeIw4eQvqI/CRPpyU2AtfqO7ie/QgbChqRkZ9M
5SK+1sI6hCYu5dwe+i+TNJMLxP5I3eQCcCwUwQuMo6J/Gul0a/tEeCEUaYE8rRwFREwaOnBfeCpH
WyOBeROgzGfmb+14epngacmd07oiQcnWt64zC732miOhTCphvDtEDxMJ3Bcb6MJqf+2isyW+01Dn
q+h4eRXbkOqZ8IPS08UNwdsPN8tpN9HptzCBSsfm6A193uAYN0vz8+/wcb6w4FkLHbo7VbxLQHbl
mplxOwAEsOrmMM764pAolCE+iVNfISD9DZsborxYBu3iWeg3aIuDh2DLpnvqibDAhrrUs72YGDX9
/5Fmz1W7tQDDqpvUft5xJXUYs9dvBvNP/TaQsNKF7Jzwj0WF0uIO5mi34ApBT/lCvZU/BW8EiIGI
2BgDJPfhEXxXu1k9gqgPREVDsatqHy6ieC8tkAXx2DhKb8HBunVISTFIThmWwzZJyF954zSrwy4m
TedA1mVwP+2ZfxgKhs0rca4zlA0GjMETaQB2czcP11i7hOPDkr2oCGiIuYyiV4UPAKJrk2GBY7qt
YI1oItV2mnP2uUD0vRav41udsZV3WYGZJe8mm/3rYXZnuHd7whIyWy4w+babD/6PztlZfuwuNGJa
zBFyvLJtfThbwwnaQ4DmDQo280XiCcdcdmNEpiBtEA/emTEg4SUidvp2DUSLYkn2CCk9VDvdx76L
Gabu7OBt2UwH7RAxu3ndIZSYCQe3oDx4N/1juF0eUi+FuGZFZDVyRIZda2Bw+gZ7wa1rLzb226Si
Vma/5yzReyuYFxG+s1vtoMu+WRtpw5zJYu7VT6Hpmkf9EZDFk4GGRbIc2GHsoc92zx1O6dKmoNMO
cEcf1dqICJXYX22jjUSNgkJZsJvsGKeA++ldSEFvnYU79MsQ+G39ilDeDx9lDL4SN/XTxNUA5s7M
pupreiSSD9/+bZ56ylZx8xtSUjs6RExnrpTYwp12xsHwXmZWwMF6Ox1KUi7D95WzzfBxmpdiV9D8
cYPX2hdrEAC/9Fp9X/nqAbUhqOzlPjhpbnQwzgKQgm2cCbG9E2d7uo+3GG9HVKHyATNMtnfnenKn
h9jLNvrohMuL/hq+9Y+d6IoI4dz6UeWIb/nEaPqWA8oxfK3qyWZZfZZuGrzF44x1unxXml7T3nOi
W8dk9rBzJykImtzQ2hqFbVPCxKDY8svjWP/OiaVjMeefqs6Wd4bXvpCZwUB6pUMW+hJHWdnFCfP3
XanCw0DK6/X1WxU/4LTDVSzdavWCZEsiiVndmdIPVZeJDphFqdkleBBRdec5fhENmolXtk4sf1QI
BDBRi+YlpI9mcgRawuv/JR53AkWRmxxMr9gvRMY67Q5WdcqceRdNCE/3xCMn4S7XFbbzhHo5ndMf
xhcDCgI1rfmcH2I/10yYe7PfPMNRKEPC6J1BtEOvEu5oZrGroqVDqw0muY6vnt1fVfwfjrKFH4BT
5raK3gVZULcrCF7DYsrwR4mrNXmk3GSHPr+ksrvMHqV+5RnWZZGuQP3irlj37DBJENFD9bVZ/0Ez
hOO8eWcUEIhG2Zv7tG3m5A32aOZ0XnSKtuMXrT92TQWhdfRN7PAxG9h7Ymr1bOl7KBZ2/NQbm7DY
qsfSDl7X2Tt87GgN2cpmeiFE97n/QOBRAr+70qcGeuJa25RYassJEN+1h3R+a3/WiFsFxgTzuHWE
I5rXDtfFD1bVzHGwC6g4DlLt0hanASW3B+AAGRgl8ggW3dFmgh8EfAADiAqBWR5GB+YryQt+GKnT
+gSZaltzR5F/v9T71slvMSMj2QTVe3klpAd7eyID4T8BDlmn6EwMhlRss2eTtWp0UJxa8Cq/sFPx
UjKu+0OraIrDYSx6d9rHrz0Zb36orLuX6GmQ/F52NYLbbki9BrbPVv1aPQGpfnbJlUpL8HP10hO8
q56sci9hdjFhql8uW6aOlBQnO8AWdtiNJ+nZfO0F2699tvcHLkllM9x3z/prxCxKS5xIRHS3m16b
tjhLpD3sNc2HKtB/cwTYBf7kKO6/NY1jqh4UgvburEcIovJwTN9l9r2htzBESlvaxFyDQePRJIBb
XDxXH9VH+WkdtX3Dzh5c4wxdALaAUt9nXND95AwwmilVvhMkfVjUxxfrpNwxOuIt1sCmr52n6hqC
L+y7PYkzwaH7iB+r58pbq7Jz8FAomGGeQ/KvFFuaSIAOvmts/RckdTkilYcs3hTyo4n8/buzlcRZ
tuEd0IDhyYYneCqTm00FwAS8jf3ho7Nx9eDy4VUjmm5307bbTnARyMp2UKBOfnilvD1aJ5TlD9UG
qbTxsgCjbUTVXYrBhrxxf7NO4Rv9qoj8LPFVvAdje3qnAaSvs+1T9EwJlXCWeVuDDJ5H85JZmDpA
RbGZ9odn46SVLrj4WWEmxwQU8NNONjL7eD8/as/Tlwzw+6bcysdg1xMu9hzvpwdG4nedXIaiBtB+
UsO9cXtQBb7bZ+3Ej5JtnALYDUQ+nNK9cOpZkRkKwSVzu8XFuoZ0ECd8w5Iuss9ptB1kTxZfljvd
0fcUZ6AbqXztxmCbjqS7PxilcOgEZIFrAyhEJgWyvN4cyT3D1mimhiRKbBOOZAqIaJfoGdH3mXvB
gOA10PoY6QD9PmbV8V0Fj8f/5eBG81LQGl1ZXXIDJElm2ez8+U2+trn+3FXDAd6D+NCJRe50axPu
9/m/P37/lNQaXmmGIg7bsmYe+N+fj222tAuxxBNp7HSCXv/1I1zv/j4WVCMlemRq7zg0ApuzHTb6
6B9/+m/P/H0NraRX9OfVyiYoN1na3sNQhvxH3C6N2i0GIzVMcn6E9foevzdJPoOj+HvTNNJW8gwk
y347RXd//nz4Xx/zz2NWKNR/v8Tvg79/k2dNvGWp2fz5u9/H/9z961aUR6Lzb79J1UiBIcPS9OcX
ptLxJr/3y5G6TKoqy/19iX+8/e/XhhEasleeuazakAKSaxpraSwURlZO/L7gSRXzZqgsAD0UG8lQ
bzXNiDZ09jHpV+pjiM5YixOwq0V5kFLUjMp430rWtq/Y/mGTjjVAR5g29IkGonqHEMrWyfWKQ+HD
TLtjq8pvltH5cwGPshOB0bB3zHsC2cgVdBRaFpZgQRhRwX9mwnYduLyFI1rJAtZs+kMuSSDGg7oh
z3orNtAK0sCwtooGTTZKnzO0L47eartubuDgiQ/VL9cnHSZecnpULIlZsEzux3G5ywPKMxHTpGF2
E2krE/47qdSWdXpJ8pcwpE4B5RjZvGmmtRPaiVIxyUHlMqI8m5j9SnyOWuSlksHcpYSX5V001b1B
HgWCfwGdd/NYxcK7qC94sqWbIPwYB6JeFQJC4Qhg3XFemtWwNLVMuqT4Feh9dzR6CQB0AdQJjLcJ
uijmPsUFqhkBwk2lsTmCHckOgO4rq4hmvYYhZL1KBdApx0E4RtlpDIzvuZvwQazkL5gkRzE0XsIU
Ciup2STcfUoSTr/ZZ4HS1x4L9G9t1MJf7X+wv/qgjVxgVq+gLBeXyCcvFreg7ULUGSAU2+kOL5yg
K56NOaFXLu2bet5DJtnlOX2WJThMsXxrm+FCNCQC/wZ2VIHjER2hpoCU1W3yLnWaUacWY7onl5OD
Lj/iCDSYD7pKsgp6L3QxeLPoJuHoj1KnvXGYPlpIf5KVnSU5+VCptrI1xHgh0kvGE6EC9cg5Zkoi
fVdJ/9GGIlKcRaXaY41vILlwxGbdOHSG1NhCo+Gwv5goevFoJeCSFkytEM8wXeuwUj+XlHZRoN3y
bn7JqwYc1OpBU5UMnlHxLYUkP0W9cEdijzupZbFNa8OfcmAwrWdPpa59agrLJBHmXVQnX2XuqLIh
umE+PlYmq+vcadhIDIh4hzQ5TPCB8C2a3JagUjsXs+qEs8brQhC1S86g4A4oxPBfe5p6qdy1+fKW
6gtTiizBlSEZCBqAQK7m+Mpen+4TQYwZzMu4STaWon4zkjxJ6p6C0XzvZv0c0JVeDKgaizg9ovu6
wyHNa/Qa5u6QE64nHmcjvDeiYp9LGOjUFvCHMsq36anJAXQya5B3Cb3MSu4wsY/VR6U3Jyy75Pf6
U1SsnzrNh11acrimmjArY0Y6KAWbsebFrXlm8cLjqtMQ/wv1tBAstZci4bSIAdJUNcAXHNu/pPuW
Rkt2AzYPSMAfYZM3EDFh3851eFwG7V0voC9MJXU0HbElR/suEPfqGHP5lcy5NwdKf07F0sRm/QT5
+SzVKfVHg6GyGpJeqIzJYexfNIlpjgSEvZbpuicpdLcj/HlgoxPQk+U/jUEqJu4YtmGa14YIP2dY
zRaHH7Vd7mE7x/AY2BYGAQn3SZnc6Xr7HPfsLnJ5xM8HRi8da5odGb4JXvWUSbnmd9pyqgSEblyb
HF3tJdataiMJIDKxuDPDmV6lHjt9n7zNo/Q8RNC/5AYBN1aDAFaRhjiBiLIunSP0YCOSYv2oEceu
xzLG5rN4yqOMSnUML+X30FRfQUefBxnrku+VaBHdGu8ABN9kX8uB0+tG68kD9r+GJq8lIR0XTAz2
ltkT3033UxOAPQXmnm2DIyeGlfElyuo3rWof62I8ccxPSyNjahtgE5DQNRXEZ+KtEVRbD8FYX0iR
9YWqusQqibtCwcLQGItoB3n8o073Sjmpdkg+lI0F3UVWlRRqMB7dmUjCHsletgzD1BG0AUaXLtqa
mnaOOGSfQmlGkKu7H1UH3qqzmrDWlGQwtXM6JfowsYnfQQ2e7oyALT/zd1aXpV2lKmREqHBGd9/2
8U8Xy/NF6hj9SwhbHRsUIAhWQWgP5SY3hxh4sE+8pK1f0qka8XIozgoZIPYi4KIU5t9ajuvZl67S
Lqij16z70KOFS12UR7sketwhn92DqL+X86sQNGg86/YEu3pllQKoS+XMziZAtj5mdGu6/EmI+g9N
VsiElddW14rVqY07YM3hjCXWNjjbPMY6rkECvUlon7IdQJyr6HtWMwR22ROyai9MhuGL2AfbRSrg
QANiXnWAICbc3qkqL0pB7wsq7hrzNj6LE0rEWDV3TYkUvJjWHCtLexYbkYpdLBi1fQcQ0qQP4iJ/
lkPklW0PmceZMJ3ApYjqKYNcYkgpDIJZxxg5AUnHgsSJQMS8Mk/gGwXZsCvUkpy21lGUvdAfDAUv
FUWkzRAGFlyTKdtKqRYcQyBHK4f0aSjzJxbjtS22QEZ5DkQ7AOin5invS7y3ht7i09InKYqJjOla
Amivihtpve1mUPHN11sgAFPei9iGwLqcJjcOMAdqpMTB0AlgpK8+JdJQf3VS/19T9n/SlBmGhcTq
v5aUOWVRfH92MSXdP2Vlfz3tb1WZgT7MRBxEaBPu4LK5mq3/rSozlH8ZqMJEbFlNqil0Xf/9v/1P
VZn8L5hw5CvpCouooaxSsL9VZar4L9RkumYqlKiSbFrS/4uqDGvGfxeVGQqxIqKMusz4D374zJC6
hdfAwFxIrDVuchjY1QfmUzq10NYJPuxeOuEnbZSbKeIbztap84p+Ag5NgDcKM1PtWGhNhAzsvEuV
NrD5QL4DGZRFFdwNNdBbdsCoFJ2WoJ+IpRgxw9hlIsa8RjLgedGrNBBCi7tDAASFHTi+1yBbOvmp
xfIYW6gjZmk5saReK0tgS68Y7+2UPhqWfM2ITbHFcDyqAmWfcUEoH4ydu9pfSLUx2SHJgjh5rVJV
8HzpnTmicmbCcikUApP4KDlWr9Z8G3CpakbNFZbioVmin6jRkeIkH/1onVs9Oo4NNWDHXhBf/lRa
BuYfFA99j4VhNTQv6IAeoqC8DUH92maNP4sTvPoOGkVgPLFMXHoj/RkQiTu6Vr1kZfxT4ghkTyWH
2dDlq15pd40mHeSC44RxZGujLH1RqQXiaKPkMs2+1sOaFev3xhMlFYMH9TRYyUs2BH4ojTI1QUsx
VnwpGChiHL+LRQ5b0AKIKDwlCSjOBih7YZfjmkktpehAcqkA/K1zVtV0SziBneJs54g1nyEbKmhX
SbbFhNkNmfynSMdbQgSFmvS3wOg+iX5JkGMslZ0lgoM79V2Mc64TBSzZ+u9IEVp2ScubpENZUptq
k0aoudIp3Ok1xcCAYmUxIEtVirxdXxh/aDgC69kOWuFLrZ7DmeNQZQqw+mQ+J70MvzWZiPgqs2sb
IpiuJ/bHzH06AFlaFXjWj2Bs7IpaFdeduB1PfWHRBaBaxBqmhRikc+KX8DFtKbPRA5muVRY/rbJg
+JEU2zLGa8Jg6PDP70xEGb3RSk5XGs8NaY53VhZ+rjkusKmsh8TABi8OjyEMoDajTIvoRpH7QiZS
zr5O7Uy088Z8EQbpU26Yl2PhJrcBSc90pcIeW08lIqJVDxwNotGqUmkMI95a03408SyhBErdUTN2
Q2Ds4OE7vxdLYFl0MyPi7GsJeYL4UxmD6Eqzcs0HrplGtB7qKXyOl+yUxpxfiQMkatchRuYuS+EV
cUW8IcwWVkXeIr8r+JrVJkxUirqgmlDNfU4DVLuKUCG48je8GiGO3cSxp0ixDAA54ulNtuV9Rk4g
ECvdyIqtE6Qmn1DBHz2g7lnk9cKrMTOM4Irnmnaa5vRnsqhWEbWa9v+g7syWG1e29PwqDt9jB+Yh
wvYFQRKcJUrUeIOQqiTM84yn9wdw78Pa1ed0u33TdpUCkYkZIJDIXOsfSjl70ZCoAg/lqhFvgvgi
wZ7mGe0XrSSkeJYf1I5HxGgz4GUJv5WXTky4znuVMhSf64zAiFiQkimr8rULGScB0/MI8rYoskC7
csHgiE6RJwececEIKBc0OcJFC6vSk8bdSL+q8NaI/9lywb1uOAt8lL/VEsxYt1bH4BKM/VqKpHvT
h+GHUrCCDEjOcDshHAB4r1B7gm0JnX7FiFb4gCoL3Qw/ccAg3t1b5PYL9zUt/WHT8BMaqnEhuiTY
DKNWLEkXOUl/klTEDmOd9lTBNAyQHFEFDbFTy6hejYjj6kahYIPYO341HExaz0gnMYc8eJrTAiWV
Ka1hf4CYipJPhD1UKDnFNslpWFIjsewM4olcaat8crGRiWznkNDXZSw9NKaCkYFXNGj+EvWQ847c
RTkAnpand7bJyVwExqkPaSyzsvyQMwsODH7E4NiWlU8ehTgMSuC562SqAMBO6BG+QVvTH0EkIzCr
FFyQ5QNpozlCZwv6aKccgm7KlDSobhVV4yNYoq7LMCCHLEZHhRsBIcI8eu5eDBDIswLlEXMHEgVI
EpmjulClKFuKYfStoBQPqx7cdetrp07gF2xVjRSbBwgG0R2yT4P5JDbaJjMBRAHPAaiZlHRgmxAF
nwS1E8vIaN6SDkiQ1+CZKaJJ60IWxG911UopNFQCC0CsrHtJkdeqcick/BSCmx7k3P0RQVzwcHhe
+nn4s0njR6Xj14q0164GVj0a0bjOUNRyioFQdCRyzZV2QWJEtnXF59WLTbKpcFcUlcdlaku8Sj4P
JZkzz6ofjNh/hKDxs2/6p1KH5mLW5KgU3bs3op/zU95bmzqC14F5ILriTqcib5lUhL9yI7sLlGBt
Jh3NbaqW20JhIDt/sDSfn2REwAxHXeTkWzSNSGIoLQjv4FNp87t+qD+MJv32VfQ3x+YNWUri8FL8
U0Qo38YwmgSOnBD9lxEybjGHr8TWxlGQ4ZXo7wu02vZ95TroHDsFrf0AfkfwAjIlso6JjHHsOsQ+
QpEW2G1luwBM0iADRueIBn8Uv0S9fjZHcr5+PJxHJQH/mRZvQTMai9zjY4R5Ok15L6HjofMu491d
8nGKT0JlcV2pSf8iTD7ELnpBDWcnEf8J4Lub5G5yUfxCMRsmm9u/167MQE6NPVv3PlQVAm2bH7Tu
za8ztPpK8CUuIqaLsqfX3uk0Nlakb62GrY26TrFDJJOfBOKypN8vxB6NlCeBlMppfDpDuFTtSFNh
egpQNfncQoAumh7k1dRAYhnsL9qKL7GogEyLQaJMkAcvHPEB5iK6BsXhEBdUZ5hYqtJJMfhd4ym6
ZEzORNPnkJdHWWT0OOKp9xUG+aKHEdZiXGsLnnAZh/oVP4ho12cNQl5k5XHPOBPdXgaS6K+thi+l
rxy1Gun0KKTbIGj5o9BxLb51VCoJSb8sFpd+IaKAJK085P5OU9cFAvjRqCphYcjSaRjF1/nJsZQs
4wkoMcYadn4q6CuiNkAo+cSt1VQneT2q5OqF6q5r3ZcgTDaxqhUL72QZSsSDBEtd64162fvuvTx2
/rIODX5/olyhBJk2A2dWBumX2UkFphR6vi5E9wNdAW3VMmhDLgfg8CIrDHCbdJUigW6WDv3ZIg2c
1eFCz/G1Jxj2wC1PN7KOxk4t939OCvhv+7JrKwQSypQu00rvW2unSJVj1rm0oQf+5hc6XwkPZkuV
zJ3jbleW1mRGH78A3ln6QjXt7UHzjQ94UuHazHOy624J+s+rmFzr4qTujucOQ39CiTs/i+/CUMWh
VyFRYzbVLh+UaielSbXLjHVtMjgMGonEjgpNC4JVs8uDsNnN1XnSTAvQP/UYturqZ8dAFaUYA4zf
pHOiD91Ifha/zSgx71R90GBoQ/uyzBKJyVDSbQFInCWX5hrVHd3s5M1oBKu+Uk8S8gGOGOhk1yLX
X6oqzDA7jIhjJoioTuqSQC6nc0m5j7seko9WWjEQrWlBEfHI1UEp0PP26t1YSx4JmFVQYMEeSh6R
ssgdtwEBGLPBP9BPT0NErDyVgVRi5uodDL0+5I2PkQj2HnTaKw8kSHzAIlR0FB8sh4kU0s5SlZWv
qz2wF1AaafroosbVpy6Me4UOmNX+yLKyPfiG2B7GM07BJ0THSP7FJvAeyXvS/Xe8jPSd4mrgldp4
G8MTAwTOA2MiUb+rW1eQkDinGBkyXRw9/p5ruI2Qy8WEeCGN4WOY6N0ulMp+N5diY6GlhocxhJHv
wyxo1oiUvSHYD56Yh9UeG/3VEPVqjd+pskPuVtnpRBaTxa0u9x7BctzJidAyxg96I4GxMxXVCK07
I6Lv6HIcAqryTpplsmLf2iewmpd0c0Bf9eaI/4V8KLJWQOEMJps3kcemmtxhYMQwS0+JvMMAh3Yu
7OdJNS2+Vrv8WQmAFepZbawYqASLLEEaEbspCXm8KZNq6O0ery/GhgadgCgNuoPu+sZCkTVizqV3
QtlK26Niou2LJNWvJVctjaVaA5ic582rNAWOL+h+SXqo4t3ORhgNozeXAv8wSswKmko8Sop2dLuw
/UKPep/3YvkWlRi2Y86okw5wwXhZTbvvik4/DgJ+ByO9cCQ0HoO6Ek51ou3TDoBBoXSofpCBuAgV
7ldypnvOXNVGBLYTH5RBR98s70SZzG2ION9IDAYFqAxEdpKjgQ0Otw6U7j0fPcfojegcaTLh/qh/
w5gqec4bS1vFKR2EKCUoiVisrTTcbRQoL7/EF+6vXpe/eoFKv1lgqiaxAF0xMRHiYTEt5Tc7tNgS
5BEb+WZTJ1XqyC5hPv87gAONi715QUSYgYPIsKQd8KwI+Hr93xxflUwoTNjrKuJvbnXWoMoD5mPN
pjJ6DBCLU2nQmWQgqATRLD5WgYNDqhEG3X/kgzqp21zvyPbn//zv2vXSDV1CcwYHZiR6WP7jZn1N
519QgxHMCBoJwCMYMKI0d+njAc4B4uqkRTaiX3lXA7r/muCX85WdPpKv6n9Mh/+R5UOJAn/9v/5e
ra517ytbftQff6us0jqoh3PzVQ4PX8hQsenVRnZa8/904X/7mvfyH+gp8ZjJ2I396+DXU/3h/xr1
+nODP8NekmgRwRJxOBEnI+Q5gPVn2EuS1D9EXZTxNRPVSWkJl6xfwl4S32FTF8kgWJKKe+9NTEnk
nyJqhKkMwmjafybsJRMu+/vjRM7SUhRRwaqPEBsSTb95q2VFhn/iYA5HXQLBiL1DFpMvMPPdL0V4
92TR2qApdtfi7yuosaMQdWrWXRURJcf2+55kBshZK4MkYjQ2Hwnruc20bt0g5u0NRUBwS7j3Danb
lI15KFHO3amuaqKqP373mRDcp1jlACIEiUqMK1xnpcAHWx39hd57hq2U8uCExtTQdnQJ/PDNF8ZX
XwKgG7tdsMlV8AdR1zty0hT0Gy0V9Bl9mrggnIBuCOhONCjgy0yXaiZWmt3NRbjE5vg4F9VkpGtq
jrictG5dLXxkzf7cAGXiv27FL7uZt/rlLs1rzTNpw5yAjpDThH4rrowRHjvdeL19nYsu8lOIy/sX
bVowz5onkSdnO5AI+T+dp3Z8sBfzilCb/yqqQgt5cN5yXjRvfqvO826HSecN5/q/Kf77R7+d4FwC
hKJth6Dst3UHZ1o0IfHOpXaqzqXbgmpm1f99PU/LJ3reNPO2yW038yZzFdlL3xaDWLT/2cqSpo/j
dckve7zOnTfXPIPjzMWJcT/iMDRXfjun2/Fu5347r3keipkVw1e1Xd62zXuVuz/XfVRCEMGg04ew
M3zodJ4GE86mm9ExczGegDF6UuxiVECcedZ1RTR90t1tles+5rWvK02Lb9VfFkeVz9EI5aCuNxfn
tX7b3Vz914vnQ/xylh7xcPjyAYhwlMoKMoET4X26lHlN7MqA91mdgIlzTYf9Ws8mtvu80rz6XGXc
He66h3nuPOO2p1GfcNBzPZ52P5duW6ZoRCBIP+1znmkKjY7cExna0hfulFwAQyThSwmH9x9FVFxL
Mt1ysZuX95NEaa5h9twJngdfBl3ZtgGA2wngRAnDEqLTtvP4w52GI2lQHYwBPrxRQ4oayQPnZAJw
GJ9kHK9FaSLOa9zNCBkPmPDX4jzXx/IC+zrfmWvzZN5wXu9W/WWX88x58bzibbt5nitHLUlcdOIK
Dx8bKKvZZzvA5wZmscdMGydtTNcWusbQ0Y3rd3Nu2aaJUvU06tnctDOcy3dSgusLo4Mackff7Tor
gBlluPomJYcMfxNrv+KSafGwhLoP62FWDCD/x1AE0MMkAGBO1z2XbpN5XqqT4szQbrny/8dSAX2X
FCENe6m8qGGBypMh6Ru/LBSHSF+/cz0msS4hBDZKlyDpCR2ZXiXu3Na9kAA6V4HbYIVW1zsGVWAG
Ozwj52pS4hxRcxVy24T2MPk/huTmiXibUmZHbdjgPAA2Lp9kB4yywOPPatZ1UHRbqXnWlPZDMRtp
zfiqIGbf5AiklwjKWjVfCBGx9V4aH11oQ3reiJsCR5edRbB1p00jzLlUYV6xMSaxoKmNNgMgZkhY
A22qECuJp8a7yifxkrl4mxmgyUKkDMz79AbNE1/jdb1V51KJzys5D/Ib00M/TyK/rBwjlSBXxgM4
FV0Ud4J3V4gYV6BThDjSjJsbEqL1KB4TmRHB0ZfNvWy13fVBVKZf7vb4zaV5XhFDNTZatN1jQ9wL
WRY7t0E5w1vQubf6XCrkBkLNYJXDhjjqUjBahoq5Mf3CCkl0/BkZwM9132RRXyBwGnVya6eqgU8T
VtgwQUWI6I3ZMdQUR7XfXYs1QkJNJW/9cUSMooTxU5rES3IRQVlwmaafki7OJKzTpknRbNUOQJ/e
hPi2lZW5I5OBIJqJWHlWTzohPeS3peHBmV7ihaDwIoO3JsgeYNl0rsL18EhwUvG31WP/bvoOMmMm
rDrUxJ7jjfCN+rEHQSexRZLyjR39DFCKuw9aJ/deGxzG+2UpbobmdfVDyU/gYtRqg1aq6OMpLtsr
ow1WZN41PA4GYzOxdceTJ96D0C7Un437gRYyuw6hU1m2lK7iflk/EwIqhZXofySoZsNTRBi53zfm
JvbWuBCEsMOyV3/YJuOXjN2jhnKYDypkrXmQvVBcxjt70UVkItt1pyJ7hPnoVlEw33gxvvR8O2hP
moXVyqqUNiXaYvqzrzhFDDZ4ZU72kFhsHVL/WIrbXNygZ1zVqwzSte/gWDKCeM4Vp+J2ArOtaHAQ
LImDI8oDDTA6E6dCW/ieJNcwY18Awyn7pTSu2KOb3/kM5FP82WxQAoP5kGLJ2Lwk4J8a7z6vf+qt
U+7MvQEyCgZa62jBDjak0SO3sPUFzTbNjdrs6mTnRQSH+cTZrnjy2p1ubiqAz+ZG+ei8EckJZwoV
4UEaHZJq2xZ2hoYyLCMQS9xf5RIoz0CskvuBACMsVgtExaL+hjYtvpbPJs4j4kb5Jkol0V+7k45g
IoUYcfqVDoLUXWSWQ7KufQ73vbXq7rxgKT3Vx2CJ7YRX2xEcRca/9XbQtz3kcn+LcatWfoH0G+O9
lx1N7E+DTUZwYTyY8mc40qXejSU8GbgW1jnDLEGH2eBMGQQDNPg+DHbtyHtBlhR1dML+mfesVkeP
52ifW9P9Jm4qeg6mmBhTCN8paTsNj0fsI1DT83c5/oPKhKBVW2dEI/ubd1bVfiKgPmktyEuz3knf
WXlOo20+gtuYbhj3SYBk4tY7nk7Z2BRkJQWQGmhi2jqcM2iN7+hUMcjH/TVLAYXYE4sV2EZ4xAmF
dHmHZYi5F2tYpEvxkD9owkpSsc7YjeJG9ZcVMpkbt1z21drA8Acx95Kuw8EgLAsaDDFt9AXUwwi/
YIXsyJNfLkJU41exdq7lbedDb2uhQK2HcN07XKan45gYb5p6C/JThwz9Fb7ruLOS8+oqRxbBzzx0
CYG1tXiRhaUqvInpMTDugldSbQpc55YADD1wO3mzlF3Fq+A5iXSfE18Xg4cRRDzRhgVvbRluxWDW
cUDGC8qagb9ggnHXHhpkC2lWWpTRjjJ0VoRVwBVCFw7LzxotEw9/PunSIE5AfD1EgWBiNus/4RdZ
T/DmyACcCItDlITrnmGAWe7IDOTwiN/gDOqoqOHIm65xNWRYlL2SsIYS18C20JdisWQvFcw+34Yn
zj0/8TAbIOWVPbRGDIMmWXG+4xAbJs4ioQmonT1ekPEyEBZKtmrrJwZOUBbzPcA55ZWEmBGv6k3z
IP90FWC8yJEz0kCnQ0WX9lTmaN+TnXbM5CCT8VOgCHsQAyoNbXVHsfbxHnqgKxLke0xB2YH7oSmW
ukNLmExc+59NcAK41ZAY+Yj5uQrIdgN6npjgQK2TSWAAnE9fkmOxA+B5Qax8fPCDNRkQuXhXlDv0
bBtAiMTwcH+bZDkLR4mPUn/A2bB09xASkvxpyNaFuTIEstXnFv50ZCfnALqIuhHEBVjMId7U99YL
IovWj+zZ2Mfqpt+oq/IxxUgHT/XzuIeBOUqr/gVDJnNwiCd10Qqfx4R3eWKliMQux1UAkwX17Srm
W2fP2b5lNOK+sSh4+w65cNEEZPou6rgbhnPHoLT6sMQD/nFGa2OkppCXVG1WJ2zulfYwwnd9vDT+
Becp04QWX9tBuGvwWNWdtHn0wu9ueJtcxxhPLgL/BVv0RVsfZe8O7RRbpCKuSWaJsYOOOVipuNhE
7kHvNy0tS7Aj3R4UHx0CsMK+ihzuUMSn0MQNgLApKBaoT/AeSUlCnCb1smh/mh+c5Z3/Gqh79h7t
GdD4RNcgp+sL/6LbEBsfsmohQVYCEIPndkOaz4mXCk5LcNw/YWxljl86WKBeAJ5NvAbSLdAqDMSW
lz8mP7wXsGL6fbQqt+pZQV9iHS5TlPJhhinv7gY6aabZkEYAbEADhMSc0xw8exdoX+KjcZp8WxAj
wVtp4b9Av3bdjQVu5Em9N3/mG4AJx6/yBQKOdoKyi7VqiZFxags8sVSElWDDw3+okHFxNwk0NhIv
NtaGa+3hx+IrXzU/EHdcbn0yx/fKifTJ/UCjQAfgCXYRb0z6Er6QUobAVr5o4F5suGuJuoQL5F50
slKTPMORVTt8ntutXsMMhH3q3rvGqpWfYMiYoVPDiAT+kKDZsfB6218SD4efAh/R61YwixcoAUJp
zt4rJ78jQ9EsxMmU9IHhEtqV7mh74PJWAdoWrQ0/AFkuCOhtehp3imGj9/yJ6iYkmxDotbyWXrZq
s+zeQTgph2HlbRAQqE7CD/EZ9DzGpdWHx2uAVthZ2yRn8cnbRUcLMEe6SHTylic4odlT5oSclROc
zTe4MyyTXmA2wvAcPw3OehVxagDCsy3cFg+FKrpt+N1wb8NlcK5Q060XwOrBIvKGESZi9PQkXcgE
t4/yc3VCO2Dd3msHws/tfQQVRlnysMN2t1VuGuxR5VCd2vty6zrv5NnGw3goTngPF7a3gTNzsPzV
kdcbYBIGPugRICBwgbratov1SAdhSB9ZAymRBSOdg7b23+qthl/Zx7Ayd+7uvfroD8mpR0pjgTrs
klz3Lj348mJco8qJ5YSwipfWArXaRXh07WTBKsvsGK8taKbhfb3F7Cm/RKf8IrwGD6S3PsKLtQgv
xkL8Lp67Vb5FGgii2qJ+816mZP/Suihk6cicICbN00M6Zymt+Wq80JLx6HCH4VSCGaKDiI04pHMP
Ha3xoTyYIES30UnY4PN20C6AS5eunTrWfWoHa+MN/oZQL/2jXtrjG2Ksdg9NfHIxtaFx6m8CXnJQ
NyklXJXjOXRKsKjgcXgOL/Wh+45OcDIOxQd80ozI16v4/Zqcggc4id/+W/oz2YjcCdoYba/tmyNo
XpLNtJ+PzTGV7XXzLj4FZ6xnddqWRcVLFSwu4leKRpENnHt4QpenX1ysz+YdtDk8p31xTjbmh/pU
vg0kVxmM2OpH+Rb+gANwCr0l6hn7aC8/6XZ7X5zVp2gl2txUh5TsAufZ5cS5AmcAUTBeg4JAlHqh
HYwN2oM7/3V66DbCSw8dolggNkgLV7xDjW6OAdmz6UySs7RJ7/gk7oovntXsCeT0dtyH6+pphLZG
W/aSgXo98nWKvubnvn4J74Af8NfzFi37PcZQKj4jKANMeTUbgdYcPHQK7HURfEH3gmOMBDBfN0gg
0n4SbebWqLAkoaginkAOd9F/jp/ho+CSbrThjUntmky/Ojiwh2sUkJ6ET/FIu6zb2rrfYuXC23IP
gXPTb3t+kOHU/yzfQK0AF4dEs8DSnC75Dw8Cqp09C3cjXGhv0jdo4MRUkGefO+U1cnB/3gbbnqzb
oi3WI/pDwlE51lmwMh6Sr4GuXbX0rZ/RYEMwSkjtWv199GIaaO2v/fPwIDrG3XhohnN0LPd0KbQ+
4l0R36D8wmt377+CM5ieprcTTDbGZUdXeRcizTC+9HMDOLcSZLFpVAq8jp6yLw9pXYQzFtonhDn+
aqintB98Bj871D9s9Rne7LLfkqmH+nBX7KzPJF4Jgt09WHAKPyiVb/6rdmjv9H466/Hgoe7/0MLj
LeH0L9pH40V8Ku8iACujk5yn/sG79Fm8c4pYywfasvhqh8P4wgex/Zxg7bC0J5mHqWGji9AdwTsv
h5UAgH8x7IbVZ7uhh8dY80E5gc1boP9gY9W1Ku9oS/lMvo8oPQxO9RTf0eTFd92R+xptRBt6wx6l
AOlO3gG9hgLJa/6OV0y50A/WygQVhC8dM/NVsUw3Pc2N7lh3oiOesg02xtrFeynX+XIgXrXwacae
vc2nj9aK5iB45W76s35oF/h/2uEd542MikQjic3PmtHYS8EX59P4Ob5hRK39lN60Ozz7lrBLTqBY
9/q23vuVbT3I4aozVgDm+aTJ93QHicPw0D5htEzzDBnLLpfCXno0oTbSQ2XPzr251B7oU3Rf5nT1
3q7dZw5CO18t7cQGu1m7sKVNuA4fg3N0Jke57h7WwPOkF2QCeVvhvchPUDKqM++s+0xskR9Q/VKC
ZRqsxOfhY/jI78tL9JCc6kNKK2j8sO78i/Eo3ZXIAGzdHSykk3kWVzC53z6hfT70+5bXWdlM/3VA
bB3+v7b+LH/ECDGvQgjS8aaYLN9s4VWMNwo8OrpQNgITr6Z/5EsjPlfuwcSi50He6bsI4yEwFvmW
8cIZq9cT3UyeWvnJkhAIoJ3Oum1/8Xbq1hpB5cMEh5zzJQ4olHnnSB/4Fcd6aVzqi2Ut4crzHIH0
vWQP1gsn8YmtH4LoYbu+you2dKx0FHEZGzE+msNuwhSInDU958l1XoVYtomm4Rx0MqeEwlySphDV
XLpGo0ypWUMnPDMKIQgFFOvPyRyJulXnkjd05kLuFBW0FKGo+XxMEc9lLHiXnSE94nrVb30PjQdM
s7YKfAqpRk1GwswubYN9JbxDLEJrvF2TUlkVrRxsBhF5AJO3eiKkBkK3kYwo24iidycTk3fK2GMA
PE0mbAbIq61XgI2chVrnUlVNLj4K8o2TRmsVTlH9WaSVABAqtXMRWEXAV6CjuUQqf5siZCYHOPaF
5pNn4t05egoRkjR9yMbJpyFVGPCOIfmkQSnQ8CE2GOhEHKRpVt/57c73sU+oh+hTqqHEjbIITIke
dd57JKj6fuqUJ2Dn4uOQ63SDpjMmqkVGQAxRwNciwI61mwdOP2YnWVFocAvhjkDtpvTKmIaTc1I8
JOC07KVvDWTaogGtmUkQtTam9MhcbHqdkEaAUlIyh3TnQO8c151Lxpyswz4OCqQHgk0h/D1Phil/
JyM3da3O83KhCTal70H8H1pCKlIHg7bQyl07TebqPBFzAldtxwhsjoPOE4hOhbyai7rrnusmaddz
XPYaq5VHyNJyETDtfF3YABsB8GUoRDynSDm23n+WtAZB23nePPmtOq83bxbhaQeBOR3eJTMj0F19
RWL1JfYmGuAGDUDU8KqKfGdqCXvIWpZ3VnmK65zr6glSIg+CdmwhKT1KNeMpcbddgymY3Ci0RCpR
cRCKOa6zZPbmUmRa+zH1oyVwivtM1FENmEm3GMsZ7V6CgwaWWlrPvNxRzhF9JqpOjFR/NmSz2V5r
8wJLNA0Q0sTsf5k5b3etz8W2x84DzIwyknnQaPDhhWW72iuJH1ea5pMbm8vz7HmSTrrHoLARAp5W
nau3pQWyjZD0Yue3+de9KE1ZYt3xj431Lj2bjVFDhjdQWBQDxEUHUTsGFllQhBoG0IpENt0e0Ypa
IpzuZjzbggpb3ZL6tyzWSiez1O1t2VzyJjcoc5zUlucNFL2oxNW8aJ4UssCPhp3MZAvTwgmc9jpv
RPS6RiZ+TiNOx+uNmDWvu7rNvdbnDeZN552G+Jtxt/5xlr+cxDzztvltm+vub4e/7rjX8EAry/bx
t03mPXYG+mnQIfAonc76t13/fma/1P/pmd0OXWhIUMtWSOZ5um/zoa/FecNfru5anLd0b/f4lyNd
i/MK1wu0GsaZekzU9nbOv534bcF8ZKMK/vrxfjny7X78djHz1v/mDG6HGN/HWn0iTfdWTV+Sm0fZ
OMkU/Dbvt+o/W4XwP3Gt33YjzUmr2+pz6bbOvNus0BmB3da5Lf5n834/zLyL33Z7XcdQkD4j37Zu
pusz5wSsFw6ZU1Qh2gTkNZvpezsv/a1qzBlO2uf0uqI5Z1Xn1a/Fef2MWJNsao3zz3YxrzFPbru5
HuV2Nv9yu99O7F/uZl7vdqR5f7d5/ZQFmwE1/zXYo5cgCvIvPND+jjb6fxJ8ZJoKyJ9/jT1afsUf
3Uf59Sv+6LrNX6w77Q+wRYoi6boGilLUf2HdaRDyDLoFOvgiFsCH+xN9pFh/AKyDkQeDHFqeIrHR
X+gj8w9VlSRNZH+yqcCV+M+gjzDO+jv4SLVETZdw/RFBQsIO1H/DskVh64fSaBUbbHd0OOr5bpQY
gJq6iUaJ7+6CREMLWAXRjxzR1A2CKLrqgiLdSG3XL5OCIJIHtWKhSQmCJGSShhBybCY12XKIjGKv
hZi0oBft16scO/B9i9SQaGYtVBE+N10m1/sqgfge+YemyhBV9t5NPaePp9W6Xel6sw9MQleKAPNA
KvwP8FqmUxnALjVUv0CDQ7pStX2kL1OfWJY2IkYeDNkX3JjRUasJCs0lkotmHJxWr2qvnbKcy5IA
xzfxO2Q9c+liYdf3Rb0cBiJHlm88D9hsryLfRcyPNCC9JUKjsmis3BLWwugiG5Si2Q9a4TELCbV7
UDqERqsh4/qkP0hrpaPq5AaS7qWEePxgAjVO+q3ZiOPGEOtirVbRvex577obM2YLGnQ2kAYKE9AS
40AmdrhAxCVYBAUDSwPS7IqJu6ka0iXti4l04CFhQDQY32/LHmUNxQ05R+ohih5dz3gLsIWNjwoJ
6W1XV/6qVKWvMTU6Gy8z5NMnGZDBsvsBAoqcDETjq+C9yVaoiJDNjBClzxKJAFFQ1yu9WyUALdfo
TyAiV695hr6jDri9kpO6KcP6cSZFAF6r+J3l+jmRPSQZeyCf2ujtfZ1gken91IQIOrGLOYzky+ey
lfGKbhjYWpG/7BpGzQHKU+s7P5JPZdR1S9GLvgdCOTG5uVYkzCtlybEh04T528V1GUcbFb3wqhz2
wIPHtRUWP6VMQ0yiGIxlpOtIb4fJvc+BdKUXF4FRE04BGdvI8jkloDcoxsFtmyOWQcRJ+/Sxhetj
B65o2iAd7L5D+iCOUDUC3L6NGC/K5FqyITlo4meZJ/d5AbeBTwUW6m6EGgU/SjSgnKi72DEB9WaM
nUE8UxT0uKP3QgOaamTZYxMlK8NM4+eISDUMtaQmF674EO4hdC4TQ9g0IvSngNx37t55TXHXK4gI
G2RDI5crbwnF6BrhuorcVo5cyzppEU8WijFfNOIkmMuw2RMQeiX1XTbQ1traQ6SMd3yRt/0m6zp1
rRcGgjKlhRhMh0oGTBgvgaMl9UrqKClO8UZBRC4XBwThvIsumYT367qAEJF8hyZcPH9fdWaxyizp
zlUFOsmwv5vSAP1sPjZl1d3pZXJIRN0xxvxRF4b6QXAJz7YFaYISxfU8XvVd8E3Kwk0SYjqdtoED
a+JsXhewXK1NODwOcBFIxsNpUSMQxf7RiMlHxJFrZ30ZOHWcw9+18syukhDsN6pqngKqMEzQBjCK
ghQ9SlhVRFMTlW2wzT/LWHPvtZMS+1AQFOEE+dRf51PbJgQjoT8sk5eu9DJ0dB48sX1IAoMICIOG
Fj7PohlkE7HLCqNwiY7n0tUzLKCErlp1enEuhrg/KGOPaxIgdfJp6CT7Slqu0iBXHbwpiaUh8DK2
8YNZWOoG4o6NY1S1diO4AkZTw9P0RfQcR2vtWpD20KRyA/8x8zESjP30sap9UF918h2HruTUkzfw
4Es/jGAnYEq06x7Rz9i0A1wyjJIk/GIs6d4okPy1hu7UDmdZCfd1ii6Bovi6nSfu0nTFH2HQBktc
RJ5HOX0MPJAOrawyTm5cfa+rqbEP+1bapvpA1i1hjJqT+Yhh9OxzeUzWHSegFDUBx0YuAfaH0aoW
xp9tBCHFxS966J9DCRCqLoVYFWqmo3h1DU4jOBt91TuIBSHE6Zp8N4xS38sy6IkcP0+A7OXU8MtS
3+xFiQROFqdItKBmvxkzNEgDRFsjF8k0nhasuxFwkLzBJzKIpk7UaQ4QFpTVTNrRAfPIiVlb2qkr
t4tEqb5lA0Zu7o5k34ZC2AdxpTleK98LqUYIrCWFGAmpYKPDgQ5xjBYcYxkU0OA7btJuPNXwtjdC
mR2VfhD3IK7wbRxJQHukSvzCQuQxVV6sZgwdOHUW4qBFvlEs/ZiFokbgcghXfolQRlAzjpvPopxO
ZS4V47dvhAa6ysyB7tATkSmvZ8kouN9HDXYs6BAlI7QLgGekq67FItCxXnjWrGzcYSB0yURFxqXN
3wxg2NelKp97BcwRfPd2pnsYFfL2UymdKCAqfmQoxmriMhvb70SDj5oNZCPl8LWNmeuiGRIXjP1K
mUGxOKj3XqpGq8Ea8RSBFOKBvUIAE7p+Y/ROJ4zHoicf91/YA/3/CP1uoRrw73VAXz6w2k29Okt/
7YJet/qrC6r/AUtBR6YNK8BJ94GO5l/CD8YfkoQqBH1M5doLvfVBzT8sS8WA2FIk01QNHVj6rQ9q
ijA+WAiWUQYm/5/pg06H/xudwhLB56sK4HxVU3Sg8H+nUwxSGkn+AORHsOQF6pWJ962NxOO9tcib
KuHKKNIPCE36adL/Zu88luNGtnX9ROiAR+aU5ek9JU0QFCnB+4R9+vMB1b0pUWzp7tGNE3EGogBU
FUwi7Vq/+YZL3UnT3bU40OnTq4l0Q6NjVEmoN8jifd9f9+Vej65U9ckgxaCi6x8K9wPaC+u4D+4W
0othWRSPKY2ZHPID+QOrObcUIuBuB7idIWTPJisRuzWhTtqfRlmeN12yCQjAO94e281bD2RqOV2O
ottXmvpqZgAEbIhumb4JQDPYqX8RFWLbW+5hRPigB3wZFSFIE2jJV571rSnHkwT8S+hfcRo8jZkH
+CskLdCTVl9HF9zVfIxvJDWM8ap4mb8Da/hElQTXuFzhyH0vfeB95Oe4lAqYOSCyiY3vfGj+ynzK
qjSge9qIHOPExKl6h6guwp16+WJz9n9uqkKGYb6n+QaXG676baGDzfLQT+LGI04XwMn2Z+snnGeZ
1MPurYn7Mmdhu2K76f0VJGcuTZYqIIov9Kv5O2HmbmpIuyE/5WMbJbCg5CfzVwOOxbC3kekW6spO
kAgA+ld1/KuBuvBrO5J7PfO/uA26yvM5oiLHbgkvK6Z7Fb+tWJkEI2x8cCSZvJhPZ8ZnbdfsbcLQ
8zeSqL+p+DaETxyfuWyv9O+mQHkAQxfLvnKaM3uGETT7JOcEXGO5Ly5eGd72n0edrwcR/cSTjNT6
SZV3+/kj1DeW/4c9U8gGbKxZtYTieQDOY5cteqXRbi6e+dnniy/HtXhT5QkSSFyLIvTnbT5r0K+V
xTpGOohbG6380dYHQpZhc2KmkHbNQMeLJwCjR9OAe+ay3RXXsXnvu9laj6gO6jQiecJkcjPvzl9u
DFSGG0FqgMQkEoNghWf1/22LLl/bggjhuI/PU9f5BGW/RFxjPm+TdNsoIYXN6eZTmGxL5UGwj9Br
4tqsN/75qUC7vIoR+AA0EpF59dmeP6vm0wLEmads3TaxI3USGepORyQX6TeypRQTX4Wm4crPhqVt
EtffdxViipIJT9wVzxkq2tBrVrYL5AJlfVWes8Ja6YhbPHdDxmQ4uR00EM0BdM3UKr8kTYZ1BDaO
o3XtZ+ljX7qAIxw0C3AJDRqPode7IMKM7nu7UmSDvdC8aAdSxzmoZcTSdr1CVR4hifsk/2Q2gAPJ
B4FPiGHV4+P8kmPOkYUgctyABqMZ4TUiMZsG5c4EjJ7Vqxt87lal22zaAv3FxLqiE/v/yhv73xS7
MQmhoFb078Gba1wji6jR1s9JoZ5/HD///unfA6h0/3JcSzLUGTZaR/Ysj/QPhUyHQmbDf9Qhds3y
SoyS/1DI4J3pOlb3NhQzRjiPkeIf5STnL0ZV1Jb42RLD+a+UkwzP+jmKYzOA2xYKTSZ36AgbIYif
ByXIbWXjDsiLo2uyWCfOf1KYohBxAFdGDE8EtOfozZwO6BKT8Pzb/nJQ6QEsVi1319RPXEEX2sCc
hsps41BMEjJXWjNKJD1rDAfWAsuSYmZdeDOcvU6AoQ7QQI6xyDnW2feYVe4jq5MHUAuQnrE2rBsC
R9GMtF/2HdM/Q5wWuHeQBYcKhTh4ard5BwxpCrPHtBBfwhHn6QBBqLy7HEoUUxIgEXC0nYPfXTFR
B/kT03O4VfnQBNN9hj4MAkvZQUOvDUdPIhZjUmJnLgzQ5wJlUFvc4GlyZvsh2NEJxZykLM4qOao1
EkXtZsABQwHJX8OQK1ZFhpBimFcvVkGQ23S969JyP1UiuUXn9WbU1VPqVLOub4XbRxqzSEIOzctg
uWEKB5fc8c8ZjEu46PK7S7SsJi86OIi2KQgSJ3mpLhAZWqORcWEr8Lna5DxV2XjlJPmNYUXoALpw
AfrsJi+9dW766X7Sb0nFFlsEBDsJhMiy0bLD2v0kG7DDnE+Ixe0TxrCnNhr548AY7WTz+N4PSBYF
ctxmUSl3njPgMorMK/Kkt4WGdpxfINyJ4JEdW+ehyr+UAaU6eAGdugv4yDKmszCqPzP1uffH6s6o
6mvReA8yNB4b4cEM6OO9zNwLiY0arp4gSKsbU0MLFIhLYneraSjP+r6O12FQvVbKYpyx8leBpy8m
oxjVYSXj5jDX+hckIF7QXgUe3qptkOxCYNVTk576jXPaIho7aOXWgpO+lj4aEZ57qHVkuxojZImZ
E2sr7Oo7c1ZJD4w6YtiOaBzdSM+8ShXTR0zZzLS8zzrIFNg7AzMMne9ZkBIscs9iFQB18RQjVg+e
d+KhtRhwWGpQll5LxavDL7BfYGl4GFXVprIAT4PDSL1V38uvJUtR5Djqqzz/1OsWAzSqxiuD+kCe
o7gznpBrAdlpgDzubJDQnX9uYeo516dSR61fFzeBwWIs1RuMy6b0OkoPea9dIV6BTiFq1J57ZXYj
sJcJtJwdabu+GBlyk/F1MobL1J39nFR81QrQiSpBRLp1+KWR3dSE+pDiTB5rw3+ycnmpWtDZRJo2
QYRsSp+1xBpRs7WVfq21px5ErlWFWMuqFPHeseCY2yLEeM0zZmWJB6d3X9H/qNdJht59B0oqrNM7
GLbT1kliwBbDlSUEkgJ9gQG2RYyi61dVBbSubezr3PMRQ05xSwAamwXJUyXznkz7vrZwutaR3zTM
6KIW6r5PIFGkOOPZUFmYRii4BW76WKoAyCKUVq1ep0Xcr5jp7uu7vsPLUSHMbgf6ph+dC2jh+bpN
gHX1TnCjButsSvUzZB0cClXPTZxrEhPVsHL8zgU+Z5F9rYW4YSR19NUmXKvjtIUE7B2O41/ZBkLX
u3uhabhxYbACWj/qki1W6+dRFdwCie7aXd+h11/Mz9M4AS/KBN1nMVldmTaCZo6D8cQY4tWdx1eN
gcVGUH2PlbYPQPtIIJK1fisDAHQoVrBYj61rwl5pDdWCMAVxzOixt7stojnASVV76LUeB4Oivzbz
8dZr0b0C+iqN+EtnIWWTNe73RihybCopsZkeztxUv5Mxldl0rGrtqf6b7lz6ctwPgbhq0uibbwwG
Omf9rbIQ809ydW8UmAnYI1q5klT8JmzcjZgYUpA8uevC7qWxilu97L4MsIxmebNLaPlwExCd5snX
wrOvQ5kfegTjNl6bPWtD/WD0kP5M+6Egz9/YEyKy2HziXYtkln7rMwh43UhkEOBcX+3sKP4+BDlx
qGmrmSX6NgGjiSJ6siJe7EUSC7cWULEFZqwqN2ZxqREN4QE7AqT5g87pTeHFG9034ORa+j6dlxh+
u0OrXb64MX1FG17HwnmZRnvYDKHgJFF0IUWKmVtO/zeh6HOiJvsSpaGzIEWOOLaf/Ej/5vnmaYHo
1CacENMKbcLJZreVQ3/mjQayRhkUbL89Qyxig7gP8RQsofSMwJSZPof9FqDNre4j85mpc8s6DEl2
bWd+QZkBGm1LZ1O38jQqbMx+jF2a5jdpl34LYutichsEsrvhWRDXXouhuO4qYxXNrWuYqq2lAWU1
wvDb5EybjiwJywk4DTFCoP0IKFxjfRQLcLlyX0HpUkEP8zLJWQta3qXI/ZcOxepVY+D8kE9flRk8
DkN0Gwjgix1hUNVW1j4ig33SePqn3Fdi61ghbh5iPAyVhdy21x3QMjsftOR6ZNEyr/UcFOpOcg1l
Ubff6c50a2Qtzm1xBw2nWtUuy0uV2Bd6jqZerJIdQmr7skdTzPGehqEOWYq1B2myQG0EXkikc7fB
YH4Oemyegsb6mln1Tdez0IlifDQ/kQnae+PwTQ5qo2XeRdpbD6Xh3OUD6F1vaD/HHsY+k+hPUWph
YQPoEiWq24og4tw1oPK/NxqQvcNQ3FiFeQvn/UwQ9CYYgb5IlSBP7l4bJjB2ky+J/F5WctuUybPd
m/mJG8WPJfAiTY8ROnMzwFd6u/ackv4O5zGt8KpdkYOlRGykJ480pyGKWREb1Fs7AZkVafXJ6YGk
6g7HS52am/ujj+udiVIt61FzloW3612Qp3u3tNFvsU87d4YiR9ODHLKzuidSF8vPkUHgO57cV9Iq
OzTcwBX22ldpe+CjnSsnDuWhT4CZok1zwqL5i+odfVeU8U40Fm7KIFd1PdG3fVClOzywzbMIfeS2
Jd9QRjngepq4m1XPlh3fo5QJEbiuvlljg1No9UAsXoLo68n6pOl5iRwwkAeN5mA9FB3NNSzFI5Bd
pxQPUTcLlXj+U5LA8HLC+jNR96txDrAHRXzrZv63PK8xTZNMn7x4WtfjE1zlUz+ygfhi2aU0BKGt
bPhqlSWGeYF+WVpfpwIzoz69NySaXd7n7LJjAY4MJ6DcOqVHzOzmHqnJGP6Q/qRpOv1XR03w9WDb
NfwEfesnJH1dJj+gmzuFAZdCIsEeMAZpewCdhF4ya4amlC+OvCb5+6V3xGsTFjSfpj9PGmHiiBxf
jCEUrgLHChni+RHq140HKDnG0kpY8KpM5RLi6u21lgzmySDA34X71k4Prc76eEiCz6mVfI2r4Lma
5bat+FaZ8aXh6xceiqn4puln6GWdqCZb11NBRTSxM3LD4XHMyURkU3U3CesLmlhnpMcQ8k3TuzZ1
zwuDZ2wG0DORhv8AkbMieHIK9MvzJDxzKmx/A4C2dH9rLYcCZELA0FzoOTLG0xojMieeiBqo8tqf
9Q6FhY7e6NZq3ccMQmFwheI+Yp3ZTpp4mSSvuWGQKiZAnXkMWmJ8iWEPoZyPoZOXp1sB3HxsEN8h
l2VnyG8ifjy386r376PGUyuh9BJyVnShS+JXU+hYqDLeFFaA2GBDBzeG6a2vwd+QCrC17sBqJcX2
HNhQZMTENCX3Lezl8DGwm+IpMYqANNhL3ti3sNlNrFDD50H0n7ywex1b9c3Ew4+Z9tdIQucrdcoq
9OPbVrNBmLbZaS27XWcrOHF+e2uY2W50+nMD6hNpfdgtQf2lDRo4oA4GjMUuAYbexPE+jrxPZpzh
aVF9DxVD7GikX3qTTCmy6AqwE4qVyY3RwioUtXgJFcBXPe8vDD25kkbnnXih+1XhjOcj6bGZknnA
G9Ba+Fa0pC2Dvm5OIjc7CFczEX6tGP7bO7sQX60YDS0zhUuwL4YZTmZ4ZCt1gi1923gnoxhe6HBu
rdA5kf5NT1I9CfpVruKNX4Qg7qM4WXtJdYNqInxHieFsaCRMmR8GO78fSWMPEK8yHGtkhhFA0ktj
FeqQvLQYj0eTmTJKaYjYD4cI+cRV0eLMEHpXva9fmSW5/rFqDqoaWAQ17ioS2bYzW6Sj+juzRk9Q
64p9O0GT1OWLHYy3jZU6SJZU12NvPOql+OyXuCTHLv2LTgMTnUAwlAhP41J5+2zVazgwIkKGUqH7
OjbGTaKJXY0W8EkyRedhTg9VyUfT8Ml7NCLeWJFObs6zr2orwlHTeEy8cOMSEqp82Ixdn+1jLzsb
/Pu4J57opvOsFiJi78YMgBGOfVp00TZ1uI0sLM8QYd+jGw/nQ8Ie8D/7vaEObUY+O4DjGd5ryNas
cw9WQjMKENO4mPYZJkmZ92DZ4aPAh6/ovUsEnwiFEoYq0m+tqe+MqjvPzSfb7L5Fof8aTP0n6QHV
D93HwGa+LcFvCP3aLj0sA8obX4hh7UUlgHScvhtmSKGE0mU4L7FJ8gbiXh1dDQbjZeAXGHhinpT6
O8Nq95XJZAF9NUx8+xGEgEs4KyjK+6YCEhtjQZLkLGqlXsFw8dJnsJmAE8KB7PcQfg5rArVwEoOS
YV5q4bmKklsTKjhG9eG3WNjbNrh3GPdMd/PSzjjkAb3nfQ7J8U3VAB1AwgzLfjyrYBCcjzbLbpZV
u7Ckrg9TNmb7HNRz4I8g3GcE1wKUlsFVOKsNqLyrcAwvX5ffpeib4cxaIQSnzH/OvcCgc1/GG8et
YVTNIgvLsaE0212sDeG46tryqLmwKC1gkaJhdU/md6Ob9bM/B0KWPz0tra3zBua/Cz8sQxYM4GTl
pauRhAEutpw6kBEhhVAPvnR9qW/kglNz7TjbKgxzuhmi5mLU2bcdmo3HYEwfJegKw1qaAzSpN0Jy
CSMkAf/ztPn8XI7TBGs0vbNTNYdhlq1yAektm4uShBOa/t6i0soZCCwde7YhWDbnP4UW5GvctSpD
I1+f9sm0Wh4rbVD/2fywufzaQyJ7otUCJj5uzgBzN3ej/XK9oWng9TXztO5pGsyjbsWxlCKtJDeB
xsVS1kupJIoxv5kVTN7Kfynr5U0sx47VYdlf/lipTJnrh/vKlmvVt7fLiwfuwYtdiuatNiyf1CA7
aPApeeFsyI7lcxTZACcxW2sS7hid6qsa8D6efYCWk5AL76aNZlvbTPoOtY4QSK4OgRVu86mAV2SO
t3Swf0P4sxi6MES3bRBUIKZ11kD7YGrQSyG0U/xy4aWgjvewbKKxCVzADM3jN49vL0IaFiw/md03
vYq21oq921jr4TZNk+hYuAPhPkiub61GmJ4/wnSl1r0vQasKL4toJ7Sp2Vphjk5ALMIvWkty6q2E
aSKnJpgVxjhq1VJqhd5do2PbHQU00Bq/QjQXZ3Xd6SbwGDT0Hvf641fnZr38cjnjvx6TbYkiKMMN
tHnutItTYgmFT/yHPXNwvb3to0D7n0Y2f8GtJr5gMy0ug3G/1OChRdB5zLE0a7Ee8ghL+WJuaf96
XbdID34Ill/mpDKWay+XXO52ii8EUzemhoWL1/3S0uamudSkZfftWOFB2qRHcswJoJhHWiz00mtv
wZAu31/+vLXWH6rocXP5fCIMCnuWOMhc2MefqNDBDFY1+fb4VvMqgFMf1Ie3Fr483vKT5diyG8y1
UO+6baMSismLtstn9gLOXb7x9vv3VXDZX97asnX8zbJ/3Hz3+bL77tix2pYLzHf5qMiYRTkpzO6y
AUZi7g1U93Accd2T5TkRamvJVZHAGs1t3ASggcj2Lm+8h3dDhvEqn9SNN/PyCnFuQseZZuGIPrnJ
hYWtDHoIHVKTxBpv8uysaACrGNJUxIjAVu0tDZ5IpbV7bUQydPlToI52Whs12vnLvpcKyBIlKv7Y
44JsnEwfAc4c1czErfhk+f7Hm7nwy20vzLskLadD6t4DXgvPUHDCwQy1aVwVl03ThYm2bAKZqfdR
re96a+iDrXTc4Gz5IEAfa+WKdutm9NCLXdzyR87N4m337dhgDSCpl4+Pm8tHYqn2b9//zedvZ0bq
s9jbtRkP585QT9u3n/9wuuOmN9/OD0ePl/7hwNsNvp3lo2NvV18+HVznS+4jXLyzGmfz7sO33x8v
Z87dwbvT42YVbMtIPRxP91Y47773w62+nUYRAjvpTdZSb5eKqVywmT6HeYrefDIrz/2wST4QUk82
YtGGjqv+n/SLMcCKWv4sx5atJTmz7KKot219XUMoZYb3yzkvU80qScsfIFIcDBL4b80QgCRbhpFw
HmO5GXSf3vaTrISJmgdMQpd+f4HRL3/kUgGCufuUdVmjimLcLOkZZ4G5L/hxnQFu4zQsaha4ejfF
xDRcD5TkAlfvq/h0OOZ0qmUKoZIObnqClpQ2GxXmTRjqmyWhE8xZHR2SfxHl7n5RpDtq4r0p370J
4UEG+pKRO9gYHohjc260yxYziR2yTDWRyggLNn2KtgFLG7zucrC9cdkF63xWgRKzClT5n613x+pa
91iFAqRoZg6VWihV858+KOrT47FYH3YJlF/IYRBV+Kyzpb0LK+aS8/uMCPOcLlsGBXPcWo5FvUkd
cAwkpsY4PzQL1c2ZJb2GSTIRXt7wsu/W5qNfFDjgzu92ybZFZEZmi1he81v2bSyRvGJ1TcR4ntdV
859la3nT745Z8/yRtc9LvAzvxwzccXt50V1OTE0J7AjmoWp5xW8ZOfdIZ5jf7MIWcCemXjlKT0sy
LtILKE7L5piREaFPhtOURJBwoxJl2pnHaL+TNlwOxjnJa425aqvplMA0K2S59PJaHFan9vxu/Q5Q
KYtB9oMxjrEKQK4Z9N1p2qmiPyuLeFbr+ezrcMSkBkfs7c9Hx4jA7LWoMXahgVr1qEHXWv6onDBA
g6D35u0YjmbqNA6ILksdm+w6KCEYojIfyPJADNLZ9E33yTFmns/ynoLlFS2bLV0IEu0hSusNdf3t
TSwv5u3thDXS/po3jthv09be/iyZ0bfdY6NULvrgY/JteS3LC/roVS3vB3A86hmEu5aXUsL0tsvM
3S0t7fiKlpYn4s5Z5TNBtAm9CqkiIuqjNyI6kiPRGJsxjp50GgdHQ+uEWSjJhKR88ckkbPq57AKD
Yk+FC0tv2T9uygDyvx6yfl6KUJ/L8Vje89aya9gda8eIBNjcWqIYdm2TiKelg1zajhwHOa2WzWNb
KtzogKQz4W0xOzRmYgBFXmB9M1NjQ80wUU3xUDfRzWQ/5P2G/CWB5uXTae4p/HzQNu5UPi51qbLh
/BXzn7fdZWs55miQxXsmEEtNC+diQB+tPP0/XOL/iyqvAXwBlMG/gyu2aVFHrz+hKv7+zd+oCqH/
BbMFgV3LMZyF/fI3pkJ4fwFlcB0pDRP1Xsv7gRhjgKlAflu4JjSDIxLjb0yFaf+Fui8oR3R+PRSD
5X8nywtQ5GdQoms5tmUbZOTADOkzA+dHmF/QD6SOyqLdwwVUa1ii0ZUW40HYlNWVAhO9dtMw3EWZ
lpxDGQCfZM5wAWwe45KgC/kCs20vNZbywOkwXvWcOkcuCwhaGoDra3MCXkZ30TgVzGM9r3YyJGz1
Q3l/gFUElfLjIzizkxZwTzhCeG25+Nn8/AgVIpXAyQe103lVrJCx29HmdK1P5Cs3EQGcCHu20nv1
Ci39w7Xfy4MfLy7RPydQZvNK3l28tuIOFIWjdnUVwsCBfZdaeFmM4QbyCfktP7gqXaB9SZWvfCtq
j2LZR43pD579w+vz2qTletQx+72oMunwpASdqHaZaK4tu0/WRm8wxObuScaSDMn0A7E6cHAZq3wH
3Ybfl73xrv4sz2/x9DbV27Qc8e75h061SepQ+I6j8HKuu9ugJoVtjY4BnBU5HstSIN1F9FKjeL/q
xxEREkxCcCEApH5ilbX2hyL5+I4Anc+Ny2A58XN1UFhb+Fap1E4rgJ4b8RBucjCy53948Hf4WB7c
MWkuWHai223Bb/v5Mk0grKarSLAOkwEFTBTxph5cMmJ+zyJKBad6kPuXU4PujYnFcEsO+9qr62GV
epV5XhLz3KWDCxYD28Td7+9tLvMfdNuXWwPLrJsQ6qiS9lxCP0B3naozrdBQ7a6pXj0fYxRXC19s
C6TISI7BJurr+khQ/P6ivxa7Y5qmNJGNR0WcXuvni/oh5ibCKoggsgaGhUCwqtRlsfn9VT4qdRM4
shSeLoFRz5//8Gi6aEzy+gmPFpBCnQSPURcuSBILWcjfX+qjUvzxUu9esGvrQRU4absTI2IKbQqG
oY1fy5iMmuXZ8P/AW0bhePH7q76DuDnLywNh5zoWfEkq8LsOeQwT/EF6GjRWv1hRayoHb6SfqcjL
tvAhbBTgrsJ4bC/Ksr9Xnh1vxqrb0zXIk1JD0BIqg7XpY20HZsLcJ0wzuG9z27n0u6LtesBSyTkp
CkzoWwy7geJ+r7GR3mm+eeGP2LvldfC9wUFuPybXtSiY7SUOifbRjM4RkwkUaRsNOSMn2v/hyecC
fVdtLfQTdAOqqGf+Um1FE7hmoWi4qamSrTFEN5bKSUcFPJUWdjdqRs9iTb3xOnmPHmh6EtvjdZ93
3noYnDkWe5c2kLd0DVWU1gPgIRBUt0bSeEEE2LWjsphdhx57DcUwdYpL4U37Ej5LVcG5nEzrHOh+
fDE0L1EGMyYQPSbun/AAiuGItOeaGT/9/pEN49exy7F0xq65swJ7OeM4f6zPsUzdZHJStUMNIdu0
7YS3RvxtKDCTaPqHKS4S4nsCrSG8d/f5SHFozvdRNpe6wk57irXzoHjNE/7X9c9m5BbrujQ+Y/Zr
bCKLpDqWAFu3dSAxKncbWKl3L1tE6/SvsSbCh2zA97b3GCe1qiUkTG+mumxc2b6OxaPKzjLZMInV
+IyA/c3QiRtZlA+qPTcSIHQ5skLC8i5MpcOdQpFxOIungMRZ6M2W3dUpQf2boOwfRHeWDJgWFVkb
rQv7TtedB+Gkd3XsOHvpaviu5e1GdQLKG/SdJA+RldM8ZBhLC4nnnnHUjh6BDggDuVZFokAED1Yc
4fHYXcH9PEkjWIdi7F/G0ixXWpmPGyNA63Yi/OYR1BXX3hoGgbbvyvbe1iGw9pq6AlZxljR2th3K
hypCdHK009nqKT21ddBRMXgiIuQ1OdNOuzUKTxIXewlr56Xw6mvHvncL/AqzyvliGi6qi/YnLwuJ
rMrhkEGTxu3QQsJiBibVXfvgBqCgYgdC3xIepL9CbbdWV2k4/qFW/dpxCboRCxqZbUvX8971IEMT
OMSGaUetrVDxHHaiS7TZvPbeHyABY7228tM8/0P//+FVHUZdR5+5MvLdVWVN7ZBTwrCLdJHV37RF
+r3F0nOYtIfaTp4S6X76Q+uZh5SfOwwBdVx4+FZI6drmuyEHmGeXa6CidrXdKXyKM/q2+K7WFKGD
Z2fOY0gdYViNSKcz/YEg82vDReLGnKfnUs6koncNN2jhuYKB43G94lNZE8cdTe1gT4m2LRUGQmrv
aa9a72V/KGbjnYsG4wMXBonNPNeyLIr65x4j030NyhzlbLfepaSFbawsQ4wxGIcD7kDPGWuGldOR
Z03D6bKh8zwhKPHsIiPstMaf7ubXUZ+7ERDrIfEbHlOin+8Gh83JcEvZQCtnFqTP3Qawvo0M0CbP
BC7Yad8YlyCoOixjiivoN2tMArBiDvv7wsXhysH77PfVwvzo1TAfBiFuOJaB5MDP91RVBXaSnUfm
AFTiKk21TenayOdE3SPZk+8d4EYCZoV/AmkwYNxLnzLAfaPn6+dNanxOZvDUHuet01BoUJJaA+N2
F5I073UNevzeiM0LRQzykqlItxuQp1U+ArKzha3tD5s5mfOHYl6mNe9rusSVmBWhJVmrvZuLBLam
aX5oochuT3KXr2E2XRqen23yrmVQxqZx1cVRteosO0MZbkj2UwMtLHXmhp+xWmt099kER4Ggct6s
kmbdl6Vau7KRmymz1l6fplugJGjyB751aG1xr5sFRGOsyNeDPdKFyXOJcdwe4EzPqyQhyLA6pOk+
oIwwdsn+MPuajWd+adysjOGfeYhDsIL++S36Ri2zUaCp3CXNSoXIkgK89MLZHqEyzjuFAqcT2oew
19JVm+fgrMPvcaStnZAJf9fa2p7pOWQUf3DXLABBmVo2ouLdSBItLj5lQ4Wo5ryYVTh0qvSrJvqH
OkzFaZob8FT6ef7jgmIta7gGToemo1la6DwnpyLog03poxMaRuPz1GTYMSY20g4+CUpTb+76wn39
fZ1eZn2/VIAfSuNdO+tV2ttBMTa7oAWQMqZjDW4aJHuBlMu6xFYV4CfDaE8S1jW6eHYVNUEoOg9d
rK5+fy/ORz09E3AGaXohw3vf9YmxQwPfaRsQiF63622BjLuZPLW+RGTMGM8jp/NA6CFtXwcBHUJq
XGVDkVx5hCKlDbafGz/3C7QlnFIqlqrjmSdnu9dJm06yeY4T59VqsJOvjslJoqp4VkbbHWQA2M+v
XAFVwL7ntPe1gFUweZjAh11BJhnryU0mou9prsaVDxRewYTfOpn7KSud+gRo4wh21yciTgQY6YtD
aNJFCUtka0cXcjvIFv6f/mTZ/rPhFQ/I/DO2l3LjqeqpRTuXNHIECBruVR28CiNOj1G2f13O/7q8
IU6EmbTNHNjVf+G3oISC51xMdyrs5DnwVYE7NgzQYmJO//u3+EEnCV0HwAMLZc6qzy/5h4VUkyYu
Br8QOMog/x6X1SrzSpwnimvRh3AwS9CMGRbFNoi431/4gykvz4iLuiltGGr41/185crHidnzHbrn
3Nm0XYwmvxjsQ6KaF9PCxngSPor/YJ3dHN1nJ9CjTTaykieJhINmWqxLT7zaThuhMT+QYwzrGODW
1neN8A/d7gcVHUTpnAaCXkIU7l0ZqSCqTOxTm10eBrNUAZnW+LnT0+sBi4Asir43XvGnYNYyaXnX
0on4mVJgy2U5iN/8XDyy05ohimhdRtde4s6F9IK2xqZ6PbneeSB8PEjcptxqEmFJFdyavjiYDd7R
eNZAXyns68ECmxiGSDrXPnnoKRrvIwNLQe1PU6Bf12u8SIeh0+O92Pr76VfUqs4JYWnselGotV4C
d0yBkJ24ehKtnDD+/vuK82GNZYkk4CLDMns/BroyTgLoGw3CHRe9Mi9sm6uauXtJ52ydpNTfFXwM
zEH+VGF/Jp3NK3IBDZrJND6APK6wf34jcWMEhWGXzS6b1FM/2jeGx+oQD8ZkFQ71FcsVZBlYfybw
wvBCQf45nkVsO411OLqIKwFBYWXp3VYHXzJNCLb8vmCMj3oNyHImMTgQzbBUfr7BfmzxVWwSWpRm
P9OrIOUCYnOblM0F68ZvYcTsuLPF1jVZr3njXQld07cncl01bG56se/WSBH+/q7sj94XM2TeFKtb
Yb+vyCrofNPK9Xo3In641aGDHJCeOKTNFIPsYfLaKClXMdzabdDpQLmC8lCaBBHbWOCYgZ2A6UR3
1jB8a3HovWuN4Cb0m+YSkoTUrOmsEuHlRE9zXskKkWPfyTE+8/TLnHEB8seFEoiARBKX3alkmMg7
pnCRPrrYi8ruqakucMxCU38gwnNolHoGs/5patPiAK/AezSr4HWqok3SGeGuz8MBKWSGNaueyvMZ
ulUxB/h9gX1QXkK6WPHRJzKXNt71i6EmotHJ3WrXBQ7EpyjetPZE6ipvQ5Ckzn0UtjcQgb7H/R+D
2B/MtSSjDjRNz9AFmlc/VyAcOAn318D13SH19rHe2vtI833cLi0UjgvXOPQ1meMu609Tn/imZVXO
KYzF/35NxVrKQSNszkb8MjKUeKyrUtjVLonGq9rOMDZIdNLufQ7bIjSALedYIRf5eWwDnvl96X8Q
SIfVClnLZhHjEct/18rNCVUcHJyrnfJGB5uYEGJP8TUug+A8C1AfjTQJq3KaDnEH6iKswj+04g96
GdQ5XWnjt2nYjnz3+pkp5UqGTrVDfRKnH3lA1TsWDUDnODPXtf7HJ2Yp9MFakjmlLqUnPQTg3q8l
RWIXbTAZXLPL5NfCRG+8L5V7PRC02UaqvkvzLl0bQyXvNUfoVEP/FYfs8Mwb/GoXDL68jrXnPMaA
qM1GpOKjCARRbwXXralws/4frs6rx22e69q/SIB6OXXvUzIlyYmQMpGoLkqiSP3697Jv4HuA70Sw
nWTicSG5917rWhC2kTUQexDlAsCVZ73H6bAmpDNYcU4uLxgBIgLrkQTbaffNzavPwShyeAZZ/Box
DGKxqF6GCjKG57UBO6BN2dtoEjvGbiYEo84Otau9z9L3f2OtYMjtaoj+1ERX7A/8IN9Jf5URcSVq
7bi2/Uo3x3rzceWl0Rx83GUKR9pf6TUVFSwEPE7Pga3kC3IoCLWz98Jgo38f/3ltPBFaocLP2PuY
Fqf4UvT15eyu5CTeIiqIl3YOrCuMTrXu6oaaO87T5LWIErPKMoMVTzwv8M4+hsYRqOG95Hs6FDCo
ImwXo+v7T01SfXCSmY6yyJabdm1oX5NzGsfkJ0VQee0cXVxibH0rdsjmQ5vizZbZhHoHkFLijOZH
zrmtNqP+5aM1Ze3AyjYu6OpLu5rXxkztN1T5f9y8W/7YpYOSrPox1lgiGtcXV4PrE8v/+Lczw7zO
SYlcALnhE66x2lDvVQqLVkMFNlaL3IiSAK/CqXVILD0JwBXyhKXtONVP1edoFdPeud97PBTlzOmX
1K83nh2JGzu7uI0tcjRDm+TxEL6S4DTG7r66hxsX90tr++q/W4/HUkBLg5LpnrzlXVF6wYXWY3h5
3PrfZa4zwAozPbk46OqdQWwI5akVBBobcc18whlm3M4ov8v2nGtMD6vEGjFFR/KnDluqlwUqs8hA
MD9uLTWc96oCvYwYaHmyWrk8gfN3sXI9PR5h8meeRFX4h3gpD60MLygzguf/XXrcZoKzyi2qh3wT
DKUmi5TifDD4uSO389815tXDGNX7eZwWFH6pj9eXkuqUqP7D8A6grYwy6A1B+s2P251jGufTytv2
POTUMhbHZLvrrFfy04GOt/2LqqLxSnaf9ewgt1kSMe5TbXmbIAvStywvkXQNRPY+7tYc8a+GpPRp
0EeprNrCdVTisiQKHAudBSxJTM8Dlgi7OLsIt1/6KgnuxI/qqLo+XTtgp3eFHRYvPp65FxpMaqsN
JKrFhLTfQ5WfcTCrc7p0BQb9KPmoTFHtu7aLtiM+74+wGCwy2ggtqhdoh6FePoyP+azI1HLFR7d8
gNgA/uskL7Ut5Uf9s7o/6A95ddRTw5ehi/Y95ct7hr3zWwi7X0ZO/94b2ZOVCTusWzxQ8u2d0khJ
/BQOwnt63OLoOt8TQaJ4EDtnHjkjFcaTl6hfol3Ulz8RowSnKCZfoc6rkM83nJYxbW8gNsgZcUa5
D5x8U/O7vN97lMBASCnIg0ztisZzvtl1g9ZcPUOmwwWw8GsnKk3eVQ55AJJ0tPdK/mMyXKuNdubu
ahl3OetuwNZ0duRcZkzPQV0rNf3MtP9dTfPZWZrmKZxd79YOfE5aF68DIO/xOsxkT4dd/jcPa7Ny
/QxMYmv3uzYL6q0aoAsVzVh/W+rpBQsMIRxF3IDn6Ih10NbwPdAfQQCMzBP+lvhKGseoq6A+9vGP
KT/1rgl/Mv+FeyCX8TBYWfkd58B6uD8e4sLcVh0AZaVZVr24Hd5DQFtrl9Tcw5QL7AdL8dEY8ZOF
pPoJ+Jy/Xn4r3FY+x05JIByY/EzUH3qapxcvFtfcfHR+77zFMmmfgEm+Z5NM3wOxlKTqWH8e9yof
62ozYNbASQpds7F4N+i9vrDJrKIsTL+Ru55+MyPpRS221XPFCHTTFS7q2IZcuYXm0qFzHfOepCHZ
GIKgORer+3vlB+WWVMLfeoak0rfF8G3SuXNNfPEqweF8G+8XR9M/0G3sEjlTkpajAtrOTTKf5oaI
hv5+t5hG4gYa0ldm+2dSS0UAko4Oc5h8115TUq+FfBdd0j8sPzo4WSl+D1+80TPpSfPE5hP7z2kY
UY8HGwm67cZYrl41uoz3cT8ypphlv2XBCy+BhZU3GEW+0SIzT1ncm6fHLZVzkGkx3gaLVeyM9pjn
aXCcuu7yJ9zlSQ96qlZY5ZSXuWdbeQ64Ozo2UR8tm9AKSR64U6kwfS6HxNTR2aO/Vnb5LTJEqWVO
2Z0RatlbEsiT/WzuVvGg2TGiHV5cAWvR03507t24O9ehz6c0WvKnx2bX+vxpXswU+qm93B6XgLmB
UyaETQwyu/hJv40zxz36afprEeM5zMd6W/RfraX+hIiVo4o+G7/AOVHDcapynMKxk2zaSG+FD37V
sbNsEzQ4BJsWWT1mGUkZsQp8sbVUsve87q8oy9eyTNGAVthsF/FlGbmXncbYNPtbDHM8C859Cn9E
G8WHhRz4lcIEP0CeGO+Zda78W6iLzz5OAbPWo/9DifDVtnAf0/564Ti/acA+rKPSZc9XQbYBALC2
av8ST+Ona8bnBU8y7ZCnKsKGlk9MllIfJQn5PFH5GeNd8Zfgj+vme38A5e8iMExY1kjeU+IGpvHv
MmqIlZiRrQxN7hTFpGMA8dP22K0ZhQJpzFqFIZ0gNwsZIsVQcXLa5WMy4TOZ0MvGqUj1kcvRM0SX
NSt/omSCN3nUhd+sCk0qaLPsB2FtjXIJlgs3QcXIMTJfVJwvncd81USSMLvOpwNZG4+XjSNrwK/V
NZyVbUK8RkUUW/delr1ah0XwWvgEXUyDb68clXIqCOjXprW9GUT8J3YqYmoE8NSlGl+aJH0NzdJv
LG1wRBecTFBe3puMYCjoxvUtHIRiIutimcd1k9T4BFBJeyHMiMZ6Elr/Eku4C9rF2djS8At5zs+m
s2+0StQ6jveN7W6ihdozGZa/+UycTKvc46j4fLEnqXVvLUhypYx3xuqvbkkAHIqQFoKY92xLC1tp
UBVr5WCtdb+7U3wzA8IfFfBRLesK02JZDAC6+tscWc3O1o7cMaoCbo+8FMevewss6ohGdgLUlgtE
MWRJ8KMva1RE28beP6vxYDcErYeFL7mVanmxh4QKGcbcKg3Dre9aBJ02Y4YIchQQK0t7neVk0Chh
TVuD+ZEg8StWT1Il8lysFy/b93N7cR3xPi4LuVhNcKIT+O+eX5pBIRum+isuin/egG97XghgnjhZ
QCqQu7LmPfbV8BEq72fvdAgMJPkRr/6TsBhGZ4lirQOVrFG3roRr8QLj/iVN01p3xXhO4l1bDt0G
cE11VXgQFzf8hYqDjKk+KHcyxBTaT4pt1wk35GCQz2PGi1eQElvYmHAdy9pH8/wkO+VtBJPPldPP
56llX+pUdKxdIfcIQVF+2stx6Kc/DRtg0RnxMhr5hIkG1JzIwcv0HYTJ2ejz49YgbMSyyXTEmXGl
nePv5yXrzp322rOIKHPpMwZO152r2LeQguTnpIE+0tuRRLOfEMdl0zOOiwZwSSbP8ZRJVAZDhpsx
oAX/eHAqvP4MywMIyhzvmd30Z8eSdBQ78hTtpOzPLvUNRu25c/eTPV2j+3/Y+6Y7RyFBDSCKA76l
8QoeLI3x1o/Xj+ee17rZeRGpVVkrzkWmxTmkdl+RJj1tFOhhlqvM3lR2OeBzLnzkfXfZhwRppER8
a8vygLnGIh63/q2yDnJFBqKiVlN7nu4vQlkwXIA6hpc/taZzHiC2bQ2mMIbtUHfnYx1DktXsmZiO
C/sUS2zlXgiIKk6mg+mQjcx4X3G8u8P5cWEuuIsGNzlIUnD0UIujHAMfiRq+y3WVM//vZdzgvrc+
pZXOu+F+7/EQJfhFNAAuFlmfRds35wXi2DnWy8844LDkTQjLaEQRoxeSAtamy9iuivur3A9Du3EI
vz7z9JrjkvKdH2vviCsT/Y5dncmpqM7l/ZYzkzwb5CPQu+l7rNJ2x7309Li0C5kVfuN8NFUGV05i
wH48XlQJS+Xj5hwUW9p0hJg2Bo9Lib38cSvJF3TcIVUQSOLBd2YSStQ+kj1Jn0r2n3k36N1/d608
IRbNnqa17wVkpOZUeZjtKhJWz4+LsQJx1u1n1Wb1fw/How/BIizAXixd1exGnwTiYEgRAE6TdZI9
GTIUpttHZrE3qYp1XN28MtGnPBquPa64RsbM0OyZiSf7mhPx8alGzzo4vOOwl0V5cKjgtu4MMnep
rA0Yw/ha0bG6Vpr45SKxu10PVocvOUHn7RDJXQaXI3bSM02+O8uYAAvZHIuwt3dBGlBcezFadkTT
cxnHK5/Zg9VTq1al/WeerHuoDwursZO/xh13OiZKuUwFn6axWcvEyfHe3XX/AKUwdD5uLsJvh/PD
XhU+HoV+hzHy4S99PPrwrwW9g+85pVVhGWe72DYAgvsP+s8S+Ph7dkgALoKT+8OPy+PHP27ZM7lE
RQJx8nH3v//nv+vjn7YWNKF6skh6ejyFx9/qHk/3cfO/+9CjNyCE8R38P4Odfjz5xx//90wCU30+
7HWPn/u/v5hDYtxq7X+2rsKM+vjT0goOA5wrJHFo/hsXz9fjVnW/9b+7j1uPx/6/v4eUo9oBPYQr
xr9/XOZMYgL737+NsiHY9Tp/ejyEh2DZSjLhh7GhVI5TnL+A27Czcvd/l0e80X9xR4+bj2wjP9HB
Jq68UwtW5JD3eKaTuU83su0vyr6HqqKJ3HRLMOzKsaj3unbSTacj8ujus0BdGBL6/PGfLhzQ5ZkT
rEUd/mEjAtjL4rwvZX4EAbwAQZu859E4w65CTH/FZrYmFqiC7k5zRg4AK/0OpuGMwMot56/K1vYe
Fhvj03ihfw9VmGmvsH/HlC5POa0O6uxvdfSDExuJ2Szkq75eIiygQGhsn7UnLKuvQY83GbgvCFaQ
fWpRbdI8/Wzp2EOUWKydvUQ/k+g5cMir1f3vVGfgvgxwTHh3VP/p+F4VlHQTlP1ChQKctjjmcgn3
dhJ8a0bERc3SHyitnhfj7USi7qwz6GDY8faeM14qWcGPgHa1TlD7eWEKEhxmmDczBBZtspEKQLSK
iCGoq/63+Dar/gW0CB5xz+P8lD1j4n92i/bf6AdYPKF7sn9+Yf/GVTlSeMTeuFGDfyqW/g4SY4qg
UVhQ2NEsosdCRwzwmTNSlFpq67R4F2uv+6HJL7Kb17Ts573MwNvSjEyeI9X+xsWTb8u4/9tl05s1
9mY72XO3Fo0+ZwWR5MXOqiVMkvguS5z8DdRPucV5v4/aJjlnEm2C4GzkwA47TO5X2KTOIVfvOfKt
18zhONOJ9GKhTzk75mhUixrJsy8ACrptmZDpShyB2Nh9DTxLCIft+VZ0f1s/01uYSsSsBRmQh6Al
402Az1S2ivZJJiF0g1+vTNaunQHc0SBL2lpOebMsmR2GdPlC40hInN9hJJLxuVbQ0k2g5hcP4Zmo
u0+r6oZzBFuQWcfEaQeY7bUS3QFXp300pQCaW39YPIVzQOsDfLZiDJjGerv4lb9royI9DG73i+pW
bZjhtPssctUTsAN74sjXYP/Yd9OYrRsdyY1ivIkgvWeiWEcUhBh8oQdA55d0B/gD8UZBY/aCMdGq
YC57TtULOqaEkwlnA6QG51CG78qFAExItrGgAADLLqbaOi4I6snlbvxjHTbdBQQ8O1HdcQ4mtNlL
0XcvdBJRReU/ojsFpVrI1PMKKS8j/aEhRpkFAkXC6MlQp8/xd+10BND/LttJPvXpvkhlsV4C9zZl
dBgGbYlDabc320H9oQL4Xtjy9Lowqt6FAenqaF+TTV76P+fKhovlQ9vJBed9EL647Dj+OuLT04hL
RTMFm6KlcMpbDqkSwNAaz+POsqqB7ocg3pT8ANpYjQETND0HbiW3OT8EEkBxnCYiw+1h5lNTxVuD
52rCT3urXMbCwEY42hNqgnWXhbmyf901YB2EwMLi1aGuo6NfLf8aRslWK35YbfdvmrV/mpzFInwg
I0owRK4F8HyXBRDh0B3eQzBHdwtX9U8u0p1uAoIcR9FucpFE13wmFbTyCEnEqE+4s2QmTd/vgs4p
3nQIttk6/XTng8Y7yLZd9gVwik3qzn+FaMmJbkuEMGqaVrLX00mURb8zsyrXcqnDo0U156D4PtfU
7hncvTORRzVdPffDt+p0V+NrObbOFHAEspKDUekZMMa8yZIi/waI7m8aXNvuNhTMcSwFyoZzRPEM
sSi55q23rsEFbhxJivHjWzR7ICx67TxFmaSIS1TNjDLah55BlslB+drfL4R75D6tuWaMTmOEm9GC
wjUkXXn97+KyNo5e8i/tcw5YDCG2NrA1Qb1JL3Uf9fmlbZCpBKJYAxbaRowAaQ4ScAFzYjoPCOfP
FJR648bML+oslS0KOvK8a1aq+2nS3QcyOyaSzooravQI1h2cRn5yExEBaxprJ0V/HNMJsGTzy3cK
Z915RPHNMaCDj0E14Q7MP2Nhna6nPM6xfsoMmSurtWUKGkMY4317+mWaJT9GqeJn1WsrTYYt+4q7
5dFt3Ilu203wQ+MhIZs6Gsn080oimgkvD0U2/Jlr9ccl+1aQ1bFqbGx/UjegOEPz1boeLkRvb0oT
0guFeiKt7oLKea84wT47bka2RAYlE+nmitA61DVy+S7czN8VovlcxuKapww1srku9sxyLD5uGD3q
qT1kdL12KK+keRtSVlkSKO6h49kPmo3BmsMt2h3IYZYGc7OEiTw35T6R7r4Z3XtMDd/MhJ/psTw+
9bx8Jn/imDrvuskGhxKFBTmEd/x08U7LG/NRspsa7ylZ4gRlbVTRUhek0XfzDQMsobCILLZzfa+x
gNydkspaR9akn/PhPJpkTSJP/FRyAswqS75Ir/sjSnAwia/Kqy6H72VfiL2h+bJrJ7UL6JptOSdn
wLYRxknTxTvAkdfcpwppM7Ge27k8RwzTtxWL9ibLYETOUpE/oN2toVNP6vYknoaEzcVTr86SoZ8r
ehLg75YY1Qlna35g6ahfFQMkeNeNv46aplm3tLx2rY+AjTjQi0YjflRZ+Xd2MlisTuiTDUJUuam8
31WVuHt/lqyx9LoOjoQ2Okbg4hioHenLmGMwyfI8yIislC49EqgB/DTWv60g8c79WCQXnSTZrkJT
iRrLZdimE+CD6P5utALsS1kRpDqlxXPvU8Omxn1yklbHRAK1xfMLrFJQVIxXD1lA3BKr7T2wOdTu
AeeWfPbSVyW9+ltXZZuqyNxnNArNN7TxUNQIXdk40w85pd1bUBTTVefiB1+3/m2MJ471Qd4AbPrn
Aub7LibVn+3OIoL+fhdlXL0ZQ7c8eaolGrSix9BH2W7Ws/PPEtU5BqYoE71RQPa+1wbcAiJAuiQR
tapp9RPJQhJ7A0nXFq2kIAVf5bo9YARnXp48XuZVUPj1sYKFvTb8oH1iVTvT5z8DrY5VEauXLsyz
GzPT26i7+k1U04EWlIMcrfpHupNae5PMdn5NnND4RDJGc+nn3zQkhmtZYNMaK6SVeZOcinrySSTx
SCYSMDmdYeLbZWPfsCbCZBlmkTuS7WtEPcy2OHaaHsN4QlQmTKdl22SpOHhdyNLOMSXgg3uy3T8C
rn1gFJC3KnO2vkgpcNPxp+u1t9Ct21vg0C5MyeY5BsMCvrLZaYFZqTQ4nbs8fFZFsPcNyH6Gtgc1
zq+BH4w3U0jiMlwSo7vWuCQSsLumQXREu5fvPdtOLlXPGXZuvksXUpVL8xJVZXKoO/d3NNreMQHv
qD3aCJ72tuE8yb1tJnWqmDetvCGniI/9S62zL6x1NESjaN6W4P22VTPvK7slLJiwiF1WjRMS/3Ba
R5nPhpuain6C9g9eu4tIqFoxRymeFKuuI5zgRYgAbgHAqVXdFf7ObeiIWIzAEJqYbSh8b23Pw3RY
ZJUekfIcl7xyN1V8pwKzUswy3Hm0qshqt7ujLOFNhqn5yHsHlhuOBcKqkTLnuk52TUwssB5E982p
6u0Q0lJuUbfsYSTClEoTQWhNzbpFe5zY0sFsYMNpxx6OrEgYhRcCXQep8tcYXIGNrHoIki/HT9VR
gT0NBi9YjQbYGijijkyWmO3FJwcri9lG7RpOp+uT9lRaMJCnnih3yuXzQjmL3BU6mg7ET8Cf9dGP
k5/ZnKqrDLZOXuTPmcYsUk0x56TQrjlcRHRUOqo7Klp5sBFre7pvLrM5IZym8CuITo7yQO49IfaI
MFGch/qYliQr90NkiLtNys1cPhdFH91kH64Rn+h3e1inhbQ+Hc1UJpIvhenTneXpP4az4qVpKTxp
rl3iIl22OKzbPW9MepCgSFugx2Br4HrOf9OoCT+d4k9najjMgTYXP1bxUQLDc5Ews6mX+TVvcMA4
fvNeN3q4pmPpvKr5rSvh4abIEq55EZe3emQloZW/LxGcvNT5RHuoEuFVVbcgppbLYlTTZAINnGyH
8SXlBPPPgKq9WcLQwQ4Qr4YQkEVs8fntaC+oIJWrqF5wE90vg5+NOxktcCumIbkl9gtjrwtZZIdM
tqCAl+Wty8fiwojCvEqfYNnFotZ45AAE/vd+WOKXx4W23aEo3a8OoPR2wD+OCDUSa87umIEy87ak
hb6yH6hXX9mn3M1/zrSJ6VorJjQ5qrTISobrMqU1dQFAYdRAvKxeA1qwJPcnmmZawxMz9qXy1m2F
9jnu5vieidTRlUvls7tspgB+i5uAKfbMNgrtZjflhFJ5+bAdy3g5A4+SW+Ha3gr8Jau0pRjnBIyb
+yDfOyadX0p0IzNDyr7Q8QXvqD4lGeJt0c1f8Mt6ZkaLvyW4Qp8CCtZWiGGj8h5bbZ05myl3s50D
f3N2zmWVdd+aQKx71FKYli6mwv/hNflOBl1KCkfA+T3Nk/VopdlFxM1zmXvikDNgoANq1qHXfWf4
ziriN8C2i6LehGI0T15rCG43ISHaVTptm6mQ69wwDHKC32hRrWMA0HOvHXFCbyDPj4slZ0LTNS9M
14r6pYYfRwqN86b4xp8KBQSonGx1MiL+0aTZl4V585nANKSSDRnWHv1kk3rA29KmA3ZY1xsze9Om
lS6T4z7MjvWY6bWs+4yYsak/BN0saP/TuTPmDlrN7zN+EtmDYDcW6bAfZ06HvYi/LwPRRUQurEiv
lmcNF4+hSPMdY+zIRyKBLmc5v41vc/411XwaqYn3hRP3myKsX9xlkrdaCf2Upu3ZGDLMTO0FO9Bc
0b6ZS3ujQhB4ZBV+msFyWCSrYUt8IUnwccFRqJgjEMuyegqyX4n7r48UeVHtjK4vrH60IE6ReOvi
B311mIp8xGafoOvSDlm9MfzNudcjGfDkLq/nt9op5JXgtiWoxX4Kx3AVs44escDQHdiXoxIHPPZv
TZ53mzRxvfUczZw9xjgkbQKkblECMxmB990I2qqjr3iC9J33KZlWgXnzARAdp3FaxfaAWMFFhFw3
ACC7caTuiNEJTAjekNqMwUpYYca4dvkb+qhwW4bjVI9dyx5HTEZrjWvmEwjfMYNAWet2aVGRHQ46
v4LTsinHElEOIjz6WpA66VeQdygnIHTC+dWn2wHA5hqnx8EfgddXHXEmadIeOt+0CA3geXfoTPdV
uhxU03UboK3NqiQXPQarFHf70G/9f7N9xD9CTo69ClLhPVuOo05pbx1au9qWFY0rV9P/CdPpKmvr
h671n8ylF1JPhH80i9GE+PgkIVjmaVFRcu2sUl6cdow3qKlqBpoMUXvS+BrPFVv2+/tXt1kTyyN3
nv5etC7HlOjUjzXrvd9vZNj3bPVRtvKTgoQwjlPCzEDXGn0YPRzyYeoiuaQlw1kCfR1ow7Flmlu3
4BjLIv/eTxadWnr8FKnoeTpDKafjWyUXc+rscl+mJjpnwc5xBrTj1tBsoobmlxskwFMSYLxESnn7
VKakPrBHndpg/Es/3N7HXg+By8vn7cyQrSrbX4zJwr3JPNpaFtYaTkHbzM29lQjtcw3QbqW9KX3t
aS4Zzbx2wr1wthS4ZN2Mr32ZQxkoM+QQwFO/jc2vyPWrEzJYtRpr49wDeoLDdK/rLRprahTewWDv
XVsC10JAKxzPLcgYq+fkWEefOWhL2otds++hfW76Doxunepox2p45s3S+BpgbyLz8J5U45yw34Gq
9iEts87yMcRGtsII5a/zfPAuhP8tx3qun5NobC9NA+BaDlLeoogzZzjqC4vwstJpmTxVgj6IoLcm
ij5Y6WF84wRF8kTjIZbJh6MXu8XGx8vP8DPbZqNM9otdI6cASdq30caqe3mbogUeMeNDOlLRyXGr
euNPraGm5oWbO0P5H1opLU/nDdjveGKFO/kmLDHdzL+m2XXWRdFa68GjvZdvfYjCW7fn+Ja1zu+8
GiumHM3fgaJ9r7smXVvtV1MO+QWJXbyLguLvHNxbXQR0Hgos90E8txsXF+HOj9Pfrts8pcWjb0sj
27jMyYYc8+/EpxogT3h0mjxY64T5S91WwzobOzL0goKDLNZCQnIan3W2/mLOS5FVc3xJl4J9W9Es
iq2CxkKnr974kx4GgX+i/IzmoxlldCqd0QFFWvDuxD1T0bzutxj4T8ni/ZJRYe+EnZO12YUwnlsH
PLsi3L0pJgp0lhLOkS9N+s+JZPti+4FBDRETu9gVxT7M+GZGCUFMPutGQrXRJdhGMtInEEmSS1LN
P8ZKinM2mpeuidaZ7LtLhbNgXYQtE8KFejgekGHNpAJlLecBUdEMMqX/J3Vo0fjlyLtMeGUbAYQO
Aw0eTCXeKYit3xVGYhtP646WI/uBMvFZe/x6vo5D/COkzdapLzcZI8cnaKgHL0LSRYc22/h96u0j
hi1lHoJLjtvVbJz2GFthtS9o++2U/8M2Vnzu9ZhgYJ3FMfJvLU0Wz2LFsSxSJGDxzi6ZX5Y78EWu
5Cd47fmEsa/dd4sdrlvGT9oPGeh7fYeKhMyB3B+T8+NCHOffjt4avT/R72heiCMzmec07vxLLr3f
nCntP5X0XwKIu7fc9PHOycU1UmQ69UI5W1pCakfYK9/nyecNHtKKWjMkma0Sn0XS3pZ50hBmg2vR
3cdjY/Y2ImflwFQVJ7epj31J4kdGru6x0cGL1xAs6PYsWkvZM95bs2XkGYhadB5/Ro5rk4w/00py
OJ+9cq9Lv1zXiaU5B3jvRdQc6mn45bZD+dbREtozLkPhobz+Vk/yjUMV5Hqb+LSFVNaGM5LJR++o
Egk8GyBuGpWUaV0+sCLN/lqVNExNjMG+T80qH938JG120Umn1IZ9gMGcPI6Ts+DCcLLi1AM0uCCZ
292F7FsIrfELhHC1tnRn74xJfkYI19Z2mGEc13gPsG5N66odAe+23lmbDCQztdhY0H4rwSLQaACM
Lz1qmqW1r8nisA9G3b7OmMWYEsYTrbHoGiblfgAGXk/4y3mP09dblVbhrkgmd+v3fMuHzqVDkzfp
tbb1wdZ+cqo4Sx9Vhcs87Ab0Tm51y1VlHXS243lQl1vFq2kjKLfK5LcEy2Be4J9wM6fa18wpGUHp
4bh0PqWydS3aAeD2PbuP9JgOBO847+CtO4CcU2JKqNt6HX6v+K48146Bgz7kxwYF1VPdWbfaSHWc
wnK4JVkG+qDLq+vM9zL3tHMKauKHe50CQkALl5e3fPSn9VAF4lKmHW+PGt29bCpWq8Yu1o+FP1ZU
k5HVAXEcXffI3nEThqOi3XfPbVY8eS5N38VXm8oqFHRnhljEHrOQd5196MrpSleeqIJehsSBMJzI
pfutbTijpDPiI1UyGVLC+d0UXfMsomGr2t7/EdNoWWMF4inh79g2fe192ADa1NfYjf5b79njc1yM
b82Afop6GO62l1UfQZV/tWGovtqW/l5gkhUE4PwQWJTCYjEXZYXecXB1CZzU3y+J7n6wDTZoEN1i
W4Ztfpo8SXd8MtEtL9GUpFlbr7WaNpnTV0eLUXoq3LdBJK95vfAhsqnOTesRmaxwCKLk9G6jZP9I
izF4Ut2i1jkggpZW3lN/vxhAb7hlpX729Qy0a7b99wXV+CqfP/DJJfcaF6zGXD2bztOHQXf/6q7s
1/H/UXZevZErWbb+Kxf3nT30BpjbD5lM71O29EJIZYLeBYPu18+X6p6LOQ0MMAMcJKBTJVWKZEbE
3nutb6Ve41L0Iyiyp/EKJ1ycW10vGDfcy4jKl9aNd3Doc4Y+Zgba90R3mzrBI5pQXkhp7ewa2SaY
APC2zTXn/hYtbcqhFh1cBUOho6gzBw0fr8g+DMe44E7WNtg247XZInJjuf/wjNnhRF51u6QaRNgl
bbaCu+7ioIqJAsTr9JQV85+a5zvx+/LZDpRFVkbPwYvP8qz3+mUYWX5Sj9RxfR7wPyZZdSrah7DF
BtzJSTQ6FG3NlAXCOIbG7GwaR9Ey3K46q0BAEty6XFSXwa3afdbz1OEYkgffjfRTb5fyTJjcTm+q
Jwto26bHmbPz25YDTecsTY8TlxEI62WcgjvN/m7f+3FoYxFYTJWIntAIv9qDT6ZA1mSHhoTxmyn5
wFdWkISeRYT2RDfvFKQVzT8Tg+4Ym8WRGe0DKN9vi8CY1irtzBtZAA9TsBM2j7yA0RXyrHT9ZLBm
hFJV5ip/7CJaTuvWFQnKO7RNAwMsJ58r+oKquwut0m9BvJfuBrNV/jOjPbV0R11eZX+tOnIhcswF
FJ6Z8Y4wEQO30cLnY8zwRr3YD6eotv0fVtpVTH/YFA3aP5wOPaZLJPvRs1Sf5ZgiXXykYBCz9EFF
oB/Mlj0hSKwVcdhnD2r5oUNPzl1hccryPr4OIxm5Pmc9m+DR4/eLz4AK5Ia6pezfV2wQNwK4FqQQ
O3s7laiIUiM59FPgLbsGv5F0SO6IxMBTy4voqLe1eRi2uVKbvs+MXRM46T1CGOfqzcpjXXxERcwH
lwbGdnLFQEum2A8atsA6sMRrm9B2FYWMjtz1EgdjQwPazsqPnJhphqpecitKZW4k09FXZtvI9G50
9lw7u5gFgrui29e+V78W6lE9Qxdo+62GbehEFNJLxEDzT2U1bIGec3UVnb5e6vzUyLfOTIVu2cBh
yO+iaTVBiQorVZyJAk44P1GiV1mtn3R6/Y8MzKcOgTLXtUze4ob2TuPjFxumdm0bk0VFaywdDqF9
0denOsvJM0eVyRwqYBFOCd9uC/fTF261id3+ydTEpY0R3KqsHDeRKynaIv6Z1s5vzuT7B+b0FZPg
IaVPkkdbaIYKv97U3wbcJQO+g3e3pfGZZcnNwG3IoMR0F3wmcXlEO9x/a1ea5FThU3CjVVbRm/p+
SR3DO9vC1k/QmEIRasyD3nO7eVBHeeCNrNTfu5Zw1L6I/YM1IO9TkBU3udYXpzpJ0W47jnqJebhp
9maviKnSDe1DSqpZeLtaCnIoh6D+mhgRTYmhH4khjKDuBM7etOYHw58ETksyqrcK66ePVOgFfrnJ
acBplp7nk71ZD+N9IgDloHXR75F20D2J0nldE4MCR//RryrRmJZ1TAjG40sXDunRn/54njaOoWWh
7AQqYywh3BF11D1cB0lqvTgzeQqJ2Vt7CZPzpTH0f37p1ux30OKIash7tdUrZOF5ORa7aZgwCxTi
Y1JW8pLX96AOqtfejMR9sAY0F2l6CwaC/wAfbOo4eqarMx2lFcTI8wLvlsHkfDW+ZxFqrPd9VJIR
Id3nOJ+PHZGLtFOy6Tmr6LRhMju0OSIMyhzrMHhYokTQNu9zxAgLc0G9x5vZb9qWnkOAmg2wgArW
maKEdhBhlw95+ey040YWBNckQ16enQkfZGkxyZ2Qmq96wIJrprsoKh1Znc2q+EOrwd80po6CwRys
HSdyPhIcNog8YMAfTRrLDCfdpd4RQKUCalnO1tPJ5cC/rKuh53ynGdvAsLtLP1Py1uBuXydmD53y
1Z039mdq2yCckYesVBYP2xIZ2qIFyH1E9t2tmGoyYI1a95KhKPZJ/upVdOgFB95Cqj/cThqEQkoe
JGWtyyJ7bMWGdaXSta+UlQrLj3MoNGdcdWNFnPDb5BTZcyO09pnzm1gQ4xpvnJrz0VBSYw9zN5+d
kUZZN3lvytLVCxJbSlyvmG6MdowznNdQZV56wsLhMIGcPlq3M07fL1pvMOzBA0n/gv/HmGzbNiSh
wO09cK/yPWo94x45+0Sp7FbLyDpExciaZlDWuJ71PBtPXaCZb8bPXKqzPwbiNdZMcYEo8ja6QR3m
jlfhb4uHi2rlcCn8+YgDNgr2IG9SmygzfCTlxBF1xvjKmLjU17Jp5TfR4KBnM7uyJbulUyfmlQyd
zzRAezmmtfWGTipGZPfU9VQkqWuQ9mH17SmW5cWze+1CwYAIKCbuvprT9mAIbS9r7jzQlDd3NtTW
7iGoZ17/g8rC2GEcsw607MR2HI2C2C88M20+l6sAHSiNk8x2R0rV2FuZImqIVjeJhZna15iuOKTf
8jO3zfhlVle3i4sVxv9hNUv1u6+7+wQ5PRztajhBqtj3leUAjxMvImj0gyo6e+FM2hyyT/ibwbT7
fxgu/+0vsAX593/n658V46lExN2/fPn3E9jBSqJn+vfHt/3/v/bXb/r7fxsG+5fvea4K/vvXH/SX
n8s//8+3F352n3/5YvUNI72p3+10/y1V3n2/B/G7evzN/+kf/p/f/xOkqUX6OO7W/x5p+pq0IgEV
9F+TYv/5Tf8Zte78zbRB1IEztX0f+CaW8/+kmlp/gzllezYxLAxIAgsz8T+TYq3gb7bD8BsMEMni
pqFjgZaV6uL/938tomfJRPcx/XqgjUz3fxe1/v2v/Fd8DC79wLM8CFtgVR1d/1fTvt+7VVVNwth2
c3OjGd8sOGUgzwVOmkjUGinrsypRg2B+nb1DB7TR7o2Ny7yRRE4LI+CUYgQc2O53pneuIHIb5jhs
v/HmmBuzLemy8KW8fk8Z98JZHYuE9sLnB028UmEQPEQ5OQovfQpztyfTfbx7MISF8veNLp9c82X2
Zb+QJd0DD/2X4aIDjM/ZH1abtzoa3yOPyhkcEKgSMX4M8pq8tg4BWO1wgG9EkWfWH6kUX9/I4YJJ
h6jde2K6R1zDFJ+uteq13fQnIb4SbFe0FrLMQOiQOrhFgIcyxPT2g46KTZhEP0Wle8Hhae5lZVtb
31Nh5kQuAi0ybhZIgHYzfAREGNhXRQ1QO5hmpqflH6/QgWHwzU0bqAVXGkuIaj7Tkblpn6X3Vn/N
g1+WEzxbSX9Kk+BlNEBR4tvt9kQXdXtuH5s+BgPxTVd+vEDUKTRC5XRUFyhNa7HCp0yeVaf5S+xc
qFL0ctIRbuIv0x646zHYu7aHMLMt7fdUI2ZgZpTRITYigZr3j76eNEQe+5cobt6xErNkkvLtyT9j
4NXHOnEPecOv/a2YNmeyjSo7uZqkGy2dqKwQIGhELMQ4v1FJEnMkkkuhY5YdSMKMSaRlWBoFWBdx
+E6zwbDcCE3atgtzKIztNERUqzOqcZvGxtZPb1bmmWhmBxJRY/vST2208xM6jcwCunUWEPgU94iP
H/o5i0jUunypJ65UIEa5dGODt2KLA5MZ2qSPMOF29I1dO2p8H+puxmZ2/KiRhPGhIlUtojYb9oU0
X52E6RjndLlPxjbYje428bj9fo4DBin/Bm/mb2cInofY2KCg+TXT3YvZJtcDElkAQxMrv71Kc3SN
ZP2SPWJtSr88trTT9ybBlusk9vc+ftlkloxL+LVIqs3uFcb0NZpzd6EVGArgIVJI29VuxEyRtZA0
+4dnibPiE0BDua6M6WvEXbD6JnoHqj8KqEsbqAn93sEgF5ZmSoP0kUHz/dIWowpnDXniNz9bE5MZ
isZAWm9kHVB8XmylYa5IYQ0+YhTG/EfSBj9svThGqJeYC6FC7H4iRN+IDgNE2paEDdm+Fxb45YD0
6fPKdPI/RZKqfzyyiRRHlpeEC139yr3irQXLtqb3h7VDrsYG40NaefpuwJTlap7cf79EWr5LpnnY
fIO6vxnmuP9m0mvHRx6mpyEaTGMNVnDvj9uAKGTrcWHop5/Son3J0u7RzM6XeubIFfrgGUw4rgu6
jxWUiJaaG+EX5gF5a2kobebUPftuCtwqc84Nx7eNG0BHqdOr17RIJx06fQOmoU4IjItYufYYwVf0
1uddR0OtE/oDVq+AjQbNsjbpUvQPVuaEompF3bVqJZk8HtqApQtrjIZAq5h1+ta6pW/QNAO0DfrS
S4/Eon+8z8R5Yo8e1n2l5iU5B8jqKmymDahzNIyffizVWvKXvhMS2iKbtkPSLOdf+sOqYD5eotlC
aHzPhg6Ao2LKjAj8OxPB8vxzLTwuLSrTrEqL3cgQW44YVozHg9JoRk4bWk4M4et9MLRMUjWym7Xy
cyisYq0m4woNssbthE+jLeXXhJaMiZQ30QEwHZ6l5uYYrDSax11qkszbe+jtlqaZTvfc94+umnF4
F9q86XaVcNurDb/vTDI4gXvefEAXQNfcXvsjc4C5Fs9tPJabHDnpIhoGjxWBQFC63/vGtjduLLkZ
TvbLnKCMuC79Aue7uie6NmxcfR1P2e57Ixpb+yQFMpBJlMNxHLOnEsTeJpLZjRKwPaMqqe5tEGyE
gXt6aivWrUb++P5KxDJd0yYBu9+9YVw1TqYh7fPsEOXc5JrYVEZGf1PRgPgu/rPIjdF16lpoZgbj
8Mb83fXxvmir9pb5x8G2kyUStfnTjKtz3KKaKAoL+cnQyjBqAuuNS7vw1dQdJr0ej2WBgN/MuhMm
YQ78s4kANahriIFWMjIVNIS5sIcUzFsQhP5k1hv4//YiIzlrC36CgAxbI1wWP/hWWgwb58r19jz4
ch1Ina7vXImriL/saHYOtCiRbLW1sYpHdUVy4bPkA3eJwVEjmB3zUzWKrzpKfaYW2bDNDJ8hauWR
XqG5exfmV0v0PI4dxkhYcN9kZ+tHB0HKWmMsdqy6tF+oGaM8eJEk1CrNXkU0NBDng6I0ZfrqTlQo
HNjHcHAitWdPb0Jc5dj8mZ67TlEehdK6h1y9W2U14cvj5Jv7jqnrYuyD7smZ0H/n8oJA4EKgXbVT
nu4y9wZunsUzCi6DzPsi/1Va7CJdwD1tMv8wJLbaEcL9nAyGjvXYNB40meqAZAhlMnGDKOdFftL5
WVio+QMuISawWm1YlEgLTLJrTHmRzqp/Kq3S3VRS3JUWdTBJuulMRVeeaqYHSaKn95wUzzUpFs9C
WDtNs17R20Qf0jGHJenR9ak1ln2fZk+9Ne8NCpE91i0FW8To9r6XdJ/thLJr0PYxQL2VJUnlo+UO
SKqAzzM+NEJ6mx6oaXAJIasYqcrlji7ANR2q4EYb0CIujtaGPNBmwonco/MbPUtuq4m7ipSBYxwK
tIGwbWAeuOKLTPFY5Z+aCu6W5haXDF08VM8GyJY3HZGzq8Bg9uuQfqy88eR1/aMZHqC/F/Zl9iSE
lOyiRkvsfLsXq7bnLyHd0pDrDz/U7Iur0ZVoy5oAdzaOvZpHlmbEE7doP8fkkk6iu2tTPa9dQ3vv
E2QfTEyLl0LYp5yhnshSgBpDxpRilPNBb5/iGVh6bA752Y5iHTWGUYFlsJ8cpiqLpGi1S6xP8Ynw
0mrhf0ylEFcOEZRoWTQStBpv0jTFz5UJYm3R+7z0dlIsVZtWe0Mm6kX5mcOaSZ97npt5YfNpA2ve
vBTGO0VouxUDtwcKQhG33skgY/WRhcztMD17DHMrdbepMz91DydFlyXZptMr8y0xN76lXEZfhC0b
3ugc6y45aAGd2Eh1xTFN51NU9tq+xtFAWRrQfZizlg8Gb8HSYlRzdmIdcd0422gMjvh07NByOpo6
PF+ETTIIjV3x2VKMXJJH/DYZQM42FaRvgKEtSY5PaNJiMwBf3F6CdLr1c9A+z7E5rhrPUif4MGIf
r9Gk5Yc6ndD91Kn30lomyab4Ch8BS8nYASmYkIDHPHGcworVPAqsknGSA4wofn4Pq62HwH9OlfOe
kegmPsys7C8xR8TVJOk/Fa3NpIwd8kKL6R5MAbiayfBWWiXTsHagUDI47jacm9uNJr1mMc3C3osR
z4hmdy2iE5GFc2bBaZaT8VTV/LiMgcptrLq3jlkb6FWvftHN8eHhtONfTo+Vpid2uJ1BsxWE72AH
eSlTA/nHOLKqN3P9QzLHWZSGJlA45Oay9FwTAWn1hUmoJ8QGlphblYh+ZPNSwoKqjfgrHdqLUxVh
MrHQ25XphtFUgwkCWgfKz/XYPUi4G2kM0X5Qr5iq9F0EgzZ0nLraZrNOv/UBBUL4DdQPiVKifsuC
aLJp8Dg8xXJvdRkHYtgG39dVQzdOR4hDctS+TRHwSFsISjmFLvp7QuTAB9xqHeqCNHYPLRTiUBQ4
OgIM8e9xER2S3HVuEzaRpeW3x4z0UzyLBUZIrxnPVYATw7Ui/MCuT1uycj77QJgXK+7lKgkGsaHu
W0GNNN47asNmFndcy4D1+rLcVkUs+SXQbpItytFR2KsagNQVvvKAKRbSSoCrDDie1a/zGOEPrO8/
eIvjpywbbZyxw1vZ9kNYWBwOdSK/bT7+u3m2Tr4Rd+uisXmMITTMQxJd+zy6qdhx+OSAAKitdOdq
O1VXO5GqgDyFrN3KjowiHrR+mXSauSzEAJxmqrfgSrWTqU1HRgxbyWJ/wUREdLYfT2GJi+cQJwXE
FK5oorvaidPXRWQxlZGZ2YvWlzs2CeJn8EsB+na+4mE2kOG7qK8CJo1EAHsMPgaGA6qoTmPu3qAD
PtMbzrYcf/3V2NcBVbA41k3th8wlK34y8gqc11s585M9YpidyKOHa+ptiKM2vbDccN6oDXlv07Fm
WB33yyLtAlwQpN52URrtS8vDqSNw6mucMGDAIcMufHWOftCCQFYQyHYLDgB9x6iT8FnY1o5u4C2R
Wkc3q/QWiBLKB9wXtUKf5STtnWYHagI7k7li8hMTmOi9A/rfYEPLX0pyfDWbvlwRF8d4bhT3J9vY
M+NA2KS7tE753VCFh6ibGjjAwFi9Vjf3GMYPmuj5qA9s+UORHYPZjg8qm7nIkUdgVKZumseDmTJV
B0oAhaX7PT/6xL2Z8e5L97MVGQm/dt8gb+r0vUbeyYLZV7B70F5FGjEVkEx1MkakBlTTZV4nglMf
zkOjsvONluJP6SemSkXuLNIsRXwUOQ+JZz9uYZ8muO2LaxL3PhLGylwbrs+kZfZ/4pSoDvThFAZh
8xA5ADW6JhuOqCwudklf15uDWwCF4dRX2bNW3B1LxU+uL5JTYxtXXSMJu+6ru9ZWwcLH/+2SwGaf
xqI/FsjcF7HtHSvmfpfYQQZZ9hhAHrrGzrYPmvdLr7rpgKC3W3hpw70kkU6vngYlLaaJ/FFkCvze
OQpJLU92vjlQdpviIIXmridpRc9MKRexRwwFkoOPrpA8Qca1bL34B6ofujjNmqHgWfbRyHVqS1rl
zNEtvaXR6WRt6D92XC8yXFbMAsHapFeQttVt9CRP75Ai4vWTDUYzuYxdDyNbq7xFaZuHvvI7oj2s
0KgMDoi+fJ6CqUcthejJzQMZ6oiqVkBHkUqQbIdfKd9KAPPModMPtmpzVRjltHfVEOqxULtY2iES
1XZn2O4Lgcpqk02VtoCgTRi6rpl79wV7yzhWnFwabK5jQL54Jj13GWTxq9vmHGtyPk8m13vNFrCo
v0AMjbcRReVy7vtfxtg/x/DvNmnmbK2hcVZTYv/Gb/XbyUdzUxjFT8fN2l08d+ugTt0TxXC5aHDU
L5AKmK8WKGYo7S9mUH5mQwQuBVsOqvZarH21J2S8OXWl1VJpy/KgjLJmNKfqz9iQT1yJd5tZxg6I
AUfB+FbO2woB/KOVkL/H3bkxy+ktErOz4zNnkaJtF/fC8ndBJaad5qXHvlevBr2PlQHvFoFudXH4
iB80bYDQ1hrlau58/8asZyEDc4fCo/vJSzgjBsqa2nuKUxDYeb/WBqKqPQRWB9yaEg0dcnmOSxdU
yGZo9xOUC9pOriYRi3NFp4G2YeS2P1yvgJmb2QQYWiDvvHS+l1ryNPYcPSdABhv1PkkC69JW4Qky
6pD/l65otKG1Keu1rq1zNxnWBG3QH0Qxsei6hBDerNrGZt8tC5orYVTME/pMPH3cJkQOLg2/HtXo
XFSrK5LVtx4n38KDDrElr6ElSRwUSD5M52+UEEu/c80LTHVGzkbpKqKyZcXoUffU0kRipSGiD5u2
Tn6YcY+F2s0/IPqtbA9lr0qa+FQEVsJJXWYcERtBphLCyLalE0P6qLwYOv0Xn18rdEnpBoGOZ7Z1
CyTqE51UrUh3gKhhzs3WVWqYjRtfK8LRou2hBw/PRcov7SYEl47OJDnWGPG25ZFrsObo2BAGq/5d
CKp+Uh2wyxI43dBgvdoC0Tqir47dHxmZHiTOKXANTIPwRVcg5T7zOcDXKE55maOSYkNXDquyT7b3
t/3FZDyVYCg5AMTaSEsVzw4aEEt3Exzx9lMC2XbRdOahTRRDNee5Ioc3JLw74/o38b1/vMRu+dFA
lLg5BQ8oVZ8r6nU+oCrz+4C9URqXAIIv1viUodb4UFPBYVv2kziZMloUKB4XDC6JJUHYv9QyPqRu
UCyxtHtLBMXDsqqTL60flk7QvBnKPjdq+hwT8wP836bFsIs8sLy0A4rxembFCqD/5gw9uco9M0Z1
cUw82JG9zUZ63UVym9kHOeeQBUWa7MmZpwWtjC94FuydL60TXGs/fnbNwVqgPqb7LFz5x07cBOsw
zkOMLAzUmaqX2L9GFyWP6WzU8PBMgoMhghkgkd6RwR6/iGE6ESX6EucAZ6tEeynzPuDYCdDUzJCL
znHMR079wN4pwt45eQmHpgqZHz0A11n3QZIx0ireBpODNSLrN4feyEPZ5KAib6b+iK/XXxgE6C3q
av5hJlfswDWi83eeyQ8MV6TYk3W8rl35o4vtZGMa0WsQpT8zlHObTNMP9aSGLXs84HTUnbax0CQK
7dnEkQfc/+5MNE7pUaCPGJHi5R4dIy6rHdNe0e6e0dS8FYuRbJu/CqbYRC5A/CpHW4VtgRVvqoOF
8NMX0BQ7M8+xJBI2u1QVUy2yxJgoaONKwZdY4qJC7s/t08v0h6I/iG/fjThiWstu4JftkOnkmn/M
xBySqsmBfVz5eDb9lZE53Bi7VltP5u2C/uUXOO0vBGC0jWkfZFBVyX1CO8js9GAYK2lAcfI6GSAs
Y4kbm99uEn3MrpzDdsy4T/kZAC/of1RKnBlMMhO9oNmCLD2YdpEyJsyOSpjA26dSXxaGd62wDPOo
2cwbumHrD04czpX8iDKfQWvWL/SZ6t0I5IEAeUrAbIsCr8FhvKpos1BMk1KTVuYS8Ulb1z+Fx0Fu
TpJ12/TlyfAOwTB/6XmhhXRTgrWeEn48JF/CHhC5wLuif3dN9cnYGQ38vSZBm6xYo3zPOrr8kcUA
FAoDXmNwyL+jxhkucwu+xhA/HzPFd04qABy88uQk3maIhlePM/fS1kRMw5uTHWIxtQUK5kDrUc1H
Bq8MP5SXXbqJlgOAKH8Nd0wukNAtOoeON9IZnuze6kOzbnfjjCAe/2ADetJH/mibZ5F52bFk3qFZ
6tVvjL3b77xGFR+6paVhof3RUtxVauaJyx/dBQf7/qClgAqQkbNQjdF6LttyMXkGbu8egUYwjpum
lmi7kdkkZn6E3eLvzRzlOXZ1dco7HgTGG82zw5F2NOCoo1UuFpAJr3aPJCGTqECSmOqztJs3SrL2
R+rW1K1jr20jZwYfiRF8CfSVK0fLa8GpkXjpDCBaAH7QB8gZlPWN0x0BgVdtRm5iakOzgSQjYLuC
82oCH79c3Oxk/MAS9OW5rKe7O3ZMBsxmOVF7hhDXbi5u1YpBqw7mhwkJXjSRQ/2PBx9bG1Edq6bS
oFScDcnCa+K7UKq6zEN+n0GerdIhy5bpucAqsyCtzg5j148PMo0vohHuTvbzR2TqX8rEZdCOFEnU
MV8sNwZcR3JrcqAF8ksMBsqe+IT6+rGp99PaEwQoSTngZ5aNWKFahjbnopSRPH9pLvJjqeclms6E
s45EZD68xXidwlwKkijmdGc94Bgd7uFdVfYLs43+RMn8B3W1fXN0xjlBOt4yRSWZZGwKj66V7ZIA
5SWsAfpc2uEDW+s1H2PNxuDM4h3MJF33ejE2482Y/GYlTfPTBehwgOh6RQq/QySR7nPd6EJQaAsj
aqxzYNZfPBHIx3BC1PXJ1mbIVYj2TiW5B4/B0oMv0r0MPW7xSc3Qt6DDDV0QDh0RVHRMZ1wo7Wsa
dHdIAO7SbxjKFR1YQsfihA62oMyzeEFn/nWqXFoAc4NnKyHkvG8n9+iRODJ33otsdAMFVNWtXL2S
2zYx4QmkD/MMDkMt+AqqYnjP9Y8qJtKdxAW5nQCprpsJAco89zFLk4y2zU65A2XOsDYz781qimeP
nvMKm/z4NiClIqZ4mUSEBBTmx1BFzhK/+IvRY7hODQ3fnedJJDKm+DBaf+WORXHx/oETXnAj/HBq
422ZvPccK08psi64SxOW9fxAD77A4QTdttB3+P38ZVBPODMstWpweVOUwX83zLvGGkl9aDynUcR+
VJd7Ebn7Cb8oM92xXddo6Bubf6nGbIZ5DAeDY6t15f4a6oLeeW3HYZUhvcIoGaZNcVENV+wRYCFM
5neY1ApmSVvkidjrRoUZesa2FNUa0xt170z9Y+LNrdFIM8P1hl+FGxMMW+jTze28Wy9Zt5qxWdu4
5TBpq8cwZGjPOWg98jz02FS3yaxoVbV7fIXNmhxJ9Lbz1i79HS11+JCDuRHM3paDKDCWY4aq077Y
G4N6C1q8O7b5KiWAmm70nvu5ejE79eSmHtRmuRWZuxW4UXZwE7Nr3WuYRDkW7h09eBJ1rx98HKyY
Avqzw7JaWa52Yfbl1khPca/0HZssGOGdF2t0yUxKafQI5XupsTAZLN6Z9IFcNleO2s3DSIajQBhn
LcMtlNTsVUXymjmWeUQzvmqR9l/5DHMAbti32GjghtScLipQci4Zg50zRcwIiBqoCxUOOr1ypz77
5XAZZqpuNtYJjqqbNzfUMJwL7eZd/UwK1M/l7H44gZNsSp1MNV3lT5PpcN0SHS3CWK+0Hp+Sog0J
YZ0yHQ4pYLZsQCvQTAHVz1yAN03xqmLmvrVGAlc2AVXYZ0wpCrRIGrdHbt0oeAbyo04BI4aiVfp6
gAjktXm99zOsUw+hZJI+tKkeY/+0CfOa8QhoDHQ2CNlrxZqRWfjLOXrp03HWmIg2SNpp644hQ8h8
08HN2MTOo+gIsvaErZhl/dZ1j7U9ieeNPjanOTDb0EBV6BBlzpgu5gzPgxl3ENQNI/TwWVbjoGMX
ZIUmdgREQ/DV12Bf0nkiSI0HRVgDjAOKShuTaz5xjMUYhKtRc1+d9A8Mvd/D3B5JmbBXI7CclS9K
QAI1TT0/aSli8ec0g+HdPLSJE7HexUyHNmhe6a8V+87qXr0aJ9zoOJeEqpRZy8OCXcwra4h+ZZ7Z
wYx0tF2jeVY4DtmnKrJq1Th3w2AdlUP04s/+fYwAX08CsV3tjzvTHWwq4wciva1+zgrKuDVnYtt7
eLJL8An1YHE3OO5K7DirRI2f/QNu2NdFWHufo6fot+ef6JC3o9/AA4whv3sQDcMew+FSIfxeeMqw
4O0nTlhp6Rml5iPaB/xWf8FdcOMKrt0oujqxSW5A1m0R1YUt2rdFBP8IBbKfhTmcUU08JleOP3Go
rpcqyBBhtsPOmK3zhNFh4/nqt5a9NTWbs+fX69a1znM2Jis1V+jZEmYu1o3e7zspmzLyKC6ltQJw
pYUEGPKvOtfS7+L3cW6HldvXCqgBFnidqh64nC6WhTOuu6Q+p+P8S4NOvdCn4Re/EH58S2mbuL1X
EKKC2zyL4YWB15roofrkds7ZYYQ4ZQ46YJuC1omie1Ygiy6peh+jvUWcgmowH65iazi5TXthWtuE
URffjUScsFnBr7FGSBkOsJgYJUyRpsjVgnynEvkW+f6KOcewSRQ3aOZMwqQ12HRYARZx2ewZrs0P
liCqbJASfg4eZPIEhf/owkhhdcUftjLcxl/RA0In7wKCgXyw1RDqTzBlLn0VvzPyg5OefFRZoCGz
8S74gW6NYR413bqrBjcBHbqTI5Ax4P+s16oQz8H4k2z6BFY+EWUTAUdGTgXo6n0XkuNchrXB5w1V
3gHUsuosrMzAfg8PbRNn15xjkRz6VQWtdqEhWlY8EZtW11VoNaoOY2/Agepj2HdjFwbvw9PVxSTs
kKK0pmnih1R72TGKp3fpd6eqHPJDU4AQFRDTcoDYIjG2KdQtnDwjEpQcKpDbybVKgD4Yhn1WBSAV
l/nTcsQEhZDzP5g7k93IkTRbv8pFrS8LHMyM5KI2PtEHubvkmrUhFBEKzvPMp++Pyip0V3ajCo27
uchEIDJTinS5k7R/OOc7zUcX0jyFLrbDlOWKrw6jjy4pmThZHNhDw+giBs4/l/8aDeMZa/u10twT
jRfCe4AJxkvMK1c42kpEvt2gdgJFvwyHh7FtXnRWm3OoPRULbBbf7JO+b4gD7ML6bFisKprEzQ9d
3KzjRt3cKCMKkVg4g8zaDeInXJeEN8NPQPodFNWmDCBTKLSpK601tA0OvG5lTyXeeRYBSwls2t+7
PLIsS5IqehUunKDPiuZ6bU0dwnTSDjrp7NqxfxwNiqTAFfoWn3W1Ijk39eA51+ivY/ziAkkToHJY
N1mzfGy62BoDvF2GKvN9EnRnm4DTnQ+da2OajxLZB04djrXCz89+2ITsi0zjAO2AlsZZmUg18h6B
1JAUV90G4jXS3g8BImTTB3vKZ7KYIXdOwATbyofPYWLtLEE5bRpnLA69UxyYfW/wf2wtyy13QqtM
KDNYbtKE+6zeA1W0N5GLgSt4B8v/2vlpsoXSSiCOg0lP1cc0xDWkhlOQO7C8MSXqduh7y127FjYY
gn7U820c+9c2l596w8cgAe/OS9NAkm28ruWu6BvMG3qvDvU2Seruogz8eHp2iJz6czSgr9Gv42YW
SX0y9eDaxUx2HT/9EhMWWqGPv0CIQEFgg4jNwUsDemSr7DvyU/YlIql9YU7+NjZwh7KE6Yt60arn
68hO/XWiWcOCNkB1RIYY4bI3XUgvouLakOIA7bcoe4BCBpQM2V4RM0YH048ovp1p09ZXHNEWNUn1
aFrL6CbM91bbnjrL8ZqUpUI/htwnkP83RZ7G27jgldmmlqDimR/x7hPBUj13cz5t9MlecfLGDHqb
s95AKs/kc2wyLpzi1kNQsOlthkZpTwhrY3+6hRnu+x/tpN4mtg+rSCDfGSLjlmaxAgHDXMSN1I/Q
SQ1w51Wx7YrqN2KiUVuWt/looUimZK/oRuwie25GDtn4bDrbyjHY1QWNvu/c+QAZY5uzXqbSymf5
mcTjtNU4JI4xG69tCHyF8Vd+zvKQ9pL7ybfS/C1JynWZx79ymR3rIYAjrtg6uRSBI8cVeFaxpSc+
FJSLL1N1hh7Vf8hQDiiddGSWB2oxl9/383qUBQyw5E4wk2fC/Ji7xYPVmc2d2RZHxOVsrXGvrjEN
0Xy6IyHN2Az2RcflRNlVA/wpi89ag5UGXGEreXodtMj1Out3jA/rpP/M6U83eqfJgywRbqrMxDiA
BIGHAFquxJwBm8r6LqwSShnjdzT60bL4fDJ0n/GBst860XlRpox7Q+uMe6ZzxqoPGAxbrIVZ7c1r
n5Wcx3wdW+oArXHs5RsRCTuWHzo2nu0U5hxSg3zP8LteU/NhdC9Rm5uvnBP83LHC0msFOJvmjpmK
Y24D6N6IHIthK1oSH/XJSwo+1zJhFgtCiG7J5UGG7mxepbH10vYfPivD06zXqTeN3QNXUebhRt/Y
mHIgYVGc2suwlkVTU95HPdQdp4YrV9HfrZI6eiVny9Da7Lkes2vLnHiXD/4u55jZhqzz1oFqt9EU
n/kIqkeUUfcThMu1mwLPy9LbpJxzX+XvrY2BHADYOpEmipVkzLeqoiQ2FeuoCUVsW6bALS28+CWC
qwxz6saufzYxSE3oTZThR9lIyYMhZJI6aw/9CJwwKF2W3WGyGQtrJ9tsWAuVRmuzWDoD0aRenrgU
WNkI8riyOVM3acWWh1II2IM/n+cMuaYuQEW3BjBKTee5N8n9BM3lkBE+hSRRMlzueKb2CA7JtYFh
yYF/nB1SOKENrLqY8a4w89eE5yKzbf+KGgVfsx5Oe6YGTZ3t07DC+ISsEvA28wwFGDvO44NRoH1x
26vecE9Yc46Vo5Ks1vxsh/LqRxb25CIRxLaqMR3tBG+3VTNuMmnU17OtNRtwTSEC4ti+ALjcOTNo
ygQ91WZySgYsIbfg5Iozvs1DYbsSP7biSSC1c1NlX0Cv+h2d9Ki/1+HMdm4e0dLeZDf1p9quW6yU
BvDAnvo+m9WaZxvx0umMNssR+xRhzMQAN+4xJsreALsPmhbUO3ZVsrkt5mgcqTRw+J1HLjsw5VyW
WZtuWQHRjbVULjN7M8J7b2We0Xc1/rPZfBq1Vh2jRQ+cpsQ0zqR7AYlnAxoKihXw0niN7ArtxKL5
y6PoEIm02+qx8TVPWbINrEWqHPvZcWJOVU1qOGhlKw9QEy7o29QOATdGxVqvn+CmpbtUw3Rc61wv
3wu1HgEhCUfJUa/GTdIvpA6UK7s0rcIDbIl1JcrqiDIK9j6guM0Yvojo0TaMmY28f7O6tNp9Szwh
dWPgacy9dMYl1dJkJr+ILTkJrmJGQgYz+agss/eYd49H7rAzo2eGK2351PRBceynFqqp3iCfGK62
IrLRx0QBqr0d9GMNhmqGxnf4fjk+1hNaO8RxSfw41DqasCkQm8ye2tUf6u95rMsjFsUbw+4KxJcq
jpq5wHN7H55LPw8wp5npIUaYfVLXZfcAkm3yJEXAFKPsqJxirbvLrZnxqaoJprwyXEbiLgK0gMS2
naNVV4EgYFfo0U8S2PfDwM2hwFYD+I5aCuim2rrur77pAU32SMYNtR/iiMFkA+wz4UJssuzWcQ6D
bFlEpcWiu9Xs/LPQM3PrOyH86F7gNXL6mDCf6X1RYrCmsZ9mvXNQHaLmXBt1IDxbFnsARTC4Zu3D
YALBeiV/aA24L0OX22BFnDM69Ji1qPmRz65+ZF/ELyDyD2Q/rsqwaDYioIZxzdlY+SKh8JLORpm3
RC+dbSxqVmJkI33/AgHkyA03evOCGxyS6E3lSF4N/aLa5DRMzLW7YDzGkbEbJeEwNpqTgH+1RfB4
raEozPan5QQ9qg4kw2DFPUvGigcX8HfD/B2QW8ExOyH5c5eAAhh6GzTLZA+UIC4rJE6UmQmFpJ+0
W+SDRMJIZNutMbxYpmF5FQ851+6hcDN3P/qJ7xwxcZCgiF+ccDBjzUyqmhty3dSP1DQXCWNegT7i
koBKOq7NtvykxX11RmNcT5l95gCM4KB207FI2fI7BVC1qq1uSKcJ58rsm0s7IOlIAOdg2wfunuZM
NUENnZg8V8iduPsAyBqPzVi8zKEogChqb6rBHt5FUIn79PNbOQx+GpnzonWeGKJ6AlcxjQPF0/Qp
k8Uc0M6JV4juqkEvPM76Lu+CC2rtHFEmpNiYWjgg3wNhXj6CVBnEEayi7/K5ITvd6ZI7oeOIZr1l
bMjVRIcpJUkNVvr4fVcZPtOQwYRxVerhSRP+Pd7iHF82l+W36vn7lxlMqEr9a0CI7KrVHuwKnwkT
cf1YlFW2M53pJTXcBSTJfNIWwYqjB9zAwpfXTBR4fqd7Q5MZx85Hdzfpdzy2ESYvr7YG8sKqnStF
x2l7ElMQbvSY2fiohuV0mN5DgwQurQr4IySWlxI3wcpejpiBrCo5066Qd/2WW9rZVzGYQJ5Jqs9u
Kf6EHTCjhmdyqPHz9cGXmw+cc6SQAdNiAT2obNcrhmqxqe1bshPQlYsj5r/iqOd5SU8diL050ewr
lj8DaQ2tDHyvmgXKSys7uNRTDOaANfoEXLl+u3H3EfthpLrjLwbknPuwYwNScfkwuPcCi0eCZg5s
MjWG1VEg1kG/POTM5LEzOuzsq7RJLp0hASFMZMQxE7v1CQtVtwcsaVbkC4A+csuG200UaK9sAr3/
TVbfYm/6J3cRSYFySeJe+JoGvpc/BSYG5K7TmI81CvX4a5bChz8KbT5f6BZTKMUqJvxyBYJHHBGe
mIxQ2JpN6tNljOf9F2vW/R/JsP8n77L7Isrb5m9/4Zv+24sRluFIU1g2rYj556DNNOwnJfWm2Os6
8mlbinqXThmSo0Q/m2X1SEeyCf16XmmorxgFheAuWyvfNIYzo1sugpeieEy4te6A1eR3ixKaUfOt
DJPkopiU5X2ziQUgjB5i7XYIHRBLJk5YQTkJGoCxeBRZR7gm7QZjQXPnCxsRZcum0yBDcN068XR0
cgqnIcm8yBDJrW1NgTDuUvp+9JvN/Q9QAw4Er5LwlAypEUdOxw3PPpYULR+CWyeeJ7nDEgDwNon0
B62MeLoPPXGiCVsDkIwoSyT1D0jI8imAug2FythxOWrvBRpeqzoUyxRlqLSLSZgM1dwYIX7So9fZ
pbRUab5FOoJDJQxIKXBAcoj24OuluoJWfDPrIbsLQo1IEIvGZvLzm1bWzpExBLaCujcuucN1XtYR
j0lJXlBvLSfm7FhXfdkv5qN/58ZagG39mAbszOm6rZ0jY4Jh4Hqqhq0EklvLS1N/QU/HzkEntYat
dup6MIbtLYOfFn8sy4NC02GJzNmNRMabqNL5XDCM3rSlMGHSlOAGopiceITDFBv1j8TPg9OI2vdo
2QDRITFpd0wOf3FUGMdk4mUmMUPEwcick/AtL7KH8c7OeQjCwRvPKAW1dSbkVR+q4scYkrQBjnBu
8k+EBtFKksvO1lJ+uogeYTuUL5E/JncaW0pUbYLr3k/uQki4E5PKdZGZ5pOp4XNK5/gd28neLgFo
o2prUQiK+TVzSUsC0//bKk3T0zMuJvwoE/rppH6BXPUBrXRg9skojHw6/SxUDcfSz+675Z9i1Q8M
O5bf5lxQZ8vEou+UYAV8p0orrhd7ZiLItl8fOwx5gW2Om+/v/P4ebj8mRlMe/vGFuq0B4uinae8r
phLIz5KjaEtKfLxscEpMSlIZdWx1pHUIpTvemrGu9wuv3RnBCQTOi4jRD+QsokPHFusiIFUrmtLH
Yiqqc+EqfaMnsc5dySx1ppJCBYK5n3syf2yGE9qh7B5WXbAvlQUdwJkA1w8ujE3EY2GrDsqo6p2p
1V+VFpqc7A0nQMEUA7dXvjKLWtyoN1FV+9e04tLvOh/db2gKcNM+dije2Ct5gxBkieA463UOXLkF
SCoZFt7QnxPq4LgxRnFy7ol2f2ZnCzOgjMtrIn9XQT+Q5YkIwAAd0yRM6VBmylMExOqbtpA4rcFx
iMIXajOzwMn+4YC53jtmL+5IAH8kRq48j71ij2mMO/LXhl1b1tgWu5lRXlGnG96zekdMMatcBjka
mgqsRPPWH9WKVUdxDHPrEit9OFpFQcJI0Z1iixwTZkwtPWLWwLEKxbodh+EE6hIAVUP8EoJRWKVq
/sGIt14j9kshzxZ7J3WijQwYy/zrh7Pxp1RXgQFUKiEch0c9sb5/jhBPasME+KAXexQFa0pfGEVG
Hh91E2qmHEz4QHHyVXMd45hJkQw4UYH+fUw2rtSjOxO7tlHRKOXg4l/YtfxmmvhvXqK5BNv+cawc
fv3tL/KPl+gqgYtXOJb557OM0B6GfGig9qMRW9smwKgxOCzw0HqZJz1tuOKzLP7yeZSLJAPKmJpU
p9LS7nuQhob+kOaM3kPGh+t+dloPuiZYJsRqUeFIIiEsg0E3+ypmhuWqoaBn1FmY/+YU/HOqPD+F
Q3qv6ypH6K7lyj/F55bkudj6NBbIxvIKGoi8x4C3IpDK2UhD5ucmO5ZFD+YOQ1akKu87tUAx+dvx
9BnQt5fPoo6ijTt+sk5CNVdUGnrdDE/Yv74kxJ9Cd79fqYB47ZqGbbn/7f3Ghqj5BVD5fRKTT0DO
NGbDEuyl6QybPKhwyDTDzzGoH6rWqd9a9XOcWMXbqqm9lqgBx/Gzk7LyfDP6veYVmfuaV/YpI1j0
zkHEva3Jc2NhWbkU2KYJ0y+jYclLSa0KIUayAF2VmW15/VCbGzfLPJOe4tVX41c/XzXyIR/KMkAD
nYp9ELkKtyxSf71lvJPYCCOY7EdMk/a1zibv+635Xzny/2cX/T8Z7f8fTfv/HzryDVPX/6Uj3/si
AuCfDfl//56/G/Id/a9c+IYrbFYdmN8X1/0/DPnyr0p3ueJsQMTKhi37n4Z8Ssl/GPD1v7ICE8rF
J2Mb0jH/8g8Awd9r0D/QCQAJ/qea1DaXCvifniq2q/gL6xH1sSnVUrT+/LxFeUANa/xf14Ta4BcO
quas/CrQLxAFsijBfnPrHkeNdStbyGeu1zudTDrE/dHaCYmpS2fjPH2DpVPk0g475mwk1C5d4u3Q
Awd7pFDlMg/c+rXL1nyJw2sG48HptAtByQu9EMdTSXZejc1wY5Gmh/b4iKnB5XzoGeCEoOlpVUlr
IYSvEYikMKHVuxEz6K4mq89aQvvSJb5vYIS4nRsi/Syy/TLzbSDpr5UkUzUxjA5VyPtSI4CP2Ev4
R1Zz1rLJ2dVLaCDf2a8h2cOV8q0D8doaUiLzF5C/YBOjp2oSRjoRKqTEvOSFQIRCPKEqwNmAOWfC
r38yhbzHRAggYMk0JNsQtUdLsQajviT3sIdEGSWYbWzkzc40DCg6pQEsG+ZqHIaPoIkeKr8I0dwX
xPmSreiSsUhxiq5tiV1sQYWu+grGpYzJZFzCGWX53C37szk5FUt4oxh6uEYEgMxLsGNawgcC3Urh
HqBKJ9PlQSNMggr7LkZRSI3NjieAqj7zbKX0XgIkQ+Q5B4uVPn/TIz4kCjjtXB2qzEBKNDn3OlmU
TkgoJTNixO4zLUNAYGW9RFcOKLrYLaIowyu7tllVwmUo1lSl42o0nV+giS81WZhm729ajGlIiCyS
MuUsf7okZ7KPeM0DdKOF8oJO/kxsyKNaW17Z/2z8ub63u/bVJ4uzJJMzapmZqYSYztjhjIbXh161
e5iXKE/2vLehFe9apyNnLjxLsG3ofpV2vAItzAIsviO6l9Q9Ng2qsWAgkxqaAYzGn7qgrGH4Tji6
CFKilN05NstCOqubSQIpcZ6ewHTdV0jkLB6qSN+ObS7i1TjSzE4mXobBnbYOEsNNu4ScOn1z6JfY
U0X+qVzGQPr005JfU0es3Rjq7tZi0GEAfSL1hXed9ija2UZ7bkpRHiYCTfEbp2fmcrRonW/sshzO
ZiMVVWsx3eIwznZR44fnTo8PIpm6xxREHarSPQ+W7GGoTi0Ds1MbjU9jD11Vi6e1hdZ+PQXSZy7q
v80tRgSHxmI1kr1VMfZ3Yk2cHHM897RF64hdowRbsZltsjKsgHwqKN+MoEKqDa3zGf1rxwpNrtd0
6HN0DmIaruapcbrwEIYVm6Nu+DDWk8/sIGkrh9Ic8GmoinOT6B+5FrgHYNXP8WgZq8hWzHGAUw7z
fBdrEa59rt0R0q5n9PN72BOwE/b1Xd6Kadf4I9r+YVpjPrkWiUNw6zAkKxepI32qtvV5Su06u3no
nUjfG7/wbrqHNgkka3uKUlTyDCxCcPRTok55u/zQ5XiP1nzYGVPfM9OqUD1V/l5TDj6w0PUGg/Wy
3jXO2gyHgPKKuQzQo/kJPiiXUfgjWmSX5Vg94gdOrgxJIHG66bG2ZYm2tqe+Hwn7i8FtDy26HfBb
1Y4lVKK5xoX8eCxXpCujir+rZfCzaRPs9oX5MtSR2hcDb2zYVUyWgo6J04A02xJAvh1yg3YZ+hPK
NJLu+moAEeAUmxEZedrZkp2w6E4p+Oka1e48/hRzFj1JatbZqLG5D32G76PV9wKN/FY6KMqazL4b
tNpaKQDNQKzJTNaSk2af+oqg9mwG51/X28pQ5Lf37jlmbcB3m0TsLvjsQYfi0eOgrBP10jIF2SCN
2PULertBYzci67gVgXEIQARs9RKZtbv05ZyFp6bCBkiQRXVVtbFn2vRMuoS/Q6PrWWrE8Dw1BxFG
HxygZJvO/i1isE7dNj7oFTL62XLBTI415vaGuMcZA7s259lLm0N31scz2+PhajgcKI7r/8xi5Nx6
jQs8r0PogT+0mJifvmFXrmQt145hsNaIXzDqWrsmj06grdhERaRjuPqQbjO9vDpcBqZiSDtAVXQt
hnky6tk803xtG+m4O/Y9J2cMSOzz/RYOq16uovBdg6lzj9GZ4a0udmTHoyl1ncwLmvE9tDv0snbw
wiLhOLgRrrcaEjNmtXAtDfqe1tRucmZFWgc6gS7VLRyibu2qZngTaI0uaDFufSEBZ7S8VCP0DYI2
8RIZzhIc3ETzMzOJe6fKxhPx1HgvxyrzSnfeFDFMhJYA5bewNM4caA0cNVwkU3mfF3O6RQBr7LXK
b04K5ldjhiNsWvj1Tp8317Bgr54nPEkT18vJXU8ZM3RmF5E6CvjOaut3SdzcQgnTN9bE55dPA8r0
JrwSTnQxgdRsW+TRm0YWPzhr1OtsM0Uyn9K2H0/AkPNtbrqPAEqAtzv1azKnP3sLABcoF3vDtbSf
HazZBKASsRGyE5EoaOxfDS6xlVDqLQ5NImhLRjguexaQw+3ce6Hlog8TWnIXNHT85TSfkFFbg9bf
8h6Bmpm6VydEQIAENPagEmVHyvlNmnXJhQX0GSK0C1tFmFQi00Vf4KIANrQnnRsaqlb7Htt2shOV
nnuER7ToECaLN5aoazFLaHEkl28DhDBETuO16qDGbGWZu5tM1eGRTCAi3IB6xMRCjPXgqUIDFSGJ
zZg5A3t0NheVpvuqrw/VvGQZcJyYjq1OY4TSUb1/I+iTonxnA9RdzOWXSa8+HYB9BrFkZVFu8CsS
Rs5NW5L1slaipsOpNYPpL8sdNpFEYRQZ74xrjuu5xIKbGvFHorFYnFWxnEspUShOhyCWsdzWStCs
xuQca/7M0xJTp8fPEL4G9UsX/m7aD1SC3w4iaHl29cRAx73F7ckNLbbrtZ15RUEhYSJspiuawZ1M
acs4JUiuIvMmZZNukQcUcqNVrnxKEXy8l449JtLaUTuSj3M2RDmva7utT0lhf4YYbddGuHzGSUpC
LwnvdXryAwQpgs31wQy4NG0dzoQq0y/KIRf+ewXBOEEUnNS8GfMiOtFm87U2837bYmTfWJrW7dqW
W0WYLF1bc92W8kCQBAP2qv9tinxj2Pu+ycM3kY0LoioSCPAx4A4FphyfLpDqq2cCMxOUEgnqbNMf
kJHhP1gM4j9jx4JZVMpyb5LfMWTTPhpwSnRyOKfDxTEUel+axIflkgFmKTHK3xiUZtsKI/5GU0TP
KXInt+TrHF0utrXoInVE8MnB3Ke3zmLjH1Ld7uogOI/Y4UkY8L2hVAydDFsjZ6xAxunYu3LK83sG
TaytmgcA1c19ZtbFtWVyDjdL7olLeQIW8JSQYEYwYQlr3agq7Db2CMaF1bd0Y+R46eIBtmusMbw2
Tym8HU2nbC6B8gehC8kJwB4r94gvQ+WL7ipMtmVumldXfWRhayMpMNM9Po+c8JTxjZiGuykz3+WS
n9biAFzHPa6VhNA1PDoOwekc0sj4DRRGOfbukqNg1FE6O+O1yHLWppP9ATGV4VgGdWfGudwizjEw
mMq6s9Yoz9h3H/DAbXNAxEABPhV+IC30wVRM/lkr8y89E/uqeqkM94eNAsPG39kBb04G54c/FF/o
apg1vrtOd52iaT/3tBsvtYsqsvjsI3nQgtbDkn6IpHumNr1qujj4vlr3fnsdx2FfQ4uADcCPl2hn
iyKis0jshM9XT80OBqHXRs4aqaSnzfWu1VqvVfMLc+wVWk1zo1ukb+lQWIwZ/bclb+znK8ZD9g/Z
saYJ2ruxKR/5QnZ5fbgrzfLBydQTJ+2CBvnqKbxJy0Rs2cAG6sKWoHv/tISBmi2OnRYf6irvjDOG
JVm9LF9kAgp1pLsfp+LYxsOtEv6dk8kI5AvcAwPIB5rvVWS4xHHgTAQndkon9VBMzpEr+3cn3W0Q
RGQxoklfEJc9mSS93u1KhIQspnZOXT62RfA61A+BC1sZ70Ab3Etml5qxhMkHp8oSX0rcoz9JVsv/
sMKSYfT0He58GvnvsofjTTT5SyUS9lwOIHxzlRjNebA54zXUEIV4rCcNooWR7wYGtKhlF7c82v5l
7ws5w99mA8QRYtWWGwSOOfZue2ClHp3Q2x6KAiJ/GOTrqYz2U4v9tMbnT3jlqtJx7MzC9WSrWItF
50zgZ4XLETGEXKFweelHc9vmxvvYNG9D3ZAZtxuN6hNL7bO27prkhnrKvJQaUjI5/tTc6TA7H8K2
X/0wRFORPeVddMNE8tGI8aJRXUfZjP6u9MQY7sum+GFN+n1vmtBYKVgA3jkqjNGLT4/56DyRgGh5
uB/eSBM/q8lCKdodsv4RnQfxruWVgh7FOzkDgzWtSwAYMk+fZJ/uw2sJv201+yRkZNZEiixx7lp+
oCNL14EG8T0uSJuOkF5jqWp3RBJpZnbf+FwpJTot9A40D7ZEDze61+woqSntAiwund5JBAbqxHUh
B22l3fpyuSHN+6rDOY2KDkMmgrgEveK8LbE8kk5wY1HMm9GOj5kzPSHGv7Ob6KiSbhe35k528jLk
7UJqverVdK1NO4Nmz4rUqS4V8A6DNkwxT0T4cMdo4LWXqEmR+YeDJIhLWADZovcu0R/YUtvTEt8A
4C2W4qa07q1JCHwjgrPvmy/dEieh5fhao3U8jxd+0jvBKT3KJRws+5hs68LU7iJF9ZWMT7WR3VdQ
p5rGPAbzc6s3Xg0Ll/puxZSaoF0ilizj3lXBMyqDQ2THzADdY9FxpfXGitptF2dsBUjCwSya3cOW
2wc4qYIc24Evpvc+jL8fmTlJtE3avDeaflNO+InnU/kZCJjuJ3GIW11Zj1mB528ofrBM3UEQ2NR9
8+SYXpikV5fIGt32V6Kh3coyEDrRQ5EnS8MIvLf5bUj/QXX+B4tv1xk/7LZ6WbhCc6LY9qunOlW/
2pBQyNl0nvtMPOtG88tttR9BO7FxQYeEnKVw3buY+DQ1kHCTeTrMotVysQQyfi/i8pPF5GUIBQlg
AJ6z8E368OkJlcX+79W9OGBzPouiPJX9gLV+cGtS3rntEeoSmeUE5Kz8NgduObvSX/OR+VQilwqY
QFAbVEjrPGeJ3DaaexkpJhjAvg1WteGZBqexv3SJtS3T906LPxn6ElrEeht7bezqd5NYqGBu7nUa
WzSdHl12jzwwglWgIVAox62Lm0hT4z2G/HWWhV5jVXu9nbyYxsLC3E8gxmMch4dYGF5gTudOcmmz
o5Hd/QiGl3js0p5BKtASmdryWNzbfcV8t2KGoDVIHD7sC4PGq2NSjTAcw2cYwYOaopcIfgcG264l
0Sr8VRPHVfXiGpEwS9uOTy0d5Yqsk1OV9nvDId0QM+at4umaZQut1l1Wn+OvLI1fyrCGceS4WMFi
AsCIBptyWFJVoj3VHJsrPyvPU20eK93aFYb9Mpdc1VNJfFSk7+opPBSGurTuA/PsB9w8DTkP+Tt5
MTs7RjSs5nt4lWTBsQie9NvgMnSyql2k6ld3LB4qq64YfOV0pgJHVYoCioQcxPKgzQNtz0QO/f7A
g4PphB4zIhxLNCykv3wYhXowkvWcs/ON0ivuN+Q6ume0wxWK0TWT2ZrQcWy5tEZjtZHJsxiK51yV
0CYxLFvxZoLnGzf5mzvNT3FmPIpyxJ05nctZy9A1E7VjISjD+UNLVEg8mB2uOwq9ChtCQRso1L7l
YaJiH6N44THOIWx0bZn2XZW1b6HljSPLrlFA4hjua3xRYXbVovwUY3Mw6f50QHrTgAMO9WVnvRnw
tYpCEHCTUBqoXSX9YxzWb3ofP2G8rAXh0vGmZ6fD6PFC9ju3fdG8tJTnddR8OCo4UwBTabFwhvqY
9+oBG2y7Xf6sHEMRusV1PqEfaiPtAVZQZhe/cK5vY+v7wieedE/hxKcCRX2Q4gsRAxmJ3e/GtI95
Y2ECKjAhT6+JMTz0/HQdB4WRn0azx4tefWElQ+ULIGEl59e6ysmamrfp7FPi9PcK68qq0vDnYfCD
rRis7XG8Wz6vqivee9W/uGb7kTXppa2kRzy812EricobCKjFGslMTU31OZ9+4WD/HcXJqtXRJNno
nuaanGfX6og1pxWGARNtEPkNS40IAh7BRc5XT3RRSnRU9BbCIM1+RCr7gA7t6MSxvcJWx14T7UVb
P84+QPnJQEQKrNQmbcMcm30i8nSP76thkg1LjrS1ZTm7y0vGkxA9uASYbs7VjoHKEoPXnX1j0LcI
eOSGBv0xFuDXBjxOkoIJTwhYswfgjrabPxIRw+Oqn9/qHk6IXZQeqQRb4IlXXVPvsO8x3rf9BgHP
r6SZjmP3FWDB5AH+gthTbKwUeGI1pd5gsQ4aDeamVTcDl4whm/vMFTqHrOGarh46DzhSRYI3AbZG
27NdaPpzwbXMCpEGHSbB2o565ygIGtCyiJ0+ZhT06dN2qNTenpluF8QkFvCagDc5v9M2/06j2Tfu
3G+B0el3+Lw2LJHxMeTNTlihew+ej7mdy6OumQlurmjhdwjF/JULzW3Z8WNMIRGeDmDlbPrWtemc
sUgbTfM4Fma9JVAt3Mom2HeKFFEk4U90BD9QqCW7qonrQ9czMg8QiNo1oHTLCaOzCZNxyZp+ipV7
7wNH9AZh3WMQuzY1VkLX0l4qF/ROEwRPs0aeiJ+/+BItNdqGZmONnbYJ20rs4zIZkYGAbsfXQd2c
u7j34pVhk4ClsKquk6F56ZLU3WAQeDUL3yLMfDzUnFuskd+kZlH+0OqR9BpCfg20rahuUtO7dV3G
mBi7viZ/gXy1QE/XdUM/5ZhsFbOyJsPIcb2qaniHognvytheVn6JHd/Ft10vHP0i/cmS4bMeLgLV
cSdw8pQdGInI2ec2HyFZnLpJeA3RT3TIHq41dQcmmkpo2eHA9eZrMR0yNEjWdkg4RFDEn2HJrn7K
uoNcaEWtXQrCKwxQqNl/sHce240rWxL9IvRK+MSU3kgU5UucYMnCeyBhvr43WK+77rvt5z3hoihH
wqQ5J2JHtTfTSpJ/K9YYtGFXjaiEmxCkrYfzmuKgf7F7lqdBRBaO1tT2NnTZcw5cSmYCr7RwFO4O
5SJTGIKFoZzsaBfJY9ql37GadiUcHnzcvD0g70xqzjmsh59MSqa7V5J32AEU0zI1n1GyvBQhqaHI
pR+b+Uqua9oirURgPOq4IdICIX4n28UQIJUrcvQKNUFtCRdbPfU2LoiGeGz8vOaSgNg5popQVPNp
0IuXkIw5CyRleXTL/K7M5TrRuWRthci18fs3As2+JrAXMts5KMcXheaPrP73U5F+dxi6UNIsuhlA
MNpg/dDRv5S9HSxwK+87wzqWbfXBFHcr+hH2gmCHa9U90oiGOEWdqD7zUycQwDpPsvzIjGbVId/F
oMjAhG6JbL3mgf01yXkt6RXuXDosdVR8IXESuvk1x51yfFCulJq5Rg0UgZWUxGRnLhIVbWtBSWs5
BRk3cAZ4B0s6xWNt28+WYEu9+Q0G+6hYwOHZQxvfg4t99iMwGoam75mySYSqolMvO7gcRrvD48Ey
YfhiW0XrqkvfkcuskgL/fp/qGSkw+RsCy72cemy6+gOa4i/RZ8tgrB6D2Pww6vE29lHwogL9FIO9
gx7xYkZsSlwXPHPzDJT4W3j1p1a8mvDz9j4zb9OCdrK4kylJQwqmYLfhagzbgLqsTcIzuwuMGQeb
WTH20Y+hkvxwAwHrpXyw63xJEWQRquFEk+sVMA35aPTZw7C+j6j69fKBHsqqgh0stDpiuqgfgyF9
MrLuTsfEK+LwvuhSbH1+edO3Yk+FWbFLxL5CvToHuN8uSwClpFjTCnHqPcXpL6f1Ib0ExKQMQFjA
gnk9Wi7HuK2Q0was75cW9sM+6bcDAuwAXRfbCFjQ/XfqJG+23/4Swr5rtbpbh1n6iAcxceKvMf8O
YgoaOetGfCZ3jmsf3Uy/1TxnbaDJJIkD3ubYnWogUHyQcUfG1ruOFWvRjAgx8Mis8B3j+VDyEdcw
Mp3y3RzYankCpAnlevoxw3xx3gY9Bg8yho6e0AmHKMtv0ggPIz3FejLgDYb3Ueu+ecp7Bk++neyU
XMQCmYboWYzUzZrsxrPUrBozdPsSVLQUY7WtnokNu4tdhV0fZ78zpXOSWfGNxBmSbn6Gh7GO9Jau
LMpctwWRAJfIpEuB9dVymnDlC/DT1wcPgdXvZ9cvtfnLv732ty//9mvX3/j99yJIUqNJ6ynDBZg5
jxHa7I2YOIR1pVywruCqYQTnBxTNqOlMuFIYGhbWzDQ25ofrsz8P/4vXBponKVZPBMJ9lOzb2WIw
hpOD3oqzoc+aXjkrh68P1y/BirR7d3quRaeAms3SX+RC/AE5ICy2w8wgVbvEDRJJk33J/HYtUEIA
rOanaE3QiV2fTq1+51ty2PgyYlD2YKodrg+kOv/bM4hIheMTApt67VaU1V7aHe/3+jZ/P03m/3L9
usTWQMEOtzskN/KK7BqLKkFTnQ6Q/Ppwfe367PoNF3U95/3fv93Mz9w0SZfMF7j1LFkIapa8WOYv
1qBaOpr4GuigIXS2DCY2ARUJMGJ1oJ1aHa7P/jxcX8u0Stt73QdkvbOv9V9pKsq9UxdIcGVyIwPK
ca4ZfUy0b05EIY4sAIhHiXogzyCaPLAsGcW3FMCSkg21KqP/TlrZs0vlQbLvSZuiOpb6CILf09bj
xDBp2iRVZcgPQb3q/j6Q+Z2KyvFQW+NOrwWD66hOSQ1zwLXdYUmW1ttgl8T2MQmyW14Ug/0q1Jge
FJsAkheLk5uNBJJhyEOLR8Ie8BQtTX6EWx3MQVoHrwMsJofpQYJcORiW3x7DIjiIsfqo47DaqdxP
2FsvYlCTp6Yqu1NrVR4jqnOky1AsKM6vsQrBvVE+Sek6/8Yg6g74FacftRnR7k7MmtRlqpJacypG
0pkzon+s1BB7rRf3Zq83J2Xj7y1QjQB/3gOUxLzKzumZJLD0VhBcFuSteVKGicu9Dbj7TRDimnM3
meWPmyXRml/pTiS7rrLcuq2jyJnD5c9RO8i9q5v+TYJAzy/xoGnDRfcoo8jS+G6MNrvNC9bvE80X
3L5IX81bFK8+1YKRo5qAWVdhzUjtNe/9AG0Iw09+pzVTfjdFP0UHOVfVE1loVBdjCBjr1uGs2I3P
Ele0MCCSLD+FrpudhPZEd2kA0hXUq7AE0OpQbssnJJNKx13B/ty9JUXOBbbIeY/yByOoXEpZ1Xjj
7DwpfkxKBPCXmoUDgnuRG1OwopLXrkYmJpaq2bRK0MbSSKXer5dsN8NsPIEcWYy5N95E8zuh96TR
nWN5owNKWviuhMjsEJJWdEDOvDKrmYm89JQo4xfzndhRpntiAbIW80mko4TShIZKRk+Onwpzrqyk
Ip3i+trvb1+/Q7gRvL2u4MAQcLEDcArEoc9eTU9+dc50U2SEheGme7TqgRJaffKJDY01/3nA1aEN
705lfosufsI+eJtkI4qK6tgP+lPUBtmitfSXwoTur3nlxTXADOkggGlxPPST6o5ZCnpVA+rdslLU
nf6moAEDuxTHU3oozeimmV2vMUaREHdghPVu4SLsjoSyl4WrXsHg4lRtm1UqjBI4KcHdIZlVjs86
leCqhyqAfVVECFJzqeig6OrJY67SBnnfRwH9pH48VzpEn8k4sL1dmAPyb9naLyCpbuWYvPUaHFaH
jadwmjNi7bPQsVrvaG2zLBm8tW+jIe/jhtAcs7zDndPSRlXmSnkGvZQkeoQtvko7ylbKrYhPyKGa
Ufz+7CsWYW4mLl1JtqabeeueuKCVph+lRI0MyuPHZm+HMdjKNjAKHrCiQwdCaBnbAWkUrB105+xj
ll+COtlgZRmOfTJJMg3Ur84xH6zpYQq5bDCHnjsNOFXsodlIB39pABErFT4FzNWsIE8iawcGQjJN
p4rYS6W9+pDoaN/l9HaxotT29O773E6Jqh8Qs677+AELKCP+k9dC9CMA9XkkG1UbzZuq0kkzs517
MLr7so0/Lf0MQ3qkSE7PAjjnJUfxkRTOuBldtn7d8J2XhbcnsEo7a0PoguWhpSYM46iT0wTSbzcF
OOJs9nloQOK7aYJDnfUchnTcDrZxI2JWlI2x72iEDTk26oZcib7IccsOkhPKJseMdC7KglyqUkxk
Jva3RXB0WcWtokbkyzRLiNAbcD+ZWfXtBtaHS1zSoqNXKTqTmmTsPRKxOexC24CjkNv6sQreVagb
r51NwcVuDpnrBns4I0AyE+1V104V67OyQIFi1dVXWukM0wpDUvij64z7riBAvE7PHoszZeAFGQO0
Ylqkk60qFnXBBlrDWZPWzMBhMx3mpWRjiuM4m10M0mzWTk34Wj1QiYjG5j2WLZV6wtsWvs22zKND
HnzJxsmPbk7qsMvmB6uPWdwBz54VYXKHFLvasdvNH+pZgav1H8qKv+Puy7RIs1fGCFByCnaMu9Y5
42ARz7MwcgO5Hjt++gHDswTBsErBclA7a9vNu7BnVhTl5daxSHeu4E+07XCnQ/7HbEvzscLWsUoS
mGX2e6iZ08ZmR8npvisD3X7zbf27Cqc7J8qMfY6rfx2Dycvp0C/q0BPrqRfc2y21QgfuwkDRIxwh
uyfoD0FhERARmkD/UJ7DtPDh/WegR7HEV/cpW8+1ZpBGTQCosa7dce1pzaeh8m2gpdOTBieMESk8
AG452UUbbQOhP4Y2a2Yjwz+Ftkct3a7ahTOFGm/e96Al/aKJR7bDjGyUdJ3b2EaiU/g35CGR/Fei
fPNSKmNNbdE7Q/tlh3LtGvWlG4W3dcr6nrKstzOlfhfRlKrt8CFNfFgJdCrINgoe6FnvqAzJUwAk
nSu6FPs4hI2CMCwjoYSFi7Q1gkdSYlchxx9Ms/txquklA1rB33YOtmPcdP4Yv6QEiVjNVzCopwrt
AQu1eqV64a9rX2xxTZ+psshNFVRUn4lmZbSxANqM1IED/aPWhh6+xbxbqJzvggrwgkVpvx6MdjMI
70u0aDJVpxHilIhPn4ReFColrCpLLqIWjWOWUp7w2VIj/RabKt9DlaiXdevVOCV1Hzrzd964yOtk
Yq5ojBnHiHl3A6UpIZxaA2QhhbwdU22l9xb+EYKF1kUWJTthu7Aa4e3thNsQOyvBg7S56A8utDeQ
aRRPm1tjzi6JA3Wi+pJubbwcB9HX/rqqkg+CNLWD1fiERVhIudRUpvkmc+J65ba8+0SLYqQHARma
xeuAifb4+5X55amedwHhk2nyCXPR4ZtCHHZ06oqpKiibYdPV1evvL9GcbGtL76E+9xY4EfzFwLxI
hMYclCTh8frMoYgMyydeX12JEQ5UKIOzQXGqKThnKQlGZq6/5JPb/jYuXr/pKhKC4hzErR22O9ET
MxAKOGkB0ohwfhZJti5tZu5H6qncgvlelFN+LAE/rCJCJQkYndjat45TMag45dro4G+6IPTB2U6X
MQtzhq2KvKY6O4a5G685QTf4r/JjPT9Umt9vQlt7vb6UhBhNUZbky6q1rWTfN1kE1cleO43h7STG
ZMM1muP1QfW+WA4lcT2u1+1IpoXTWoM3vHpN+9SyFyllEDCMBqUqmDBEEG4Dzjh6QA0ZVs4PAGXG
fDUF5ZE8yeKItqQCh17mXNfZhx7UGlNXsusieeoInV6XGeZEq8IaBY2sOSJ3FKuuRiqQRVw+tkCJ
FwVDdDQDYMiGG3+ybeV6QEV67NmegE6kcRFjb0v1gYKJ49KeAjN6pLZQHlsB67Evja1umgVLCS8B
IF6KakV1waPy2FVHUPZyW7TBTRuzOoI0VB9zmzhfvQnm0SWgEXJ90Y3zFZcURfDIgzYk3HotwZjT
qgyPibSo7Vz/YUTFrbIPBUT7o5oPAp5Ia9s1wL8Dr9vXkVhd33tM+el4fdZGzK1dzCKqGaGl+PBo
a3gGiV5/GoGY9h4939SI6m2hXEh2YtiIqiet3fIWVcl6Rps6qBO8gYgwU4MW/KqCxVfmjVxMAGPm
aftSOVTAmspOUKSwnBsN550DvZn6Lr2lrV2upNwU6IQCWGdLcFf4RAZgrH7QgHPtB6QS/SqqiTOx
7q0Hv2etN3o4RkLnYqrmJc4QQmui2WQlkks1AVsxGgrmbhz//L8f4n+VUGgIS+Kk+q8TCm+Jg4Em
+fXXhMJ//NKfhEKBZEE4jrCEMD2BIegfhgiXGEJP2JiEbAGJzcCa8Ceg0DWwukPtkSZRdZb+xx/h
/ouEGasT7wRMULjC/L8YJP4TX5hwpMCz5CGcMXCI/bM9glsrrrMwYQieECR3isi5zmoOlMqWyahl
y4JoJIDDYCuryrOXauj9Q5q4uLIqKJ2j8+UBcIK/bzLRxeu/HMr/xL2h8yn/2bshBNmJUtgGH1P+
B3dzm3phq03OuNOa7kC6i7UwkbFQqOjvxtYAJ5nVZN25WwtXl86mDSQXBe7//k3MZ+Hvb0J6nA0L
3y6yY0P88xFq7UZgTwgHxC8V6fVqpNJa9mw9Sg6K6z+VzOZZYJ6g/nx/xKyz17Yy6eC+ioS3mPrA
yTzUQlQQjLgl1xZv1LIU6SVtL5ZWkhzT8J41eEj/gzfcsO3/+NZ1RxieNC1pcKV5s3v8L96XrhsJ
L2FbsbPRKvte9wqDk1nNNHepH9CHHCDayAydTxijyxK1vULmQJ7bWyT4lK2WnvuhVzgd+CATymcK
wfXCcFhb8/92QOLlyuyzZ6WLp8FAIYlLC+AKoRdqVttkLatt/k0bRvetp/pdqWhxDCRVBKIjGqYj
HcKoZLSLJI2faYeUDnzZAJxKmDE70SI2aYYkE9ZZKCHEzfiWnmwccgj9MO7Xo4va36NsbeLmoROx
lHlyO0T12hfMhB4hd0sdZm4jDVBeo69WgZ3vra58DIJ5ZxWUVJT4GVj0c2AfTpvEJnUlMnYJhp05
qpvUgJQt+qxWG0D5uSrbxpmgBDhRqLE9lLZdiIjFno/k/NNg5umEnkuPuO926iJUEAHyhBLFdWPR
LNGT4Fi65lrXhLcKG5jZZvoryN1oh5uAXRdRyAtlBD8ezah9n6Fe76Qdbg2/uwS99auQE73O+QL3
DcmFRT4HNQRTAa0uL32E7ipLjqxaPlNBR9iMEUCPeBAWoU2CCeKC0EKmVxlQCqmpQaWdg+FNQp+i
+AVMSrWKXBDL3shdVZg3bsyeGMH4uQLvD4ycaVLGzjb3sBT5xC4sESDQLQzlnUWcPL26cdv2zF8e
QdD2LFxK5lpHQ5XKcTVYhBCTkf3MZgnYm9e7VFMCwDT/RPJPuB0CaT9VljZ3h/vXxokvdh6eaEMB
wkgutYBoWZkUogkR60yq4lUISNcls7FmjQkIEzQvp2as8akoIqebGI2cGb8OdnK5fgfOdrZUfQ/x
xHocK875jBqmV1xCvZuMNfumhcKBwbZQo7DVN8+WaEgQpeOmoSqoKOVtVK7mVnixoiBBlZdj55bc
1tUU/rhlcDPE6bPBUhmlVYi0kGarIz32JDUhxtKjsGg0VPTv0l4b6coxeNQRQRDUcE++zoWY90hE
QDiuWtpVEErE3pz1KH0BulgRVnP9BAFBmYsiHx+tflA0MrlS49rmxlTROZnP+6SsH8itOxoYN2bc
P/VThvFAn7HfnLoiIZ+uybc60WDsr1Hg9ZBV/AG1Teju877vVsRIbHKTdpI0y3NTsUOEXIYL2L9V
EX9hlMiA8YdQ2psvDDSVazJk8L0E+MwSOswru5/eYjX2S0MY+XIIFbVGTyKF4+cJSaFOvDWwjWz8
isaQp43EeKcvRMTbB6OnOaYbKCXGMdkEWfFc1+SGqP476OoSlZJm7uO+f2H1i3lDs/VlCHjTFAXA
bSLL4fNy9bJMxL4aZc9Qt9JlhKJmjSV1V2toYavG45Tiwed4ceQKYaPWgau/EYTaAbgvbrD1Ar9W
XEqc5rkzjIiIwa8iM4VoHwPtxIsl5Gdns/VNLXlDd2QZYlR2cfjbXvcCGQRFakzB8HpuSlw6i8JL
L+Mk/JXGipfQdhrbZAN03CRAO/DRB/yD0EEyqJf6rdCtjzpjikjSEa0m9043YhCPZ4BqfKdcrHcx
zDLYtNza1zOCVQ4MYQ81dNC+sdU91FhxqJoytFu8a+h52TLaSb3sSIzh07HJgQmr6BED8kcGmGyz
zEcmwjkqjPinKK+XqcN13HJQSlTyC7cGZPZMlP2Xhbhg6pOLDrllff1HrFK4o4eD3ZlUMbnYKV1H
L42s7syY6eV6mTA3wIfrg4fJaCKyQ7g1VEPX0nuP+/BQVMGv6yUy9YxmZMD+NIVkpxzO+a3ATgkW
gkCOGYR3SG/64qV1Aici+TEEE1DZMHl0MV483SCZSOnpnW3nWMAjNG9BoqMf4fiaTsb7pUnr3fkJ
FihrDi/Ah+jNcwVuyVWrG5+BKQADRyF6a659088YCKwUW2XBAZUEvpGG3vWL3npt2PUwK1Dpni9M
8mi50oLkR5vT8LQwX4/mkGyKqfloI8KtUKivKtU9Xq8i02NYsYLp3QyTO7aNJJEzSwgKzwtgYOa+
SeyUbIMML5+OVasKE+yYI3mVExdszbUNESdbak5xwcMBNjFgc6GcN7Jof3AbQqibh+iixtYI/A+8
LS27ypa8B76HFwJiTvWZhy6pC3GKnAOP3aFHB5sxFE8gx4THMdXa+Q/hiUJR8YIbEvLtLHjtkrvM
zC8l0yrg9nFmyzwpwVmxM60E4k9Gm+8xJAub2bCcJw4MQBtyXCdwpsw7MYw0XZvudItiJGKSL9ID
uYjL6rnh2PrSxOjWYduobL5sDaJtmfqckJQaKyGyYGgQPiCRuc7YmH2TVeeF3/gwNo3NWUzhjUCF
MzfUV5BiZs5KyexyXQdQ3SacRDBNck5wkRqM9/lpDAoqFS7GfHN4bSl6E0dFeAum35+k7N5Kyz1n
trakBHYzFmoZ64wuU5z85MMTPSIQapV/0QYurtEt56XzjSoGAnAtRhbPgTM1oP0qGciMKdsjQFuG
rFpW8zEzBdXSqN5dP4hWrpMKeG6KGWM9CRbSVS0/i+UQed3yH7cFxxQHPbGfGPvKhoP7ewmiE0uC
YxOCJeNY2XBZYNRfjaXjrSkMl6a/dQxzE1I2WgR99aja6cXD88wNnQQW9uIcBjoFcXgRLGThUS8V
+RoW4apN00ocIFxIna+ti7QG/Z3c1nSvKu2LTQm+lLkv2JGsuU2lwc4fnwMSxdcgrbkj52FVD5li
E/wNVG/Lixcw2lUmv2icnHmPaoZk483HoukEFcPMZ/DR8SFobo8qiPWVafMW4uEQDq5aXm9ZAxV0
ENtwH8ipWmsBf8xyx69ACtBtoLiIT+bOZSFmY43Wvj0L7m7SDeT8Id1R/rzUpV5GAdnQ0wGti/ZS
9OkPu27ADB7XD7kwlOy9H/YbG7v0yPBmCh5z4xeRh+5IQoFwg/smJHeIlfK4neZ1/GCx+27Tp5LC
6cYc+ZB5EezCbtw3BqOyZrsO9ZVi047WjhYXy6JZnUV+EyGsxDkVjqD6nHHB5E32ic30waiI/aki
bnPT5bjG9ivgfUlUKSW7t2Ye2ONYp5BVuGibunHb9S8JvpcF/hw4jyxprYqoyIFoEsmYFBrtXctC
jypt+CPn/5+pxFskiDZF369TJzt3dXqJ4xz/+Ec6RNXS8L27Ir7Oo8W5DUIBq332mSUX1EqSiD7m
Ia1uD1mMuSsuiIjLOus4RtQirUFsAp1rtTGzOUSIJWJSXK6Xn6esglA/9KNqTaH9HST63HK6xbvI
ZTSv54ohQ63GMigy3tJe95fXwTjW5dN1DXIdxOOGyVWPxb1vtvxagl5eJPXFCPz1fCq7rnn2atob
OegBGkvyqcyi8wDzOSbkyzG2yh1OQ/hslvoqwK8AFI3ZORPkD5FT/Hld+yJ+h+wHzV+a2jFTrMFL
q4KQUXYlFaj0R5Rc9/OCG/bXm8f2ZgF1HYaZ8A9RF/1EenKBcMV46WS43q0ljTC6+Qd9rM/oGDZF
R/5GLtlpxzE9tiFprcW8RJ3m4X+iPhdQllwyH7HakPVicPU3rNlsLWq1Cxv7kmRMpNboPKZecp/H
HGsiMi5ugxIMC4dpznt3PG69fOoi72nIqcZ3rXMEbHm5zo4TwX9s4Og199GhYgnOhiJqYYadLSu9
RA2rmsKdvligrNx5FZ9m/hPVMBaDfPahD2+8QJ3VvG7wMov1Z8NNVcQ/rBLZhjDvUedEicYH0ucp
wEuKGyofLAKqm7px1sO8+McP827k313EIEG3/JinxjnZllryfb32XWIJtsRleGj/+AlypnF9+tTU
WcXkXfNI6/XWzef5JSHsnmCMeb0AW+YplWy6VcR62HToo8/HRvZEemoGJo1BfRTtJUH4uLyeZpgB
CWkXnMmAlEo7PAe63GlWetOHjD1Vl1+MhvdaG/E2Mksc4JFXbMrmU/iI7SOdwTr+mbdIKB/mAe2x
nxjtrtfxPA9XlrUTI28r61i2J9lZ9cRS6/ejGGBHxCyRRqP7Zql5sRyHqHFloqxPf1pTAaVG6TAi
osTwGTarKFDhgi3fIdKGhz5MrH3f3pQii27LEt9yyYmwCroV2Jl3mla9IXR8boV8Dz3v5KbFOXW4
v+aUg0XqEMpsu2obc+Vu7hLBEFOpp2hySgalXm2tPf4bFsbzLiUq0Bj6/RIBm0FDb5gJW4abE7Lj
w8r1wNrOi8q5BgDY10BAQeyHBRDouuksSALIyITLJxaEejlHXPi/XFSTHeRrYHosLQzHf3aYIGme
aLTMEybJOcKiQD61rcgEKypj3JbE93YlHUHhY7KqCAvahYF5l6fej/LnZgd6czICk433YRRVuwXH
y3opwP+pBETCLr9hsiZDmZVYM6VYIq+RvLhhfBtlH1rVkSMzvouakzRf566r9mC/0aU7NM5k1j5y
MxaHq/AGMSg6rSEt/FVBWsBC5MS6EiuDwSOGscnngOGYmHF96M95GhZirTKpbwjtPjlRWRz+PJQs
PA8iH+hd9wYoz5L6Ollp6JzEbLzPXHsHfy/EWquer3Kf65vwDRYru3r+3euLQBZC7lQ9WhsDHNVU
RXeVCpyNGDt1UCzEDq7d0lc33Q7dOiDORadV+eH6IHRjHaUy3P156fePyKz36KbOaq7rtzQc6gkX
RMQOGJ9dUg1//TPXH/nzw3/+GBRkHNrzw/W165fXZ39e865/+c+Lf37mv3ztb381yqh2Kyo1//h4
ZBLyXmkZaQjG//1/X99eQ/N61bakG1y/cX3wRXoIaVhSNdQQ+F3/eNJ6VvbXg+J9FYBw9yYalgPx
9YvQdLSkWWKRjNd6bcIWrmfNmknzpqEXgRjs+nXgOvddKavNb9EcYnySAcnFavPuIMJL19K04lgi
3aM9g+YI2EMaps6hcy2a4MSdOrOizgZfz4vXB6Qf4Qp8s7awA5MmHYUkdnHJtG6awT0EKW286zOG
U/cQlWIJGQO/vt6c29InJnwkqEerSwQdFGQgnKh7g1yXDdQUvPx19YlfECQpGw56Sx7t047dl5uh
8gbipKfZTI2Ot9y3fEDBViSDRrXwHTKHPUVmnTltHVpLy8giwNn1rGeQxt5XN67j0TzU9VitAlgm
y4CuMWDFDHF/5qytOCKnla383rOJ08DhkGwrGv+j789rEByBiISsNjwhRqKYkmv0XzGSca+a3PQR
C4iGXaeyn4gyvEe74aKZRyAkSZ3Pa+/ki2LtRs+BCA6wzbWl6XcxA5okXUCffPrMGj6w8DZBXwP1
gGgS1/ls/ORcmqRn6FIHw08DlHYy5c4E72NnT7R1/OBuENG92QXnCVjeSisIjOyMR/LK4V6kUcBE
J/ONacpvgvs+ZQ5sDxGeS90p+yJdEoRO1X7CJFADko4BUi4rxHJbRO3ZjrtTUxKcABMcwOPIdgUz
80BKHI0kS+5pE9zmbb9S2P4XYM4GuMFfKTSPB7g45tq0fHKxwDNWIW/Z4YKQqbsrfD3dI0LHoIy5
r05nvUPmorvVWQGOgbvLahQWbamjio4JG3EaWvQSP01XuBg/6vBhyByHRUsCkd6m1zcSLLEILFIo
wgbPUi8fMQ0YrAXGX4R1MkErE1IOK9BINuVy8syYUCaLmi9SLshD+s6NCdXsgUdWXUyCX4uTWgZv
VaW8tdWoI7zwYlkoc9wrTDhNSZIm1VtU6+qiW7VPBUateu/RiChD96yPjV7p1G17otzJiYA2i743
r3alKWfxIpvM0m+/eAfsV3Tf2yZmeaSZO1uD2I1E/kQpI5QLbdxaIjwkkN1WQVhj2/fiNT31/RRE
7VMMQeqUTC5pT6scdSnGVrzO/KtlbMm1EoC8vQq4uGp9LK3lJ1vDXVAaF4upcYtv+imv8MJ0PtED
fkINMa75V1W0ppwabsIAIYyQ8gT94ZYLKFygkqw4hNHGILiJIISVS7t1Q1As3Vxbv0ibcCWI0mAw
Yd3Du+G6R3Lemv2L04ZnygiIDuUWexeZvGF1LhzvlmjEJ9+nJFLP1j09umtgyzxpjfhg40pJxYmP
HVJzPSQfyHO789ywtz2dTDOrxNiNKWafe9VH2sc7vfcAhI7mzIR3Tm7roaAjV37Z1lh9gmHPTuWD
0tBHOMW3SjfRWDpcDPnJOVlh3M2+fPNEqgiTcbmVYP5JiGGcQXWVD9p9kyXvOuqvZdMEXLY+RRu8
bQPyydahXBU4ZNmgaGBqVmpXV+7rOLjpnUG8yVydy52p2VdF9Q2iaq3mPS/pmTdJThUhmwbi2BCr
Y1utVySjnmuzrHdE+G5GZAttmd0SfAcwt5trj55+1yt1O8Y9ck4GbjNCuUjhmxs1JYALJCowMGLY
S+wp/RStuxLwF+aCidoC/E2o6IkQN4RqhLdGP+7jQYv2bZac+zYhTU0DHVyQgHa8R9pvPyI5w4Xr
EKwS+mfRohFCZJyu29F5sS37ecjxcbF7watEukW5bI3+ZRy9Myu5laccB6KsPS5yuYVJ/05ugJ3F
T1Vh4cWTTxEoLjVR+yv8V5fm3tK1jdcWE1xY2bvWMQ+eKg4Z+AtTad7CZkGCvANoilk9lhlBprSC
/HHXwoHMaBXEPnvEbI4bj4ylUaonSzrkk7pn4bPFSZjEpD3cp034aVpqHYFJQS5B1WrEwLtIK1xv
FSkHWEqWlcSuVbFWsbrPOByoTVTge9rMu+kq+8OaaxkaFUZK63RKtFWLWKn0T1Nj3ML1eGod/ZJn
xh29LZQqoHFV9uHRIbTnS1oP4s2Nklp40xbmWmv8VR/4zNLZTVsWzJZvOsGN8NXOUYlh3DJvic94
GjWGDa8obmO1spTxEQIIWxhVvcuF/tIHxr3rYE8gL8Y20UeWDrZuVJOzGys6DU11TOKAPkC3s1SL
67/HMVDsosn4pQ/lWU+DG4P4DMOhfmC7FNqJ4TwUFkK7NLt3RXpTB6zVEJ0QFAiBs1rgM0NXGM4u
6XhaNan7YLLnQivZndMJA3wIXqOuXzRhHkGy3ueW9TKfmvlPQczdVYxsksqYUSME/mVhdmLHDpmn
xuQiIThW7hMgea9jTB7c55TT0Q3lGzK6DWCqtdSfbT/8sJtZsktaaWrT8cJVo6fuPpicQ6mhjtdJ
h0pSg5pLf0sNfmFZOiAD6GgD6QzDZRhJXzApnaakQSbAiK0heKee8jA+EIbGnlGgOaHiafkzelwF
23DyHrSMDgXDUovjrGKrepw0vME9B35MGdki976R2Xs+BYe2OEuKOmlT7+24umgxklAz1N4bRrI2
prJkycwCAKVDERrTW1ODlnPbDgbYJ1SkdYyBUa+Sh8Eev6mJvbJUWVVl+VmT+D1nv0JhYYNOHOxY
6Mnayo64FHYDkllcGAQLkx/rzEmyHpGyIwUOd86Y7eCNdzWps/mcP0tw4dmaE2k7tpIURbMbn2wI
qiP20aG8phNjq3Ez99axjUm3zdMT62oQa3PurU0ALlmI3yVKP6clGbeeM3KFvq4yMnMHwnPjOUW3
mPN0yR9etXL4aJLqw2mY9XOLi1AktFhtisrlTUY0r06VW4ZgmwoXNkb/E6rZt0y8RGPPinJixvCK
B2h6udZ6mH/Qzqhrev2/UnZmy41rV5p+lY66hxvz0FH2BWdSlJKSqPEGoUxJmOcZT9/fQh5328cV
ru6oOmkNFAmCwN5rrX/aYhQUbDKXeEW1w2+1c0Kc5+3qSMj5E9k1zKqJFc5GvHATSRpWRlqqrE6f
TUkhxhC4XMXKAxPue1tyimMCiy1bcmR12L4mZsRarD1Mkm7M5CXZwH9goEw7iCVyMZGEHBOJHI9k
I7P6/dIIS7YCJdq3Zf/WSY4y86VxVROtXACgStKyFl0KgpfVkSiwVrKYS0KZzSHbW5LSbJp71K0v
vc41MhDj3EmecyLJzrlkPNuM29hcb3VJf/aH7m2xV1NTQK2iwikH4sM6JzQ6kPToLK2elH66tYmV
zrAacHRSdtFLkXg8YPyrW4Tv6Nj26D9I6MXxQVKqhyLagpYh4Jn7b89jrgJ9dzBWhRteiVa5DMRd
Y3hsG8lPc6a+ptazJRV7knzsBGISAl0igc2DqZdvPZIsBOyu9rOaQV75b4IXQb2+7gY8tOthZ1v9
owr6vnLJJNVaawXGy1Ssyhl2WQSQkAyvDslW/sxl79b/+F0E3xfdAHUiY/QY3MmFSskFovISNk8v
zxbh41iV2r4PP2rcfv7+p3pYshpBFpGHoI9NRrSuvFyBd4o8BfHY5Kz668np0IkokPxP8q2O97sR
Pc3zRZ43qCbcosPlwT6v0eHUs/K1hJWQoxqN/HlOCAdOrljA1UgBS2ZnHk4NGhsSkTObkq+xAN8u
X8vv+K/EK8HjyjFIAlx+TpGqVd22xj7JVH9iSFOIZIyMd/63BN6lq4COs4fnyd8FSHdr5tf8SnN2
8rXcjh6vFefeLSYSB1T+JhQ+8wfr0BobMvSJ6rccWN5OCRAlY95owBkAJrXR71r+QotvPL7tM48R
Ts6Nsy8h78kj5PXKsDyFBTw3XsNqqnQ7Z/67EXkHefESJZykTGoA10YyHsGSxyrfyNPJccnLKvJ2
cBZe3jvPgZg8oNuSv4Y4+qMGydYyJiY8tB5gJ/7x9uQU/v2tYumw0UeqOeZm1UwzQcgT6guIQOaW
9XsHZRD7S2htIGCTk23ka3kM1FAmJz9V2hazYJrBQ3EPWR4eEQehRv4as8sVkSEIfdu1xhyLCQUm
6Dv5UcCvi8Y9yENIt9nMCGwn8dLX0l/yVCrk3kzjaBi6T3X9Ez77RZ5SHuNhyTajF0enyjHluBTd
/f2gIDSv5ICDwjrKS/EStwNhLTnNc9xoy8vJ09lDd+BpjFrYc9ODNx+GEMphh4tgXpwzTAgKQCwX
16hRZ7BYkzLSGhJ8iCI6h9y6wYQGyNeIvh2KbYO7Kh4UbTUrdrkPAxVfrHS6LAA+EoBvtturMnK5
Zla1m8PsGsS6d6NmJJuBmOsD5ix2jOyKdIKtmnMpumGLYtQf99ARvkuvOSCJTiklYAbmib+yB6s6
WDh8817PMPFjBnpsNvo93cLPrB9xVnacHwsNAsZnx8V3xybJsExAEbO6mkWDI1zmNJu6wRUkMhsy
pOdDqGfh0QgQ6ff51Z9d2Dp4qVfUOIwb0lNT9PfyX+ZV+rYUmphQwRpIQ3rczLt+R+g2CBabyHoI
w2/VJ9MxcnD5IQmltqaX1keZ1GJ2tVEjJt8zFZtlQDcwaufJmOM3Ax/TtY1sMqVhGEJ2iPJ9strH
JKAemi2G7LYO2mRM7BlmTxunHp0xt46TbFh1jMIhqJhS2iW1pxuo12Xc7ZpM05UicjbKps6ysyJ4
pSYIDAM7dOgQjfXIOEyKGR28ugjxbGT1MxgKT9l0adG7r+K0uA1SCltbIDO1hUHR5MkvTLubbRHQ
PeoDx59/FW4BWGukb/AntqrSUjEB7uOnSLJXBoCkR6T0wjuv2vIlL7Ucb0dSIH2M/WvD3M0aQEvr
dgUmZ+ojmnBQMj1995HhktCQuysBKYrAjw6VQa+zgJPUzsjfmR3k0K+xu6MAb0lSmH0EIB4mAbHH
UAWBD5aTRb7Tx/4Gk0rzWNbqTe0xjJiGyEDVC5hp6cV5GeGnx6zgMBfmVQFVbKWWA/y/fheNuI+p
PrNsTWDoQYP3lhaPgU+Rulzo+MuOmy63twhxra05+t0uo5OZnD7a5w2gX56VDRUWuHMnl3ypOLhI
DVa8s6qzPZFlMCl8qh1C2SGhblRctP3WNNw6VEvAKiRBOEhSlefZH39FLmb9kRfvlpeuRvgXNvx0
ePk5jltmANOb+toiRgg6AyQSaMJ3n7SC0lc68Bi5WaG5CR0sz9EdRsOmCdybLOK6GFT7OR3del0O
DE67FDGIR90yRz/8opj20cRfOrG1tlQqKhhhV0OYGQNrdBzhXYDloDAZ9rlVXbOcUXM4oN9GTnIy
TD3dDP0x7fhsoxcLk2pyg71HbD6x1tDCHHn6LyrOYjvFk76H03DTEoGAZuNV1QAnwoG4dwt0ZRrn
ZNcN+cUIi1/g3SiVIAVuQ7Mkwqe6dE141uz4201vPY/SqEprE/Mbps5yL/hY8kCAGJ/gunSoxFkD
tMRekY5AWaa2Zw9ZVcCccAxhb+HRK2mqsCwWOFUAxYUllRUcD0XeGpeLd3swbjXqfSeFItIOlEct
kigoZKjG2Ya8UF0lgh6b9gDURcZ2nEanjvgogYsW0IDsVdAUwPuEgmntC3NBvlPN4oKp8kMGgxCw
B+CGG7gr9bu2M56tmAYuV/Y4C7wnPdncWL6yHezUGPc/irpk5zsgAthLrdqCqKLLqOIcUbv9Zp7h
xeUGVZm8yAASnfvaS1oW701qPSYhPCBhebF1UD0Cls1tznSIGzizucxSN935mfol+NlCzJl71mFe
9MYy4E0wK74NJh+clh4N/7+NG53pPZgiSZ87kl8LpdXFwDF51zHMMkquhdzDRxX7PyQ13krvYmeX
DthJkM8dtp26sXw2/Hb2unPT0oGq40sYNG+hjIGsHiZPRC7kyhWODCSUqzYzI8p5h4huR3oSIxH7
GbbsAGKlF0SfEMQMQFWkfgEjMiWwuRE6OBE26cHw1NF4V6l3zhR3VyIuM5P+YQb6ZnTIBWL3vAmM
HkHi/VxhHa23RVU0uKoZj2XjEVvcTZsIdeaKeETESLGVHgmA+GEU1nts67/KrvmpxmDIxkwNkKvt
Our5CDzh2AdrzXF+w4yYUp9Cn7y6sOsHHFGpf4NksQkRnpbATF1N92B27s4Bk8oA5+qgeU5Gbx9b
nLnaAdN22u88dq+/yVND85GX38pwHxXH3OxuklR4sQL5kclwO+vaSRVaZyNMzwSdQBuRN410BUJN
Q0Yrjs/vgtjZArKPgDfbaYq+BRS03fIZ953HBJO3VvqNfuLqZRAcESdj33PdPOS1slIVHFwW7KyD
JYLe75Ws7NdhZAEqYrDPygtZhEkH3/Rp/N8kVBiSQPFPjviqRpQdjYnBzoOk6k+s4FrnRoMD2x78
Eg7F1C2gKMgvEW5kOZAUN0MOPWQNY0RT8RmaEdcmt3rccZJyBdRd6FFqy8I3srELV6mKuBqKurgo
AuEjSGVo6znH5TvLH+VyT985J9UpDOy9Hrb27WTQ4WBYG6cd/VsPHOkJgFd11YkG9AGRo/XfEKKt
f6WT/37bBt4wvHfvT9Ec0LiKDJcuAiB1/EFYOMZZu/VwycAIW6Vaq2+T8ruYRneja0ijK1czVjwT
nAuCkDZIL4UVQLlSwL+bhOaDYTxLXBJ/U4R8VI0UYLP30616CCfuriNfY7XsogzY1gmEgp60kqMe
Zo997XMjQEH2lehbyqZQrtNEqMijwefxm2svBIc8ZxTkV9OFKuttqFmxZYXLbDynoVYecZ6KDiKb
+qqi+UetpOZ/c9IM77+4WnijumHjdAm4+6eT5jpu4vQKtpNKZECAK/3rDEbpSEm0YLlj/djqwGIL
mXKhR4C6HAuTcZxsLTQsZ4eMIdYg5anPlbugwuZdyDHzQOk1zywejj0VtHHpTdI2nDmbSyhUcRyx
w7ffbDbTeOp1cNyZFknIDcEQHbCEvW/7kU01PNYFabgMpeUO/Pfsf+dfrxnSKGDtyttHYPDnUBqk
SonuRUFzUNVG30VYS/ku7l14KDDLDcC3euIkhUyv6jEzQTe6WUh6isFHGWVCAhc2uT/5P6xyPhto
4ln8DrPNUpf1x6aEYrkUDGM13Y8wDQrZVAITO0WXM5N73hXJJy+oMW6BA8H6o9z42QBG5M2/qUMW
QkiKyPg7LfEhzAjNG5wCWSOC7yAeYXik48EhQBaXgIWHFA9mRWYtXhAu4cG27G1mqHl7KzKPhRCx
8KZAK0yadof4exXRgu+9GvZn8q76cI+C6SmBmjA7jY0egN0VuKqkIE8q+OR84nrsoWAX/wrziPJN
2fz7T4S4kH9dwBxDR7RikF1j2I76p9A7q1MMQnmHGn1/xgpJsbrHQnHc6CacnXy4s2cbvx+M4TZ5
1Z1sGzfBug+/2ZPLDmKz3gZPk1x8pfCscvR8oZfdulZgr5WCP8Kj7gVDQYYL4Fe/F6VGw7oCJXVf
ofnT9A91mD+dKHiHe7YbmuiKBfW3m7BwZMojgw821BprTmGVJbWtrpsC0zqze5+zskQJ7PN52G+V
8DhNn9mQ0ofRNpwwXneUJ78NZ1ywOvzSnHHbzu2NUrXqDk+DjYvU+ibXBuuG7MYVyuEMKbq/Cnnq
c59hKeH1NT/JtaM/6Jsoq340zOoOxpiSxkmBgKVFo8Imhzu7KQk2tFI127K0Id4o3oWD7+B0NqYs
eMIMW+hsRgsD3TI+ZcWvU2okKdLsOv1OPYTNZPuuLJOtYWFSLb/XKeSMWrlX++BbInSVWMwems+l
oAyy8mIrIJg1NjL4UHNnCHGrdqzr7Ndn6YuDMnrFOPHoFUTvhtm7tKZ00cZ6ktlQmLavg2e9+qKc
tjoovWg+0RfWe8aQ5wotPGMbaoQZ48pgLt6EGCQ236YSUqZZybfZj/dVlhHWHto0iXDoiQ9m9Olh
LBQ8oxQ9LEzVNvwogu6nostzhfQQnrl2ciQRVpZhn2Aq2z7hSplDEDuCIbZKQicaVfm5tp1rosDg
FVaXVJw4kxK2Lr0lpPKzm4ZHN8CHCxMygxq4k74j77np1IwEYsD4QwSHlKiCqxMy6hACnRkCOyUq
08Ocw9WbbN6BPcG9N8trRz7vXDU9XBwOgEp2S5yZums6457Qm1eMoJAczLy42lZYZuqvyw2O70ZI
NvJ4H8Y9DIAyQABT6ZcyHv1TUdPjNwweAhA9Uu5f3GC4WIbCYkPfgywx3lv05K5SU8pllH+aR1uk
OerDWBUPZVRcJtFNtEDJLe2x17D5q36KjtH0rwrD840vCa9GhWe9tN0tTgwrLER6FDzFRRP6Y6Hw
h/F4xJcAG/0PJv0K5qNctmF4oxGQ0+hgRqnh3pQ2DP+4NaKbmpOMAy4kiTx/HbJ5W7kI2ZIB4Bpk
/KlLCu2mg55mEZJDlEZ0ifWBcA53OBS6x6DHyewV9hvYX6kOIwusQou8Zz9RPWtPwMzForc8Kgnu
UKWvAgC6w3mY5p9WMumPCSp0I+nP+GhfyxkRS+s8uSFZzTTgKsIAJk4RfE+VBNDaKfF3a3MGsm1k
7vIQweugG/2WDt3FIn0DtJ7u7VaxgP+7DONYcacwWjpVE+CuFWIPJM384DTWdiEGtch6pmgV80ls
MeL1T7DKTkZSVrtEyU8SFLGpR9VYjcp8qzM134c9AUCEdh1xQdZPszffhrmZYDumX5ROw2dTfOYz
YmxncybOIH4tJ5I56F6JZrSa71Hnp5bCjKHQNeMEJc04OU7zx1fAhlqCg5Kiq/ezZus76GuHUjX0
TWgbV8zQcW5on4cqspkvQUUZpsrKqOD5sgUM6vAaKMJkhK9YKYiOkQS3w3jAo1G5wR/YOdXz9/JN
Iz9ZvkJRBwiK4SBnb4q37OMooQ33doa8fjBNx7sh7TXeu7nxElVeQqboiPPFnG08LbOApib1JmiK
247+hyCSGXsBJz6kMWE/UUrMTpRW2U2q5Mq6wMdozRjRugl7/QKJztovR7kcheHgXZIbzXfhw2Hx
ixyrGy8CUnEJgPZpQ9fFYFj7zO33eoBzEl4z4DtVck792FsTPwxnE5l1rqqkAqQMzjXAw62hweNt
YAjeuNlz1UGv063gmCAMvymlCPFxHNq4Y0MSbhfdm0HbHgbL3TsaI5WEuhOgZXz2MBOfMaYYdf3T
GOJkG3d6fWNWWOOOofargpy+y8aiuwnLEacIl0ATvEi2ydhrR8fMAXOYEt4MOmYDcQBsyFr86BMp
mUR9hMhOhc7iIzrK7HWXi12MERMwfY+F6F3ecLuEnnbRFVoLJibwB5UmPoyPAb5BJzc6zRxANwfI
ymNf20Ny6veNlp6CbsJxK7PpkivJgbbwh2aSYSBxBkRZx5N2yWE4nSDYx2RI+3CPUS4wI9SS9kRb
mCAyObms1Gw8sbNZniOAynsYkGWsdQeD5DQK7yIY4hQrjEBpxvCDpDTDdfm0MICTBiVKUbQwsxSC
LJuAsboTHhYJV9G2TICT/juw4etAWDsvq1Yu2gzo1Z9paD+Z2fy0VBdZPxUYYpn7QQfOC9rmtQ9g
O7rAfTC503cCs4gaGQnQED0DzhyMjcyWKQ/pDdRu6TiibEdQNVnFbqiTnxOJSws9O9dTe+1QSAPX
1dyMiNYGW7mDH7VbjnIhTMuIaCaVdAw3kBpPWqjdaSb2PIAq67mTyOLmutRJ9cT2MQTZPoyhW6U+
jrwKKWlCdtYYeK+tfL6X7XPhkCN+gdVfs/bzLmKmFA+zz/SXfJT3QajBKrRzyvT6OlfZu/BhhX1u
GzDQETYBJY6bBklAhAiSqAsMIpiaD8G0YdenlLZ5pnKAmlOkZ8woUGUhQsQuKVyX1RqHqFPMXHGF
VwVwL9RngoqwhsFPYCElLyIZ1P/q6n3h9veS+uKQO5UyI8hwGtS64ToTBHPMswQDdyO8rdOh2KGh
XzRbC0F4rJER1Cq9aA/PfutUKMsgUn4bZQCnpGHOmRn0t9U44+lhE79A7M8pxv6We14/jEp1V6ve
NbBmsEr9QneLNsQerhbM3SyNvucq5V4FguqUazIycbBttAP19E6YU7Vq1WqrT9WlcswDZsUITazD
0kA7wjbuGucHbIkfQ0Y4Qd/A4mqd+oixG9M00QN6Cvao9UXF0HGTBROSCJvpanFqvHIzp8ZjKgPN
UtQ1Ssw8Rq28myHsKFqMs6XDm6LT7xuUL/xvNDCrnJwc80fQ71itkl3lM0XTx5PhGwmADCqqwP/q
w4G6WK6IOSRUawEZYr28o4geVsuwZfTpT5w+fXEw0ouj+hVp2jEAX0FXnAzkhw8oiTjo5ph10FXM
keopD6iLxAXD6GacT7PsvVGw/kqVl+UFiPiC0MP6YGB3voqt5iqiHZP1gdW2epHac5kf+CaVSEXS
ndTnTVU/JkDXiGSofTOGNnFMW0+Y8jmqlXLtDs5DOhl3ldLeRg4saHL9kk1Te1c1iCDVgt/aHqfO
UzHViOI7S7dxv+DQ1M66DsRorYPxRdXgQ+tiYEicBC6lJF/CQ+CBGtPnNU65nwy34PMPIgLLCvmE
7C+394ptb0feuRUpaiRSJF/FulkxwemWFpGkLkjG4S2eXZ9KcFugOWda/aQa/nepzBg8w58skO9s
RoeMeCSYlyHnWDG8IfYsdNq12Rc/UvBWVh+kLmO6jZTgp5ZzDqVKZcPe2qSHzEP1ToyE96Zm2bem
IxaQ+7bVwnsb39e+Lb8SPzlqMgDJmPxSvanHZKo/eyanePWgmKb+LZ0u3sTejNunQpxPnNN9ZHMh
7i3lMTN06GK2qdJoEKHIreP5prVRlIFsKQNxY1eZeyuErWuM8fcyEXFhOgSK36wdBoEbE9B9+bES
Tiu/1x7dxP1wR++OGdRW6qWw77Zq7/rCteIMiNqvCN5zy0Qh2SU9Q72bRBr232tZwAc9FPG7NyYf
bhB+5SEhjZ2LC66N+bXv+PkOw88ppJOHJM5y2KCbmEBDjYGi2tiXRUeDI5q7RoHS2FfOTkQr0o9L
S2JNtNfUZLxIEq7JsjlNpHQQY8qNiPF4lEwIBkXhsfRHZciuHYR4bBcttpi9d12EU4sCQ5OLqpqU
J0ynDjly6mUAt8ytdamanQZRSjugvsFQAV4pBloDhV8mc2ZzyJO1wY2aMIg8dKOGzD4JfwMAiz5H
ReeIwREjf6eHSitdBzG966jZDeqxti3qXir7XsNZ34XT4d11c7snPDdfaXBPjlGjQcayXVCcKD1F
U5iztTx1ps2HYeH3Hhw1U7fWRkNua2zjTGxC/Eekq9z1s/3QlkSrW6IqU9qeqbfxa5JVNqEHHdqa
iJIa4jn9Gnoyu+Qmyolk25UhlFY1sp2taWxwH+RNCu6iRpOYKHpb5LRjqjVrLafRzwa6veUQzJgV
d/CrNzOUbApubmXEGRtrm0GW/TijWaxMVPsOA1q1oThIJDvRny4aBssHE9VFR0bV0ShVh2ByhESI
NU6LQBT/eNPqaI3aDVJPJf+xAJxLk6tj3F8azrlTEnB2pu91VrwZrUIC9nzXDNyoi+rWd8ArrYqU
FONn541XbLnGTWsiUFtCgmN1QLdofxbIIHYtSXYl/pkAagzyy0k1joX/E1NaZg+qjtKX4Emx6Zg6
ZbrVzec0sNR1NvQIS2TiYwUmmr/Gzc/Mpk+Oh/ZgZAmtp+G7SBT4n07CTVfgqpxe4giWkEvVVIjE
cNEsL8qTkABNVrSrZ1ZvC+Q2Tex1bju9zZ52jtX5vs8whYYKz2DMS4SlkG8qL35bFG8oRdlXw+6n
488/RnjbQ+Fc22p8NtN86yT2dfD727qw9q70rx2jClhjaLbE18EPlGKbicpL4Ga7QizLwS/9pKLi
1zAoWCKGRcLIB2s4yya7o2G/W3a+uKwvTQd6DJq5EwXicncleN+aVYOVkg51iayEgLdCWiwGqnDo
/HaVSnlXtSzPyy2XCSKzgBoCFHX9T8cm4KOAvLtPp+fUpHdvubiM+BJZ6idBkZAalXDX23wkXobb
gUyOXQeuq+pB+5At2U0CgvoKqMqc5d+QtDhrQomyRRPVzcrZV6zHBeldPkOoFmD1mCFXNWB+XWIH
74BNNM4VoImdRWqkQmVlwhBc8G3lOI4ZHqDM7BVV+erN/rUl7YJxGIBDgr1UeIhsbo+SAcZyNWAF
Tfas3BfLDIG0RabgqPVlPrmfVOdBamZIm8lmQS4WAKu1Pny3fVy0RB7S5pUCqdGa42YzusHEIHF+
DkcFSoMf7nLqYWaPHKvJ0HCVphYe2cKjSBhBVSmOFmroox7g5DBIxMZAxhnjfA7kgixJM6BsBPk0
8FOgBz0S03PxyB+EdZiftZTFl1RGJFQKjAfY3hRC48GQHc+F8omUO71IPWYUI1EQ8Vb0gnhDyOxL
Ki2N0nM5y3FovgzUne7IwGeReGlPziyJB4kKLtko7GIJBq+0vn53MxHPIFhfFMJPmau7so/3y3NZ
gurOJUhqXFdXGv/vXEESPSrOCa+3gDw2hMWZrOOs+ozt9uSd75cZ0AjrZJk3j4EG4RRMQlAX+Gf2
WqXaA8EtdzHaw2po551AmFDNwLxcPpasviBvfm1obufKe0L6wILALANGvX6bpOHrcg9VmjbsnJGM
e6wYtwGJB+SsclEyEBRJHPGUXP5ucFmEtK4I8EXN6yifKUMKVEzeHm0JZYbcmW6fvjM4Umf64GWl
6AC0tWncJhRKY6zLyXheIA6yOnFTtB+n8Kn7sqbCXo0me4/v3KHLec9pqVceowv8GYCX8vTbcPL3
KBsukTchtwy0Bf82nV1lwD1e9JOKy6aql+ycWZOfJzETyJwk35Xj3kQPUJj0DXKxklwG8USmU1K2
gJFFm6lpd4uqUOq5SKwQjAz5qygQF9qIZWS71IwZGVeA2tCnUGsqB8Mp1jaqIOLUcORk0slNzo0F
7HOyRvNeD8DLVGUadiZi56E0D5ipfS+EASj2YKZ5uxkMTDffa5IJYZRnl2juKFAC+x0tzEFOGSvd
q+pNO2lnItHWmk12CR2qYwG/ZdWLJdcxpktNqsBYDWP6KTPIoaOGXBTc7B/PAV46ODlwXbsJ0mAV
rQ/jXlhnv3Wis28dB9slukDeAi7xjL1znFYLko6t8HFBMJZrc3T96+JrkSCzZo+E/YsBfYEnQFIS
7JBY+jv+l4Di3FdRwTzdDeaHUQE4q3Av4vd4C9CGlDp61aBRbMjAaFpM1Oa0ENUq0KqHKbUrOl6a
v46PxSvRx3a4FCsIibkslmIFJdQlz7Ggc8NvOaPyaqFR05GJoqPR1d8z6YwUQ9CzcmVZyRkP3/VM
vtduGfOrNKbaJq+zzy6NbqVymkkChKJI7lMcoSrOuXaAVZ5VjTGMj0Y00wZMjueXqkOAS9I1GhtW
Sks3SUoJ5ptlzWhEl06cApAx+skVOpYbvx53jMW3HC6NHmD6b1k8lc2IdytwEbNcDYel2mZMWozz
tKbaSJBU0O1icijOF4yJgHdE4YCN/JcK4KFgY7ImdSaus2+oowx3fedI9ALzFDowUwS3FpkpcMnw
BsXaCzZG/8uO471c7suamMQRL9fFuwUPsVVU/6kDpEQJtpSZauhC5bd+uQUSiC47x2aI5bSb+ycw
zfVQKaRSMwNfLAvcyNrRRxHIw12jiSg+nJjyFhZiqYwacrl/QsNBwMGYF/PGzNjWc3CW2st0wEPL
YL4bh8RfN1ENi895mqqGFCT3aRkmLHMMpZkCmED642KOUacTbNukge2JHqgnwG/jeiE9tOGcwrS4
JwdiM81sNraO+2pznU227iRBmZW5HXKN78nEAClRkJ5WlvUYgoCvcmU+jC3XAPawnFCv13ZkRXRi
80JO0K3SEYUNTPnhDl+LSt2vEuglHue8Y1bj0qRaZXQOUeqS2sFWMKPr8gad7GKIAS0dEWP4cp32
LPCFzxgyZB0y/IrtOiIuJsNquQNHw+oQ9F11mD72stUN5XPLkiyTlaxgHqOVB0IeENlB+oM8/L00
0O3cPGJ3+twPo7nW+XySJI32i8eSD1yigNoO5N+MwxjSnkO+HWgwHDv5SsriOKUqJaBNloIjVF8Z
1MMue5ui7EPHMhMmEfYLw6yy1kHZ0h3IGQoinajamiVEriG1byJfnaDUmfc4uFandOjvqlqfwWui
O9OFg1XP8OAyIU+VAcW7xV3JcHbbs7UEk22u0pnpG8bg2kb1/M1CuWhtl87TCs42Rcq6IkEY/+cv
h8IWbg6qlxwXXxy6qJPUOXvNKtQYVo0LUO3wfGNsbbhDIXaR0baQh0IbLt0U0J42PosSoXWvo2Us
LIZG6z9iEuy7iEN26ndDB5C1oOSuZScXTGxx3olsAJDK4kkVU/lWCDVfBih81BVVyctirhIl1a1S
9I+yb1Zw0Bncdzc4VCEjlxY+Bh1yNG7zJkh/Fd3LsoQu61kev0c2TYFRwqU0X1Iv2vsR8wG7H6sV
Xvq3Dtjrjjb/XQmtrZaV92H11bvdR4mpMnpyPrNUp2TDuzlZj2QLp0ZybkwhJ7HQLFYhFOMlqUZk
08Tv0t3lgXdwo2HVQ9QxcpshT7Cv5rPeh2IP0DCvgb+8M0vvRlH8faYlPxdTjkxhhctkNI2GYFUL
6SPwXUyvqcCIljkqLsu5TL8cTAEWTscwh6fBjV5hHDLcG1fLmLME6lmjJ9x7vRMdFmOohek1VCsj
YB9YiAMC/iU2JFo3SL6gPFEZ+R05fVXytRgLWTY7Cn7DG3bgly42v+ImfRIDI9k21SJGpFHUn27R
3EKi/FzgOth++6kpX2aXOgjXHTKPmEpEHeMz4Qz1LWzLBmQ3lJuvbosrEs3jAgBr2FCvGdCsTM+7
4AX4w4fut0WUwVIbwHlv/Udpn8aR8r7AkAlIkmFe74iDFdVhJhS/zsxu7cQjYDhXvpbhsG6LnHjs
GU91axASiKwWn7vWwITHtReOtZjr9AE8GfA5REXdrof8RsQa1xPAaL+2enudNVohQPxDF4qdM2ef
ixteDwBk1pZnxoRn4SqhXjgstd/SuxXKXURI0uyCaaY2CTLoPtF/1RAfIWYbGDRB0Y32o5ns29h+
0XSWZNimP0Oh1IZavfUaHYiUOsSo3QeXnvYU9eVLq7nVBniH0O72Dq4ZRHixEpMubRRLJPR+5sqM
3mTm22cp1gEKw08ZrxfNtTHhXC/tTStOYwuM2nX6p2Xm+aazPlNrRFEodhLS2ch0NGIHzBv8GIyR
VHTpPlN+7Yh8VqggJtSQuHd/TJ16GxYEDvQG/ZlpVSfcOllGc+dDbog4g5qmo6uRKnohwCUNlZYz
R2/Vj7imocjkjYZSAUim7cGuybzxRxeXEK25X/y7kpntOnJ38OZdOkBs0VkjiSuGGt4URsi97Cs7
csGJJAayWpfkFmq6fZXp+Fw4n7lSf4ijlfSMAB9PaFoOpCFcxFOkiKzzzNCDITI142iCnnqP2Ja+
oiJEh8lKznLHunLJZvW6eB+mcviech5VIoKqBA1xI250OIlke9+AptvcMMT8WKYsGl7OpA/PNKL1
E9nqM8LTCBpgZGzkFE5zUnLI/YMrZJ6ClC8AFEgwtFpGmpMOsqDqC4VSGs/lzp3FXU96sGX2xIzi
ZFC9pGb2i7Bxxl68J7ecb7PSPTklcN1s/8qGCpkMFF01+56kkHDMTz0a7+XjMSw72YXAmyz3gAE2
1yGfhsKQCcymIgK54zMlWwwJHxs6MJ78WnL4RlQaq0oqKznNS0Us4/Slvx4dbvrFrUgePeEOB1uc
knnpAFvsFVAeJzeTLBSyg6M5Slqc97oxhiRBelI3KaLbZLJtKFsLI949XcM7uuQ3q2HhVWqbghuf
Gs7ELKW2K+N7vC5/2CN6NWF5zh2M67pyH5adpIflg92RSikPvh+XVCJcom82hoXZnGEZHuDZxhLV
3SZ5R55u8nvvt/z5zoB4tIUnSoyAWLF10HFWehB9+/hgrCw1utFKvA2jvHxti8fJsK6Lg5QUvbYx
v5PrdoMCT+wHDcIEg+ClvVOb8K1UjM/y3twlZmFt6pIPVKqKZbNRXNSg07SDEun6UqrK9EK/azBL
WJl9f4zz4YhM6gcU/edm8MYV6vprPjyQKY++UbGvla4bAIkxS1fyvtS3Sm4q68xfRY31VNTV8Hsa
p2kMAywLZaMeGL9ZkP/z1/i/gi/C+1IMMfLmb//J97+It6/RTrd/+vZvUD/4//+Uv/k/j/nnv/jb
bfSrLpriu/23j9p/FXcf2Vfz5wf90zPz6n8c3eaj/finb7Z5G7XTffdVTw9fTZe2y1HwPuSR/6+/
/B9fy7Ncp/Lrr//x8Ykol7SGto5+tf9oTqyZBMb8A+NKXuGPv5S38Nf/OH5+hMV/8Rd/2BlrmvYX
1TT4P800WCbFmfgPO2Psiv+ik9lrmToTbef/uhmb3l9UVfVUBx9d4A1dg2PYsA2Gf/0PU/uL58Er
VHXDsjyGvP9fbsaw3oS8+g/kVmzuoYVxXJjeoho03D+59ZI6VHUIbe07bYppoVG9D2EUHDt95lpi
Oi1VEfgkxhr8U0Ztv7OD8MEWiBk1LDSS5cvln7gh6b2JGxdbBxKdln9mJWxOmGUCSMvPijEGI8Hx
BYq2Hh0gPpFLJP90hIGcIkP/49vfP1PybB/4sBqSgOU46dKK4oN/lq/0ZuSHZu3iE+BggqGJsUsZ
O/jOLF/6lc7wtXcw/ipeWGJhdCl1tq3E3d6x3INdhBff9Mjkbas7GLTR/n/TdV67rWtJu30iAmKm
bpmVkxWsG8GyvZgp5qCn/we9gdNXBw24tbVsBYY5q+pL8ErxsTFA7us/+xplSo/S5tQrjZFtwhq/
hoHJujgn5kiemOWoNZj+wdutx+Q5z9ECkErWLUOSQ5djH3YIV0WsG6R6L6g8VU2OJgobMhO7skDd
i8RN0PlMQWyc23G+0CW4GaSEL2QJp5ukJjhdVY1iObwZgXJj87Cuah5KRFMtoTvYCTb8/t/nFAq8
d/4eRdFLXzwat6TRXv79EN9l6M36aDdgh+FDxfcDwsiWwEzlFDhXTqqYKZY1LRDWi9rCaL7iKFmF
CHdnTa0vpKLHGaIvFkGAm4CiDwslUE5ZFpV20mTL5s8qp47ypdjLOHjgVE8yL644//sRqAnGL//v
uXFynLHzPj4Mhti6yZRM9vdjNqWY/T3SJ4ufv0eSIWl+qpABOoWq/X3yvx/6X8ba9APLa1MaMpgt
cZe2gGxY9zRx3LlB4kmCn57elEm430C0Bj6PrfIgr3HjhY1QniX1pNMF/FQz2C3YxVuvxs1nSA+Z
obiijd4FIpyHrsnKgDzHL0gjJZxFkJy2PfJo3npz2couADFvya41d5ztGjravnbhgdT6KhE3JZf8
jXm7Tbrk9bWBvBirDjLfOlmAuOMYDsa2k4eTUvy8VNcg4RcDpypp7RH9fGiLzTJkOmiVq6Gn7MDn
3wQb8Mdu8X7OzjSnCDMU0Pkj2ak6ZbwZ4nScwUQBa8SgUnPnEgWI/U7WurIGUiB2S8kd7Tfez5ls
YoJfmiUp0KEJNpyf8pMcu9pFa1E1ToeNREmVYB8FvTqcNPpVJO5818YJ537JXkV+GzoPtI+6VQXb
Yv4sfvCT4PDtcMs6aBcBLVXgNOvmBLDIkdDtgD2+9RR8a+ZOIm3GKZ7chAd8KAgiPvJ88YmU2PlK
FoAhK2ELgxBct/iEN0jmLYztvCPBzobRHWMPDhXLClgIltBrh84bo32Bp01ojr8tHLXqm/pbx0iX
+iBZYEL5/p4RxdqQ/kuhgmkmMByYnzX7QvE6R1+ZOjWedx6Sn0Ey8QECQmmP8rDK99JZvmaVJaqs
IXBIzTiw6wPDAjKcofgs34uuQn3oyAz6Alfj3jwWhg+4QvXD9Ag4BluT9KStacWba/7Uz/ll7qS7
GCu63tHb1bz6BDLXfRSFAmcRKeDDI0uq1W2DFan71tGcJmfDizbpaM32+ARlOKzMbeNDXgsUtxZf
hstW+VJ+hw86lGCFAcGiIVYTYgYBNmgu7fTnVbsBt8PDi7+z0gTwjGI720gyK4WvXLDloZ2kbjsk
r1O3Li/DXrqDZFc3Ui77OZIOs1sbsBWwmwMsWioMAaZQV4cLSk1x7gR44kpYNVD/mVbeq5UTLWZE
v3+Qg82oS7fg/MKKIuNJdJqDEtrvf/MlXE8Yla5RO7qVLLV/829UYav6V/mRl+pX9DM/sO6MtaOd
AqdgPknoxvv8SP2hMyUIEa9Vsa9Jz0YkeyUqq7TmSzLMeqSM9J+73H8sut2Yk+Bh9RrSc7P+kr6y
FzadvsH1kLkFZOKfEugWKa39020Y/nQbwtq1q4J7h0VyaLeZ28Rl4obkMK1kYPu4gY/ETrrp8TLU
zXLV2NVHuWnexM+wZpCX7hv/6A3Gy+xNveLIza2WP1k7HjjTYoSm/SjEiOpHNXR4UJFBtZC+xrf1
WlITsoOlvBxc8vHtVJ+A8pjD/zSBByYbmUQqH8XQ5pjXX+SQu+Lz9TtnCTUFwx81tx94fx/GaXwb
z+qaMQnLYu8FDkpKspdMOgv1HH3Cvundl8dq2d+72H0vin3c+GJnVg+Pcwlf/fHYzmaL4uOxFB9e
3vjpXvguy+n89oLDqefeyz8gSvGGUmTxPsO6vTzeCxxjmG+NyFME1+B70GtXTKtNYVipiOcTP2ej
Y90Rl+lHzEVJ5LngBF9GgjoEGrgTvkwZOlvsJw9HO3B7H7JN/AwZsX8HxwakYDe5mL/lX1pxV1LB
+x7mcHt157jcJGTinsjBHQSXl3kUsCNQ7q114V6PQO8DeuZ19S2emttjMycra9wnOPMGdnDpZ8Dz
FzonVOM+hOsEG7DMa8TLWFiz2aEedvrsX9jy9bE8wpiIi9l5KCsNDnr6m8X+rLNl0ZQOww09Kjna
fG399D49OowRf2sWWe7ecmQg6MrcQoWZ1nMzpoVm4MRrKBMSD+bTuiwWUywDaFmDA7kJylfPOTN2
+riH3VXpMGpcPgaTIf6C/xHh7T4m1wqX9X/mUZstw+8A53zzg/joQ5DeEmUjbXM+bmO9N/3Cetyq
JTLXiK1vNSvdlEFC7g/Bd6etyatKMN7FaqVFJe1Kmf+eudLLEcP9q1oxmBSbTdeDscFGt2p0ahnE
lg2knfeODyu2i8aeEnTMMylNA8FCLGNAFQc9GTDqXuH+uZSX8VFbjT5eurv37nE2llzRzPhXwk1v
nJIlJiGkeGYVNz4CDNGq3iG7DEX81bdFndopPnIPv4u2uXSSEE2oS8ItHsfU6T9eTBJkF1fddCHm
LjAsRsxRs00GVMJYE1njiqBd94JxDGdQ/RHDbyV0HxP9DAqm+XrhmmkZFeXXZJqL1iZaacd5T3+1
YpBVPhvwcSAjXJtDwR9AZoiPw5hcdBg6SXhNxB/vl9uqG7HzOygf6UZ7WPy+VGABcMgTJ4BKIlio
5YsjC9F5eilysXYhwkOqW3O+KH5fpV2dhb1SeqI2Tf5izeIskRkb/0bJgUwGHsLkywkOSBxyriQY
AKWjYiiiedBMcJgvSyeWV/Pkgq+NJJFmDUBkRt/KtdjMPzMmQAeeHSvvsQpXg7A1qDQs41oWNh/p
KBEDZI7rwTOeyvVlz9bpEesxAtqgUf8TdLvaBvOF5lZe09qwcu25h3/LvTkIXnd4OwFCtmW7qHf9
Sv4s/QMuVvlvdR+2hGIaO5iI/H+4gqLnaeSptnbcbzI7uc1IO/+oXtZMtIwVx6gktgoPEMGMTh2j
xYctUa7O6RUWxGt3yUXek4BYYRsHqwCEEH8ab/aEfHVt62vXO9W5S+zuAPQID+00rqiV+BQeNbuK
86/mzUIzXZIkpFnxQVmlh/HaX6szx583i9pVcRA0s9qyceA2Z70W9Uf/QaYUVyxswMJtgE3Tbb7U
L+L5/YuvkIzoL9+8z9WSNqDHXWYyf3SCbxzBvhS3Qs80Zc1xDdnM4UEg9MQPj+0iOAkf+g8XTuWJ
51lzhaKrXkTZw4sBQSdNhDa7Gu9TQ1HCJ/kCOhYvKS8GKNj4VYetqae+PNhB5UqXXXSTCVrdzlxX
GCKZMywBYVTn9/jQYF3yQNrgpH47w5TOmSXHSHPaztMw1svcPnMbzZW/MEh7QYL5cupy9/phn57j
0J258gUvv9B7/RAH7DXbtlngdSghMsGZatecZ8/Mfs9vhhuhtcldUuxJQq3rDTyiB/AfHnr1vjtW
x0raYJrUHeWXN08WySdDdJJXUfDuR8mCUluekm++fCk7/Y43GDXuGGuO2e6eCTaxktjgCvy9vpUg
fk26Z7PeoaLhV1+aU4h+flSaBUrqPHUMMllEM76PtfXYJjtcvBDwjj03M/zIXffyutyOG5e2af5P
pTwXlnyXQjnAc62ik148B+wsf8oc8PiGhXci2+1iRPS7VHE4W3DMM2C2df8m7Y38HmrO0MiR5shv
BdZjbSz/8uFkOPrLooVnLRqwXPmhExWwFDBBNYzq/pAxPu3C+YQTTtaj06O/5/5+BAr/Op8pVBgG
xOy0YfJYtJolN48YrwmpR+2YlFT7tMvLcDJK/XvUY1v036NMEPhc8fQvqVKTA592q2E+i2bO3y8y
6G5gg/3//lopCqLMNMwFGhSLMVhkItxKHLccKadSVKEh4+FIn9lObygZtMekD26TOWnYmTgu8y5t
fBx57PqRw1PMS7b9v4dyQYuPGSIZF3uN5baxm9eVcc5vJJGRZ802tGg1yyOhANCAPLXCDR4FAREr
ZsuMkXedhJ1Tl9L/Yq63qnxZWXQwQQozf+Lab6zpeGLApu2MTgIazCe4D0oQff1CPBnbSPtoJjcd
IPMAaO9iN8+LKtq23XSmbkkn7SRvRiDMeIVuW2VGyoBOd7Lf/DruBaehFkX1wntQf15JNn2sIa9u
2k/pkwbpveLbb2MbxEuwGl8z54cxtFtX+Ww35Z2uM+gdgvTCt42LUmY41GNwsLsr5v7aZ7Cc7cW7
dmqewmgHvzi8cKCVz5en9+5Eq9GAIM1UdYAdpN/uJ97TpBbpUX1iwn4YaLTeqFmP6pa8meEJixBp
J+5jVrFu1kTYvLkL/wmo32+JP/6GrnjHcKv/1A/k+nHomNVu4x+KYjq9XrMen/UvurYA1AuVkBXq
nrji4JW/FJchfxYw+wBVQmN/qU7dw8a0KCxsLMTUNTkk7H+H2uOMwLErN5kDSxk5g8vpRsMz7keM
X3z1gAphAy6AMz6qKXxldBMGRQ6S+tMzJI6Ry1GyN4geVrwbmEPZ2HB9R+iGtEmy+T6CD9weLjFQ
zcsmQxk3TusFWDiavUuizIsJkJU/UZbSU3XXcOLVc6gF53uwBtaxaI1vsRVZyUJbvPFV2DzcanRq
N1rKPuCATFfvNU+mrcoPr1rCgRit3MejpLbmz1w0hVMTYmZgJT5PHIUjgtBkoxSIHdjfj/TP8oo5
irgSWVhO8S5QkGpZmIK9eidGX/JZy6Z+nPUW14qOU8BP4afX6kGHT01l8htE0KZs5GdQH9FWlsEK
D6EDEeEvyKleeQwpDSOXywh5CE9pvSV7EDlYbOeb2QLnz8Fvz/FOxYLhWi5JAh68dAcL5ASnTH7Z
449uyYdHR9qBFZzx3wx6i/Myd7onBmp4EoVXYmhmew2b5B8A/IKOSrDo8Pke1cQIMh8naVH5w5Wz
UXpzt9gRi2N8SgQknAvRyTZ0L+1UBPrRXcGSlkYgYQ1+ueR0iEeK8wN+tjWGojoafhsOY6laDx84
W1WxCfUVkXmX2dTugFmMcmwZP7FxQvGkexAPLeD/6RU68Ze+oR3IjH/g97KwUdG70bt/U/zRnmoe
nGmGZaKpTsGvDn5zYM7TxIAZQWTRkP0zMJRd00fOAqu/v9eP7ovwcgKeI/aJmg/haZPtCdc6Pafb
fqnPzNczUEiQiSWzER3D++CUpx/q1Z1dhkWxixgz4Xgn+milCDSBG5pDOuMeZw52zT9lnHXeXotO
YwZZwBmeIlnjMN/+5i01yVDTVXQ3fpkigP+duDDQWnAbMgDihLcHpgICKk5LfXKRhDd44oNglXcZ
QeqzHg8Z0dwxPBwzvrW/LHFgEaUNYPJKqdVW3b7eChI1ld1dC8nHUQQSMRfaET3zoSfzQ3DjfX+f
gwnCuAks5lijek0KJpPARc7sN62c+j4WbstB67EMQbcAxAy4axn/auZfqatHZnY38GrGjtsTGPtA
/+830Edt3a6fD8OFOaxskJtnl7fdevEObkvcmu8raSPHUd1miUOOEirHND2kyQcBMPk1eFnkF3eV
F/SbepjGLFMWabwdHuy9DIcCuJ2udIJRSG7r8cWiR+PA0IE5QckMdf2+dvvXErvlE1E1nE5ErwfG
WtbQOJzd6ic5cJME8klX2Tg3b9mXDTfDoiRcziOXFVq26zNSTywnzcwvUe6cswMOSeWm6C9MvdiJ
Huo+nFMqOGw51VN39C0TNPI/r9y70EfHTbHT9uMeyYIW4ptvIW2lWHiZ2lJ2ZZuraXq5Q1QcOY8l
4srztFLEVnjizHPLCdd2kxoHUl8IoQIOM4snu0Y9enHMckMwWMvKu3qdk02/1+8K0S5wmO3Z76DA
V7dazO6frWonsjsL/TFcZoVrMAmNXIDfF2XEfP+gitFN1i7miC/h9+94c2IUZ3boWASMT3s2s0JY
6+ZLXdFnP7xiVxeuCtcGeR4MYR27P8zX/AyjXBStNJ9KbWP9PRs9RljGL1ut0VvR6AnpDctcdihW
US6sqN9A2CFspPnoj9Jvw2k+cbtpIPO9w0ic2V2MVZ4EUmpLvcMbKgo8exP9PtSABLMYstm2rwVR
VvDt6pbb2sy/gMJxwn3cai7G23jvN9xpLNgzZl3w/TozEjdpfJ6pK3yd0kW1IC0YjhRO5/lrQYfK
sRJk6BBurztvn7tWsB6xpwjHblro5ck2mDp79VJOde9zX2ivdYo0dSXf1cHB/DnNnOK9gJ+UGF45
uEa2a7kafyKH9tjFc18MYHTiEP6BVlCvIBaw7yFpsmZQWhfFafrOrCwlZBGLyxFqnhnyH776TKlT
iHFEFtltwsIP9H0SLceGS4Gukm07mQoj4YFrraXgQIwaRrOmC0VhnEKU0AGuTo22uO03bBtV6UT0
yYQS5O58y/Jr9o52gQ2EW5ghrdI5BHur/xXr09xwsdBV2+3szKbIULClS/p5HXAafnmxG00BGLZ8
Vc7BITgrPzh36ttu1TWMNgcTelBtBv58J06zX1v8jvfBqh6s7rXIsCIi4JENFn6Ex1yE/OTZ+cWN
GTOK46/7X2ovcM8GcAgbbg6+EljVTnyOmIAG5vs5cCgo5w7Nh4pX52V0MJ+CqvA41Cwk0zg6oVt8
LeLCdvtjfdaW2VdyRK1zL19QX1yae4i7DPTbfiFeVbf/N6/84G2JbmgB6+RYsn4XL7/2yC7/YvlF
k5Gd2STfioutGMkw7XTv1r/U4l1socKtCpCBjfDFlp4sa0tZGpviJopm8E/T6bbdt3FuGqRdMqbt
HhMbMkuI5Vvi4JbzlDINVmeMLFtmOtmWnh+CLYgb1Z7UgiOTrWH3594JLhl3AAUefrmsVLkvEji1
yvFI+4dSn5os5WVUkxkplRoWf9iyLYe19I9VFzQ9elvCLlhxlTWn/EdxUKnlRJRxJZjFejw0uvP4
xbaWFVzDA5w5ULx8A370v8TRL+N9eQx8rtZvPuSjdOtmzbC0KHac5HL5WCiUbp6abJCtRnfjUm4V
Z1ih/nFzhG6A9xKXJ0Od9h/bMrh5+iGdKb3UVUJTskzX4k5978cR1y9+CbN6d35kjapkXxJdjAyJ
8xnUqczASiMw1pPfY+Q2k/4XxrLZPedPbk4ho8jjYpF+JBxGddOsN/3lscx33L31ebiOsc0NZXP4
fu7px3tdneozi2LM/IT5zUdEmeBIC+Xz/Zxf37WHYUdgZXf2JVXZpe02HL/ZaCj/H2v5/igRZ6+I
tOsIIcX+zKviRXhEBhN9qIeCgc4pkfjIZsrltpY+dK7Ja+e3vyl9zzLdEbl5mN1wnHotUnwr1vlK
0Ql6ATsxX5EJF7upwFtMaQFtehPsSW4O/cFRdi/s4+lq4ovkyg73zjpyZB9F6n6+GnyyTm6iZ6wr
liSape3YTJUDdpdU8Qg7XM4GvHeJQsqhusDTTHyqlCcn1sh6WjfM9ClW1thBMDfhFs2mmbOBwTDd
GCvfZOjlVKXHFa7kVrRWPSLogQM+ZpFNMz3Ddx9bQYNUDtdgwtsi9lqNLgHaydzLjMULEvEJC/x8
Zci4oVm8Aelkemenc1vavS3Db/XlKJ8LFlYcSKZpwxL3bUHyIQJTICKp+BaX1bK59x9d7cLOkW6D
pWHCNlXMLb4hNIc7uj4K0+NLtsQ7keGL15mObwUgsKCx0M/YJ8w36bYIF+kM9jDeRVOrUX/OmLSy
6EPKpsltbOHr4fe34R/uEf3LFDblTWjc9ru5QHCZ9356KBt025B1TPVirGZPBldq5yhXYVmJHvb/
l75y1MZldPH6iamQ+FRM85FGFDO/kZcaVBWMITCTZtCEJUDkQM9pQwfCdw2Ml5MLaEnrZkaDzzjl
TizmbM3cZzyNWOE4umecylvARAkIimJcH52MYQxjkqOS3Du+EZruW9SfVMWF9D9y6TCbXzNJ//Zr
wqcOzZHTVj5Mq0sZvBFHBh/LHhmRs4z4KI+En8ZCt3sB9HgEkLg8FYhN9KO9DCc6tbEDx4ajxZD8
XLdeUbtvrnzaYHJjY2T4fB42aJuEcb/HqBHCaW5j6spE8RvDKiu4pczHsH1nMi1Nxz+a4gXN4Shi
t4wKkar2QdtJizfu0m0DbYkbZm98Y1vDL9MXEBujp06yYdVO6Xbo937QIHFTgy3uy22wgm+EKZlb
LDNuHkplNpJgozqF+/pqL+qzWcedmaGK+poxSkYTiFcw7lVm9q/5NIZpowLr07x6Wa/CDRhr8E/+
iD3EJUt84Wn4x7vyjzwiwI53NGGjbCGhjxE4d1q3SI4PYf+m7SeMAGnvg+SP/fu95RXDdjncHvlq
wP6erAxOG5P/lniQpZEsX/CglTWkaUA66ETYNooQykYzmvass/icET1p+JgNAVrKgffQ7Z7MNezr
a7zKF+Ub0M0CJiL5qvXywMO98Q8TNSwChjC2Lo8KRTnBkWB0N7wwQE0nvwIE5YLDtoBazviiOH5s
NWyMOxNVw5KCALyQxs/uuAG+88+M2Zpgs1rm84OqelF6Uf3qJM7d0aCAMeNveGXTlmUTivGF63uA
k/nMTkCD0x0ARz9nKA366dO4lM6De3EbuxXN1ya4S6xjVPcYyYFwcfaogJMD6SJvcfoEbzSzB8nh
4MCdDTOX7cxpN+EuVjd1t9AhL1ODWh2TGI8le8vXpTKOb1TLWbHOBzCil0+NNv/Sz5ls5ZfkJ9Ac
LvVsjajQMT6nBCNzZDG6M2bKDsSIbIFPCbDAHYa0gLnXfdDDAyjOP6vJ9ZoXv5bJllsaBTwplsJv
/218sslJqj1tSJ1PWGB2fz+m7ZsdLtOgMlLb9lvll3AzSpyF/o1sZ3J5J0dh8Xis8RnVPPUm21wT
JCpX3ElQ90B1RjfKHWxM8hHJnTmt1Zx8yt4Pu6ww1TLBy3Q8rszmmw0Uo9Kf8fwycFqi8OeQZniu
XXpn2AksRxLIFDrvuOzNuezEgqnL9os+jDuN6xpzk3Pk1qcEGwLRSSZBnx/eSWgr98WZZA4yjgEX
QBzEmJmdO+8WYrwfe2wynMeL2pmFgmKDj+K2z4Q5j6cx3rGBBbnWFafejJt8oZqCz+iIa4HKrrC7
M3PZMbILCqaTvldZS3fSku1RucgubjVXTKILwX/VVneWIG+iw8jXEUNjyL9x52CO+T4Fl/cJYVcr
3+GQNnxAYAigLB8aIMAc8m0MRiOykUGqdG0RhO67cnoIKeFd22pOvUw4UqRc3wjwK+JzOX3W6GtA
KGlhs/3Az1bxunEPYD4lDbSuptuMLCk3FEBfZT1ZF1yYXDjAWLcWmPIs7oVFtis/0iObOv4S2kqw
Y0/+ATCK6UcrU14AOODF4SenmbKLl/1Oa0zeK/19XGdXXE+ITe0X5WfuxUvJfmPqa8pfDLubO/P/
YvkSrFa0pFV1h0jrCIvmHJ34OiR7iw4oh7wIFxEEA5ZryKkblCSb3INTC54STwhdFOLMwhVM8VV9
cGsOH1xkLHhS6aon+WawcO9wMxEX8wayNLmcn+QgyBeNYUzj9UTv5C7BHljC6o0N3F385vKqShyD
mRBYGVs0x55yJ/Pr0Q/prxowF3d8OCrLC/HZRLsmS3JA9GJD6BnByS0uzyghFe89gGVgUORkBAUk
XP3m4w9/GCTPIH43d+YJzqKUMvqqE7biho2lGpdAXxw9/Q+PQ7yAi1uig0eb8mf1G52yJykg+S+A
8IGX54qZTsKyDk29Z6mzomu9qn4r4mhUtnRTX8dnRFNwsifvIWJp/pAlRlulCQSInggPS+GDs8N3
rOk/KMOu0qq19Y22gyZkzVbGEexwqBz9R40dG0nVjFjWyRiI7JOVtuq+RgKjuAdNbA+9ctFsq8Fs
ECrEXt9fgnYrypBYzTBx8kNw6zApZrKrb3RvBjYymwQUAJ041mDtQLKBlYHZNXSz5viMrjQVj8yr
QhsmBBqn0WmXKvcplJ4nbk+BFR6KMyKqyBUWrA4zV469iszml/sm+SI0RYfbAP65TA2s7INf8TiC
N3+jkGosaBHn9JcYqQLpQWxLV96vc/nucIQ29RWByxlIUbBfJ+FTOw6fAWE3C9z8G0v6rilRflqb
nYJB3FkIFuTOe2CLZ330WDLqU7UMob5egxOLgjabiGiq4pC3TJOyxf7JB2co4MTHJvd/6UZ70eu/
k30D+CbsW+jxsO7O8qcCyBOdUsUuzsZzRBbE8GfVfgCevMvpeFaeQSbAB6/RHKrD7Kmskh2Gzvii
1gCcf3yU4fK+V54cTFBrzaCBuegJkBl6/8OB/SbdJDs7hXcuu+A0Y9hsGTsgn2K0s/XXF211woTB
HzxcEppfnSiFc8lQyAp5Iz5jdFJY8E7x+X2CG5BT1bKCv/A/XwhQqLk7n3P+Zr7+l3JA5+vUC5A0
2S3cBbDREzZBwMoAt/CmnPR3PGlueCA3jQp5YOOFCGBCITkzsFw122ynbQWbUxrfiYFpV5FbHYvD
fKHuYVHv0XM+UbrJvQktZCX56p549eYWXbl1w2Vk54d0O4m1/XFYzSIH3gtjecrOgy0uci+CHe4i
WBl1Hx4eYxYG80eSH6Ri+hLttbl3W41vC3z7M41sA041KCVpkyt8uTDbimjXQzM/K3561AJnrf4r
MeBkfO0TRR+VC87zD7OYkIjT2mtVJJsouSwuX4g3TB0AEfXl+yBLC21HiZmUH/PlbJWxfLL1lGuu
SwL9zqQC6l/ak+daLIJ/WSK4UMTPGDoNlf212ki2SMUWURHZeLf1jROD1KAbgWGVWSzZfEMl8GQ6
2xJvSlTf0yUy+6gO8D4FILcpeJZp+RfVeyF/dBRJbweTSZneXTWxdcKKGdYjIikLZWd16U8kfPA6
UT4hwcZKWT3wkPtqP7KPeMX1CXiNQk1gsg0R89RshGXy0S5gUWl/KD9d41Fak0TSL6jUC5Y+PiI7
Jg1i6BtXIGx0LflG/GSu+0sUE2rEC3opKGIBFlf3x7iY78qvcMGt9WaeeoMTAm5TkAtqpmuB7R76
nFMQ7g0jFj7cpbrVtOBoS1ObdXu4kZL8Zjq1DC4wOoS1dmAq0DCAv7PTfSTJ0jhALDtAcz00nxjI
2BV1dOoWX6zYuHXj64Fx+kHesYOw05DVx/C9hIbGINyi0BTLTYDU70CVre/FEVtc60V5XB3Gj/qk
7vtV5aXJIsJDkMr2UnksMLtWcYUVsaXBQtvOIJCwMzP+eH+TVhHYkGLIP7FY+QQXziNjFqreMbRk
w0NDb7MS3CrdHi5TGNglvszPNKUNfh1sNueANojyywnsdnlLH5s8tHXq2skmEaMSBL3oHszxX4Sr
7y3+oGFoOJGBNyX6OOW+2qJy5pNSEzzws5eolJ3sp/miU40ID93O749TRamNQKIi1somILikuYzM
R7/Ki20887Vv7TuRML41Qw7iWtdtNfGB0aMbPVV7Q6YwjI4GcDXb6RS7pIXs+x+Mz16n2M+3Mjdm
ayHM2bPTZfIuIx4ODovMxaXQT/UEq67J25nnxyg99DL5g24J1Eph+luC/12pISL217uIkQLTJmYr
5+B7SByJiHt4ErQ53EGGk738HlmtaA2J11ZXooHo1dmaSsZpImxZn6sMV9mBDKoHwyuwpgBTNlPa
YMLuWemd1xopq3iepYVMY22pf2aiU3j9M8oXdc0UQFup+J8MU0Mt50AJ04L8FqaKJsicjM06nDbg
4ETG1u/gSSuCwF4EXeDi/VFfyVN8EyT9WhtYozD9UOyX7L/SDeJkaFSsfAKwPiQ+nabNEr/HZYgb
iIXlHPsR3Q1zy8CqSydkr8K97xAzNO8vQ7PTFwawaefLMjTUNfs0sLQbsOAEuKMdg7ctD8sSEoS2
lFoU8dMHztKb+IAyioBQoBDtFu3LFtlUACOoraXp8KN0SnYFqg8sjodD8zpGyU7KUPgQkAKRHYdb
+y1chH7Rd/t8XBqgXWCQZKdoy6HbyOlz1JaKAVnsMhqMa3AryCcaIrUQRQL2YxXDEEp2ym7JMSIS
t01OxzuGq7eeC94DUh3ZFKOPGljTsJwz05tynO+hJ7UN3FirAbB+kY9LlrOZF674+gqURT2s1QEO
x4WFGT/C7qw9u/0fsN9OaP//cP6//xRlVnUtE4X/uAB/vxcawTQdqeDD8QcDjuo4rFSP3lOlcPH3
3PjQFFdv9H33yOa4Rs6crGUwFtfcCSQegzqRzbCMApLm/h7pBYz6fhQJK6nWBu5PDCGmp/7+UXrn
EDYbRtt/z4n46TGAnP7577/nleIaZUmMowKvPoul2iFu+EfsJ67933PV9A9lAtX+78eI5P6/R//7
h7/f++9PDKUl4laIusbuFOCtv1/KSFlmxZte6O9XGxwRrQht07JT02oXdAtc5u1aGSGqtORs8mFF
LTK8qq9fLopLXEMyS4qbxhp6bbQ1jLTOeMRvqgD340fdoJ7jrL0yWd1pebRL0/BrLmdHWRG+yENs
XCVVFGsOvIFx0iIi7Kfifm0fuyEfZC98iYiu0ttDmKPei9PBTeHTJUGHQWJTB24Wv2jymCBgboD3
LbTYUY5nti6ItDSGTpvcwhNN5RjzsuSWda9+0UXUpyhO2Po09k2tjQCuavLHMOB206j/es1eEhaj
0KLqwB8NxeGsIIDiGKkzAnBEQ+UaZDTa77NGEldzFfQBxcSPMQOLx6uv0MEnkxpr3/GOKgTd4puC
o+00ElahpAkBhVEaAVlG8DtV2BZYEAfO2EJrrHs2wqRm2NzPhkX6Cm9dTLYc7NRJSPIAHmjnReHP
VHy4IsIXOSA5glfSTEW1hHg5L1tTjSB5vZUYMl3XbQJN+q1n0Jm1EIZ/LbrvN3h5EfYkyr71H0xG
v3Kis+w0UknrQQ+o6jATBgPuC2kAixg2haID7XWyKNqigEDewo5niirrczrWXRZCtoMQOOY/xpDH
Tl+DvUXHgv6hhi2GlTZ0pzGwB4XgaRU/dUvAymQVhRfy6/Lj44VDahxKB3HGxqHK6rjWCUvysKZg
Elen2bJWnwNRgPn/UXceSZIjW5bdSkuNC19UwTGoiTtg3M1ZOIsJxEkEOFfQ9fROemN9YJH5I39W
tdSkJj0IE2NuYQRE33v3nqsdFo1jINQLGJWWEXQTEncA40sAkht4cFzv6+InGVk0BlsE686Uj8Sv
W9BJT82A6SEhJclvFZS3VBVBr9ZjTV6+Jw1uC3lO6waRQuUiWiAM4trJnO+x46itHtofgAhuYNjQ
lHIlymNhbWbgIDAeCS4w6W3qsT2dyf1B1VKFOyt2WfSyq+0dg1zIYZp2al5Qc8ce/WBmivimnxu2
xECO4KfGZo8jCnEk8IKr1IWcPMbtsXbnWzjqEBqSmQN0yf4RjrFAp2Ey5MlZuzrfOQTWP80i+krt
ltZazrktk7SodDZZRQ9NB9NwIuLn4CwGe0nKagDcyRuhK4hP6aA1igFRa9paoPdAX1o9f7eaglZX
m746eOcJmkHr7NSPgsAMrCYlfeWBqaqgbxila8al4T32ZkTbr84wFHIoS+vCupVU//p4B/kq9kOC
mUw9cgnki1Dn5qi/y5/AdfqTzDhym7rhe33Dijwpkq3tMeoGxYX0P5q24VJl1w2i20o30RmKEvV8
LrbLNT5tBr5DXm1myz6SOf41NHQPi57NbABbeQWI0Ny5OhL/pU1PfcJCBXpM4JV1dj9G70k3HcCu
MMtBZMAhdmV8ubABGEMk2fhV5EQ9ZUn0GleMlCsnlziJs+1skHyUtNmyxZZZbjp3ZjdBqRoNJc3/
djETCuDspV2WZzO7m2pGU4oZ4pQBypE9W3Dcule5RhOrYvCZeBop8rO4d8xC3eJU3ibZ9Ckc8TZN
/NaErM2BNsOjCJuPrqK2P4QxPB7i7G5dk5ajZj6XNgig+CIBmhm4pAKxbVGiwbXah6nQzLc1NlA3
mFU69IKjeIB2ox1GFhH6ZHPC6Vx1yIbke05OC+HhxtHoSNMqxoWp9cCAdIqwJYSoRJK5ufck0XN9
mh8rgzFx2rByUNIQ/tBU7abU5ltdzYFuO5GfuZC1wtZ4zPucQCKLnqEzVQ5LhgSU0dJiv3Hi21JG
+lno/Wur97hD2U/6pQrUJCjjgYdRaHUkftUUoBZD+8UChikymu1Uc85Y17wuxzddCx806A/MjLXs
gBYRotQxtlhfpB5Dcu8Ucois3FeR0aYMC0j7Ng4Fmc4KQMEYaHb+5E2rXcHuvys3DvfCYTk82h8w
Fn7MyoafP40wKwU9+CKIid/wsxBpiU6Ilo/9Td4SqoxkQFZAeEzqJShRW10nDWOJemQTXRx4sfds
VgJ2U06fgt0MpRz0c9d0FzAL0ar0gw2Ev4eJ81im9j53N0OE3rAUXXnN2ehZ9A/z2D131cP6Fg+h
E7NRxba2NWaSKFLDYjvJnxPPIHm4tORBT5jRtNjSGeOg8SCoCW2hYlfMq1ltvJ7FdMngY7C1Hgk0
HHs5a9dAz8PNMFgEHLIadSyzCqB6AaDBDA0M8L4oinlXMuYZ3W7rmDoRkvGCsGEZYakUMwE1RU6P
0ZmtTZF1GER4kYkKB2gkATK3ZcQm76Td4M9rm7pjIW7CUAO7qQpsCWhXtFpe2S3N5XohHEqb6X3p
oWAIoayXXNA0KNzTorQlMBvUE9XYKZRLy66uhxTDZn0IrSgPqpIlpFdg7UvXbNfaCnsiKOHFhFRh
REclTNAoYRCejEgWCFNAHz232cZp7w1Za0FskRZtTBT2qUnXowPXfTVwhgUbQPPL8WYciDkzTA0t
9upLn4cBL3pXb6M1wtixrfM80TOuDpB9mMX2zPcT4sJ1Dv2buMUok2lV50eOle4SBu0Y/DdJiEC+
jfUX6dJd1ti+A0VDDRxwQpGoPXl55/qhi0tegeBqlFk8ggB61ppoJycOyFHfgaooKUZEqft9hOml
7FJ8S5xMitZ5Aa6jPxfmeTZaMEJOvQMIjqtMZDi2VPXFN07J7novtmuNr3PvfoZ58TjpajkX/dAd
x2hPXgTiSzsZj5YeoTT3KOoHIpAgFrgnryzerRC88CCY4lcpVGIXNMDSP81sgWysLGtY3dVjt8XZ
SuuVSWMawmMvWHuh41rw3jB/KmzztSgYZGmI2FInpPBN6GEZIicRr5FfRmY9YyGX/lSLYBrnUxIi
+hyoX3xrIDWvlua2zJAuxN3D4jj7xG58mSBq0GWzdZuIVmGE58cAwmV0Y0P1pYI8mWhiaeUZqzub
3oJhjOFBXegbj4ib25737ysras/V3J4J4HojQybe2SPdGH9OC/PeVGIXzXSTCt1bto0zBEOL/kd0
TLZNkW+nqUv3YbIczG68g3xHRJoRb+OE7pWMUfFDIsSGlPSYFdcSCPh+ELMW6AZO04l3jkY5752e
7kubVn4GUHQjaob0eZz6pXlja0V6bUeMVy0bI6OQP61RfbpC8bToDhn0fGR9xxdWP4XF4u6bkzcp
83HRbXy38qousKSRqMAy+jlO4dbjAF92nsQ+zTCHHF9oC4t1GmOLYQqAIemgFXL0dp9ANr+aOihI
9nJXRwWG2xkraQeiA0ok2tqCdNXFQXc13kweZ4mR2U/X2PLam1FDjv2zAU8cvnFxhxBh0lsMlwjq
G8lPnajJAK7WBiVuX0grjbOfneYIHyN6qFO4NDqp3C1SRdcwbdCO6rvj1SNICu84e5QrnlVvhwks
7I0OuKnDKhxoDsmi5UzYdeK8xNJ6VPlEqirvla8pRU1YhBkLSBKjI/cjsQZrZ8yGt+lK9SDVEJ0K
k0NZOWdvVqb9ABeBaoI+qWcN+9iq39oGibFWdK+FDr4wFdU5CRvi1Ci4R/Zcv7Dbq1kpvoWEzBRH
y7E0GY+EQoJeHW6jmt4ejPTIFRu3gvSsWDk15XIigPjLGUEngPMNMzo7YTZbAYuxTanq+Ww48lzE
mnmlwTQ1NqaskRzXNNV6ql4O/l5zLzwmKsR8d9t6VfamTb/3nEa7jgz0Xxg2rWWgiRGx9uxwiDTW
/GxOBWZFN4GZQYhm4FnNsVmTRDr3rdI5DwPu2maS3lFVZiiFOppv86zdtVgLvgmGZmPSvRVT2l3H
xohuElDy1kKYnx3tQaeE1oejbXD+UDGJeg4xgVeKEC3GIkbrOwn6NMtogyRBqtFCILoePsWypLBj
Sz7pvWrwQI9YymI5R4FtYQ4dhwSZ4kw2eBhS6i1G9hjGduLnPbNafg0y160sGHLRBbJgYkQVTT8f
ZFRC2bEHa3wnnYZ+V7fJxHzQ0E1MBeMhlyGFQZWKhJnACU5acAZGEJud99DVpzbf/AKLeWgF2XnQ
ONWkDsTj3qj0bRy2jJXnWN3TU3jS4P/XZgFQMOQH1GRLD4Rw46yH2mubbsBqXrvulDiFM9NaYRWo
IFeyGGJpy763qYYO0ronqBCD4PycRv3Oy1JaB7HMN0Wk8YWxs+tukI4vFgjf6ziUyGq91S/bPWPu
no56jd7qFs6Od7SqBfSM2aOIteKtYU/3wyCpvFsWMyHgc1ia7tmw6b1GgKiXcF0sSzZO1qUIcrob
tvPCdyOP+a734bZ9SzcqPUptuEsj/YYPTo5qR8GmjR0e9qE5OyL9nhlZtu0svqG+4OBXESltOtmD
PqEeHwyFtGTm+xXr7x6iJzVkeNRDL38RdkibUVPHVK0+xWJgAjnn5VXRaNtckcU8CeYuE3yfnp/S
VAw2rKzNb6a1z9fV2rmNP/rJOrSQ1I6e27F1uCZjnTbC5YOk1aWsiGaDofWC23Y0nH2cPlQ5MgZw
I5+xQFPR0hxoFEWPx1x9ItldOHj7y5Fvt6Y5s4l6BDsg56OtVlFc2A2urXme2h1nAQzQrYFOFz2i
3dgjkCJnU3vWuLYy8HjriOISPewDeyLWIlz0ct+36Ot6cympts3r0UBNLsLaJSw5oRHN6LkybUxV
7c+ZQ6/lxfOp6POFzaIloKFDfUR6TuibYTieuyzeDcNyswg9O5Yuur9pqY9erzq/bkO0g2ESWGl4
T4IRrdFFPxrreAciHsL/onu2c4cRnPDt8QVqjDgABHkeTAMx13BJBkUJxO8Z70wNxj95tcwDreJo
lD1GKYV2ep7ZrgttY1j4GuZnIyctIhILrPkaZRXEeuDAsAaXSmymEgwsVfAL0oxatPrn0jzGeiKD
9ajv8INiMIUeeNaTBG+wkdwT07GtdRSG9dzsuiz3G6mFj6LFIbIwF+aDAax/yW0g+sve6PBWaITI
sCy8p2OyILYYt6XQf3Kg/AJy3KzRPwj6+1GyBxR+2JkaeDCD8ZoOLK4kJAA0GAWtS1jXbLET2myo
DsPCkRr+VudggznL+VzWGJgB4XvfCaode3zDQaX4Eds1+ogPG6Oobupy2mhNypxDU/H9bH+40QMW
h5qe1FXk9V7gjPp3oRimjOv0aH51RiqX3O6+64Kyrt50ofkaVnhLsWAdhELnkffxuxI0hVKYAWTZ
+Yk+sqxKGVJ2TfPKLkeDKZT4RYT51ho9/EID4amwSx2Zu/gw7PFxaZlpKPuctRVSgM5FzicRkI3Z
V+wk5d2CVF+vGJVVax1rUcJJ1nD1GJ2IKdq4Iy0QcNyncEncR6tlIDIyvCJe4CoyEnl2KulXFjaq
bkCqmdVT+bgY4sOtZfxBbfNlhezSEogQMPNAGN0X57e3wqb3YqmIVdZt1fTtjnamRb7LJmqSN1PA
pzT3/cgJNTEx83Y9bTUODSdCWK/mEt++IiLLKJqtFbGIcWA1tAbcoVxjNGFWB2fMIYzK4SPU05rU
JVRXIauTOWxDXNfDLjZzuZlcDm/lLN9JzHgqlxT/Sn45WDF8CqdzMuVvEMLG7WIX3amZTJd5lyZ9
OxEVgpzmfRhNqP3s5VVrLQEwxOXoeeQyp6xbqqUtN4MMbzjQpUdX90ixrkuaG678VnsNtWExaUg9
McVZ/Ssnr+Q+m9RMMrz36DqRF4RLiOq/6Z6IrfbtuTH9qWqwpYL8MxXHv1KarZ9H9dYBWrtFo6rX
2J9CNy84z9HjmTj2kSHQQh0Z7A15n4e2Ku2dg/LAyJ1+C+43iF2cnEZYchQqBH4EVkkiqfDJU+oN
MUcUV5l7uNGgZaP6OitTD5Bkox2iyvxMCs27TdL6bhGYOolBmjZeQbW3uDheipKFvGkHdmptwkZs
hlkxs/RKdTY+RoQnBQd++PsFmSAs9gqnY+oQvpBrBIvTQKQ/MM+I0/e2rpw7l3Y0VcN8ZQ/Os4f4
DixpgufFnAOr1n6S/7kdbdemctNunb79imi8BVWLVmKsjWXrocRYapr1Tciye+3aV6IgcNAxsqsx
jpzdGM5nd5oM2MXMSK1wZiHXsDhwNBTFoYYGYSaZDtWX4UdLSxYSAOxrp+/fCOF8TivH8sHHMl6u
y1d9XoqdbmXHMOzE9TxiPyQBY63OlV/M+Pi1kQNpJWk2G91dC28xMCKCbpwotjbd917ricKamSYt
I6YOctpwWfYdJyut8weJl0cQJ+lbazaHWmhHTJzhrlPp5bsU0mfQrFG72iQ+7d56MLrCevM0NFZu
WhPXOr0LpZ311j5xrr0b+WWf69A6kC5FXGPZoVjp2AeL3Nyk5etEVbwLWzgyGmqG8pSNGPkJAmAm
y8FfYcviRDJdUY9wfrabzzwqWZBKF3lxtZJ3/uur8dzej2o1VFkwUyfPqtLby9OjxnFnBtVrETGM
s0/hXx5+PWl95u+bRWPDRLjc/nX18uf/5eO//3wZWt7X79uOy4Rx3Ept/Ml/GeORMHjH68Xl2uUC
Emh5aAd8rb9vXq5d7rs8+vvJf7vvbzcvzwuhzYDxlW0YzBlWYa+YikOYQZLD38RH/HX1cu/l9mJM
PKQV0D50r3qkPqkOlwu2Lhy3v29rS/jnbXP12eKjSV6dYrF22aKRKCPIKDNpZZL6rRY+pab2Zlhc
5fXs7sLJgJbjMj0thsY6ENppASEOXd9zWdJcbqpm+eOBbH0KgFYmD5qx+/0Hl6ddbmo0hbb2GB8v
dyWWaR4m3cXJ1ovMxL8Mt+fyvMsjl4uqaPnPKTofUtJJN5ldYuhK17dxeVjplrWv9M+Z9AkEw1B9
rxYbrUACRezIwgHK1korchqG+WHOubipmf6aqXpUKQOagVika7uy1eFyoU8KQURctQv6xgWFCNQZ
p1Jfk4bWonQhyiapTI4ZJ3CzZWIWdx3jQg0gL7CxXbJSnNIVFAWxks1lvXm5KIoR6XbvtGQ3AgOv
5IC94fLIEJVyCcK6/JGPdOV//13exZxQ594+hMDRttnlFS6vXUfaSh7RhiMfh/DRf/5/v/6Xy8v+
es7loUkxSZFjiSv0n28q++c7uzz78sBfXvv/+fDvV6jdtNt6fbf//dy//J9V4u6SrD3mkgUwzCwO
f24BSMHySCCIvMfRRLioS3x2zqxOGa1ncFLQMwa3ZBimJbQu3zNTNjunCZkKVPHeyeZyb8dpe9L6
kalSxhwfLvkQw8hW+Z5ERDISKlBeIFb8EIDx0IqfNrTRw9AwiG9zlvotKxcqTosqG1KBZtv0xJhZ
6iGVp1caEwQYGESD121DZh+aTStghe9tMmC3Y1qds5FDmtcIpLNCBJHKQr+OBiIdO4b1Q9ki/HSp
RcwJqEEHw6MsfgB21YK2RgPFWsDvs/mup0XnY5dHXWRX3whvolcUQwaRKCkGumQ+i27m3Qq/YpKT
qtJM8lF3yluWt931lAuECAnxdZyCd4MtgWSXMHgkdZkIE+RULn6uqr/LZcXJLAn78yQZLPVMMKXB
mK5f1eB55B2Gapr9MMO0lWpoia2lXti1gOI4aJXhfswIJd1aa+8qZothehuHS05moIeERqovK8rc
YEkbB6ytPFbx2CM/DRGjd+EhcjGACMd7yZBVKuYgfhQlOIh6FD1lR/Nee+/7LN+0JcHgzoZYbsWg
0WKin2V3XUOxnVo1GuoYv26IGlRnuHY0re9wxN/1rMc829FMM2e5s2y040SAENVzO2TIDZ28ecFl
UFx5LpyTVkXRVePSJ5VZQtqk7BaAHBwfNLOa9o1D7RAxg81U0h6dUTszJ2gH9a0RrIsllakqYZjM
XXLNMPg8ZvI0Gi7MaCJ6A+XCC1dGsxmt8FbTzY+yWfu2vB2NTZjmiK4Rv9WDDCwxxmRh+dPJk2Me
jhjHo0Yjj5EeGqczmEKJxneS6+cIyoghhva67WgHNEhg5jrSr8tMvgpl/LAzbVdGmCv40xvaAeww
8XJXaPbjYLfTHb1HPWKxlgEDharteDsHHk1DM+QAyXrGNZWR6eRSBZWednTCx8wcrHuV6z8tHRd/
kj9FLFBw1Jfods23oRPgUtTyEu+0SFImLHq6M7NV12urT4aBa+E3aoHbUOupChOf0edBnXJUMwq5
MFxhzWqUjLSRwHalI3zGWJCAM+czGtr4uaK9FYYklsVjsmlGwG0hfd1NWIQHkSV7mplPemOG+4Zv
SPMMjVZnZT3JSp3yAh6253IQNeGNQ2GzdoMRuztVhzddnLQH0yw5jlTFgZbAjcCENXXDW5O330XN
OyhqRLBFeF9X8q6LJ0o/vu+BqFeLpaDRz18SHvVNm+AT0DtaeFosUdOgw8oSZOCpFb7GCaLqpRQw
dWIQ8wUeYBWHN9UCYF2wf0CP0D4p11BUiH0Jg/cq6o8mCrsRY0/XglTicL4xRmh8tVZEaGqL5qOw
aRt0EBJ9wwa+Z6Jvk7T2EL+AwHcWc3wsVIvKMEUow3eLgFnF2pk1PQA/ieh2Lo+KrOI7p+ecHDEW
Ms0k2kyG/O6mnkANU6K/1LOn2Uz6bbdmnMrYsc5DHH4qWmi9tEBi6Mi7JhIFrpqeSBtVgw9cDNyz
Yc/ePQ0Dspj5yhvoTFkRoqlhDDfWAo66dtT4ra9Gxpbjt6brBNrS+Idu9AYxSwYxRhaa30nqkjU8
L8qUGI1LvzoRR8+7bvFM512h4J2kOjHJt7xF3de7UKEYpfVhTl2zLWFUMsZHCTvN1bGMRgU6DzUp
Qo7tomlWMKaYKqABFYQYXdmdVex1A7CQpcW3kEVHNForCYHp3SZMXbVXkbhtFnRhDKueepIl6Wjc
jx2IZN2l9zHXEnuhiEy45v1nCimVRlv5NaUgCcnKKVmliWdNkCWknBYPkgUps1HzUVguxrbe2Qwk
cKJHMmjwGM6KAS0xWzTTI0kH6MHNhG6x5i96vRwV4prcioqbVWTGlusQQnrK6qUIWsI/6JPekou7
CtBJPqtSUo7mxmm3vUL/P05LdlipuBtv6c5mlACnqYeQNsL05mRoQEiWvM3o2x/GmsFK4WLjmlID
03Dl7cWUvY0IXp1pestthunCTm/IH0IfPWO1sAkgW0RrXEekRG3mYT71bZofmg146/u8lhxTS++9
Ljua+QqLr90+Z65I0MzUjzZDrXJJoIjanJkLzfmy113V1hnhZMWpHdmB6Nmx2lumj1A051HMNdAc
Pn2K410KLNkEt22sJv4mvc6SSHW9Zo8up2gQIkAB5eWKw2gDt2PMjA1qve/ywOLCxmsc81vVqejo
xdZrkkM2TFvRH/qVWzOuF3LMMFNE5VOsxfEhLlrvMJvTa6wBquhKYz5IVnvIS7hoCVkLrAI5QYoO
6pg1BG833kLuL93DsNO301oDCIe6oKGOdLtKbsXK97xckJb0x7XLzV9vcf2DLiFDjQis9Y0PSmc5
N63v3B3lNy3Lgfw4o/BdvOXoIl+KSR3rci63LB9hpo8zEaiu7nKVQXp1Vdml4UtPA0DSetsSJmLR
vhkR2n/pofO8LOkvF6bLpqCvF5ebsebSQadg803V9ocs/B6Z/bT8elNGByQ/UHN3H69beGZyPlAp
Mcg2ewvFJUVEo4MuqdaLy7W/3Te4HudNG4NRq6c0J9fKSdNqlrSR0aO+zKxz1PcUdOX6W/6+6NY1
ap9YxEgwcb42G4adO7lSWC+I1CiLqFlKsZ06BSthvUgdCynT5XayQlmXhm6Mlxs7WxsydPXOUKN4
gcxatA+DcuXediAWuevFkiPk1VSTX49iXElVwGIPfY3rrK2sm9ipOEDYun6YCX87XK61QtMP9WhX
NDNoxUYrI7YxjHUtRpT2euvyHi7XbEpd3zaRcMXJqbYaeVCdSyiuFwyxHe6tBpqJniH6jeoYE3wu
zXkfGw+MRapDKV0iclIXKFv3toys86j1iAxbucO6Wwmf0CAsOw6pzLVOSHNnpK3fcw4lbBL1gaNz
qFzRybAuPaeEFgDxJg+hKdQISmumdXNn6tfGQC3DHPOuDsNkK0lBocVNyRuoRPtJ+HWJUJGLfr2Q
Y4iYfjFoDP2JyXXKxPXbnIZI27rlsSQ7EP8dJzSoXmRwplOaoHDmgv7qvlKL3E7MRw/LenH5/i83
DVqKeUEzh687AqC3/gas3P648CYYKi5aAZJXNRS4OQWRHhuISsdt1aN4aVjweitI+PcGeLk5p3jK
q3kJSVR1CU8Z3+oaT92wrFrJdEm7TSymDwN7PMd9Zz9O9fHfC3PoYlNp01kHRrh4e5o7wDcJczfp
WQOfJICTHO3AwR0mvhMiQQGR0iYMkFfDcwy8b82H9q06MpoSiFRRaq9rQZjLKQviaxxNzil+Wt7A
i31Nt0wswqeYKIAr8pxnCKfXxU8giutOOW1pezJBrPElMQqYrwwzYAgC3ToFHMk0/LVcgWMgSDYc
1JdHeNLtCOh104stVMd42ImH5VZ9VtyckQ1emYghQBwxA3zT2X2ljzBHvfJf2czikH+1V+IBMxpD
wgI3OMIb+5R8SKoY7KmkzLEF0n7aVdoR75RKA1bO7bTFEaKbm9j6RAwDrKYGNPpNvt0DsAqSu55x
3BU2Y4QW38jSXJMR8ImtoCn3NH9Gd/oJdRrgggB/7JoLzuj1q+Z0RiLbo/1lnfVH7btxCB/px7PW
67BjkUrANxafWDNwWNHf0pf5Nvya8Ia/jDCw1TY6yWRvYuDvCY3DlEAhuTEbn9jXCDk5cVgQ8Si6
r6pXtgMc8AvTCaZGp/yYfuC4rK/LMJDmJmpxFOCIRW+BsRfAQ69dNQkjrGvkcYCixjtWYhw3kMR7
9yfUFtvpIyL/7uGHpzZqRip/mvF5uw0nw53Z7DznUct/ke3/BWz/v8q+uKuSUnX/8W+6C8/9Xxjo
rrAEywnLcZGmSsuyefzz/SFBOvMf/yb/vW6mMc0NiVFTHGoNyUqQ/dSO1S776A/RA5TTHN3CRoR3
iePPxZa2onMiMv2TLYR1LRo90rfoYdq+3BC/WfBTrAGMCGW2sbsPyzuYnWMNQ9U3tK3m6czYWTds
dSR/rxBNUAY+Lz+h+21IFn+DwnGDB3RXPw/36UPxrX5WdByudb/9kR4g1r7m72RoGdvhnB8496PD
FGywGOt3xnZmIrF17jmYoTXYIZvBTo18Gt++gbFp3urjtemzdxCn4aMsXUzcUerZuQHDPNHNJj0o
8PrNj3b4sr8VJ3C88U+MCRganJ84oKzl2j5SpfkA097SD8SQ4ou+NfLX8ZHBwreGHx2rDaxiHmGv
htegIetHSrbHMBuerHs2WcX48QGxWfOCxMI9V5szRgm8uvSGc76/A5KoNwKoJdbdD7T6G+3eeIaC
ufGC6MfyYWPsNrbJt3zlNOqvrhEkp34vdvHWPOMLNb939TX2qQDrvboHA4jguXghym3B9YKyKUDu
jDmS/dTBDfCRBtfJvrTAtRJ1eDXfrgiAb4a4/gGYLHECVgc+gZH+DpglsE8m2DEGwmO/Gi+O+BTA
qQfygWGljFnpnGiRQxdf6Q1stsj4zrPPKsPXmh1Ehj0fMdoYd/KrKPbNbnqnBOetcgLfWofmbT56
b9SVW1ZuG9bmOw3HkL+CFs5v1neUhChEg0O6dYO/BBXc/aL8/8uWv8L9/wr/v2z4ti6kaTu25+nm
v274gOw7FF36eNbd4YxnibRgjjFsXk+O96qvCtOrBFrXd2wzKJswGj3hSOpW4veqVf5v3gxBCP/p
zUjTRPEsTLIP/r4XWqma7NYbxnOi0yvknxL7uAxmviIQbThsOH/4+OxS6BjMwW5rdRsxwMVm+YR/
JLm9vJ0/EiX++HL+FnDxt5v/c3kXL0mW1D++kvf/DwIv1hgI9y8/3X8KvAjUj/z//G/Nf88q9f7X
4Is//vKP4AvP/ofJKthmfkZUhWm7vOifwRfC/Ac1CUoiyzMd3V5/6rJqL/kW1j880xSuQ/CodBzH
YJP8M/pC/4fpEhLu2IYnbSH5qz9jP/7l54Qb+cftv2770nD+vvV7vAYzXilt6enCks7ftn4mpSoM
G+1I147uYxxCDXaxHfc6+rkJOH9H9X+ldd2ry5DqWszhIZ2616XQ7vI5dLDUi5mVTEuIi+3A/EDw
AZU/C+acuC43Gu8wI+QOHqPQRETZukh3RHg1G4jcyAlF8o7jMZapu2UwM18xGMFrWzygjHw1FvhD
goVC25dnyu1t07h30uA4IKrF2ht0R0O7R7shgd+2zqPnVU8puAlawZ8EjrIEMPtNX8xHc3UPhRP6
FtJdMybWRezcZN5MC0XPHpAHfhjpQpjqrqxRzTWie8gsh9K24fhX90wSlAXdK82DXJ+sE0S8mmpr
LaYQuWrlzzjPt8KE9lNtynoIlq6/66ecyWje7YfJRRhc/Rxjnpzkqz7JNJ/60fTHPnvWnIgYcIPP
bIWwE8fufqk4fGY9nAQvQrEgzWBWNGCyRn9ocgyHNvoyjBsYU1WDdtXDAqJ9VxaQhqZ8x3MzYK7r
5hRJXdsSJbd6CCrQtVP7JIWNyoSD+YIe2VqbJSgur9Fz3mgOxDM5PYt0uEF9jx9zLG6sgo+b8S10
GgtaWQ53da7h/9ZDehVJvMvE3k5rOprTzl0IbJR9dlpSa6WdhaiR9OS9mWPgQHPCctLNAEneZZF1
a0X9o9mTDMBrbLIe/2uPXsof4drqxgr8RppMj0w7010srpFtfbRFdtJicpMaEjvpSzzkeD/sTzHB
WKhz1vR8CXNdTQ/zVO7SecgCBERZctRqFL51H36zpuUu5rfWw6TajsmwtwRkQXdCBSJpQHL+wRAk
Z8eP8/ipN0Z3F7fqJqv1+lg7wzcMGywB8n6HWjHbDA5iUqvrNh0/5hUpaWzKqXwp8olIOQMlUORm
J7tqINK3qLOm+y4u853VxWcqo5WQGa7p5uVr4davWZwxARLPaJZe6mwFTpFbCHFVPmdl+TkPN8Ir
b/Qig1ANtrExF+yRtoMOYdrUhDJVo81aErJQbGLwrsdDGwmfHlYPIyW8s63urJdnh0wuhKoWotVV
T1ztrIWxEVI4QMiKFRH0PDXRSjGUkd38vujsBO9gyUcsEGVBWcs4BeXj/IraqcPSGJDW/KPPGHAQ
kMl4LG+ASjbFU02/w9MHmwV4BMTFfGsMD5pIPNClpt/l16isysG4z9Vg7iKhcWYVxlcztChO58H3
2ngfWgqzsCjFwcAhchjR6v+69vs+jaKUlny+lo2Xi96kTL5c69Zr68E4QDfx+seDKUuMJi9QyRHI
+c/r2lJbPs46HACXx/7ycgWud7MWyq91+nDTqOSODfPXLbRXyghkkrJU0ck41qfQ5tcpwKiUFkMg
syPyxu2TT0fYE4cP0bS7jixYfc5jSNlUbEno7WKgyPjw1ilh7VXwYJfpj2ujUQMCyyTl2593XZ6R
tjrSkGSVev35/GR9xuVpM+cSf7GY6V/IxBco8apCKBZHB+uso+u73CdWWvHlKZcLVLDWPhJozKh2
f//l5VmJs6oBk4oukTDl4XLfr1dSl9e73DEk/5e6M9ttXEm39BOxmlMwyFtrli1Paacz84aw007O
U3Dm0/cXdJ3tOrsKB2j0RaM3sAVJTsuSSMbw/2t9K32MgkHtfcXZLYbqW9uLcJ+VifuETOt6ng/1
mKWv9Ilkrt3oke/8HKvncOnRuDZ4/JpKNveWzgYYu8m9Lobh0DdI/8ahehrnWV16mzYoRpRb7Iww
lzs8WaoukxP79xIhsx1Hy+sUD5hHt4GtQ0Fro96j0LkSU5PeLkXo3kzz8FQAQmFPidI8RLGxtZfc
PytpNzQ5qufWN8aNdMwbA/YzbBXoAXlCTyburvvlx2Sx6fZnGlHh8kMByifO9udCiBRiK7Wgwk67
2yqjb2mbkHeX9hUPmjwapdMeUV+8uRNMo47S4zFuB/85CUJ0JVDQqYjA7jb8ggBM7Mpz/1HGffvo
mWF1bw8wav1hJ42uf1rKPjkvVXnfh5Nx5U1Qoz28ycUMcC2Nw73RempXx166a6X5Y+ji5ZBFjX/O
Aibc1oKf+t7XE1uF+EFxdoE8R0RezU1LcABMuLmEfoHLkhoPlIINI8nVEBXRyZ3IS/JsOmX6Okt1
JSpWdNNI/eWxT9SxMwSnafTBGg26xrbeLEl4Nwxwm1lNILZITDQQaC8o/eFXg6MxYAJ0aXGDSpSD
dcrTszch4PlUQyx94m3FFKBI11XA9SbUlZh0laZ+PZ5r0z7U/XyIp4q4FXsi9Wq9QVzsU53jDIVH
3wIhnxAeeYZRnmq3bs5RFjdn9de99bmvh4TtfjfKCSqUrvAhC6rPc8nsjvJr3CWsFSgbkrORGBaF
Lv1Tt2ZblaBBwpmcYHH1LLK+0YKfcCYRaqtvxFoyW+/6AgOs74gXzxv83Zz0/JRVge0O5cnCQkCd
kZvEcjgwfz204rEAL0TTu/C9gaok8qDz593YCjAQ68fG6NK0zurfbrTgOvPArOvyKGckX0MeltDe
8lnOx3HxaS3J5lzNWFiCFA/JelyXQg+OpAszdtaFd2i8ANMsRzlOF/Rfdn0cdMHu6yj3utvf6pv1
3vqDfM4+xGxSs9Iik0oXYdeb9UT4erjeW5p+3nQ1xINVprIKW9abLz1MXUhWL6HysOB6zfN67F1r
QaC63rVYN0CAMuBgl63YSWnWJzN5a6O6O4dmiNsxKoEXrN+j/ooWfdOhvtr1Jd789eF6s37fWpGO
FYtkGsNU568bg5Lxvzxcf7A+t3g/myqldd2NcA3W73Q93dZ7WQFbTyf1btbz7evm6xz8OhFl7p5M
LizQTSZ1xCj378ifAyKoh7v1hqhQjstael4fj0ldMz41H3iUKE6vx+7zGjUr6tbrXYpADG3ZvP06
cHIVefynY+iAzU1HyZ5eH7RhvWY/r9zP+yKtf8sUa/h6sL4O0Zce6es5WSJFbHI06F9Xq6frz956
7Naref2JbcR4EWLzu6Vj3D4vXqVj3dbH7RphlwyywMjBsFTmAOXWS2a9lGLH/uf19fWcFVkH2dru
YdIpem3o6CbZRsh2OrTWSBtXV7rXn33+A/1cFXW0dgXpUgG9t7OpI/rkX/f+9pyhmmiLVgT5iK97
JQk7hz1deDqu8aKugwTj5jpwDOx01ntlEFsUfRWlAw6hpYeMryNauBhmQd5xmMn19Y5tCoZMX4Lr
JVm1cYwiJLIYKQXSiD6jnq1WqdvnOHsbjE36eUk6nnSuxiUlDF1fkh6RuFdWm8e79eKkVcaSb/2l
2rEeypSq7nqgy0ar2tar9VMX5jPn43QMOXn7jB2I7isFwuW31yP9L49b3yPWBskIQ+PEOfd5hPVh
rvXAba5PFgNAsqxL9+Zfw7MIWH+sD9d768166Nfnwgq9etkEx6/hMg8XqAfryPl5l9f/WQYR6HPi
dvdrn27t3Xno24qjv34EQoP1B1v7enaklt36LyaL9dFxvbv+aG2VfT2MbFPCg/CMt6Gu4/gt7DJy
F/VHGnTOw3rv6+Y/PVeusRNf/yYq9Ffzn15iYq+yK5b4z/oy+fp7YWReC+HAcfn6tf/0u397LsMl
uV1aJGaJfq/rT81cvspRwMvVT1XwTz0dWmGpDrCD7uCUFpePGzEBrTeDZjp8PUcZmIvNNin2Klse
pjG/Loy+wNWhj8X6G9GccHf9lfWX/9PLrD/4l98JZokzwLkp9YePlfNixbhL1n/1+XKf/3aoNYjA
59uwnCE7rD9fbzz9fj9/OlC0NQtOFGTiTM/tqEMvUVChUIyb8dR69bwb+qpUx8GitekZEsdo7LMs
oGWwtu9QkZEouU7uNeG5DOGVlZ2Xb5VeG5CtC+NiXSXEHm8mCosfynQxSOkrAv9NuPdxhTVaHRni
GLhSRRKW1OhD2Ob6CvzMXtT31of+OvKuT6ZBYTFcQBj4bO2t/b112F4f12uiij93Dy5Gu/3o9O+F
W4Mv1EPHGgu59h3Xh+46I6Tlsy+dgqaSJL5JjzyDGZV8beF5/SzrU+sHWm+i1PIOZGgfukBM9RE/
Nq4lvUpI9NToB1DmEG+qc6TXFgYTA1s9PQeaKRKmfkLyF/s6ZjvWq5RZz6nrvbaDGd9zIuoBVOQk
j4yLu+t12Cn2kX+moFpi2LpJ2x87PfSucajrPUXjXlnhciSRhTeih/ZstDkF197k+nhEN3+csXm5
nTBJQ9IrK+JLIZbY2BGiKPzRDcsI31kvFhc93HzeM0V0pqU2Fs5i7VL9Of2mVef1XsMHQyPdX9JG
xPbOvoR6kF4/+Hrj9UQ0lSEBCrVeVBSlyec29YKiYi9PHlZMS8HvQywcLds43FZ0rlyc2fkYmbu1
dzgb0X0jKuLJ1qFU9+7FUjKeriGe4dqmd8ObJoi0JR49Lgp6amzr3V4vqUvbBBbXp8e1Rbq2Ttd7
HCPmha8nzSE2tr0iBSDTH+LrpvBTCScVUdxfzws943RaOd21xHrVrlB7xKgP66ut/e/13tfN2pLu
rPalLyJ/t74QQaTMXetdb8LQj6mFgHmFubFz2YxdhwN2sthptkKvwdebZj3VCKJwQIocTUSeWI30
T43KYXPQNa+hPjTr2eYH+I+AkfBYILTndOscuHg1cr3Bvi6LaGYxoE++9SahRkjTsYz+UOxrdjZl
Tl6a1t5SNslJW2POQTROZ9N0YWN8PS6iZjxmNe5nlY3nNO3Gc+UPcQGYK04gqehnkyThzYnyt9YL
nUNs1+co5GZ9+G/PpWqD0a/dFOPNYJfVHaa28bYPAREBd2RdQ6EI+leQueF+KUbaM57xDZN5ek7M
UO5jG/q/H8Amwb6I6GYpEMeYS7JTpr/cW8XjbJaSnNt6m9fNt7pdfHrh1dOCL+vYom+46hzvp23N
8c3Y6Oy9xbzve4tuZHSsQ//Cchs9zmw61xN+RiuVXBBRvMME3O0SbGFAeu4Dqrnf4TWTUTXUJcYa
+ZhOja7CdA4WYHkeMwqVUzqERxUuDxnWQnIhJGqScbgZHA9uNDEeRjWKfRKZ03ZB+tZLth9zmzZH
T8bE6owOtvypdU4AMm7LEOIL5J3y4M6c0fjZSNBDHRZE5GRGjUDTIZebNOkNSsEklTnEzI5yROQh
R+K6DCL2bGFaJ0Ajd1S2mmuVkgi23uuz5qN1igHVD85KJ14XufRpMwMwa0Sdc7PUuunaYxAutZai
xDe/MUKcySJ3k1sMxBQ+2Y2DACLzzA0IJXJJvMvj6FgqdbsMEmVZOz45PfhV6C2IKSS8J/AtJE3m
Y3GXoaONbaXLIBH+iRT7pZLTfnai/sb2S3Mz1D1cWhdSXF0l1RZuysUpMfDIhkDAmNoMJvicUuGD
qKFvBk538KVOIKSQWjj9b5FU2OtsND1zfMCw1165PTdhBzrRmYKdGxJWAHOxgqzqL2SzNaHzJMpi
uoSYsGGSzM+Tace7JiVNZOp9ca7jBcNn3/+q3EmB4iZESVFZn1PzzWsp4pbDex2FmLsXkwp/cFxA
bmwcr7+UrQtkGA3iXjkmleA8fWzQEh+cJu72YesAHRITCZIAzdRY4rnXMIFibhsUSgu6LVTDQwfU
Ow8EaU4ojadmFvh7Ue0aRABIEUFJNvFUZkW13ERz1OPNRY/qzMV4qhcb2eQE3GtM3qF6dyQwOCxh
bxYj/UDrRmeTdR7RNER9tDGUcVlUF8cxUkpN/OFaOAa2Wiu+nYwav0+Ct8Z2Kp/uMM2MxG8+OqHX
m06MG5oN5pXPVNtnNLuVHTGbg1OgAlEcEodoU8T3h1AEwdapcnsbYjd0mjbYItMbUcv7d6FZXCM7
yW4avzuaeV2csqx5qyeaJZXldNv/h/27w/9HefWB79Lo+l//1Rr7t/bd5TUpP/61bWd9/sY/23ae
94/A8ZitHVt4lGQCGnD/bNtJ6x+mj13Ot6Rne3Cg6OD+V9tO/gOOj7Tp22GMdmxi6f9q2zn/MIWU
Ar6ORXSdHcj/o7ad1mL8S8va9aUMHJMXCnwn8Czvby3rTqam0U0GS6b5SuAYBlB/BbjfBMOtUwJ+
9U/GKdrCFAFmHl39yxf1n3qGf2tR88d1Q1P4VhDwaYT1tz9elaJq0E8SEDOhSgIE313n4y3mNo/E
Wqj+zcb3Pqzx//bPiv/eqOzdUAwq4c+qH32zicmWMQ47sPvAzMP2WtR7lPf/8yelN/u3b/m/f9C/
KWIyL1ChP/AXce32y4MFQrrdAcoE292l3//nv+VK59/+nG9ZviulzU7Ttay/6xDa3KhTzB8EsXRj
eI49CQfHIb2C9qBT+s0lwXtN9jd0by9AwTQ7WXqBRYNxRwpwVXZ2kUW5ADfHBMOZG2zKmeluRB2+
WVSBvtaHoOK0Zr9fpPkSUn6FEILWey5aMDoujKuASAYhAEXKEmsA0Y/KKbpDBtsGX0e4i9PxLjQa
Bu50vLgeaq5kgZIipharKPzHgf+2LXqFrjJPbmU/sqBHsUC7cprQhKsFDorjFbdhl8TnsMIE6wLR
DFpWDMn07Pj1AJdHfptkHn679Imt5TjJEU2xuQulSUBxhQIjbq2jp17xK3LmOa/xzKocLM+zwCcz
lqAb3VycW0ybG7YoFzlWG+xcZ0rrp9HufiNUvrVDQAK4cz5E0V+Smgwxe3geiTdt2/ZiiPFl1kZn
JOhA7lILJY8XbjPaef0IEcODWsUCHRix99YnKG28mS7YMrgNe4HxGSIL2TE13oCIhVBsg1lKjD0c
i3hT0Omgek/6AOLOhrzP0v5wDH5vZDtxZWcJEmleyo6yeuPD47HK5aGyKhoo+YxwfQzRUGKeaOYf
kOqQZMLx6dj79zXpwRDEygQYHsuInetWvyQJRmmCrLCfP9BEP8eeA60VtY6anrEkxZs8BGRSevTv
5PLhOMVzVL+XRfvatw3sW5/YE5S+4Nax7WQpLPmx/hWCKTKkt7dL39073vBMqfjDHJHmdQBy9OsU
zvRszuJuru69Bkk+FRryDbGl1YJcFFC1vhc/RoLhqlasDUuDf1JVKPraG9oGIPGKfIT8TFO4oMGB
FN8BONjyrfm1vR09809r8xlPoANJN6jcD9Ar9sHqEjCpJo1u4z60EffJNPnTZnyCAk87pjbcYA7b
NbaANOty9QPxPRalqn0PKtqqRiwnimvZucj41waJ2qbu0uds4UJ70TZTpE1WRRSAzxtpXCKNl3LB
uTygbjJT+5IH8th4IIvihvcs2xKSmXp0F06T3LJuqjQgTs4I8p1jUkrIjfgEY25X2ugCRxamEIwR
sMX0RavZ3CahCfk4I94A0AHeneawHujAZ9Bpwlc/8O95LbzEHWN8yJcx2upQ48fhr3c4MMZLVNsP
s0w+T9/Sxj0C0/G3lXrDdvLzh2gmSm2ISCSCxPmYqTDHAcanCw36d9WSoUETCBQlln993kxz+YRP
8Ha2kU/jUv9lNaTjtcawq6pa457gHBsB2GMQLPwBrXgUhPwY2i0P43foCdgdl2tpy/TUaylH7Xg4
ptR9Uk7WAZPxxa87gqDRP6Y9X9965tGex1BOBJ8X1b9sm8uQYndB5Fu4SxSRLEJfcZU0OWEOgLuI
YwCOMc1csw1L6eNAIlZv12xUsej73cLVifKAwoz5UVjdN3tMMaYA1XW5Ui194winQFnOGO8qRSrq
+DxIvuNWqF9ACqDHBP2DmrX+LQA/hNuKvWc8b4bv4UDkWy9GNK5dgSYUr/6G8XNjRTlyl57Gng5o
rwygZDaDWdRB566T55xQ4Qadq+kDEReFRwgf8YMeF2ScwWuu5u9dTRMuNLnEMcntl5Ihfx2OQMXO
LeapueguvSDlAlYTahbyKMegQSDMH0kj96NrGaiGmSOS+wz+07gt7fDRr/kqUg4qQoIPlWP1dgJW
8I73GDsYaHljKAEmYM/VQ+ImD4qU816Vz4adqb1KIJgHiHr1709LRzps9cLO47kZ5mcVFO3WCO9M
QGUbM5kkYu3pmWIBbvfkGxLyHYMqCW2j+2FXvE8cRYwxqvilEkFM+m6Iagkl0fmASfZsC85GxjLs
JM4DZR+wncUD1NE/AaypQYBetPV17HJEcduQ9WVke3eA82z6eKdEQ2RuiB/YBSgeLu2lN/kq6EfV
4BFuWPvjE9GDOwv9qxpwE19rHFFfT/FUjVhhEuYfshWmCzA9Zs0gIv1Z2R+JNBg7UySX3d3QH5ql
+z5nx2lg/GS/j34R6yqdufnUUuvXX8ncMMXQ2EPQwtVUZPmMuGNZP6Bl5AI/FLlb+oQXdferaVNi
ZWR9CAAC8Tc3s8U8mlSCdkb3kxkZ/zu7NJVywIMQMLnZFlAdSfdq6l+xE/1QGcRcOHAHTy4ZquQA
XzBUIqrch4ASNAmxzq5X+dtiadaPHtVEaBLpYWU4OhQY9nxBsZmM4A3wo1bjmD34o5oJIEBSiA0u
ZcvdPqRzSaBToIh7V97BisUNfXguIbhzmIGLB7yK1M+n8R5zLUWP9tKUgtIb7bFcz3xxl1+clMKm
QQi3qOJvzNHXHMJwmw60ejM7Qjr0XE+y2LsCNGiWEvbVTcEfSlWHQjEDxAVuNosAstbnI3QxO2YQ
WTtjwUNpcMWe/QSkhNfNz/AfNym8jB2jrHFApW9v/SSOtskc7uf2Wo1PCzRtWtN3HbYbQArNApgJ
OnpDI6XXTocYbXwDcK2w6LlC9qFWE7X5DoqSDRd9fm8hb9SFe5+mtsUEON1k/F91sI/nsDvWlKle
KAhufVEccjz4BpzI6zEliRTDFWep2A9lYbM/RTri9hQ+kgQz+Sh+epJTualG/tRk/xqt8dxqoEZc
t9A+lv40eM2uGqPgblHTQ7zEBmOs+zqFZPZk0BA2w9giiMtJQ/QdPlRc+nydwCb3dNCf2FgTioGO
Am95/mZUWc+MTC64pJB9FfeGyaANaYLKd7qBpnw1LfjVWpt3NIzdKW3IigoMIpIj+dB74Zs7UxPO
OuOX0RHMHBsz3wbpaYncVBF4b+qC+N5s+xED60kFnb9NbWTGbQ0Ux5j2MmUBx0ept4Ua5yuzX3zK
+erGXpo7B9foNbin75HB4DNMtrFzlnRXu5tJDObRp3y698iPRQfSbCaEGyzLcEhQNUmIQBXJcfDH
3wuA63Pq4D4YhIUdEwBrNzz5XU/OiW1gIYax2MWmD3HAJ3mNOV25GFCX9p3RboQqRhaSLht3EwVI
f+yfUkzPSNLC16phAvp8EwmVtmEWR3e+s40FAl7yCxpYAhGe/FvXyUeuD+yIcVURLZwE9qbCXJca
5osRhciqMbp5zmTCje+wX5go7ehJkBxA/HfFJvQqi92n2UkenVgWWwl+AU2EW8IYRoLlBGG5xcCa
4B10FDIU/9aF8Fgmzlkx96ZNWJ2SFLymkKepkkTQupjmjcI+1GprLdP7ILmowtiqL0manxiAWRR0
Ybf3OxIB4kiHtdnVY5ljeTKa9nfLpbmr6vek4ISIh/i3a0NRoO+AqZUWLimiC6QyoPfQTwlPqLeZ
mN4Xc7AIzgHUacRaLLXAwtNDbmMEBH05vPn1jGKgSKSPplKEl6Ty0m1AzVxSmKPHn0fzjTUChrL7
siQr0i6PfBO4hjxaKfDayL0G5nczGeF9Lt6jnIPdelW6E2V5EdmS7/Cg4bjGhzZVItnNftjsnCR5
y7oh301Fwg4kJZo3gFIcQK0jUtpjZeOj7AsJuEdC4Km9jCjg9laL1dE2nxPqRX1kZzuy3EnRyht5
yEbxWhTDlsXWafHVcF8kM8OAILY5CgENl/6eLgGrq7H7MykmYny4b+yKiDqzAeDWjctauFAH3XJh
/xAxo1M85DQmyAZHEVsfsQcu9V3YOK063GtbFfkJIIpbmeCtB5nOdxUu0D5iQo1NklGp0T5lVR8f
AgtJp+pZtthtU2EkZTzqiMiISWiEfZbCUHJu3CR7i8sRjS1MVknGR5/bw2Zy3VuvEu89G1Z4F3lw
UMLudj7bLeXK9yKy4eBgGVWCpS1aGLLWbI6r57bBYfKaEyLEbNOa4N/MrIecNTzKWqIfrIBwijA+
wW3nLLBDkmmQ1A8SsEAsAalH/R+hJpKTaggO1Zw+w+mM9yCfxxNr1FtR5nsbdhV5NaRkWfbQEE2P
Fs/a46Clkjmh6GRNidSrRqCfYrbfLmiwYq/Pt+wU9lQOURbLcO+oacAq7P/oMvynyjW+JbV8tOuB
DjjQxUPuLJhiZbR3qRoOEeqeRrUsYucaoEN6DAaRXBwRfgsvuPLFY5tVCkxeRsbmQD/B3bgmXtwQ
MeEQkXi4QnsE7O8Tj94khmtw595+DAZaWEFHouaM5mwaDo77AgqlI4or+OY5c3diZVVd5ZMXohOO
PdjDkiF8FDcshEnxnriugzG4GxcoEQklg7inQO61xH5lDijuzrSfhO3e4c58c1U+byX6pT6PbtMx
ICVWsdrOvfFQ1NObDzWBQZHrzGpR8oxhyd7db2ERVxCEcnjgVZp6W+lGwakbSV/0XXJdOm9iF9d2
N1OnL7dUjUdPNwML6Nf2vJDJHLK1T9BwbaZIwU0WBJWN+kzLXXNrCZMyMeZmQQ5tzI5RYdHVQLaA
Aj24psRwzv00nBaDtX7c+POeQxVX0ZYKxLHE3EHoA7WHlnpDmWH3rhhrUrnp6NcdA5+04rG+dDm5
iYGH+SdkzZfUGdkYC2zUeF9PEzS60vlZWsQlWgOQzwLTjUHcUbrLkt/KBK/KqoYqcfNauQb7gski
Oc09N2Z409vFbvG1cQ0nXJgVD+bSfGTzfHKZgsnTIfovTtHHA9GO99QLj15b/jRnqAsVtt+5qh+q
xHgFcopTyGbzVdAiGGYXZSOsRY9lzlXrBY9aP7u9sypv5oxV7+ZIG6usASHZpUWzKGn2SyabbdVP
ARnfjygwXZoAVbyxq+wtdaL2yixdQu7dmg6pnX0roevheSX6ItwNvo4U7x0oa9K/VvhgB/HdmCR9
ck/E+9AqsMVQAgPRTUBll++KkuBNg7zEHtq2W/cfRVs/DkX8TZbh9zIFde/lcMb8uPQQMzGoSuPa
MTGnF7Gr4a7VS90Je5vDKtmH/s6mHnXVwCMlxhDNUOYv1zUsrjziHfDt3kzKeWgT9+KApdoos0oP
aU3MXu5MJxcPYpF7/tElPTJYxHKsovRihFRSsGcvrGqd+9rIeZfRbOC3pPUwG+7BZYeylRk2s7x5
NkvqJ/Tjr8IpBVfSDu42qot7JDSMzFSTdsgh8TgOZbDtWdhfeSODYAjJ2WuG+86ZSNHyGMR70/vu
sUjaW0RmF+ArN9LtvWs0oqfk3jD94YhqYMLa2f/xYtDBKS2+igJdzddltxFrJNn723zxSWnJ0wOb
owF3vxUi3ps6IkpJ1s7Ko1dBOaf6/FzPCcmT7O8y0ajd3LzYVDA2XhqD1GJ4S1OfeJMZLXLMJ2jq
215yOcYIkG/ylOXPDKW9Mu3HfGx/yLIzt+4MCnUo5ttMYvgeQDawWPEOs8wW3dPe9haRGJha5+1M
craIwwQqGznnTkzLLiOMZeqmiV1bjFOBkuBxBk65n6EkHQ3yqwOHR1VeOy99Km/6Zhz3CGfp+LlL
dV1lE7g2iPyOWRunQaSP6NQK8EviwcEGDWISJZ0e6jO6j7oZhxu45ZojmSiWobVpQSfunSgiAtaI
YOuaU7udF+cNKuLT2NZ3towlrBJFbtE8Qw8a1d6W0uVyDi5jsShgf/lpsO27vCHhfVrsrUtb+FAX
zK7FTEruEFNwaq4ZcNjY67na68lvHtmmpTG7pgC44gZ9P0vdUAaU08x4Oy7NS7UUhwIyNRcCI/u0
sIW3VI+/1SO7QcrwPnCqbTFCOyhMLqTazoG/UsmclvluGseXMAWii2kNWyWpo3VgsFiWjjo14zou
ps+DfvPQFEP0XlRdFZ7nMSQwdLBxbiiXUmsjXsJqcXYo1An7Ve91YfzMM86zNpvy85IxK+Qi2I36
C7SFAgzNssKqSNQJMEpmMx6VIMH/L2lrD4y9Fh1JPH7Bd1+0BpYzvlOSRNqd8LN9gc0lnUiyntW1
J4qH2KBq2AbMmCP8wA3iYsAn5LYu5X70JJcPXktrzko2lC2+ctPAFpHOYCFAGbn6/Op6pFCm60NW
KpocGoe8QSfVsn377YUu5Tqo40FE/ZZ4xDZK4m2mIrZGPz1ljTdkBOTw7CalTlVhmedu1DlZS8q1
YuV/SvS3myyGfykEy/Kwh9WNTNomjlNM11R830XfUBTMeWfKcC+5Y9wNqdp703RTllaxAVGS3bu1
8Ub6UxIBOrfN+jVQ5kDKksqPTEXWOfrlGX/spQ4OMmcAjmB2AxaKAf6nWNKdgaaCvGILZB/yeY4v
liqOkJChJSX8G6q9D4lTQsFkAxEsoB6bIHsvId5s5qBJD+VztQAhlnW4GQTRLY1sqk0zsWJDdUon
FxuOYw3gEmRxo3GuSBw5/3zDuxWSnMPULo0nWQ64K51RbDozjncL+MorqWh5K49KEFo/BqCIUPnS
vVpf2ez8JyIpiLlGBZnZ2e9xnLaYqIqHZH5d2gCiZFoDDS9RMVoBo0n+lhgBoXJQA412sa6KHiKT
LXURcKE2Xo3N3Wj7eGJGD3r6WD2PHbzDSNEOCC1mCRxFrK1tb68s7240KEBjhcwDErqG4smA7hle
L0sHkTRfiJiPxUMD0b6rHfxihrsXQ7xv6vrUu81rI06zgsAYI9nZtiJ888JEU1tuWVztA1ch0UTl
IxMLuIrnvziTc+1BqBwkTv2ys24MjzI2ae8FLd9g5FP4lXrNFBbmNGA4pTaKRVyzH98DYC/EUua3
XkbWDBLkLcrieVc9Tt6N480GJX7k5Z0g3aEEMnHVwQWtvfYmqkPMcj2sjhpTuN8SM6I3GTHYT1PE
D1EZn4Sild9UccVa2nkJM4QGTfPq2/CMpt54YIX6WtspeLf5JY38G/oEDy08b3s0kJdCjFls9UpU
SL0Z6+roJXw0NVWvFAZfksl5WgwMGyC0QBFdDHqOYL8DhG81AQOc8a+tt3xzjfInhDr2dQZi17Y3
tzOiZApguJWN+pGA0nzTMllmizB282R11LF+dHg5QF0HN2A7Wco71W8H+gyfm/FMOdzM3+Ed/WpI
8Np1LrSejvkOhAUFz4qRvMcZ0ADTEKWSm3XeAU5zVrmEYjAfkXkzizQpQUjFSFT1FF+GAMc929qc
/hAZSDLaCPex8tzgmxPiDUDMwz4xwZcPynRq/eygatbcgjaLlwI7hpySbNVp5pLcBGE4HEyTTJXR
J/65TtPxoRoAyMnpl00iMhvtu5b60i51fQIIvOmejSTIHXEsw4Jak+1dsrYi16eVREx6P0xvICWl
YOkUx0TzuHgaO7I/XKSQVwPOezIjexad6Cq9jGkm9voU3zpDQh5RRcAZxvmf7mMjeVMkvty2gmE/
0XzfIkp5D+z9Fjwd207KmhSo6ps1OP6D0IS5OZrwV3lzfbLtutl7YRc8jMXBLD7GIXgr0f0YNpc5
ILqf08Bo0ZFMPfhPhpr4eymwljyYaSVHLWFmrbtQmYZyOyac9U4KLGfd2HbOUYR4qXBy3kIRAG9U
PPhgbbd9ygA5xWjZNQwu6FmWSEs+DVb0qJqeAuqA4XrGqaIXLE1DicgahxzO0kNbQiAxGnk/pWV1
M9JxePDM0+CY31FzwNVRpncWU/KS9k10Nqwc0joCEaMy4+uKXt2Vqbxn0YwEbhLrmovkoEIvvCa9
KUPaedU0tX3EXPg4SHDint+fqi5XaOWi9OBah9RfjEtWOU/xPL0jq6Y3RNH/msWeuhZODO+0CLal
QQsmZDcP5YbZpK2YdCMOBJFOjFR8ZyhFAgqA6kmJZyCEZF24IjoaL+QyzBYJX4vyUZBSv2r0OnWd
CyODF0jtRxQAzAaTdxsJpmy/z24dgwJwQVF1l4tL4/gEA4CRhkYhn4TrtFzPhLAjPSHyA8TcMtFG
NDl460CPYqG8asfwoRO4LNG3va2nLtkwbPHNXJhYTPUKNKbsNxp/IMewEHKCG7Pw79HNwJHNhttk
ifZN0Xa0A0P0N/Xwy53krT+YFBT0dc5+5Y+jOO52+qYSRGZ5U//p0Zj5IS8btIho0rpytiFypfVs
GPLgKdDvsdLLrSZbtp1P6aKp9IqIOmKTwhuoSkxb8UwhFHedV9PuRbhxnJKKl6yZzeK0brepQ/QP
NDposMI+22nwGoy0SZOQRN3cn49pxgoglUV8ZVpkrlROWmJIpt6RD+FD735zKCyeZbVQoAN5x16W
vKIeC7DSgDx/FyzMyksLRoxiJVt24086jFCdkCBtS5zMnpRcgw6IqbnlTdrsN+xlNI4dvtUAuhMs
w5qVownfbjL/JFZN/kEcyPMgz1bnvS9tHJydNiJMx3adbSy76Xa917eDteVEtWjoT1grwwT2i09a
Y85SAOukQWLjMB5dNGTkijOH1I5fbo25fhadxvNlRzk92AbXbNoVYIHiFiEWwLPz7DNaR9aLDQmR
fmV+tgaDKxm/z5WNY/yuNp3oVI1DtKHWsI1TTeZnfjwqY7oXPtDfKCiSu87MP3KXWQZmAY5xlo8e
nMsfTeoclEkQXe7+rLJ4eljEzFYyuY+pzOBrTN//N2fnteQ2tm3Zf+l3RMCbVxAkQU8myXQviLTw
3uPr74DOjeg6WWopoh9KIVMSDYC9115rzjEz0WBMKhO3bkqKo7beq9YJM0taMRdF+jr2fksrO6Fq
NOYk0mlqofbpDUGiFtrOcuoQB4blUxbDdDM5TAlbMaxrBx/5MwJHn2eyjXZaxdmu8C0njDm0smnv
Cb2q6esrDdLkIgTDqn/0DOA1OeGZLYh00IjyAS6avBh5ee7nDW3STgpOYja8iHBehXhRxmDoAsPx
u206EgSAbqOLOHecIwjGq18Qha5p/X8isQPomElEA4q03gKislIMiqAkJk6Hvvfkk6DzanQrA9UX
J6BbXnbgs436y2Iu74DmNFX6vUVjQGpSaLWoUUeBzGjVUaNQXzWG9irPDllxdnhbIcf9jNa5FJZk
eqKzHNOuRvwaH9OilNeZjN5RA/2HdrldS173RroeTBdybSktkzV9rXs2Fvmmh/kGzpP2vRLjj7eY
f8LIxUcInIbG2BFqauRqChwVqpu5Cz50e7VQ8ZoAgixU7y5zPCs6GFSCB2xNrTyHjc+kDBzVjcd/
eZUdmY5vPV306a1F1tbPzMMooSIqUpjoTUsHLyEEqedudMBeqisSSiZoQ121TgWGn2oW75V4/JYZ
iDgtBicSqax4rcbZcxYw7LTkgeYQU/5VMKw6T+93cmmBMci9ta41VEeyvAa8x803TTVzIgLOJOy9
2M5bEbVJiBoTvOjSkJYa3AbOjVl/LURSW3WNLZTCBsQgsz7TmMoHQ10GuPXXbW6de5lGp04WAVMX
3c0EJV41UXeK1R6iC07tBR3XZTYhdCc/0UHcaq7wE54Kw5c4dlhBjc2RH345MxUpQ5OO0qDe/u9P
ZZEbTEJmiWS7IJymzOrjf/4q80P+6Nf/WzbVpDz/+hdC8RaRVJcgVuBkgZa8UdEeV1xH+vH8sxGW
RTLdvLvoF9pmyg432FvVCWawz5DNBzDj48D3OtlCgTJZF4snYKGgmMW+UFiuZK1iAQ35EPknK6iE
twd9AglU15Z3JFIntDP5PWuMr/gy+oK0CRsA8cXonYq638WBNZ35DOFWLAjojbDvmQRnF2JnnUS5
KBbQOCGeyOElC5keE0RAjHn7BV8DHKOo4nTG67iMeb0rkR5kDwlXqJxKnFh7nJDAbIhZioriBYN9
Qyehf4lSIuMHD0e9HnTr3lRT1AFhQF2jHPxKbVZjwjVUwuk+FBCwmOtnC1S98S5NCXsN+UYIiuPw
kmrdAdsfJK1icIucs55MyZRG2Yp0tF1FZCOVdfyQEo2wEuL8PuBYCCJ8sOSDUEEqA1cwbZ+Azu/1
uLiOscCYVm7OehU3kFJ7NCd1taMnlaE3I/C8STptK+CU40gVqxsF3d9CE4f5hAVXTSWm1si/aS1S
pGvJk5WnTopBHIJsweWFB9DSKS1tAk53Yjo/6SryPEsZwodMyY9dj2U9oHO4lPza2jLF34Dy8MDQ
5atmzpnKeiKl05SRO9IqUx/ZhS2kYH3YA1k2lPrYTlRQfg1dX5TT9YTRbW6jWeuasRrdB629o9KJ
OHiPqyCUiw0NwPAUiJbbE6PNiRQw7Pg1Zmb8hKDCBiSw7QJ/2GQ12o8wYNpc4hVajBq9vKxrwBRb
xAvHGTc7aq3ZtV/u2jpg9AVnf6nPcaotQE4nLorPKVBwygfmQ1H0dCYKprjlyGgaVCcYoUCLyHzS
VglGze0o66mDjvtbJomhzfECWczujCn/JvruUevHjzYAOAAuc68Z2o7ZG8LlOW9Pwt9AZ4kENM7P
wIhv3MTaEYywRwWdVC5GbPWqn00hbC8toXfI7WlYilIElXdCXJ97uqNLvbHJUp0BdpouyfSUtxV6
VB6Vzjh4ltqvNSOhacaB3K2a1NxFtIs2QS3AW+48a1MSqbjtNT4Gt3+68S1d2ZEuW3MGseQ9bhL8
6bGsHCLiXlax0mnH3GPCHgWHGhruET2UDMY1Es+G5GXLrFRIUWbag8KlQv+c1/6DRB/S0fDuPNCB
bZ1e0IQHIBlOJ1DOm5jVro3KaL0SmvBWquQEYZMUb61VjgtfNdI7kp1qURrAdtNAZ8jJoHwjeRyo
VJ6whZ55EJc4xhAsElePVlVxh+OdefQ9atNBbLPHpmSIVAx68igBjadTwFxYrMBl0L6MHuv5H5VH
CMD0QhHNSbH/6I3MlxqK1PuQISJIIssEjmTRkK8L4468injpTq3OXmwtwzGX6XAjjzIrFIm/fhkF
k3zUvJwkuPC5TXTdLnpm6zDAGS2WwjmIAMSHet0fiYPojk0T9sc+K5R9GzDHnH+/KfuGYHnMB3Ji
aIdaajAmGK7U6uZjExMb16OLzKb3ZOhDpOTzeEGQsPQDAiC1AX5rUDE+9mtoj4MK6DSLBjybc6Jv
C9nA7LgQWB+A7kXhB/PKEd5epdGm1tVlmTMbrURpPMjUJTRGYmUZN+mbME57MED5OdKjfk0YXQ8d
fp2UsXGeeMdCpO/h5W5xgCQPqcZyzAQYlLVnsZ5BIl9xtnW9uDJ2eLOIhayZCKrFzITMtFmwI4Dc
hpuyws5RhYGOLsDoDpraMT3pPXOLaEdxsqp9aPxo1+BNWcPUZFqjxeeK1MS26qPtMGu+vIlFvuuY
Jw9Ksvdys4f4vfVKQ1/S2Keyo5xiE2heMyBALkO2GhBC9Wl6EQ23+CjPq7afFHASQHvASUw5HxFM
GHrzuZYpyaJHDsriziKSdfW+rNga9KBk6jdnaiLEQgiGwl/GPmQGigVELdbBpMyBZUkncleZ017R
dP0QUWxyaLJWpjK2O0nFFpzRAj4ZebRn8rWrQasSc2eS+GeG8oYFYXC5/chuS09CN+CGqaZV34U0
zw1CJTOCtQmUmajSkkBzW13nTD9kjjhShwQTQGkzYrCoRvdal8qzPw6yrdAUY9me1kpejkBD0Y6G
j9PUTQ/QMpO9UaJtyRRxxlj3wUIhi6e1RGuLJG6RAbZn9p+wlPjVAuAQTL+BngAfctokQTOdjUmS
6dQdTFGKj/h94fS26j4JO+o8wzC3aqcDkgyxSyV41DpQ4ZzL5BNTQYSqivIkRMXXmFT3ACEzd9Z4
0iGBoN+QlIMwseIGNdmWNauWm/gaTcucXm1LmK7o1TQFIuDFg9WfEFoMBsuxJepAekWVHAsdWrI4
dk/5wHxkFK1xjqQDPzWoPZnaHD1k49SoxM3XAQObtpDTrRB0Iqt+ux+Ql23MOU4wMvNyT2V29Cev
g3IJvUSW8bCJQX7jWCehNtJ31WANW7AkoASrrl4XakucZ9OuOJkkW80gR7AfUeLl/gtQAGTvtIzB
D5bncUjZGiqyl9lDn2WZY1CgmHPzx62M6mjJAk7GOolWWWkmay9WyqXlIa5qdH/bmhAxSZS41Aon
4I6CAEhNTw81CxRnGvAuEVu6p7IZuRm7PeymVT8k1W6o9dOvgyPfpF2lxLcG5eQaoG1oF6Ag6LQ1
mlT9IugzMbzVkmXL51klsnHQDOS4SQa2JxY5R5eijDJc8I9TKhf7epoBUvhslqTh0NYhQI1qh5Zr
n6Ib76LoEdxQsgWhu9FFWd9ZerMfI40Mmig6a/lIlyTx9YVSznHVYc9ZqPETqIigVncTGbHLYt78
f/3erx+6+U+9yUKWplUjzeq0BtODw92t9Nr15wwOZGymsNCraKV6ZbpRhlHc/Qrn+PUzOWPMT+bT
3BFvPMc8mNVKvXTNWpMXk++gVNC3IQGFDK8v3XOP3P3mO+UGTNI5ezZfuw9rLzEuDJ4kYSXQ+F1S
VqmPHBfUCwHeELn6izkevDeFgLb+Akqc+BjWm7mtMi7wpAeWLb343apYR67oJutsqX/wG6f8qvNX
kdFjqprDpB/lS1gfpxeDxKB4gchOO2cW7ii7uhv7cDUdBHEluI8VPOaIJrc9nfChWTdGhOK7sZGP
INCVa/wOdE3N4ZDaEIydMnayz+IW02grD0Zx6gJHv/iPaurWJb72AwsCXEpyxiB2IrGSaqhOtjLH
uq6SyG4PKKMByNO25jazzHVYcGJIVtHewzDM8vJQvuei3bppcjCNmyB88NER562Ue9wskPbQY+o/
S7AjDrjO4K0BV3JUkWmBwtoW6zK+pVeqbjXbjNJSRK7I2nHBQ9JuskcSZ1+REtBKwvawzNettlQe
1fdE3skipGLyg7+ag3K3gM85idtCcTdcn2Gi3e3KPfq2BBzaa/eWkq54CRzzzIcbF+rHsO6fimHb
PQe39hEwqQIZkxkxPenJHq/sakiIYJ/bZDsAlz2qhg1HFH4sOtg7cVuoSYQbXIYhsgfSVxvHa47T
qe6diGBa5jkMfGhX2gkJeWTJ4R8n5ZHR+IphD9RNpls7Ujm4NuOWCLFH6aTdMuij+qWVCUGzvYO6
hcDbgZhiDnEVL8ZNHh2ZG0fYiNzXpfPcQh+wJ3rDRFXu0515oHHMQfJGvukw3wE+J47R9Z8Y2HWr
7Ks6lC/CZdgSp6Ss0w1hxrs7wsllcEj5ME9hvUBQQzf5o6bkfQNLexSPkINp99tk/2JzOAFNa16x
QzyxAKfKJi9AXa0JHEOJ0bCpHq1NgPi6XhCcmmKI3ER3U1y0nGSHrUGTmUfVaW/lKjtyDkdLAAxb
3AaPyayrdrgiNSOWyqn3sh1t/etwF9bRUVuHG+NeZWeNnAYfFJHzJF3ks7ehNo1LO3tq8N19Vbs5
S9GuaZbQW135KvuOXb/UTv5c7YB9BE/tSnWEB8I+MnRsduMGwQo1Ca6+t2RbHYxzsQYUtaj3M2EU
VW7pmM7wFL9iCLkacNr4h1Q7pxftL9UY+yoxZYvmO/pOGhvxBGg3RIhHUTk3rrSj6dO/spQp78z5
ZkE9CvA13e8EWd4RN76IUtPNrtY74UPla34XFoxMirV6a3Zmj9zBld7rVyyUDFqtpXAoNyL2ZtS9
C/h5z+XGvErBov8gwdeBzH9Kr7OjBykueRBufE16V7jRK4oaLintIPGmruSP+jl68xhTLY21dpkM
u3oqEse8ck6cviX4BkDc9+JVuViXINrQBvM2gKyFI98Qh3Xi80y7fhdUp1lTbmRLxkT6NtjmJ/25
Xxmv3r7a+evMLb6BXHuL6B2n+djCDtkZTE/4x+1CtVvR9nKXOd2uNR6SS0KvawUCOrnTt38mGCk+
QYbXKJpw2kDGooHMGr7qv33xoKLXbdkSbeMTHec4YoA59khriHthBbrhWSjZa7hpZORgM0Aa6aNG
7YlLW9nwzdvFY/AmGHiNFvUHJ9Zh2ZBymNkMYzGPL2tXOgeoj8lBdvRdu4c4mD9zM5GhMG9Ns/bB
Nk/FhVxswnw9tiz4gf0aOzACaOR1+rLeene1WJAJJ1YPCCJhCgqE6CzGh+iOnlugFUy03rpWl9Jh
dDHeqS7TWKKh3rsP/2geCsKkHXHZ7IXrcLb200lgiErFcLD2vnbwvnpzEe2FFadEfBjKjR2RiIbs
WbsZZ+PFv7IlvBgb5VPY1y7PX8ShnoZBih9tEbjVI5CnwQ5Rii7Ek7XEzLAIXvRvf4dM3Gf4assv
Eo3+HlSh3TEjdaWj5dvhmkGuta19dAoLBMCiQrrg0rxWqVN9i/5S2EavIpf0QdpIp7J9i/bpExFe
dO3gMoWAqxec2pDJ5A6/yJtTwlI2em7JeogBWt3UpeNv0nEVfVvN44xKcDQwwY16GHgvs23E8TWH
J0tFXeu0L+mmJvWBlDe40tznG+HACHbON4QIbGQMQNzpEsCik+1s6TsNARxLA2n2RRltedU8WgdJ
XBc7TJCaYZfrYa+vwYPcpJPwHC8bl9JdPodf/oGka/NT7DY6a+p5lGy0C9iLgZtQNA2O+pG5xMKi
SeYjlnd8xCR9yOQ+7pD5Bsv8mL1Yz9To0r4UAJgtGAMKb/T5ZyIiiPG4t+VzrNqVB1oRdO+7JaLT
Q2B8qDyWBUe46Fe/u+jDdtolTr0mYw8D0Lo8kPD5nj3Jt/GZCBLzndZPsDV3RBOTtfkSPIIzqT94
5CQ8/jvlXXjg211JWw8fO3Pr/sQXMZWLkAy2G/GslnWJeruVNjJjtIa2JleJZ9pWnsRwq5vLYaPF
e1J0XWk9IdJ4btwG5a5pw/7QPz2wDoNTL3Rx54mOcei+CQICai7L9ILW2WONYHDR3QHg8U13S3KZ
05O5CxXmTctsfEh2SbbzXIuzv13uA1d9V61Le0KYSDrUYlzVH95GISAuXLUPkeYK/aq+CzgwUpvo
AiSqKV/eDoPiuJRDxs9uf9LavR5AKFzIe+M7596Gv6nZZO5ItnYhG10RriP1RrjQHisCVxb5e4bm
cing9DgLKx9JDcpaA2UyoV8ETFGvFGvTTRu3mk7cYfWZgHEpcwJxwcAK+UO7SxrHxIqUbeUH/n9D
IFZrQfdpfBi6HdEls7YytlmrmCPpwUrJVhjnObOH+oVKIcrvunogeLE2bxwkhfZAwVZ8VQ+NRTyc
61GGvkbpRrqwQCF/ksM7TcHsoT6FpwxP5ZbQJ//aPsXlOmbworFGYRxyjI1J4VJ8iMaCCCz/UTsN
AOfHFadilAG66+fHMoYWYlPOoUIKj/6b+SofWCSSr+jSvRr07txuqbzm+3IDqWXXvKgPRbIemQij
Kb0q+S/6Nx6oYHKhBxTL0nCt1yZdmyiK0h2o/DE7ZYaDBTBYmN7JB5XzWbwWAc4Nm6Mf6Wy+9uVr
S+we2TferlT9wls2PuNdxIYFqhyVHMLBWfANA3dlnCqysbe0SW/ZOmx39ZVpp/ckED90mL7zvX7N
nyMTCLh58ym/ttkjHtSF0iwGvHkHwJ0FFwvriL4gRIlnxuBmu5TEpaFAWSR36rgme8P4D/YoOwz0
9Z54n5hDMQ+wfW1hr2PQMR+YuHnFk9ZdhHN6xSkzqDblONPrCKnoO2LP6YuNrcQYscPpT4/S24lP
6FauNaeOraDg37G9o+nWCKbpK04L7aId0NFHjyPRUwv1nRtf2HbJlroVw49Dwzx7DUsw9u2+diQe
GbYnVHUI8h8BFgtbz6VucdJLvCO2XFtBNV2Zm/Bg7gu8YCZV8MI4BCcqB/+VZybZdRC3sMCo60a0
i6s+bYsZt2UPMQr2ZWXdPKwx3G3aVjsaqT3s6KvTp1BdsoHzYhXzRMiL4sr413+VZta4jZ8XY0m2
i8118uhJzpR/vgivxfAq5peOSORnus6+sJkBJuwgSBQQUlOeDdVtUMu1+dAWZKRS1jcZY7cF35z1
ycVgV40p4znQbGRbOKS34W6Cz321DAcwW2DTZf8cNVu7YWhhOimpznSuGPmtyifR5TJ6Dx6Sop79
bhdQ+MkrGsGm7BJ9wcKCcnylbtMLoR/BymT93CabZJ+/dabt75Kbfyw4QlnUSi2CnS8aAQ/qO/MZ
DqIUrASjsfjtUSz7MN+5NcJz9sDbls7iq3hRbjQzeFncUZwRgKvgI1lQi4s7YEvvvrBLXundcVBI
vmpvh4BknrLf/E9W41TYoqhqjuYTht336LtyIZaaoPvVD29vYtb0OPNRI9v5wXrAy0hfr9j327Re
aA7A4c80YobFechtZijnM9CiJXsU90v7TKuA/bp9pvXRgBTB2OLIjn9SH4SXdCV+iONqzv7iUT3H
rIcIP/nKmzeAPepH9c2u1ZdQoBdkKvWbAP7I0vvwdvWTX+0ixLwbeS84xjbF5hY4ZWe35oY4sBcy
0rKBJ5Qv+xsJvaDZ1hYfiIFWwvGGlba2LtWluSPmfDJHh7wnur486RzLCHvaB29U1dE3q5+UEGTs
JO8jDT7f/uoKVJYryib02ezyzVN7CZR98qk9c3c+hG/eOnUtzxlCx9oZRwl/4SezBUQX1vQYzPGW
hoIU3lZfhb3olhjll4TKhw6rv75jdOIEB26roV5GG0hVWODP0nVebGaRGGc4CNDnYj7EknmSrenn
+cfxLj0/A4ORiIMjxYC8BJbvwC5fCfGSF2R0HrlxuEjBRd4FX9hfzQfSUMLv6NZ9sAkIV2mVvWS3
OSCDfeLirYeNcWWN4qEwPpm67ZX9uAXeb7wAf9aSxXTlHxteGp+snY0Kp0+hSlsEGypi7wvlOMd1
tLfRl8oRg8pIRTlpBwfsVeIDq7xvk75ILxIPzC0/5m/I0a393N8UmPosvQf/GvA82d5T8sU93D1T
Qo9b9JjiJTyxHMksOVjObMZd9VP9pL3UTyyPwYO4w0hwJuXiibMrqZN7aWXsNvFFXBrPFU9biaCU
LGNxXiy1F2rre/fau0xjnoo7AjXBGdGRbjtK6dX4zIHdC+16X6CTLJ16JTLyY9j3aG25m96rSynQ
llmQt8CS0d/M53HYWU539D764YlMHSFda+I6Vzlb2qj6XeMY0/rnscHhwyGux8Zoiy/zAzQcy35X
fJMhJ7uTukqpANqVWLpEJ6D4WGu78VicWAXRHBLPxZut1tUDUcRrvgFxrywhxSZ3PMaBHdMPyh4H
DS/QJmSjZLh1nMtnvITvpBIdg+WwFD9Lcx3XBGQET4TOZLNwwS5c41C81c/YKWQOntJFuJMT6WtN
x6PUqmsDEXRvJd5WYDSz/fWzeNA7HKikKNWTGDlGxSONeB9D06sPXylnrkmcPVM3gpXwygZivAt/
/X6MCCuNm5JbxYp3tQRTNqrYx/E8eQ4J2bStp+RZSBTy/hqNz63XgrwVtYyfQinf4jhk4gfDVAyp
vVApoxDt23MsRuU6yXg/QdFhdR55GPr5hwjZzQL+MhwbbVKQwdV7VRool4b8f3+AdX9o1UJfx3qQ
gM3OGFGqFJRJBa7N+rK+8trq9pbQEgKAnIsmLPoEAhQFTiq/ftCnO1Gl/prhAk1MBMbFkrRUyofA
fEJkWblBQWGO7hELIo1nFe8pSg5atOP0KWoRSWdnn45FX/gmogEJ63NFGoD8KcciAPKIw5xuXjw+
7zYsGf+VaevkJWcuuK5EPuHuLv3xSyH30Ws8mRLWbzGPPUe6XPOoiPiPuRCtKrvolSFt9xPb43Ax
6jZeT1gt6MwwOPOKR7V+GlXUq/PPQ3MAthXWn0IU3aykuFZD/dAIU8waqS7yIXnr9YIW6vg0FsTh
NKro0llfwaM/xyPgLkE+Khw8rc57IHr9akCvtg1Zs2N95MRSKa6ceBfiwqdl35iPRTtpoN5QA3nD
dO8n+cTloIDJVY8+UfFpCkSMGR2xpCIZCbImbC0vwNEXuJ5S7etsqDctLivWmSTZVAalqzG4vTgG
x0rAdIIZY1x7ZbvuRD9chOo8xayNg5lYw67LKDLJclwpJflPkjCpa7JWPoinV5amPGOTEWc4vgQA
33+aWu1b7RE+Ch5PXdwmKy2hXGgJ1cPAfozKgNOwZP4lXEX6kXUBlhXxEpkqloo7kxf9AXTRh0TO
OsGs3F6FD5FbYAo69guSATZ12thpWq4rNdoWIAhBVIz3//N/CUO/Aef8m+8yv7olKaJJ2Ieu/uDm
GAOAYS03KuB3/bc3qI5Y+7QOIroYwixQgnVMt0vEK/3n15V+JDv9+tiSrJAmojHcUuX5jf0j2UmE
hznIg0TOup96doVTrNLXodGfRx0v/CSipk+rAza8g26h52SczMk2B9Bm9du/vJX5M/4XuIgrIMmG
rKiqZfGOflwBiTTZEXlo5XrA/x0iuMFCCF9BbqKKPAUnv2A+OQNhuH0HpmfdXZtzxi0q4c4f/3I7
zMkmP9+LLKFFVUxVk62f70ULPUkW8pBZeUlQZBaxwc9YgWQs3gK8aJ5gqn+5EsrvbkAZi4eBxUTU
Vf3HlYiZ2E0FGciuntHuM/r0bigaOkkqrXZqEG/y9RtS81oUHsCYbF3jRC0HSnvkALhMkq2SeKTK
0kQTsdLasUytD8aNeiheYbvFcVVV8PuQPowoU5uUy1vAQUVaSVs3e0MctgzN5vLni/q7ayorioFF
1pypVz/u69FXC3Ylv3bNlI1QBw9j62X/l4fn103682opMs+OJsLfMgz5v2/iAafz2FiEiHaVdoNN
c+lSY9cDNfcbnpiCFqzRZ5ep6MAxWPykNzdDpB3wf4CW65OLHnBHJXVx7veeau659uvCVElYm5kl
xWtSVodpBKBR6OVarL2z2AbfeQUr+c9flvwvehZPgCLrmixapmRJ6nyL/ONhhKc8SL6scBywKE19
I4dWoKNxYtQyplzTqQqhFBvKZoD2JM5tZXOVVcmjL/UIHEm01/Xhy7fkLzOu7vXMXFB8aAVT75+9
1Kz+8oz8du1QVAZ3M3NM1n/9+T/erlJbem6EvF3urEUrQbXBcLWAXhkjZeruMSP12dP/Omi7SKF3
6SOAoydjJ/Br//Zefvf0kHpEMhaKeoShP24BH2GJJJhj5cYa0xOjBG8+00bGgJ5QKZdrX+N5ajpG
7D5jjD5IP/987X77+CqWJqsinDedG/HHtcNv8p97cEBQ5FSSTJO5CxGJjnezjSIbaqBdz08eviwC
WGdKjNLJ14ikenvGyQzY5LCxD1/eDESZEPsvmkj6aoyYhqt/KJICdk/CKdtqsPePN9KU3+FE7LBR
0jCNuu1MWWpmDNWfP9hvN0bFMnWD3VhWzX+tS2hQuYFEkkryndbSYtcVXIGo1lYDqBliWuPNJFmb
hMZ5BPnlz6/+u32RO2wmnokA95Qfe4I6eGqrpuwJ48zpEWhN9BPT1K6P1pJv3CMto0HSN3/5zL9b
tYjYAvsH3weS3Q+cXDy0WUekDaHEA9cSwc2rbuavf/5kf3uNH58s1BoZnyg3LCK/w6RXa9VM/7L4
/vae5GGQuHzclca/7kkrgtUiNzwUxJ0rPSOAkVXEGrjBtDy7DL8wQWq41Mr2gF/mgqmJYTz64STZ
J165C6vu0In4Q4kic/oxYUpl0DEIxuA1LPxVU6MAJg99hAU23oOCvXmcgVG+8VCE3vsMHDM9VBp/
/uKk+VH+79VeEUXNVEhHEy0k+z/2FFUrWkUAFuT6iNPthm2cXIN0KSOCWkQpj5lRJ3fc3YwcwN34
QsnUpKD0LazM+fNbsX73TgzToljVZMn4ueiUuiGaY6GUbpl9Cz7D9kCmf200EnPc8TJUjbdTAFYE
yu7Pr/vv6gTVpImwztBNWTF/fUP/WHgtX2qmKk5Kd5oCx5B5Jmu+7EVedPjRWHQrQNF/fsX5jv/x
nfP5CADFOK8p6s/q2CLUbBpHE3eYasKPQJlNKftcVNHj/8frqLIocYFZzdUfiXM6ZzjFqozcNend
TJ68FnrMDKX3l1rTVH73ef7xOj+KLUFJdA/hSO6CpGgES3XQfHPK1wkURhYg5SpzRdLE8k1eRwPr
dvGiRhujjG58fHoNXdutBGvWXCnpUkGPJSmBuIqohOwpSHnH2WjyZ5APehRspQrgpvXpGanWgP2+
IAAdfqiwHDQRRS90n9YyEVV4/tVP8YHJHsf8SCGzufZXU7fK0yDd9yoTOqkzctLfVATwebMM8ukD
n7mwIS8OXA6nb01jll+0H50pIi+IA58DMX4xgCJvveFwPGXU5g8NejXzRTJQSoB9LDA39Y2TkwZt
Sjd8jFvTD176VCdiooWuow3qhczobxEmnhN7TLChq9PDnCRjVWnas7iSo+nMoblce3RYc4sBeKdj
t4lixAPmEDyG03Tzw//ET/4/Q2ml32xMFJSGxmJANKGi/ayWkmQSFI5pYJdTgABy0F+7JLvAGb6a
lfVON6KzxTG+YOd5IsfzXFtEJ4taj9V/n4fadszUK+b1Z00ql1JQ3CcheZV0whJkpSHLOZHX0xjQ
2Cl1JxT9x6rTMy6u1y4wJa4HT/ys4OjrRnzB1saUSg0e847RqQAQVLHek76/ao11nJr2Kse0XDtv
pUYZA5HUOlZlsFSxETYqfyFKwoUykMTU4+WMLqms7vGSXOSmu2KZ86vPaMw2iiJ9joSYeIJxhAcD
372S32Awr8nJWeYhX7tHco1K7g2tpmVZTYgr8Cws5vcpq33s1EZ7DXTp89ff6/R9ndcX1LdgvCFU
yMj5msTaDornaowF20p8q6PO9QbWNEl9VmTygnyS3MPsMAXy2dfUkx/DhgiquzDlB9wuMHeC4B70
8UsVFNO+CWDykBpOCGB9UFvj09J0uvlmRdisOp3jzsK7lZ2xxuUPnEG5pzwMV39eS363UcgWtFSa
TxqqTOPHYuKlUEvlakQdDYYs96tx20AuXegWfci0AkOeWp+gyHUkGRVyFpHLHtcDQ1BP6d2/vJd5
O/+xgCqyoYKbsGB5WD+PKHRZuq4v0twFB4I8fRsLQjgb1dKliV6u1SW48UouArLv3waj+ZBy8VpX
KGuCwFSXeVcwTTQFf9M3w182Menfpw6FE5qo67JkQsX8ubZX/tgJQatnro9lgH5XYSKVZfCCuNwn
XLx68dIJOqEhJ25twNkKhH7TtqL3l01thiP//Irg27KfmabGfz/Pis0Ykw85tuBlzTtEgHSN/y8V
lr+4IZg67CEaxl2WIE5U8k010zSa2XOudhay4oSwZFH/0NJdgp2Atvxwhvc3HXJPQP6EsURW44Vs
oZz1qmZmz5+VLuGzhI0McQ62lkquktfqNpaN5C+b5+9WKs5HCkgGjd6GLP84G9RxUyQxnioIre2x
kS1G79UbDCq7S6pb2We3pB2R/hDKB6Lm7c933r8raHXeTSUDJLRh/Su6G1Y/7iYpwo5iMm7Cr+QM
43ijW7cK9XLfy+nDJCAe+vOL/uaeomoHd20YFEaKqP/4xEWd563ftYmbx0g+0RIWcf026S3Qj+ik
eeikMzxyw1saGRdU1J9/fvlfJeB/P22qqPCxZaJ6dV37WZj5YVJkKkk17qQ1KrNFEk1N/X9IO6/l
xtEs677KRN2jB95ETPUFAXqRFCVKVOoGIcOE9x5PPwuqmr8ymYrUPzER3aqUSIkkzGfO2XttGemd
aFNaPYSxfmwxB9De1uhJC6AtOqoTRavOetE8l41yaqaHzSA6DBVe/rw3qZhkL8NwpzQ7MH6bMMOi
b5Rfna1fhwneOJsOFu2axtuf1r4/rOwKjbq13iS8cUz3voIbeDTfQ0z4ICi/2B18dmEoFP10DhMr
Ie3qpXykwiR1WtEqiuAaGDg8PGOZaM3OQOeNZYwdZW2df39ifl0w8/EgpitAzqfB5nrZpeaANQUz
QgnEn7fyF+IHTiAZHDGXHj4OeeQmc1U2vrgef12+qlOCvSJOi3Ve+GqzpVUUMWqXYEWhaTZD3K5U
NToEunjz+483xUBfDWHT61DuUgjW4bBebU1YdvVBwN8G9a8d9ZY9fMaNRsGNqTL7VgjKTaTKi1DU
CAkKwWIxypYKTqtmWAeIAoFUaXDgRuMsuF9dWZ8MQrw3SWT9bsqizo7w50urF+Q+DUNsvyU+oDHw
7xWtZwxwb+qAKMv2m+SGiHxCGFHSV5eaNs201/fjNPQZGpAwZpqr12YCqS0oR9GKHGecDxj9qIDA
WhCNjHE969Y1TLcZBk1wDZBIUsVjljZRFSfegdRpVrCtO9rAB3cfwFtTwghoclMrEt7jPiGdKWIm
8Aj4TFUKZpJcOjjjEIXkTUrERHoXq5jI+4kg8wEdq3MVAz1uEnxi8eRoO32wDITCnGsd8KKPpwPE
s2AnAX3CRE6pFRxc1z3XlbYpW5AMYyZOpnhv4ZtKYcM+BskRvFLXQ/nWA/cjF20FiMuyZal4AfC8
yKdtwBcX3HST/nJgTWsqzUimRTb8zyd1DGG4+ioD3dAJz26IXs7X5vqwSUrUaAVAFDKKNlkKiQTT
1DvunLmSV7e/fxOf3lxEDtC+sGT4/1cDSaIWLB68LF7h6URSxccWI+lkGvUXm7ZP6o1cwZbOvpdB
XafW9/OHxe2mpHlBZnKn0HRCm2g2IDsYpyvyd1hCnWAeoAfn3NSKdvQb+aZ025vOHL96I7+uVKYK
vUSbyKT4ydH/+Y2MoYiNGDTrSqrgXjR8cfpyWXkvUTI8aZOVs6ri17LQ9pMRPjFf//cHnKOgMqET
9SVeV+S4DfQ28hnNhsh9n453ib4sKd0vBmv5100yRTBGRvoMlO/l67uWgPdUGsk+W+kRLQYLzv8s
zmPUWcYxGiQoD4xZoVKvgla3Zh0pTURGE5mIxkQuoYhHGB7YOaxGiyXv1L4LVOucwMyRXcIGeuSB
lYTA6eth+LPRhnQGVaLt8ElZxtRLE4RfG6HsbDZCVxP4lb9wKO1Ulm8G8ctR/9PjJCuw7sBemL90
bmIOkqFT/VoN/UGQGpDIUf7SUDYFCWmirImD1yZ+VQG/dAK4qo4VqV5sptzKL6Y5Y7oDrocDThRN
XlVSCCe5muesRgbw5BXRCpMxLh1A/ybgBwiUBdTKAO0XJqmsrm59VhMsCY5Edi9F85thqqcEbU12
6T2sK0HSriqWSyETJKhpcm5GvrSWhLK913aa5e6GWj6ZPcWMnItBVPIXtY4eCSG6T/LsxerFmxxQ
PYE6eJnKb6WpzQtPQF3LeolSNSVI6zRKxZ0CrSm3ggk8fAkymu2+mSjzTNZv8BjftQoImNwot36j
gLcQF3T4HdcwAJ7q5zRgm8tlL6I47UWwlvKNz+Uwi7QA1s7zx78NPZl/HOW8oKLiZ6+h+NWsqn56
7g0qrIx/ePuul/alW00lhYSZrSg3KbAlM2o3HU1OZ7ohyq5DH+QPK01qSjYwrzpHOrSkU1imL6FX
vjV+tR5F9SQErDLrjgG7KIt7WBy3o1p2LEstOyr9t/BVskCOTKlzkB5vcXitMlhk0cSZMmIdZbSg
v7dcXGauVXaroHucxmLF4CERAj54qRy3TouTIPPu6op+liF8MQ18tsCQRJVtJAZva9rG/TwqxkbT
hwEAkZVQSzOpT++83t2I4VzyioesHF7EHK2OGx+tbPhijyN/MgVJDIbToplmrXK93pcl7moV+/Zq
dKV3cG1PwP4fDYn4Kiu9D/PnRlJWymq46JOxTEO44z+JmXGTucqL2db3aQFQz8zp+uVTpWpZ9Qgo
ZDddUO/BUmXV934Zr38/iH82ulLTknTW+6zHftl2t9BW+9LLslUXomgz0nXRUN9JuvsyStdjHm3E
zlgoPg4tVJpDyptDRzLrxOY+rlFHGD7WGf8QG+Nb2KtPiSm+j7DgQvNBSoaXqBLff/9+Pz29kkRb
kl4Me7rr2VcVrDAozYqERY0alN6ViIYevTrfimJw9FhspXE/H0JvOZjkzX3x4p8srHntqfIsS5rF
WP3ztcWQ19WVWnBtEZ5iy1zNUq/ecNcstczRhPAeZ/3GH8X3PBbfqVMvILYt087da3JzjzV/FtUm
Mmbg04qY7r54c58sB3hzbGcU1mDs3K5G3YQQP4DznMmxzp7AjS2GUXsKNYZLzzdm7E9vxJTakkdi
ne5ZG7X3Hr94B5/sqzgzoqWYOhss83oZmBtqUCcp1aViaO+n89Pp1sqrgJjXT6rV3oti9Jgl+k0f
mfsAPxk6jyxUnsJqfK8N7yik6lMKZF9Qcc0a0hd35yfTsaSgqrEUlTnpl+58C98yHalDo4Ru2Fdn
F00rTjHBrPBuiqPZpF81gz+7WBRitmRNkpGUXA9EXBluJldjuqI6sCg91PDwTGaQV51c9+9Df+CH
/Re383SOr2Ze+vWipih0oFXZmkaoHzbu+dj1pehSvMKxfB7RMfZ4w41652XpV4Vv47Oz/eNrXV1v
lhBGoapOhTILPlYVuBhMJUhd7HCk4KXoMwBsJrJGVVn6YrEf88zAhGNuzcHiptUdLOunieibqMbC
o59X5sNazNQzoPqETj7pJOCW4nGZE6QOhkdcV0J+whLrg9BXaoq1UCS2xjZvytMH+RiJZkL7ETZf
flFTwlgV1oVaC3YlHNeVL62L1JinWXsYgndPNuZEOqKkMzYmHmxKLnKfrepsWIqFtc3Ldm8lQF+E
YVmO1V7oilMEwKcRsJpiAI3bXdIOa6XBpVY03wnmPLUV79JL930KwSRxx3stplMiW0QaZZi07cAA
YRP34yx/Ndd+xPYsUy2YL674RJTNt6jSyatsZsKgDDYgbat3WpGQHAUizaLAj/ZBuLT4KAsVlSRu
PHWjowkyQq9YJD1KaTF5yZFmUVmsyMGqt6M3xLBQU+YRvSDJJ+MKBC+wVJVRBorkBRvuYJygtFqW
odch3Kw72HSAorohJCCiie6ahEWiYqmAQWIx5k9M1H1kibAStL3fG/4SshCScSrYM0IYntwCnXVo
KcuUWCBTyI9g9PDocNWPZnoEde4oOesxQ+zXVcpUqEGNi/ALt2QHWdHFwh5kBNXJdM2tZpaXNsiO
XpkehapGS+GieVKxtGdvlSmd5RjfYhplj2G/hmU4M3RwtzQOzgZwJCLctxaQYstf+Rp/K3J3IqFW
DeAAxdcWtbCeLoleL44kPm9NfcBEypucxgEg6Uv0rUslgnvoklMaNE+Z4fVO2gzL3w+Xn94/kmFI
DA4KspWrDateVEU96AxIcuU6pc6I7He3Q07iBSohddDnzWht+YhfjIOfLVKof7B7RUyBVunqZTV/
gKHiDbjIaP9IorVPo4R6fvrFSPRZ7ZXOML1GOra0Ea2r11ERBwGvt9JVRwpn0zV4oiDBJ7h1qaZk
yOmAbvpHq5R3AbE4hfT1SuGzEZ9J1dA5xlRhrzeOVp4USd5pdBTwcMQFitMG/Xsn6Df8eI9QgE2f
OXO98Y7Bf+4HKF5BIt6IJYBkk+JjQyBPXZe3kUyklqlv3USmg6UBS3YJoukgZ84SKeUWrNyVF6fv
mVffNT5xzimX39ACUyBtqtVKHAop1XyPoBAPA3HSNc6Q6SelAQMXMVw2w9QjjAVbLqGV+sPkdBKH
FyUdV+lI4I5v2JJl7BNfRMj/LlcRwpwWAz65XjNDCe6K/FiaGRp2FdOAWI8v09nMIIPh/+ojxwz1
R7ZSUaIDbRjAZ4XHEt4S5F5WIs8uabd/dex8xg0Fjp4jeQGFmjbcmSxSySoIwSlQhaoSo3bksPWo
MoBxlEAIx26wJPKDFAIE6nWcXzBSASYVYXP3LVh+hBGdpxJpUKunvO8IC0bzb+S1B97BwqEtwaGg
92i0+qYSMVHGpTdrejy2bfg4Rjn0jWQSieP5DFxeYMIK/v4e/Gy+1BW26BZ6Ny7V6R79Yb4MxEpL
0qhNoR/SY5IfEj3eDp24jCTiav5PL3W9RWtzeMMZyMeVb0BSTOELp9TYwSTaXS188bE+XSXr7KvQ
pSBHYzv38+cSCznPCrXkc0UkqJOm5xFoTxLxtG4PpeGb5BEvhpMd3PAXH/OzVQ9VGkpSLLXYh10t
kfUSWUEaM7z0tH0hoCcJlpe63hu+tZVyzi/f//7Afv6KGpX8Kdj0l2oDcGrULXAMV2VYYgArT1Bl
XiR3OGdxeamZQ6A6zX//kh9Dx/U6a9LHUutErWxci3/GKofqT4LCKuxj31YJOWzROGK2tAgaFcvZ
WOv3FWwmsuC6+N40T0UExbEcWCOU3dTqy/CY10ci4LcVZld8pknNijQYl9aAtEETMqgTJI8YibaN
EL1R6HIxxY1rPTd0eyzHpefmtW2Y3G8drjSyBqhtb1s4ug73yjYI4EvRvK1syb0vY4xxNUy4xFJW
WSI/9FZxmwrpMHOpxCJodvzahyZsCZEjk59AbbbDdTy5z4sKaBICQELCMpvdZ2rD8f8WmlAnNOB4
vz+qn161XLMKrSBa02hQf75qu94lK823klVX5Jd4eLSgjUTuuAZft5fVed04IX7H8atC5mcXEDwg
CpkUdNVfdgZVKwx+LuvJCkL1JRw5fdZYvQxx/ZJMGoy+zI9wf06//7Cfzf50nlC8i9OXj9X1DyOP
aJURgmTIhxFTSAauxrbQaU1Tf5lpm9CUDnFWnKb1ye9f97MR74fXvd4/h6Mat5kmJhib+6UZc42F
ZrXvZOlcZu3+969lfbYlpQSKSIxtKaPCVam87kwCPQhlWilpeNf3becEyNY9qrFyGdfEuOTfNcLc
6D6Ny0H08bKbMDOoG0qcaNetjJlWrRTvPc6gH+l6fwg95Qirsk9cAKdKjMhPkN49HS9WpQLLc7Vv
IRrJuSwjy+uJ3atgDPoh4BxtfKgbkCZjdM/YCLsX8tTCT9esabFF4zapcGuT3Hb+MJfoZigS+4Tt
ztpHGW6kQmC/IYG/nrHzomCcsdYX0hMxGxWWEOrOrrT0Wo2Mu7oiTY9gSKRU81TrvrWj2hECx7ZH
qrUlcq+9q3uQnDvgl2SaMAXXMCYi25NhCEdKf1RjfzOtm4tSOZusiPuKa4NIhbnn92fVG4nBqk9h
1uyJe8jnRiRs+0ibd+BnA8H/LozlMNf8ekPGbL3XSp+0KMyvJPR+McV8dtNYUwA1jQfu1mtRZxzn
FbrLnLp6zu4qU84tOIpaVM9arm1p+J5rIsq+GOnlzy5eC00GbgiDVvH19cT+0iO3kAFCj429DPAe
2a0rO1JlF5BwgykdSppacFVgrXQ3JNIwcfd9EIYrL0zuy4a2Zi7T9k1I7ZDD76mbP6G3J9yqHSe0
RLSFxQsvoQGoDjZrHrdYgCUNGsTv74tPnAIqHgt0HjLDDbXKq/vCE4YYTWUM88hNFuincLiLVLz7
UtqrCZ+K/K18FmDqEwb465HgE7ZnWQizh4wKuYcRUbDqZdswCtfpPal66LewOi1JLcCJC7+dSI/4
sVUWrq4Aj88hXtYCARSxOEVDi+S+Bq2/+v2H+qgvXc2JrPY1aVpMmZR/pivmhxHN0gczqWUlXvVy
OC8oqoNSM091RpRFKfcLyXJzJ0tAhyeydPLhK7CHT7H3emSD1Gm0DCK2AVArTd/8Yhz6TIiBaJvW
0bRKMH4pzHq9NuZuy2Cbm/5NE8QvQlwc/QxjtKZiRK7JOCnheFdafwL+ePD7eqfR+pq1LjvPujIe
u0Xip5c64kRBqUfmllwG0gqMjj/RpOaW0BrUPqrw/YtjKn4ygqKNQCqAwI3GznVXUwxdT6dslKDP
LglSivD7NQPDhituSH5GI8LR7ccsWHf+xupAD2RhNO4sEXZD57+LQyEfaKDR3Y4hBinulM/ZFKje
pOHFG7ldhviVfMh03qX1AToq3BOSFa2cGkeqc7doQSs4IVxVcju52Qao45oZ3DFYAahMM2MVR5ZK
2m7KXspUNplMQo7iUxeeOl9wU/wNADUgfTEFiraduKbuBZ/i3bkqFB+toSXMxSJHeSood6YWnFNk
SDOlUaVZl7NWMgXzJrLejI4hWA+bd08THVdjNZO2K4RsTqE/Qyy9eK636T3YT16oOZ6SHaf5pDUe
iMF8nhaFdaycq7I8SU3zLtPro29+bgNZovvPH1bE+uSz5u+6dm3lNQ1yfwu1vnW8oPu+c0VlbzEb
eGoYLakWYkkvCyJTLONIHDLbR4iADLEtzK+8Xo3xxB0dxOc0G96+uBY+uxQQpCkiohU2tdddtYFm
QlzVSrLqwywGC6nMwPveJV7VL9nPcXwC69iqAiGe0/iFzyZKpC+UJZ8sWjAImujMtWlGvy7wEndd
FMm0QLMyTl8X54+6AWK4tQqODXLSlTUU8xEf6SyAtfzVXfzJ6E+phJ4OZVxWiNfV95Qee9MlQbqK
GkIk8zRcqRkMMwPQvaMU2KsyzEg3pnavcQ8sEtcHHlqt3Dwj99mvzaWchnu3KeS1MkwRgK0FhJBc
LlFbt03v7qBlOgQmnQKT4FDWFktWNawJy/KvWew/f9IMV//+L75/y3KCVz2/vvr23zti2bIq+17/
1/Rr/+9pP//Sv09Zwv9++5RzEAX55T14uX7WT3+Xl//77Tkv9ctP38xThDXDsbmUw92lauL64z14
l2x65v/vg/9x+fgrpyG//PnHyzvnABwxvue3+o+/H1q///kHI5jIpPCfP77C3w/vXxJ+cx0j3cXO
+MkvXV6q+s8/BNP4F+sNdKIm+p2p/9ZdPn5uSf/SRCyr/NjUJ8sa106albX/5x+qPD3Ez9HgTUKF
ScxfZc30kKL/y6I4ZPIrrFGnv/jH/7y3279mtr/OG0fj7+//I22S2yxI6+rPPzT8XUxxP02BGEdx
X4mipaIIZwz4eQoM9EANYwnesdo8VJllrQcXYOxQkV32NKglPdGE1AqibQBAGaU6Jx+kmpuFaC7U
KHjX+/z7WNTCSvPLwhYGYLqei0sssG6Hqk02ZkxoJevFGQHrmyFXkxtTZqeWBA1AGW+bS6H2KNq9
Kb15Smfc94VGfG9vMg0b411XjSagIUZWWRLdW60ZbKuX/SXKo3qhF9yyyJM7Fsh1u1CqWJrFT12W
F+uuh2bWyjd9HJEJX8ZLqQvP1mDJTmR6g8M6MHIMTYUJJDKtlhC2JD/wlkKuaTdVGD+agzduofAZ
aSovem/V1awOmEO9J/BtQgPZbUjT8lZOUmx7xHkYBvu9ado1OnbWoaJgluy7TRfTWq/FCrhdarr7
3Ef55BKPqw1tumSgnpFsU57FvgSQ109qSpwQSyVXwatqCjhqwD4jARhm5Rb7jy+1Lq/NohgAirIH
gudmxTIts0bKqJRZ5OwIoTJPQkVYmmmJkyYAaWVpoAB5PRTR41KTQDmUBC2wzp0X0ujO0QxB+8jJ
0lItYhX7pmnnuQiGLh2lVaQOl7Kjw2Ep3TyuhIVhxkT6ZP1B7QGlxvIILzLqb2mPG7OQunvfZsDZ
WkGxq1BdjhEonz5UrM3oVC7ov5Kl5RxJ2AkHLVGgfbpV0w7EWkm1ztfZOCtd5m5G62BKG5YOysMo
Vs08yeJgroJjCjM4lEU9oh2LhVmihcmZ+OmDGYNbybx8y8z4JLoSKOVKPQoUUZnRa1Q19Kpvddlt
Z6lhPrua3y1SYFlyE+fbwDIC2M6wYZMgbDYKyxGcoCD+yBqpCKqBrMYajUK64tR9IM+Mpk5u0l6P
//rCRyODI75vg/gmyiuMsCUmEi8/sF38xl7QyXp4RZpcjLPJYTnr3HyVFGawMonfpHCJBiGVG27k
tsYaU6GK00CtVZgS+iiCXyZKd4Ze2rI/1geTEioF+WAXRcqi8hRpLjc4xGqhOxWgjvcUjtdCRHZ7
rGTma0S4DHxrqsZ6dTdU+eAwBXrzgNQ+JpO2kMKLbvq71JVeVT/T5q7LdCykbXsoSulWKAjtyog0
cejHoa4QcwuhfUDoRL9HTmtt0iQ4SmT6zPtGBxZaS29m4kFiq0RytEgbhsCwEiyrdAyhATVnBcS7
qTejB0+XHlIm2Z0bt+s8CYl+bkGc4vVQbJU0uGig52tKgPsT8BR2oUH99ECT+GAqLeQhbTAfR/lN
K6MT46WwIICH3y6BRg65eQ5bs+J0ukRDq+bahDiOi2fEOEG9Qk1BZJLFcSt24cJKwYD2lDDsLCKt
PVPxDA+GsfSSfNPLc6D2jhQkC7eHpa5CPmTLevB1lpP50D20GWls48RKF0imZ2gsbVPuHF1GPGJI
3St+1Uc5zqVZUtQrrQATSQocmi+hJ46vL6q9J5Rw6449ZgY/F7m2VXIgIx0de6Yktm++lv43tmD9
4qInsgxb+z0VMK6Ew0y9rev0EJOnYEdV8TSY5HfHJmZZigTZIlCxCrsZKMO2SkHmNlNcsz/eimn8
ndS5e6RM1PR0Jymo5RXwTEy33wRohbZIjsJ1o/ig0yFR+Wr0SvNh7eVUxOW6+04IfeCQiPJGvby2
89IVGXn7TcOo6bC9gvFa4BEYA8JFp7zRFM8QuSBT8o00ySfvEy/+3hIxNSvVQXMCSQffmpW3dApw
qRW35BX5Zo0KVBvPlgodOI9ddsnyquB6G6pmj0TsIYiL57QPbquYiG9PF7yVjo9slo/AT12zeU7c
IYDTRRa6Jk8G4RiPgG4wVckujUzPDvoUOj5ChylGuMblk3ho68r8Pb34uLxjP+438iDu9Zo9RExY
XZiYO9no134iUy4dlGXoa2Q7x2wS5Vz0lmRSTmmyyll24+eYtgL5M8N7HojrvBu+YW7MF0WrPHlR
jkWoCM69KO19v9GW0lMuQmmnmiM71WRmSgIQmUVgiBQoq3OQhVu3cTu7I9NnVohY2JVqvEdW/r0h
xcmdAkNc96ihKCLeVrB9+Xs24stBA2Wu8jrMDlblGXM9HjdSh4oiM5/kWA9vaAlyiAnrWZAbRsqT
3x3opJl1bdq6HLQHYaCfmpfv+JMhmYfEOta81qxu5oFMZ7ENzJcgCHatBBhOwtxCeof+IJTVvdwx
s7phfVG1cmuWobBXDGFBk+TgaTDmiQjPU0bukJD3rU9GbpcCTKYa7y5gv2/xUPAY90ceJe0aOgsM
ze9Bpb2ojYmwOVAfCplg7Sir5onVyiBFWhhYT6Go3g1eoe4a8NyzdgpfEoJ7hh6zmnDMOszmjnmj
jvttao0Pg5GROdNDfBz0g9WZL5rQPuqEMbuKejGZgYgUiOadRj5A0tmBPHwrOkVw8mggLE2W1rFO
QlalSM8sI7J1E049W84ZC2niHYzIGQz5W+K2+Z63BzRaGRz4AzKrjOgGuXu/DiT4SPU0hnfN8KBy
YzgdAZ5e8s6tOq4Fv2MuBhyuc4oHig2zKf7cKmm99BUo0EbYalOeOiz/S6cQK1/AiW0CTPkE/jxV
rnYnUkUpvVx9K/qjWyjkROsT1YzNAhpEkG2V5m8bQ6LMDzgeoA2+u9KW/MMw0iqvPYosscLQhW++
SZhKc0qLRLAqCMFoeTLwNDASi+RVtuJDrSk7sUxf5Vp79qrHvnUBLqIZMmgSqFyyjXkisqX2tYc2
nlrC4HhT3VimdUS4Vr2IWH+MUbIzynQTduULfAhkyPBbY/VOKrydbNIwLHRIp8NGrqWNCbmr0fKz
NOAz1bnExEIYqG6uuBoXuTj6cHOUdjmyTt8GqfmaNt9rv2qWWSWns6SDH+zF2RuCuiF6U5px6Udw
87DAP1UpDH9Pe0cUKju9a1yCeJ93LVS3cdqYhT0oQM2ic6C4U7YINw+JGRjLVp0Gw3Aw01vq7YYt
uMZzkObbVKEmywJh5+UauduRZUK1pftH6engK6NdsfTjgrXl9nWE9j7q49EovVevrR/oBW3MaV0p
FsomfVcV7xZbEoi6KlmQKnfoqenxmejF0iIZQ1klSFwgtN11MgFvv+BjyHsS8uiWSK+bJIXTaa6y
FlxYMU9JrUMxPG7hnNwbIXx2yRMfagm6iZUwtPQJsSIDCbimvo66sLfr/jyStTwtTuFE9iamcENe
9b6s8pY1yQ5qaylZaDpkGoMgUCzOKjsBgup11rcmwM8UGrfrS+e4FPAYtNK8sECGR+2yVuVnkkp2
oSe8GqTIaBI4+lTSbbfDWuqNGqle6rrNY/Svmbmi7i1HMOeo6J6kMgWeDJvZbaudXIXSso45/a1e
rlLI5yWibjrCKZEd0Ef1CZmR5GE3r5D2zEJgvFwyoIDSaZIRw3LTCMiI/aKj2fvxT81sLIcs63gW
Tg+bWN//fuTj+6CA2kcOgfLXsz9+5eMBmWMPqHv6a/98+Xjkn28NeQr8HoLV1c9/ePmPJ3+8savn
RFG4VeQmXUa0+6X5x/OYYau//8m4T77FPy9VaNLKVDqfxbq70bLmPjOifPHxhz++IIQrN/98+/Ev
Pat+/Bl+Tp8Qdpsg2GFuNeZL8vEaH89Sf37qXz9TNyLrVLbJZrqp1CjbNNOXMWkkVO6wdDWYREBC
px9+POfji1bW2abXS8Cz+inzkUFd/f4/37YRgPOmNnybaCLAs/88QnR7tCw4Qh9BXD1aDU5pzyqZ
yC3n42dGC7Kzi/EVR/Q1F9VQHQlgA33kB3m28RMsIMww/LMRvNu0JugJPmPn3wi7SiWqBsHrjv1E
CI19DhOVRak7Z6bemGTofOuOyj3FwQO6485ut6xcsCo/APN17fw8nlmRyhTZ3rD8Yw+DJTlugpME
bVhN7s0bciRCfUNSFDfPLLiEB2sPgWg8N7s+N47xybxVkF29wdAmNqocbiTWw3bsSGA2Af93i+bC
/ctehdqojCP3uaztYEszRjBWwQvUazEBcrPUl4m0IZmJf9Zv8HthIyJbAReetc+9a0OP9plaHOW1
2qF1h2K/VM4MJURULWKyd20ASI/EHmyJFJEonSXwgFG3OcI9qQANU9ouBmS7kE6quvExdkuQnue6
2e4Tz76ND+btyGgBqXJJtocoFVB5wrl/SDbZnVcvsjshQ1d9w1ftJoX5D5BhLctPI4ZS1GgmgWjC
jq8SmFNhVl3AjmKCXAAY89p+zb6HuIllspxo9cLKIqWdprLNlJyWMPhQlBBwLqzAorC13sgw1CNm
dVs9AflUT/1dKD4IL7cVkVyuM64Qfivb+D55ZoCOb2mfrIiCvE/vqbfbRHIvgO2xNfNW6PRY5M6M
WfJiLZ4M6zAAzqXpRy6l4MKUBXxn6RuckpTXoEjRq0OkB9UicJDfhy8gYldkZT+ph3z+xsbUu7F2
decAMgVD/Awh+sajVn889za56bPgZurjbvI51AjSK9kezmLXvgXNWK5M5zayW36MIWz6moUOOOpb
991ct2C/SQn55p7MNWLipX4b7PS1/p6+8l+Yq5fyDOn/NXiQgA68C82iPqshEpmZe+vNMS/OWH5x
AJQVWpfk2Sd0dSNRyHYu4m16Tmz9llkRxqC+hsEAZBWTV/DsfnuzHsxbMk3bORK3ZN4TSuhtLPC0
8kzWbikiQaozcCE48WwJphJ+ujfPHopL9IyOZCFGjuI8Z/uDd/cEV1RC+WRvDXqbxP7MaCk72kpH
kgg11J0B4TPpnoH0h869lO4QLAYP7o22vyh3d0G7FuxLnc/L17wm69gJD8Gcdqch2c3DKXRIbkPF
jsWZ0CI7OPb+Mv5WKk7CvYTSAFxnR3BARM2/EC7eMT0MoOXzQ1bMxlX0QM+3BRK5LJbjNug5UtkO
tPFWCBbr7KGmmPQsjc7//JSCxsLbJCYKRWopd03GHbAolNCpOLzeZhwdlP3cRgc45RcgtVzLUDih
Wk4uYzt/rG7YocjWo7qkzkKtxx7fuNjeduFNv5hYobAKg32zKw/1fa0whAwHc0dUjx084o1fY9lY
XNR1uSoU0vicoHaM+V9XyiWyl5Yds0edGYNTnt/Ial4Jtnmi5sP8ndaginkr4C1qh6j6aCfsXQeu
fD/j4kmm25mTyVW2JUfM20wHs7qsaUrMuodoTqzVLD3k6c711gY1jo2XbMWN9gbWsbdhHR1hebqE
MHEnE+ixDvb+LUIqy7CzHTjuZ4okoT2egzmk40X0HMyjTUF1aMM+JzuyYOLIZdDFZm1yXHTFzHgN
WaXMxd249v3tIiPSXHaS/XOW38rH5nva2ByVUlg09kgslG9jaQF+HOwzApFfqn1wh5+y4e6lOfIs
vwOUF6VHVrqUsop2HiypT46OlEs2NzLwzX4EnWhb6kv7rlVOWu+KeqH2jjV7Hh0Rg+X3QDyEyuwV
2Yluy0Rm7LViET0A2T0XDfoWfgIkUsOfYMyoRBFbf/ApbtrcE8klW5aCzdpKee0uKZpbecr9ZAgL
5iC4dlws2ZKjMvc2ECbABT01x45e0YGjM26RwxK9PCtfTQeIJXsjwPqKuUCqwN/nSveHG7X9lu1o
Tz2Qy/kUtTBflx8k/WTDXeiBy5zF4w33SEDUzJ2yqpbNg+SQbQnQDY+/cBdSr5EW6OdIEef5cFuz
ec+p7y6hw/JqmjHulVcmS6bAAqp/7HgMDh1Rt88l4zD9rTnHAJLYMWCiX/SvAytV0enprTL9Zb09
nXtKNdkLmY6zfgWDXnxXnEkzqO/8BZ7j6drLK1toHtFjIjmO5gFLvFC+o3AZn57JYshevGN8DyP8
cMdbFC/lPR94+tA7hp7exbey4n5bh3S/oPyTwTjuyS8gz2T6v9etx1eQwIC8F9VDLzrBf3N1Xrut
q0sSfiICzOFWTKKCJVnON4TTYs6ZTz8ffTBngAE2vG0vWSL5p+7q6ipjtzrgrA+OkdvhrbxWz9Vz
hNc9Gt/TjieBAsFU2Uvmzrqff4sDDNhf2uM1gl0/9biCDFoU4taNSyuBuHAkjZmdCr7cMQzFLycD
28jrgIipYHOe48VVX5jnHG/hodmJLgoye6ZV+mP+0ztPk0k1OaM8plDHWml8DiiPk5QbxFvoJn2V
qD3zVKQv+bc4GGznOSVIqtmyHYLPoeuW3nvLW7VLcghUDiLPQ+RJ6w58PSDNB9txBwd5pWb6kEZu
L2JHcVuD5FcbUKPparcysEXFVEd8iZ+sns0S7d7sicT7q38Vn1mov7GD40B0UI7NR+o0Npsne0az
i2Vb+0JSkKbGaOdFx+FTP9QBy+At+gw/hKMSNMfIExwAANPGtncnH6ru2nTk47v8Kn9GR4j0aN91
dmi4fxuTw+bkIK+C8Vr+csVbZAdAB1O2taDUYGXzbEo+j9Be3G0QFY4MdZc6T9s0bfwR1GhXH01l
l2wF/13noUfcL0H+WRKisddFPJvON1OHlW9e66PAXkjSIEiAFYRDa/VREsOpB75CSFqKq4qtusr5
hYduhgp3eBp7W1Y8qdijG2OY2LzeY6DfJG7pJwsihlZPA009poknPWa2Yf/6KP4I+6Mj+tqO2PNu
WbuFJsTC7a2dRCMVuIMXtbvho73EUNWvyCG7fuiBZqEE3e90m1n+qDgJ0jvudJsv4XSJmq/csIvv
Rnhqc0jmPwrZJLTLs3CEcA/bF5cRiOvRVRrqw9oUrvCSUvzUbeZysTc/o7Sj/I6+zb43PnOTyTEE
tdNLGNysT2oNtSNo0OfGEmKyZ+MOxKmFJ+SdVDcTfKH8lp/QjUE4E+tuuRk3BQmw73O4tzA3d0AS
6O85sO1I+9wrL6mzqnvli72N84RAWtrIS/OO5T8wcsWtNBlbj3ClQRjRbyCf4vj+GrPwLuw8MaSB
w/BLH/kz9mMSNr5sHA4hKAF1PbJ5PHb44zw2+gk8vtQOmJ9Fo/u9HmHwr+HOVHddBtfKH/GkAUqW
nxWWNseVq7PGnL680d3T2e19rfe1p/6qv0K9R/H4d/IVkzDivb6wzo1X7FACETedAMRERjue61l3
oCu74lHSmMJIQbuAxC0iyZIPqxqjqxkIOnJ0GD+bbLyXsIux4qcdzjj3YdjiHXk6atQiQIIqNy0D
mdUqz4dZvQCprPm5TTzhMUwfotmmWPFhvIWqY6oPM1LiQMA/wuYwuj0P9r6cIwUpZa7Z50zAkZqn
nV8EEo9jlwb1ndAF+FGcgkbdUf6rR1vZxtJl+Q/ZS3ZIU4/1jA8GhSfO3id12mvRSdvU2/XzchDd
cXARL6qy63ykdxZxBsvrm0ORH2PxV1BPaeIWpfORINODSRlhkeyGfpzgkMU5vb6lOD08tNfluZrc
SfbE6nFsXAr0A85CWDE9dwmtkdCsd4tOkBYo+lnp7ovwEs7vqBMgJs/mgtVa8dFjKpHuXnsQZkJw
nCo6G7+Ry4xDr2dY+Jm5BBiLHw0XAtT1iJ48cx7fj11sHAZOARTQ/dQpSOrO+IRw+KMo/ZzfheyJ
os5hQZVzCrSvjpNguuZQw6kfMH928uCQmEn7sd63BaKoh7neK+HT5kXIblDZWL9RdNtVCrsZKsg9
wpXVV4vPp5gfDbIt5TpISMfTzmH3NZ719vRr/k44xgDJIg5J35nh0xCTDUBS1VMcUdrCuISmxdAW
8T7g0Vwo0kajn9IbotgT+uatV2aHrN0bxRFHInwP5uEfeQJNDeYdLEQNIQHtcIGjRqfQYUCDzOKU
KXIifp55oeUuwqmEDoxVDv4kkX/Zpt/eupRUwyyfckxWONp3HT+mQYkFq6fjxp2eFlqiCMI4R7Bb
sKvlRqdPHp+Ao0uLvPWUJRRDOhE14MciQ5yfhATmlw51Z5P+LujZudGKmj0zAOsX0WCCP/0hw3uU
yXAtMmwg0Y2glky55BizD6qfpnFtRa8RDxzZEq4b6tf0oYJtfdXoCZLL/HIqyZr9K4d7ROWWYS9e
kXmg+HVSI85ygti5RtDMXX7ZbERIlalHSxHHNKVjMffVZL8QLwvPtOAUXgxFD2++11Zyi/gnFHbE
7ijkI+scJPMTF82eg6OBUh8isBCOIgIm9roVPz7BGZ84Hjifdv2FdWMeFErY3oVWR+LXBjzcI+6g
C3wPfmUjdIXZTPbZnz4Qmdt91D/Kfn79xh1Ef7dQb/pBTEogTyMpTT4TNqblzCC8GsQ0TNEXYIFu
117JZffJubilOOaAsYPMkt59Cnf6Jea7zkP6VJzxMqPs9E3YZdgKx5hxeqq9WnBybEaezaD9Gl/Z
S0unuSXMPciiMP78joY0l2oSVWSiVL6Wl+KcHbihXX/X9ht44LeTtx28oO5fqeCx3ZDpYaZzKbEf
epx/BuyLW4D2cReJ+0TfaYARzOrGLbqPmVmJ4QkiIjK4B6pi+F4wM7EVeqZ+uP0Ew00NEohW1HOv
yDxP5+0gme+sLT6JzN1vntnGqtvgs+Ayrq+JbJM961TeWbysSJriFBe8gD0dV8JhJxM+TfvYbimC
B9IpRilVsJffxK1/aNWK6Z53cQ4qDvRAkMjazT/xWbqx3PmUgqTh2mM4/JNhQPmb3DAIO1b4LRLe
6ee/64nGS/otuuvJ8jj2qjNBfl3v80s4XMr0fTUOnexxU1AiebuC9heYspyRH+tWMB2eFQIq6zV9
2/pPPAljg738C8AkfGVuWHwbtTPcZJdIhw0S3yT2TGDV+crU6i9kqtIr4SVmS++b+ixwgXcRA0bc
8NsLWAmGPSBPCaaprkhEy8PBNTrBzBDgKOk6YlHAair6Od0shJ+kFpW6WdokH/p7V3usmoj9T9hl
Z4ImzXr6NUYvciHsTx5J+4goATZj75UvOaZvVAFpBj47CpaI+iUp/kk765UP7ycPTp7AcdxstJC0
d8XRiSNXfBI8pN0I4Vft1F8j2oMepwcMaeQgbOMd0ayqXKtwL77rYB/61WR9/TKBAhxOElvG1spm
yxpseQ1GJ/tsT/gj1U8azlffYQ1Twy4gLoxu5FnXkSKOaocgLzisnfTSe22+NX86TU/xMXxtnycO
TJJOnDHwFzN38c2OevveGq+ViC2H/Tkf0nYHnLgrPGczzyGEcHDJzhwOexoIs8/w33ivrFPF9Kr3
wFxZckdNFo1EViKtVYnlGGgTjKd6fJs+N91D0iJcOoiF+vfX+l/RU/wAbyJng7NZdxRV7ewjvz9V
SFWfuhvRyPChc1zj6SUfe4BX1NerPYwLYMaeOBZ0oPtduh3iiSZq9M5KA9evcvStR2LzI3oP5JdY
lg1gmPK7/J56DKSYPWDegmgdCmDyMaOiu56gimANR0CW+eWdWKD4kBf/yaAaxkxtbBAQAAyQHvZp
+MDgIBvY8Zu2fu7hznZeYM3WnigfBebQHAgUNLqzuII1u+mpy+BvotP9XIfupF7pVqtfwXxrAzYM
vVkE+92xeDH7y9w+MupnkQLwcMxGbvVitUQC+VfFQdCAwaUR7FZebZzE5Q2ErtQPonFCmUBbv/gP
RMaCgrP970EJj4WiQd98hiE5d0d9i0P15IoN2r6u9k+bpWD8kxfOKBz5jAHE3w//lRdm/TfYiKX6
874bA9Nw29BhQzuR42/4CHy9fYhQFBtr6PBG3aNBuwQ+MmRXyi58B6cjhC/BPIh4yZYALOuDENoB
D7pH/eI5xA0utPvX/pX/bYjbXnu1HpvysQJxxoRKfx8EjK2EB+Y90rmZP2K96PavI9vPWruEYewa
FzINs/wUp3HHUWVinzo4c35mR+VjgK/J2ljMMbs64W/iIaHuYdWXaI41vfBmXySXGSaZTofhHPk6
gK581PDOJdvcza/CA8cQNGR2GBgnFH4IompXjvZ4zlW+nD0kmdOO3rzfHsgHV9RNbKSbKR1nJVk0
JyLssAQMw3T/dsDizHZ7J1ev7wVZjZ4+zF88LZypbX5JuM92FW+zj02PuDR8H57jb1IX4mKwXDbI
xGNbMvZyeiSxOP7muAS9J+qdEDMF9KMmhIfT+sXuNr8Vkj/yGqQ+1iNN9d25XkiUATVYWg9E7XnQ
RedlAY3ZS5zSrzgFzl8SRWx6nIFmQsnL/IDUHr8guCK+qDrjq4j3IlnYMcMxLn0SKVNiyJ5cOtMV
HnjISWOnYIXqzqKGc56eVReP8WZHXO2xyJSv/g6XDAttRh/PKnLQd6L7HFxYskH/SYUIKSQwK2IE
nTF4icgVYXW4BCModUjpZYA1tSt23T/sXImoMt0GclcP0+RqIRgMYQnMiHTEVs2pficNORiIZ8/R
IQ3ehDuYKFuGn8UHICUuiwFS/XH6jYBz/qkcig0ObpVXrTZhFUriPFGIKRkpUnYgSQrfl+msvJaX
zOVse+exielrSJxF/m2C0GS43ziC+DXvzPfkI4sCtgaupniev3gnthWNhF3EBpQw9ZLDnnrSSWpt
RCnM6qR8qdgWs8F9xPfpIZm3GZi9hClJghue0+xiaDjswMG6s2vJPBlyi7uyRwv2hUqytpxwqX+h
q/CD19cRMjt2/5XhgX6fjyxkwGqYYHiKMsFBmkwOH6zc8MrlgbB3FYRYmUuivqUjcDcm1zJ3qUVJ
yUcgQmtfi8Wn1EYxlPw1e+K1ADsNwUXmyprHuDMaeIXzdzOQEGk1lhHGNSbia1z+jvZaAnQkHyF1
OWjO8ge8lVUGEeCo9kp1xgxK670S/vWwY5Zwg+GSA1j7rH+UlqdH+1oNiJw75VhorwJbP9cshE7Z
+tjd5K0/i8s2eZIt82DLJrWG/AJFglmJfIrpMg6qLcKnH0nb3FhwBE4CpsqdwESN6I31IBly9Vwr
78w3isR8Bk9ndBsA0mZ7NtxvrzzzgexkPI+aLWV+4l+L1sZtvJRd0ES+J+WqnsXZVhHzwatLHfcU
1iuWd/xTzz881GF658/5nC1d2Tw06UIizlKOPFbuiPuqCXdGRsQRlD2XJFGvpwTGP6/Qa7Z6jjFe
OQt54jwvVUDuAQ0Ex1y3MKjecTGGCaUBsIe8uGYUgSjxhXJ4Tx3roRGXkn0lvnHXOWBjk70A+/MD
lw+yTgtjSJMBHu/g1uyUnHyk1FLNgbvdJilKtc0Sxox7JRsMsy1yZFA553mq9GMLABrSjjfk+fEu
3ACj3o82d8XcagmZQ4er5xoZInYFplKIAMqMqsA9dyhRfliFzR19xx78hLHai8I/FdgeU8y9BIY2
euAkQJWD6W6T1nR16Y25wo9ArrK2vfd/PplPsPqAS1BJq2G6oVhAfdwhPamVXctEnVwulHtdYAT1
JMP+XAc8fj6eg7+8L+uBx8rfUxnfBjSy+SPune41hpHbYdIrLlfFIuJfeAnDMfkzXafJdtvcrTzb
XFre0ciyPQKuMcEEj528dng77pw/4nqZBNsg1dA2nRJm224bQHJQjDO38o24dKfwQLIR5Zw9REkA
LbZJz/p5+uCDkXE5rwIZk8fncjv8t3Z33lAH5sHDEctLcGqyZlW9G9qFVaGpAUuenqteCwaqApq4
w/qRm4X/xiDyZtvCSOgv9RvNGRqKdU/GUSX/MT0GlgXCZ/BChp075DbVHXc06n5zi+S9wN6w4pZ9
Q36QF4n45MlEv864LWUa5/cFZiChN1PVtRzpiQZvwBMhA0y4M+f58BDWswCV012Ma9pj3OZUxpX7
mZhKxIN7Yz0xDLzWWjcAJYSYAvwsb1Nqo76CuBPuMFehdT5Pv1rrwxvlKXMVvI5hkMwDw7ACKWBj
hzcmjEnlmT+IxdNknajXMT8YSoQdw8JvJJ9PouZOP1uXHFKBpU4R0DrSXCfh9Po3wbns9URhg2WR
4c8xHJlk/XV4pEAatfa2FlO7f8qheM48YzduCFtg6fiU2OivxJm8dJT4E/l3ro51rMUukSNOdF1K
mxnK3ZKNDtTjajlsJ9ZA7/B7Ck2sw6MyDwr1DKVNlD1TR/MDG1k3Xr2l9CsRQ3jfUlwYY5nkRpon
aq+MMZc5hk+sPaO78yO3uzG4ahsOB3F5KO2NcdcKjoSoCvY8WCcw7460Z7A/kDzBcFzr4O/x7zAC
Rh0WNU6yz+ZZnYP/PGH2UgFH0gREFT9th1w4a23kTMyXOYDrxp0tgsuQsBZ5Plrns+BoV2IJtlf1
BQyPp9GtbpXRYuUwC+EUGDK6nQiG+SVe1oXH0PGgqForsQtXJ4fwyYNlB+LnVnO3RAo7cq6b7imW
YnngmUoqgcY2OViQNB3WOw9M7of7Y1yZliF1O3XDJ6f8aH01t5B7InFiMiYHHixpHpfE/W+EIANy
kU0LewiYv4uqLTeFH5moh7Z4XtcjH79NghEo0x4ZzxmbdhgnvgrKSVZGCzlVLHemZQljono3jHSG
WY3ts3vaTQfeDxfoMdHfWIzWMf6GpVo8bvMVeUCSVDNYdC8tP8gemGQkuOTAKllbNSGIg8LoSZxD
txFeRTief8sOQxZ93J60whPAKZID8saZSWihdFDhHARnxTJINL9rYFS42wPXHZWKlGVrLzG5A3s5
9C4qjLCnHCx5w+U4Kjco/c0TOBtMDss8SkIJNQqE6Gbkoc8y2NaPajcm/EKnhn53bdEbHU78gqFu
mmPbkFRgbQD52J4ewheeqCifYXalIPeywwqo2EPkndXtdY3+h31rfm3zWrkxlgCtIgVRyp5Ngts7
SCEhW+6xsobOg3AJkssOVAKTQufCdoHnhknFgX1Yli12f1L85sGA3y/TY2qH1MjHvab6Re9kkcv2
XKkHpiF3gZIGCbRAoM4Cbd2UpOSDdLdJAyt+wH8TJmgksnjcPvVppWClwcg0U5qJP4VvGCtsY+pv
cxCs/Ww+FpXb8UwJb6w3o73VnQMHcZtJQwCzHHcEvBLFsyU4HY9nPSrRA5W9qDmO8XHBuh4nzv5p
q3oBJcSIoxAj2Hl7YK+SgZz6bV6zFjHtUj+BEZCXVfy62TMxGQqmLIx/ICnEh5YHVqAG1keQZexY
ImX0zGFkYiAhbEW8yTzyT2ztW8wRB91N+OJnMw54qyh+0rmFOmDUOMlLkdP+IGSPyBAUy3YXvBKj
l+1H3UE4p4UYGR9jyNbGbrb2WyTNuhfgfr6DiPDxRuew8nhnKk6c2wgV8gYys5Gi/7JtINuZTSOx
HLCTQFBGcL4sEX2kieTGsoScHnYvDRt959XjQeatVrdP3K7/ZsJTAwmVG0u3R6aedoXVjdPHmRuC
7MCqEDpnbRxd9CWUQFmXNEYSMdnrQLc0RdO9sHgi0Hnk1MKN0Zlytx6P6roHyOFxC+gnEXGxsfxt
RizW+pq/M2dYUlwZO9E6boPNi5jMbEbsHAxRJPpiHjBo7DwFpBXsf1nI3GTidJ8QQtigOO8ELeDl
gz+RNxMv53YBZ62wK+nCNjYk59aEZ0xs7kT0QdbMnS324ewDLONHniHBGatFnMlRr1RwNAvYfisy
MKz8VRHRmANn/GxJHHa05KQz0hLqy+ZRoX1t8R5vRQiS+Wwh+drR3wFBeNPaL0dmfzTZ4hCwZsDT
cuXzEU4AJRkiMe7e+GaTv4KNkqyTr27HN8wT4E+YRbmtbTSDvoP1F8C0AEzmcG5BmGjxXlu7x77R
M2ergE6qquXOEtk8NCsBFWr06qA0/czD3H4W2pJq0ajpKW/PBts0a3cY2kaGJYxQwaxPD6uJ3pSJ
9PBBUwGblHR0igwmJ2IyiV/r6i2pZ+UgDZVysBoJGlkKiapUi4CGtY+0p42i6BcZPwbmlNhkgTjF
FLoFmloSvS1doc2mQyga4yEawqjYTbLMSpoU0R5FNvHZAjhrdWk6LG12qRNd8KSVEekm9XnSJ7SH
0FKgsWJm5+pxuxzjpwYXDD+nkZfTKqwOxqr9tEX0OYUcMrXC6RyvhT8gJ0ZcE0UmzhuQppHXtXI3
M6T7bCqVp29/+ffnoa5jJ56Zl79ftZlSEOSI979/Q5Z0wWOCiGhrCyrlucdCWu8PU5PwyIbxlMjQ
RLP/fpGjFSLm3899bEAGlWvTlhoWbqvWzSHK4v/9onS+plUcJbi/Em6Ij//3glRPv81FH1ylLCkC
bV9azLQQI/3vz3/fjZh7SmgWBrQ2V9Q9NFiMf9/mYsW3QlWnflmuR6GB2Slk7eLM6ozJtWGwRhL4
/k4fIqT0d7WmACO0bbIeyf7t279f/ucPt7+G2cm//N8v6ywMxpYcrO/AerAyTe2/T/77km4jk/1d
zt+3f7/U6ubVEqkkzgrdSlEhNuSVnHT19mD/vkzbj//vd3//8Pc7eYj3SqonvmJMp8LIMYIeowaq
S4MjLa3TRhzRRJ01L60od1jfxobTU9+Qo25yxBHTZlmHZW6dhtTUXS03Kh9JvucJZGaFLKaZG7yd
ggyU878uF1syv/Ar0rKciKA5VKHVu1OjURhZ4bSlQGipMUIgGMvoUgoQZRSU0KV6a6SLOzDP2kwJ
yTs6mwx4/CgD7LJlMFHIm651z4E8ipo9lDm2WvpmrpI/tPPWTWiqiHSN5rq3ZvOr6O6tBiCotVL5
JFIKSUjXxQRxzMhsUl+TawohgCRqq98WWbo24lL5Ctpl2DaHu34mPFngHPpaq1c4lg06KQH4XLUg
iZqnbqJypFXj8NjBq6xBrbD7Cs91MQTaiGmxpFCEa5ELmweqhia5lqWhaZxP4FC16lo097nFzJOO
FpT6+t5p0YJwWuOURVJLRt78zIPAAY01iq2DtkU1xfRUyKjWcwjRe2jYVBViR0rJCgWqMiuqHF6D
6GI9jqYzjeCjlojy/wQjpJDIMIoqecFhJoBPn+hIX1cp+XNlGEkgrXCQKlBmvNIAErOQMtHwMVY8
tLaZVJDXF8Uidyhnok0Rr3WaFZ2xoKNt/qA/EHNiY4TxT+e/Er81SyiQWMaRbQyV6udV+mWBAGmY
q+5nReDwygke45ICzABYpYfUo1awHTFZJzhtaURL01Cei0a+y1vWRStEYAIhQvWig9aAeWRdZmti
1YyC4Yvx9F4NXLEgZJAC0QzA00N7EDm7jCE+lHO0EthD9qzj7N3oiUZF7ctKLe0UDRxwhUajaZ1E
rxJ6FCTABEiCvByHmJ7+BjGro6WMNEogCzQayLzm0hbeSxXKSVOZn2kHm6ppPHXtqJxLucbWc4Ah
RaGXFpT1KBnaWyMrUAlGrLmHpGIBmQ6+3LkcRbepvHSKbr1iID2ummtNCnKYcxmkSdUHQ62hflRj
dyi0Z8PQJvzz+g890iRvmhq4KixeuxGM2yAlnHvJgml9ZCbbJCLPSQwk32rjp0QTFB9HetsQ6/xp
BMK5qFDQ3iAeEcayRL3RgMxQdGUwJOIxRnsANcDJSdelgKk00byXDu9ZIlAFWns8XCXO30X9MSJj
2k8tjX20fTwoYyYflGw9IMBP9L+EnxqScGQi07kbI8R4n4rG8EZVsk5t3Zzop0GgMsMlJ5T+KUtH
A00NcMYRQK0BQlKvHVEwTH1UumWWq9sXUnMQ18dep3m261r5UEKOoM0vMEcDFpu8kCTVaOy1ud4d
6JAabDHUfsSiKvyi0v1QyjkJ2u55asuPSc9paUPleFXyh22m06lria4m5PIJX8EvM6txP0ti14xp
eZtoUWmkzp+Jv1UL4xhpPyU1Lc06rTalBdejXafkmHKOWP2YOGtIs/dEVryRFqGBGA0dsI1mBMJA
vKXJlejJkXEo6pGDxQgXJxvixqZpOJBEYQ0mpVxuahzvU2R0mCLFVx7KZ7OEvN5XM6LK5HEDbW76
RGVt6oAN4/Zd7eY9utMCfhrQNIStQbKe18hTzO55EfM5UETl1DA0QI6wv6PYspdB+dUm8hs6riYw
AaIiSVoeZuq7U5SSCCXaetFU5bW1pA7kY02CNlGICSuAqHbpyQlpwtLrDL5ZO85BJeG0VcVUkQWP
RljFqRTadMRGv2PMTrd6pE5+EqJCtMhleVgJZPS8QoqlVm4DfnahZDUem3EWyOmzHlXiQx/WJyta
laNMPUvPEvmpX0aKOlCxulaQ8NX9mBfrZ0ZSbV9Myb8lRslDVuLnyoloOQ0q80NIVrzc6+ocNkvu
pzQd0z0gfuYbRUJEjfRo1u1JrOvklEnxS6mP5HlUMpZcOmMOzrZpjpMnZAYymUX9wiy160aoz3rR
k56PE3GzpeVu0glUASPtrgqtm68axh8zMmJzeEo7WYFOW+T2WhN2YgzZn3Ky3Tyj7NKolIHMTNKP
Qzg+9ancBREdOhQeNoiE3uGoTZNzkjWeahT/OkOiP0D6DmlSpwl0moJOSTJX0+XXvogmN1Y1DAPH
WvcKYwwaDfGiSZV1T5tIj4xW9Qoxf5FGBY5Gt9wEBE1pxh5XtzALx6qwX45lqz/Js0Jsy9YyqKPs
TaI8nOS6uE7T+j5X/aUtOjCCbFb2qzieVLw3/T6JRzDo6a6CGl5SnG5zqcLJDYneokd209C1Eqhz
geIiKHRGy2EgY2ZKaiG0h16jIanTARWaXs6faP+5TMt8EsbsQUh1yzXWgi4IAnoUYhpOVLjzUgqC
kgrlT5lWbp5qLvG7+hmK9D4z2R9LVQIqN8wgIULfFxG0Dj0eTsJiPUq0IUdla1EyMUsI3I5Qdem+
HrtnS5fY2gVQRUkn2Voj8ztZiTYrc4Aqo4NTtXIU6CKQZlYaWtBP7mJ52UxyKI1QTfoYpmnVg82Z
DWtGlAZfNSpY5ul4putxzsp/NO7vBp7FZ72+Ne1o2lGCgFk5cv86HS/raiXnJb6YWgG3YXhf1Bky
60I2IB+XNT32TTufWmHGeyBGA0cnMI/a/iUWHicNPnpmdY0XpuNPsqjh3aKyJFbJgJyAaZ6jaPyO
OiP00eXR6n1TU7qV+xkYYK2CpiCkz6TiGLeFetOy7lvqR7+VCTcaExC8Nde3JISI0dAlXC8Ly/jD
6DoXFTJ0gKSRcrMUcgSt2YM0nxclQVyppoRqpoo3SWgeTwZJDml4X2kkvAjCIglZxbRKGu9tYgWT
PLxz4DyiHJftqk1RosZSsp/dOgy1U23lx1lae7rNN4xJrO6zhRVmCg9uyefNX5wGXw2AHoViyoOd
Qv+z3rhtc9ISeb0YydCcESYA1l8IWEAIzHjsXGmuL4rU6+gKUXqdacTJ4pRO0nQN2ZuyL7MKUwxb
BthBCP6gmg7kOmsoPEwiGvmGE8sOOZJ2lGah84xFelX07LIOk36W8vaFtnXOyc2cM6UhXZbZcuYF
cG8prWumM5QIRcBqkpUdWgfUOcWpdnTpBmLW50VHQtEUyASU51LtUhDwTcVJrzU3j7pDOo7NSwdt
0aupr6Pu8KjrLfCFWjNkOQHdKFKlb6QSaLhVS5r3qnufDqTDGg13dHQFySDLAab3164Rk/2QolRH
8A1yZnQj2khV7Xe0YUMH5sfCzNE/y7SPBdNKJ1bb40STMaCl9NGqzaWoFAsG1Ip2HYtHzxaX5JGH
q+mYW+opIalQeKU+L57atxr92IQRAjtTjvr5VIGDYBL0URH7ukoh/mITRM1enJCzntr4mDR7FBM3
SDViG1OY4CHl2nwapCAcC9NWqoJ+N7bJcqLTAg8skPDuSRFz89yMILuVXO2rZGtDgPBZSpp0nMP1
QRRHaS8jDrEnn1amdYsKoK5nkejN6gqdEUIYCfVBytrsNiRWirg1xfVsa4usMBiHP78oJzHMfFzF
dVCzJLQtbQ70ifYj0xhI+lBDoC9vjDmvMjCpMNup0qoQnvimki+0fi/Ri6lhGLVmJb1jlfQWveUG
LfgpQb2DxFZ26izgFESwOPNkMXxYjGzrF6B8gkXcsyiCi+iqJF3rTQpXJbTZqVGxunNn0imvoAWh
GpEHDTD16xDl+bivjvQx/jaLkRwsZMJATrqPQa+DFckuIId88lZ0fMMW5rZldOWhBUYrcbBaRTO6
9AqD2+HV3IgriaEmglebIjQyVPccYfMPq8ruDQvJhaN3tIhZ0jZoF+joZBFATgms/37tDyv9L13/
IMhjdDbF9CKrk/BEuqtwdn6vbdfYanccdVxDNZNa4yA8VqURhCWJgjFQ1RRDju+8p4peGg8kQ06Z
Kd9TFiOYmGHXkqpFSdlhhb/Vv43h/ALsoJE+mexy6EdWRtvQQGHVp3BQJgoSeZCR3B+MumVvaeJD
R6VfQDbfz5pspCeS4aSl2RdWdBz7SduyUHE8LJ0CcTKiZjgQOpc5zFBJoftEmorAKHrlqqIfNgKP
jFGYnONFgNpuNc0D85PtNFVWJ9VE9k6zJ9zWhR9UZVNEIZO3OeFYFWNWI7OFBU0IS/vQXHqthOgy
tNdOYhtd9Ejf1ZFq8oL2vVImxe2X9kOctJaiYsISxYxMi9c3KRGf45RS4TpSljetKYT+T6k/XJaV
AnXzESeN5CpzRJESrnlXQ/+P8eqR4ngk7SoyBBOVu2BMoy8iP0rdA1OSrymCfo1MKlSNTQqzV9rc
beNbvi4v67rQQoZslz9UxUPZdc9rjMdkHkX3XHvtxvF7Ti1ItDGpZA3M4XC5NV47sOM68dDNBd0h
MEgkFKwV0TyMZnaO2xMisR/tiiRDoVhHA7WBnaXpJtzb8bGzivGWidOvMtFGYmp0hYyJpe06I8vu
WpK/6dNLXVXaz6reyyS7FXPbBEO5UgZK563oTCWos4BbM/U8cyBhuNz/Gxtr3PcWtTx0a0ZO+tXy
UVDKQBZhNKLf8imgIUiIMLnjQu+ZAIfPlbJXNqzRG9IQpmTJ/l6PyXdS5T+1ESFBih5HK4XDqYRL
OXKqGuv/UHdeTXIqa5f+RexIIEngtrxrK3XL3BAy3XhP4n79PLCN9j4TZ+I7EzMX54aoKkmt6jKQ
ud61nuX99Fth7tWCBom7+fWb9szxXmhj7+e8SHArymNN/21t7RsqRB/Npj+5ac6eZugOBWfwrTbH
W9+H9tkK1wK9uzkve7QEl9FFNZ9G6BpbujWJHWjAEbE659aiuSzBxKFBxJi6CkFc19D3ZhZTVvVA
xpfRRc13N6pp4PD9Nzs3ykOi2++F4h234qA6TrN6sDMTRTpxDy2tsanL3q7yiNJIgzSgLmoi+hjG
RwkJxCe3xbvO10dGu3Z08XqklDeNfWRxwiYqYKRTcN/71c+YMWXX5e9OMIQ45MmgNhiYOdMEvvhm
5NiJzHCe9lPGHDlmGGdIxZSm+V6YpKAC7zC1NTWssuT0KtnKBX30Sbft57Gf54fMefRzksYpvQ1H
mB/Qi2egSobBirlFS/f5GUbWPnWUGx2iodX/F6S3/wHD7X8Gg/vvIr1BNP4/kt4YSf2T8rb+gz8o
b774zXSA9ktP2u7fIG/qN8WmBZ6wC+/eUs7fIG/2AnmD7SntpYZwJRP+AXmT4jekBh/1UXmeZJGt
/hPIGzDThZ3+N8gbgC5aviFV2QCjLWCiCwTub5zTKe+6vnBj71Lb6aeRoVHX0HbYUgSsl6pDESSv
njXFN89ob208t5jrHb76k0XpmE2EdtmMIuvchQnb08r7Gi3bVXuXtGn8ErMI0VX2Pi3b2mnZ37pf
u2W7K9n36mUD7C5bYQgajGA8+1qJ5hbDm7zXw0vQiPQMzb7B85N9tISwnya3uhntCCxuKC5xGENg
KsD0qiLwL+ngfZAVWlbTueQDMaqGjXcLG3cTLBt6Z9na25qKIyeQHZkpe29AQt5WJmJhkTLgyjL1
KQKN+VBahMYym4FVEs73IFh3icJ+GFTSfqoL9eYq1L426t9iB7r43Di32O/Gs0SdAGgTHtyMb54d
AIaXpW1cpZzoi+i+DLGNIZIFYz8ADXIGBr2FOb6kmB8rW95ZUuffbV8txIJTWM7T0xgU4mzq7sxq
q966eYq5vbSSY8Awlo2NOIT01m/QgwG/IcpkBugls3oYmN3C7dvW/hjveg9b9uTE16Zy2Z8zZ9nA
eJyvjDROMjtPqEDjKgc5J3+Rh9jz7P1FMPJQjtQiIU2LmOQushLX8Hu5CE0wzrYjypNEgZqsGIRr
II9tRre0iUpVL3JVuwhXwSJhDauYtcha0yJwkQKiKM266EX6MqmqWKSwlgjToj9Rspocs9i9MpKz
LPQLf8Rv43ZYuCop3227uNrB0F0Lo7klo+HfgsE7qNeUAvLj7I93GZg3ROPouxzqftdY4iIXIQ81
4146JSt4Jx5Pcflm8PS2OhQp297cOAr2qMUiDcaLSNijFppF4EAcQJZBMT23LtahxG6KLVAIaq4d
Qncxhuu+R48sWVC5EhlDhMFPE1n7ZFPRuE0X6TJdRMxukTMrdE1nETj7Rep0FtHTU/3XQkTjKZPd
HT3w5ZVd4sYuh+7M5ersuKF/nS21JzfjlWXwqZwekNXCJ5WcbIrezahhosIHDI8NIbbK++wY9nyd
GoCtBroERoinZhFx+0XOTcx32eDsjQwdLOAvsW0owyVDxHTMZTfErK248o0bd2iWVBhVZPr8htlv
F39ifQ3kKlX0eru0XYnyhzFSsuP3+Zdw6iAbeqShrQY2CAN62NpI1VbA/r5KQM7WkMRAXtlejkbc
mcPWcIyHYRG9c9RvehynJBJnetaos2F5k0lkchpVNp5SA9Y8dVCVxPc94TNmqYnAHrJNSVO97abW
OTldfRjdjOt6jyyviTPGQxYe/ST93GVyE6DhA0vW2+lrnMV4+Qp4wcBlmoETlznBAZ5rsbG8GALO
ktgJ+NRgDjFnJz4NCaJSlONusCwyjWX7BNPwXQZYBRF6w7gHXjR6eKHFm6fQU6DtAESomDNMNUjb
/AfPGzBE6p6rkg0F1QMNuAY2ym5ZAg8h1oc4RLS1jVCdvowE7FPqAvZtzqSDcq/9KKKXnJP2Rk0d
joOsRNbsgPI0APu2z02Jn2yGf7xz1Ii+9BySOYdJGZ+tKnuQ7cAizlE/+iiatxnzlH1AM8/BWTT4
KdWQsjp8ul3GPFYlMBgUK64sJS02YBLqVL3LHW87qMVQIh8UhHb80Wa07Usm5jpI2ULAFfLBxG27
/HM1N+mBC1W9zZO4wOwHfaImC2DBK8hKGl+M6acTMokf04BQYBgecjl5u0k1X9XI50eO/JZ151ZM
ut1P+RuTkOyYFs18bsCupKDy6YGbbn7MbkfHxY9yxGZG7fQ966AJq1lnIDAGEehiktwr3WgIN7Ip
/XORWxj+LYcoivE205lyiMcIcWsUzc4e3ljyoRyPlF61sR2+cs09IKo+zo0P0a4zl3DddEuSiHNS
kX9nk/NiiOBqDi3mMzJJKrR6pu79p3rUewOnGdhiUB+NuSTarGuUteEHlvbPdV84h3nEAWNLJyUN
Wdtg1nrgJcRjJ2ZFOJhZcrqtsB6wO/avk+0FF510SMOWO+6GiWBZWyEF0gqQ3wuXjLVtIaPIFs9I
6BLFK+X8GKRNR1KivpkBhvIRAvuGte30iCBW8mFHW4lJaHSgEekIcv2LJ0ltIQ50m7FiRQ29q9m6
NQ4DtnnWMbJIIJBrRXk7GxP8RuF7ZDVaHAxFhCnNb5Pu0qP5qt6Z721V1TgYc9xKpb7GwcA1wRvx
PBvZizd50BD7mu0+jd1e2EZ7t0cQbKex32mBTqksdMpu5nVrZjPdOH2Z3bMC5uQbdIdBNXexrm65
CuXVbmhSC632phiJ7pyxTB5A+BxVaNPH5g8Xi60s/TDplSJTgkbxqQ9IpiuqM3GMwTzjyl5fRswf
smLqzarFOHgmVI1kUFyRF/mnjJ5i4SKIy2KXGlit3A48NIIPPn6YiV7jgrjSICAyAztbAcOwTqru
zJx9l8Wk/NBv+SB4JIIiy7vTlbROzQcjrshi2HYFrT6kJC7CaIJqRH1C1W8HimxOje655KZAxZR5
c4KauFuSOHeIYUQFq0NdGeONwR6yUY/pNIXKSVUkoHlZ5A9tzDLAB6VggFEIM+ODB/r0DOYG25Kh
SJroObtp3OhTHYY7etwEskntcgIyoSIlwULiBfj+ocNE4oaVdQpn15y3VM/QrhhiWaR/DKNRRPPu
akjQjffT6iZSi9Z5dS/8sinIdqpBDOitK8YC0lT/YXSDGX4ZAeGa6RufMkKblaVI/iNTbnM+ZhdV
2V8TYHoE3HpMiLh7Gk5iJ9GJkyP0dFkPc6ZNnLc+ZdBDix2z/2HMwWL/6MPyIvLl3c5gA6Hil5fc
mfUpcAw8jVivZRRmJD984DQ6LbD1ocp2rQdDgJmFzRTe5TqQOoAyjRThgjKDvdl13zvW4MTXSnbs
y5MciwGnuqXojwnwKlIIHIG0TQX0gZcmV4cgZPMPvPMlSJepos7qC7zt6mL67S0pp3Chb+PEqbyb
NfcGAUM+iBOS7mW9RVPWH7fWu+shxx5oVzQ/aHOASrYc2r9uTZZtnBdsbh/E18gby0vpP9sMDq51
EKRnaL+AaT1z6xQpxppEkVigJIVdcaEOpqwe16c7uPj0ohRP/mJ8Wc0z68EeugTCwmLZWA8qjFzQ
zerTOM2QPxaaV1+FtAUFy9d+jBssr+xluLY2/ZkO3gYfRc1f7BseW2+2kpc3ZXTHtIPPmzA/mb1Z
nz2sKpe+N41pu97MHPLS9YzNcX1bU8/GfOpoUl6/H9cHTFk+zopiBaw3X1ZrE5/P8neT03p3PcCV
xSJDCeJFihz+6lxCkRrg5rg9/pleVhdnOax3myl9E1Vb7389lFYNaqcP+Q1kXfX7y+CsL8v6WrWW
c3PQEQ7Wx6Lp5kvkNPISzOzloa5i2qV3+Loe2uVW673XVKZtooHwXyqg7aQhe5SyoGB9JAwI0Fud
VjfUrwN9OsNF4Ek5pCAqc6MyLlUUGZdsWD5zMd/P2sBkYOj2sh4YHDdI1e1bJuZBbOehhmbYuqfV
rxMs9p31sBp5fr9VSDReMVuStvfuy2pNWg+uueDkPALILBw59+m25qzug0+Br3xRsb4PGmriEZkZ
KgRt8+y7w3RY/7Bfvux2PTJArEeSA6vzSWfEkgR85t16nlDLKaJZjFDrLciNFeSA5X7fha+xN4SH
9U1Z34v1jeoX+5Uq3A+tzbCEbBiGqVqR2QcW+7vl618+v+0wsKdqARb++gMXIzjL5rOl62JGUOKD
PHLWoEd8qrHHsiDw1heE6/gfL9X6Kvlj1WebPNHRme3E7y/B+luuv69kMHP59Ztz2iZi20TnHE23
6hsGDcL+WQLh3URjIU9uZz6Z7IhdyZjSsZrFmeaTtJzll3ZR/qxe7bsOmsJUvhiFxjzuMc6w5pk4
tte9obN5HqnbMRumzw2SPHjf0EenAwKVAgzYMcdO734dRh/Qt2vG19ZBbZRYBtQMFbchE+KSw7Ri
57mPvAgf7V1t1PdWGDw2ir2bEXGhl/oSJiYZe0udZSufy678AGWAKybDeIm12E1ZvJt5epj94m7s
75Ki+GG65qsICSFnBlzmYYg/5eI1iWDLZV71OeyLz5YbAI2x+QqAir1voiI7lXJ8Es3WKWvi9WN+
i5EZN7nAZKJ6G/GLnWfD6n3DauegXTBzYnbSQ5jp0xBMLH3c/mNSWdWVEeJdZw8e3YXRS21O7m5Z
qArJxAEAqosfgetriFlIey69Ora1BXSJoOZ9TBjaEG6Ir953A51gP+XQW7Q3PDsa19Hk9RcMlXdZ
82O08E8/V2D/D0FkwOnJ01vkjN/ZkMC/Mox7Q5MssyQU3FCyW/e8GiUChJcKmGOEjcE71hCxdx6K
7HHy0p9wiYmxTijVoFi+tZrFijFhLhU6pfhhYd1je3GS6tlrzv6y1aM+mwAG+BGn7B5TF0U/Gm3w
SHlGQjK/02VNXpFBrRhf6XQnWB+C4GCR0TV0obCEjDdtQz2aCfWrql48pjimzVwHsCWg6jSmda3M
gYx1Mv3WOv3HVnlfe16EOSLwpwcMvb5yKGBLL14unkHt16gL9r5q5h+pxZ66T2CXJEP7JEmEJwoL
OaM8C8hq/KpHezf21ssUBOUmpKwWSvtb09jNTtvI2VaEy7zVjxhJ9lF5mOV47ZhZ8YV/b5dkmk/l
0w53W2qNzq1Osn3rkArTEbhT6Mh4ywFcVaJ9zisspxMJT0YPlDx8n630OaGEbktz8F02AZjz0uLm
BiMdXtOly6drClo37Qlv9HL8UWhAzHnzMjfuh9T0v/hKB1uL79Fczs5Z2AyPcfY8ZnQZFSK7H5ZW
Odakx0bpz2WZP/MsN2bvT5vQTDzc22y8ZAbWivLL3QRIF6UE61q5eCHjeWfwNoTDI2U2LBzBlZHQ
Auljw6Y+xGRObdlPW4fuqK2d+4/x2H6ep+DiOsGEb7v93FAPTuI8JRaiAPJ5HrSUBqt4N6b91Yrr
+MiM4AteX38XmHTbGFC8hze3bN1D4BH3iOr+G54ITn6G3tMAj4di5nSgNCgfNyOA03reNjB2UQoK
NQpZKxtZfFWF+bH1CpIZ9ZDtogR6odUwxGzAi/Gq1ayToQ3n/XBFt552sLtPExPbTSu7cdsMgiZd
zM06Kd6z2om3vao+e5LQRtX7+9I037rJb3cR3W0VSyzmdgEUr8zPtroCBhf29Q4JHiwOiLY0wtWW
9zDz+qOdjmhEdLmcRKroMHUNjGm1cRNWeIsEyeCQ2eojJcDT1m/sY+u4zz79f9uyt/qdaxMEzJgb
0Qz0zsoi3Nu6B1OVPbpWuLSzYZaJn9gXzzdTxrfShwxgKP1OXzLsBTgr/Mhvo9OII7T5L9iCS0D0
EqSyZRLoBZDnRaQV7J8ya9z9nMwjPv0BElFFGgH0i+3dORUD4wA2ipwV2bGk3uDnw0YloMm7QfHC
6PGxLVBj8xScsegk6GMre+Wq0fKRQgicilsbDmzVcMISQn8GwvtdCbu4o/oGW4NrqPsOlo3wl+Sy
ga80zh1ikdQOpX14ziNkgY6sShB4tD/TOM82xKEHKSav5zLHzIGXRU71uUWxvnFa28Uj76YTNu/I
HhR/L/55mVYnEQQfas5Bl8Kv36Ns2HY2gMw8b94iVBRMqO9eMpU7o7h5goE8XapPOG7gIPQKTFQu
iMpBq6mZN0kEBE5kh5zlvYq7z7r33rikwx4asYv5jgQ9Caoi+Zk6atoPOBZuauDamLAm09JmFue1
qFeHpMXOnHFJ44vUqr1Brr1yiZqn5UwvYm+El5zEiuc/mr2Od47BWYZVLVh1MVicBnFp1jNEYt04
8P09m+QMxIgmfm5SJ79XBa5flVOnq/UAc4sLYuY+Zmys4SjAOTDkAEWFXhR9B/KeEJX82oxuwTpT
D8cyd8C4vWFKgQth+ge/zOEZm1T6ejw1KpimjYV+vmWOc6nL6EspanAA3c6vnW3UY7W0Z7xPgYO1
J8zjeRmBQhGJicRJ+wGvJtnz2uUXtpZmcTM79JZ6bpPKZeadJqfaOdF+NNwMRTLId+4MdmE7JXNC
CvJjkTJKK5IUYmzJCS3U/WPQ21uI+JgFA7x7Oez9sJd3Np9qPK7HORlACdoDwOnJ0gci4nnWUPWX
YX7Arm8o8lZmRi3wXIaf6C7Ju1ZeEbyx4eiNdMznkI8+/m3scAfHHX6k9tLhcNcWnrPpmSTsMo3J
r9cWeyafItacnFgMOKzwOmx4Rvw49Ue8NeKCTAZYVfh4eh0HuiU+6JixY5QvdCD5KUXf3uDgLC/r
we3JXqRFcDKL6iMd6x+H3eBOUK07C8ULcajSBNTQgmMSx8F+ilMu/uF7PgbVNRikOLoBkJoWEBYn
QzAGdnbHZW6bRtq/Z4JLIGYsPiT997i7Blbt7DuWRBu3gs4Q2PZLgwPArSCYd276zaf9BaBt3Jym
rP8ym6TeI4LiYfZVpNgU0sx7CpJyZ/esW5r4yc54Pq07/BwjvOchLrPck/vcxVARyG+OM1WXrqgU
G+XzLNhexV32pqX7XNYFUMMWdoSdfK8s+X1G8SBUiTVhlGw1lzid5xl3QP8p2isDkI2aPDnvCafh
tMgRCFi9G1rxdkZ0DEB9GCbT2yCZPlOmlWwbgHFOzjDf9M+BKgeG9UkN5mORkob8tTGtcq/dtkLM
tM/KzheOur5OIz6uSMkH11wwP15i0O3j40qJy+qhAzolFjI8uwFwaj2wjbFJ61ukqFMVOQwHNwKR
5nyjoqTYCfGjrkD3+ryPeRVZB61MHFjC/zZUxT7Bi10vYTk5b/mKY41YBHNtTje3vh9mRAu/KT/m
eAzZX016G5l2e+km6uIxK1TdZb0v6rBDamLr9ZotyY9m1RHWlpj1/q9DXEWcLhzO9EbhXsbJrI6R
iam8RPjfTctPMAT/Qbzu2Tw+b1GcXED1d7i8iydmIuOBBQ//w/LQr0OPhRHmIZaTcolKJDQEtade
kpUQyV0y5188pIw9pnR98VwG0rhK+0vRFRhqCkqwt0lMUMEt0xBFIAyHi2bqcBmWA0/gNpshUdrl
caG+AJSfznGuhgtdIMNCokd3nhwqCsKyudBYohm4MRlZ77qq87dGWalFLKupD0HkiESdg8djORMS
kDkz7gJzW8wD/QcIIvSysQnPxN8PWSfwHVuzCemJjb1cdvJjYD8TN2GlFmcfncFqDs4YDJf1gAlw
vMwLQ5Og0ClYNs4JESSkLQ7rrV+PlWJ4ZIjP2Mw1EeWXHXgYTP0F06RPy9Jy/9eDRRPtSiczIVUM
+kKV1L5JVXUyHDZH81hFXN1pdto1DnQ2yru6S7YoRXXhUc1OAxVSWwLtXzPdwv9ZQT5wMXMvWav1
llzurreWv1FbXneyfVfu2k42IF4ePdtNgLrqhW5AQuUiLJNfUTVyy4LNuuTKsi7VcqtPapi6TD77
1sP7lA6SgAhVhAeX8NT6WBJy5lxvmSOQZKEJZLaFfjPJ3dDqWrOaMCLzIgHyn9P6+3pnfVh2RXdO
ecc6ARpyPTR/3fqXuyx4WwzZAGzW52eUBMSIdJotv7BYgmLrYX146rrgPELgamdwFGwT0mOVJfem
jLibLU92fcYpi4QtzYGACpfnKKfZvKjlsN5dD6ruIIo2z2nFlTjHU3chXLP+/397EsuLpLwlNzMt
z2P9k4kPQkw3DLA+6mYD76Osmwe/n6qtjqqQPdemrAV4MzYrswvwH0anIui3NHS5ihkHnhYvhKRX
yfs5903W9EjaRo+a3QbdzbSg4Ixe8i0ds++sgQj60R47Wbg26dp9c5zipez4lKQTVuXShIyUClqA
Ji2wlfJyjQUxiWBaooQMD/u4zfcmQsXBpte9Y0fTjXB6QRupXQPk4B2TI/vN4xyQ77GakATqpuER
LO7mS2n2b9SDooJTgERgFe4LbUZLVSSf3N69hJ0CW9aLD4ZBzVOtICWtTog/Cvj+USz349/1A/4/
c40c38qlW6/9L6gHtMy13vTf1wPexUXx1pbdP5wjf/yrP/sB/d+kRz2gg7Jtm2rtAfyzItD9zcIc
gguEdbyDE5V28T8rAv3fbKwmjisdy6bc0qWl8E/3iE3hoG87Pr57z/EXO8p/UhFo4l75p3nEdOmu
dPGk8vw4A/1L868dpX7eyUJcC2GUUa23lds39rWUPbHMqfXoAFdVZ78FYzTDzeVq5CHvBxTzfKwT
Kw/fXZNV408RMT99kQwpvdcBH2P7Hk4yK7/Nrt0bP/vEC5gOzIQOZxa98AixpSEUo5uayzTPRe3m
ogPdBzPEZO2E07avsVX06R4+caQBinc4AqNwcSD6tDQFP5xIj8RvlRVa1yrqs4fU8KjoCgYjItdT
GnhgpdAjBnDfrzGdFnFsbgSmCFCfug7so8o8xzpaug/om0mskImhzoqvgsWTsencMOWryTCHWLhy
/MXpGcpYHDMmUW/WNKYUKrQG5JQxCllyR/XYIZ6gDWBijHWrblOm0z56IPpkjcZ+6DK/bfnfkkm0
5yh08BfnSebE5re877roHOHyxUFOSpF550AzCP251Nscg0g+y4ENMX5NoLz4fs1ua09WZRwaqtC+
07eobRI2fhbddWGfLxxH1rTNSUiZkTWao5GJjKP84EuRt218YDtOlXPr2LkN8gJPP+5C3IO9ny8U
FOVO/qOeI3d4QYir7Q/jrMzoRyJL+SNkqvtDzOPcAhOrWdIjOVVwc9A3+FGOTRQsSjEn2Dg873O/
W1B1gf0Rv3O0jU2nILuQuGxLdCFKb8t/S7pYWvKpUJxbN6Zg24nAVeITaOvAfdEssynz66tufPK1
lZnbiB5XTIP0eJmXpuFXDTfaxknAFcqSjL7nTlWP89g6kNUxo3AZqdtK7SYbyRidmyHOEgFkz7WJ
CZo9+llteO8sjG0C3v48LKXEXYr8laMPjBtW8i7Lqx6XknHNQ0XrU24pqqrxtc5etcOx4HZb7bcD
VAoLRfiYeEPtbBAXDa5Hos3DezZHk3VKOPtbB4XGI+6rqjc/JLLCBcRla6jvsg4N4M4Yw9F9Ldi9
WqeppnH8EnBGgVihQ4Z/ANFFxbsC0S5tByJietxbU51gye7jSzqHxudK5tOHHnPYs9m04d4IoEK0
qRweBfWBN74BiIed4zyYlcDWNNKv8zOTVvqRiq/hOBT0bjrWEH+ve8VgwLCcay48FvytJPzq5cXR
qsZu7xq8zDPiZYWsUzR7vDT2VTZmfReHtMrMRWE/GOls7PzYGD9mjbKOQ+yVYPpq9zZGIj36aJy7
0HQV1WFkzRsnHD6oOgyALTiUtiUmxeiadLwIQueVsmhMARHJr/t2tt/o7pq+6TZr7qXRy6dSD8HT
0M9gGEyzeKrw5vB6tBHj2L598spQf+8zszprgXs4SkWLxq7d6M7LRv5iViv4VYP5OS9wa9l1kp5Z
q8PK1xG11MQ6TmSicmgkHpvLNg7Tk0HKbN8wjr3Rfhd7TEPN5DnjDPnQMDH6WowS5rj2Q9BUYB90
kwR713G7Q0xhzX6exuaEa6o9SV0VT77N2SV2u+bO5qN47I12Psg5dR57GRjfrHga+VFl9drHVffo
6UQfmgIcQ+Ym/cOchNlZJeBrg4hhpuPE8lE4HUYQJ8JckHpGgaiXiPdcJAUV83l7b6Jf+Ru1tNRu
tMjJXLQzhBTa9e66HrMbO8BJMcaI0uoxYgf/5PfUwE8TAGvLzl0arP1+T/WZv09K9l2skmyMZqKH
Op7wNddmNz7PqqbgLGCpp1D1aR2bqukUhJa3tbLBP6Y5/V5e65Any2ua5WPtutvBmYsf2sR2nruC
0y11lB/6slEEp532vqwjGtx4f05WXDnnIE9HvDHUQsoU5iyFq/aljs3xlGawi7zcGu+MxMq4WgH/
QbTU/FsfunHguD+aQeK1nuv4Jmx4y3lTGXvXsgn3eKXa2TFKneeq5t5rOtI0UxW9BG023UXam7Cx
ieRQz+N47BLKnRF57As9zDQwGFDV3BEQd57F41GSvb7L8sl79VoNDsVLHECdY33Xpb04WvMwPgW5
aO55DVxOyXTwHYFSlUdfsFlKKlOdhgk2kR941nFqap/80QxEC0fOrmhkdDBCE5ibxQDSVEF3704I
L1gB9CVK8wUS4gyHjvPmflwmk6IkWzKrPrjTZghLzXYZ5jH3PY58o2G+zcGxriqQxlKkd9j2rZ9Z
ODT3ToIfpSLZiy5DUtUTUbytUjqFjHwGm+cNID3TGJDPrKltS0BU2a7mHZ+m/hwRuj7hHCwOOFTN
myFcXGE68T9BJlAvaeNZD5SpQaeMiDIMPq2w+FaZuVJrClvI5iTaTcE+67haVE40HWppe++RFOGV
AEEKbstonj0IChvhYCRgRCFJu5mETvMZt+i8QD8mBZSeCNmFIBDeHzS6B8/Iqr2ByHxvcuZggZ1A
L3TR++ZxgdtITKJFjKCXi1kfHCNCXSjtxWMYgpeJizBh11W1d0S/4l1u2noXxTHUKj/AwV6SYfZ1
z5yZlnX0rFJlywVX7GviAbtc9eXeMdVMoSD9fwpFaEvWG5sQxcD70eSbkcuCuWtOhftY+HyG46Y5
dAmUJGRJ2ugSoY/RkC8XkKG8TlzvsC3BGBgrmCtDDgghY1e9TRPSepvB6UhUA9/YVo3IbvGk9bNh
JDSP5ORuZuq0zt0UdwcDzw21ERi/wobTTGv7WHj91tk7fjDu40Jpqn1V7zNWTdtvZYM/IBF48wp2
gyADx0UmNeoqekLwrc6Z5zHCCLy2+VTpcj4QY6ruZZYMdLxIabm7JBxAvkN+bYO7MZaduRMxk79D
ZLKfO9EqNcw0wtK/uAUForqPDKWr6MD6sul2sqmGOy7qGVlKVKXyquSU0XJVWzo+JNI36YUogGg4
QbVpQqxk4qbpiP8ezr205mL3/2UX9F/liseYznr/329wrtSo6x/p9A9n/O//6M/9jfmb7/rshv3F
yG798sZ7/m+Oa7lMGVhdSpaA5l+7G9v/zZSWbwoc30qx5fD/2t1QgC59z6eynL2XEmyK/pPdjc0O
6u+bG+lZAnP+sk3Cd21ypv6nM95WdoQ6TxnAMAIfW/bQaV2ZO61GChYrOiv88MLcsblkrvyYV1lH
x2ERncT4FBsZrDvOd0WHOcbnan4QBOMIppfjfuwwU2Dfwh9u53LXVUyfM6ykUZp8SI3O2TMFz3YC
Zm4WEOAe/Dg4D/Xw1liH2NQz28m/3pI/dud/r3m3pPjff09eKUewkVOWZBfHdvHvCQCWvJOTWpQ8
BvjvYIp25GzS/BRgWQXSgx8i9myUQp8AtL84SUKTx8LS4/pVt7s+nbNTYYrXIrAvsyOqY9Ug48xp
Akag8TeRCihXsuG4+OaL6tx2a+ryQwHqVUa5fFwPWU74Tfmj2Ac+FxiFK90azjGhy8yt6EItEs6x
qs9pfJ7T4Wpk5XnC9nJiPrJwDvHyiYBCDL/F5M954ltqc+Jp0snHl9l8XPUstShcfofPip67X3JW
2w2C9s/SJUL49Oth32U/NechinFn71rfmk/2YvZYD1HcgbwzfU6ei89rPfSL4Ll0745xaZJu7HDC
AuCg7yewv5SnyrXe+hKW6SRxCKxiYTjVn0sRsypaVEPKfwFV++AmQyXEpTKgTBSKMUKZAtodtecg
wDL5CZ1s/mGyXEedf8rSMb3MQ+TR8Zk9Kza2l6rMg4tUMIidtETRXO7OnaBn/a/D+phRubgHJ/dU
5UV0jO32cVz+QsvHbxkknqwR0GuSIaKXGSViqTU1e9fkL29KenjPaeNuA+3LS40h8bLemmaUufYT
pkk4sabGfONg3wwLwI9ZfapCkFLgo6L+EvgIrmS4u91g4BUmV6m20p6pau7qb1bK5XkV2FepfbLN
J9Hx0AyiMUcavPnKbTZW1JPjWg6VwtZmh2V87Q1iDrpskcwr/bo+tB7CcOQP85lCcMd+msVi3MgI
PV7WQ+W9m4s3KSuwAYfya5VSPl4yTHT4UNVidAkFzA5d3CwJ5ODAZCRSZwGYi22o5H1tX5uyuWX4
qdm5W1899UVgWdmzXQHy85fAX8UkT/Hqv5YGbotqoOanqySCZWxhKCiw6c3o/v2VNVxxCZdtbtkv
7r3Wf/VVQtl4kRAtZLjT5TPtt0kXXYspVMtW4+P/4u5MdiNH0mz9Khd3zwJpHIy2uBuf3SW5a542
hBSh4GScZz59f1R1NzKjCpnoRW8uUOWozCxFutxJ4z+c850wqSHwu5q12C1uivhUx+mN7rJ4X6lw
QwnpH4SiJuPeOMiEhbKhsYmvTMW/moG5AvXdTnuj1dfaNGoCSyt7bdR4ePLgvXM6UoYCn57X7VNs
+kV9shet4mjS3PIEhRjOHPd7Tk+Rs0SPeCPpOC/8vDx+T3JnD2977dJzRpUeD+0EdzdifZsobtGs
jxirFEuab7WjU3F2jhqhSTakjhdQS8r2uY7bDx7wBpLLwzj7eKYhluWd7K+6IdLkxFQPePn7KyTM
iGXLnTHkT1U2+5uS/N/V9zDdY6rukBVBu0gfo8s3YlDJ8UB7KCsAmkEYwXszbHDnfERcxWovbIsT
z6ryZ7b+2W5MNSEB4Y9i8uSpWl60uufgmKCIzeVaaaJkvg9KHpjVwcn6bVC5hHiN2V0jO7nJWF+t
HAf+QpYTugRluYlQdbQFHkogAbDbxtFdQyAwdjbyfaOxp1OBq/6owqdoAa0BXbjy2vSXCsGsTfkJ
OhAdiei/EvgrwxwmO18k18hDKfS1eo2ks7S11s4M9TNrneIYDTTdU1BtfF9CsXSj4OTHhHyKxPto
Gxvmc2n3RKQaAsVC+jhgvWd+85QLfZon39i3XXUuumqRmQRfk3xwwvw9aDl8y/Cfe6xJ5ycd183e
8zNsLaa3rXQIP0c5aJsw1yB0WdyxtfdqeDPvUvTbRDot10PHlITg9k0XoTcFnSOYdOzCRjwHsUHX
K4N7aT83FquEXsMoALzELHvW932KmUBIF5PMVK15M0SJm9G2hZGwMnDtYAo9sEM1wWSaElZh554t
fC9OZmHoYoi0majE+XIGF4pTzF4G8HG31YYN2U0xF6iZvVSybo8ORrWr3L7XoNKY25g3WWS/OZhM
kCc0cfnlTdHZ8WnkwiahDSW9UFm5e+O5UGGzrlo3bUfulN8DD+cn7KmVZ8sGQmnHmImCdJ6Z2ddw
LXFT28IqYfgxnw9SUe3NSX2OSYEDPiVyLSR5mTxdVptuf8GQewVahZYuVbvE01t30fDCkssPGC8O
9bQbWlroJMtYKyuiKwLiJoq4ehFWBDJRhZAGJoWyjvIl6utPWUdMBkNGacZIwEpmkLOBl3VmYecd
yEtAvj5MWx+j+aL/JwU1mG/GmhU5JvN641abxu7RKZXNuJ0NUnHcmQlDGy9SrzJeawUWRHXOrp8z
3sZkPEksHas5N4w7jyAOrRLvXGTiJEryEg1yZL0fQYA5nZOFSRSZiYxSmfK1JaGQfTwdJIi3Ll00
5q6A6K04t7AhrYcqf4tNKjOYntzMK6+wMUj7we3gierBK/WNIzuC3zHw1b5Tb2sbTzFH2c5ui8so
vOyJQBCgFC+eYh2YeiyVYgECp6/r27mYqk2RnqK5B7afhjczBqdBWsTdjd0dPC29NzrwVl3/7rbu
c6zR5YVOKrGzc1laTopNpbU0ZNh5X4SACGKCHIuWrx+inb2NWyJsK5RKjokSq5qaFNyrKV50cXGj
+6Bth8sQ+m9VjoCvIUJ5i2A+Zb+OtfRVKwCaDq44lo22sxcTy0Bm9q+JUAjQusHCyORZt1OjxW0W
DXunCF6jGEdWWQ6P1cBYlNX6L41au5ji5pq9G1lyVGTUNJCiC0ix2nKnTSNz75iUNJLNLxbMKJxy
UmnaYN/6rnVk8rbNc8SOc0xaY9HYNXjFnlmNlwBwLRCVuWmAQ0E36P6ZmCJcQqEdhu21VBWPkEdH
0Kx6ZXZtMfbwkb1iWIELNzdHf7AOFragdWOGw/tk3jiDPz0zYzj6Y+ds287Y1F7DdUpGAIIyeSVx
AbDQ/dn45Tpr5vzVcUnoK2GCe05x02psGyD6cuQyPsTH1CbOWkbeB0DrqlzJOTwwqALtiNgWoQFR
ytiPSgkqg/JvXHWI4zOXF6OssxuJ07JF/Fdnn77yo7VP7Z40P/nSHwobX79LyJPSZAEa0cJiIEFQ
JGAu1cIItp6a7zovTA5aW5txguKs1fQ590AqrDTa5669qxCY4X25k7O4zLm0DlluLuFjJGeno7qE
QX4oZhiY3ZjQMPjBWuYQeZDOf43l1qpC724efW/T5QJA8HDjezhqixbJXktUhgi69xEvuojS1wn2
oCGTD68l6zZybFwE7Q6OC0YYz0EFlDW3YOIIBhtC2PR+h+WxZMYQGMe8C9jDxACejfobVYovTdTF
Szv9nPIOMWzunZlL15D6GTQmXfUESuZ5HOVrXgYPBTyHBTb2CcRN7qAk1bAOn8tc7uXo+Ad7Cvb4
utAjddEa2dZa1se24w6O7RzugpVt7AbooE1292pwXIiKkcUIH+2XO4lkO1gj61FwHVgWDiHf8i73
db5L5wawllqsq3AmXKCqs36uqvIsCbdj8OgS+QqCA9/CtZOHeD1ykV9ZqEYi5X8V3cfQiCeeN3t7
IfF4bverFICq5pHrNR5AiTNCOlJz/gKkApwxw7g6IO8yPHWjivDKSO9myux7XNaUhbW3yeP53hLx
fVIzjWNN0G4i98ecv5UdFrg4oAzqYV50FKahW95HREEZ2nwCyYIjCJipKXTIt5G8VKZLYFAPhyn0
52Oe9OlqYncWtRk2asT+S3DHFEFb6K35iud+SQTBGUReFabJNRKwz8FK72vPNveZZsBZuvENduNp
56berWgdEviGinO4sgVHSg7DDkET6oMxySsGhqrbDSzjcFWmIxPCjqBGkuahoifJWqKUbSP8iSnD
yUlX1jrw7WpjmyTExKQuMjQiFj1M+KhNCsnQT54qXdzZLnCw2rodUurxmt/ZrW25dwCnqNqBegy6
yCjFz7mCrB0iwcAZ1BHbVqwCL472siFHL6TlRiQNpzOxtmXUvMoivIwJ1z6Z0RXybMgf/NJj5uzM
grOwBUuDHVK9O3YpbsCkYRwRy1qHIAx9ycfqmcUlcmHXQNAawiuhv9E8Mb8I3JlsBRMYP/q+64Gp
lCTvKHNJEVPGfRTAEB2ryd+zDADDLnW5rmuHCKHlI+Us9KAaN0GJWH9EGJw3yJvSRY+fe5fCACM+
amrirmHQ3OHVGzvyFkVMDCq2KTI3xCUHfIq82bqqDPdJe/aNWfs/gnC4k8j+1p7mlHA0ZtY0/ZFY
0t30sfvmOqS1mBE6fgXjK7QwzOTUuwjyIeblB3aah9AG4VOCJtKOR1Z1FSL7cvozh+McUjmGls/s
sT3r3KYUREBhjL+6KcbvjnAtFNazwoaMtvvURcOPsmXsZ0wHZTvxXg2gm9M8XAMAj7E/Q+pb2Ygk
VymrQoyx1zBEfhQsceyOFrHQRbgpumO3uDsUvhY+JnURln0lu+RoFb8G3UxQ16g5WFRv4uZohy0V
d+Yhz9bFDzcAe5V6063BQp0JgLu1Giw0kWtX0IW9vTfO7gqmMCIREUNdhzNZdzHpyQGi6DiJj7aI
k3Vk4lELID8jW7Sx7qQLBiVjt2q7KanUc7pnH9vu+xE5CMbZOzY+T7kd+2uYMdsmRUCYl1+2130J
ehEnI0TGhIg3vfcj3NYmkdz0w7vu/IeYdI3eSM8iwQJY60X+VqgAKeW7pII3B8ap+SixyAfGq27m
AzrXi6Flvnbq6oE/mLIJfMG28dNXsxm2ZYo52xrrcWP6FHltkUa7th3BDbRvsR7yYxZOJ2syxJbb
OKfVpYYOr71UYmYNwOY0Ijx39HLIItkc5LrYlNHM0z+BnmnaEflLLSZxTnejp7n0NEmbYElynAwS
CHXZr4RHBlwxdrCY5vLRDPNkh190G1kJ2NsIs4sGarX8NztqFUPjGgl5jfIyZUX8xgSRy3WExj6R
PdBRkEwdoUtm9FoYhIkpo7jSfuWvoB3oEuBRMy75ByO3A2VBt2Jf2W3g7nL7Lx9kWooX/7ovZz4M
6WFhgMnniqDBJ1ImNN0jR4DtsdUV76zVUFSm2E+GomTZbVaLrO6XjtIHltdlpL8MZgHViF4I014A
tsi9dU1VAMNrfRBTMxhJdMrU9s9JITEBBk/KRrA8Kv8xp4hc2zXj56gI7gxQafYYgDmnLSKfRF8q
6DpoW9mM3qseSHuCuGtiEwtOC+55gvwoT5uAbTSGJkfDjGsPpugLZNtgdWP7R2zFSJsFuxFHYgtp
UkEvz3MiHMcR6x6fWzCY3Gys04MmCFjjOeCgRUVHXkI0HyuiA+aOxBInsZdtWxRiQFbbErcMNpDy
U7Gg3xhRfA+/kQCvHpES0NKrCCzVfgoixieCB1LyDOXpWfcWATGqui4H48fA9mUbtO8xRqO4lAe0
zjc1+P50uuEM6TvjwbUUibNx9jiFF2jj2zFrE1g4iv/bcBBdwIovYGA3LIxu+50VEOk8czoNvygt
IqO6R5EHQsAdUUlWs70OSI2sUl8B0wUZqa7qYclC4AOkyn8arRx/DyLsRWTCU49gSo/vrg5tIn45
RGe8FquYTkBXaQzoHxPzEPyirurPuZruq5aYI50G6SlTalPBgezq5tCo4lo4VPO66McDWNUnbHEP
QRNfWt8xN5EXfZWOs/cKDI/D5N67unp2Iucuada22z0XrnNplnUr+tiRmkKOBEnL9KG1uVt6qv4o
E/dZDUlOok/OAhweobxSeO7qeZ3lCQ8GHbwFdDdGFzOqGq9ceC5x1H5Z9UDXYuJGtLNjV3QHZbQX
c7nX7OKrqvOXQtJLzCMdV9/+mAvDWiUWami68tu2I+27V+1jnYunwHowPAejPcFTTTuRL4RWPjY6
UhjKcdzoDDtBWI8/UpS/cpaQL6BzWbXxMRog12RjjNwZ5HYtoIEY+0PXhK/QKY+QYiRNNEq4to9v
m46UN++XgKGJXpVZmRV+RLa6Deg4F22wlzu/DCN7KJbf2RjaJ48c26zjIPdxA+NHE6uGb2otE8T5
QheLOvOGFAtrjIYdcuKfFsEroK+Kc2nejCFJCXZSkpYAoSWv/YDFubJ20kQrRB+802U87MaawRnz
fToQPWJRmWZ82FPMCDHxZ7BqV8jqMTNY7H7jlqTKtDWOoaEeYnoFuzJ5SifPRmDNRG9hSY6RudZV
sASETN1xrGfylTB8wyYxL2FernvWn0i6i43bIsb242k9AqCUmpLZT0Pu0gxdYtC1DcA/662YSD2E
k1YROJaf4NtEh1gQpjuazVXgESxJic0Icx5+ZLhZVj1xZ37hkuk80Jt7mV8zIkioXoHHtefBqZ7T
nVUSHm61FsnLsQPuj4rG6E2PNaI+V+hd1rYxf+oSlRLGNfJU+hzwKK3EziedJY7xDKo5fWkSZNZG
c18FGptBFumHEbv0OEKXbQz9PX06VEXxXrTZEwrsYhdNxU+HWndt3GkvurFKPBtTXgOGa/vx2o/q
n20UAt2OHWtfTKRGQS+SNwFFPrXW/DFmiqDPRDtnZ+ZCqPzpNpud+UqBSDQykdyUZQroCK6BmHiG
cIJmrX+JopQWoyNfUdqm3KMpi7faDod1MFvToT7obGzP8UxM2GxBBu8kEE5c6uYAvqdLy72lf9kR
BjrVgqzWE4NKWEpkegHFhrjR82uOCfU042Y1O4IoZrBGHXlWjsaVDSRglfXJ7WSogA5kfBwwxW4K
izQPpuPIEYB0cMYhHcn5uXJY+K9LQKRHuvSYLCtj331QIgM4Gdr4rJNT2ebTFVUyx9fUQeiR9Wec
jT9LxjLIZN2TLPWtzlF99nNPsG9gunsJdmUbJPKzdon4kn7wnPv2WaKGGZn9XFVwidbsxZrdOJCL
12AMC0TfcdwjyvDrJrlB4732xMgpWDQfuPoD1E1jt6ZxxNDjZ1/JBGM4sJlKCZ+OwAlguhulvmsM
y7nxlvwVxte7NIEPzK9yaEdd3g+gg1cQUo5xXw1n04ieYSnGJ78cP9qkqq7rHHazH2K4cUY328gW
47xhmpdomI7TuAwrHQDa1spuRbM1BUIoDRJqZSc9tqfJvsQVhtBcwHdzLTkeOslmGCsZNBRIBkni
TPdTcTH6iPBys+zu4pz451oceUxUG9c8RrnjHvP6Vx0a+GlU8HOoknKfFDPLDFTYsWVcA1yMr6T/
arMTQf5GiS+Nar7pGvdpEHZxUeU5t8UGjy51eLY3TdYJWZj226Fg1YR9DAV8X3OHXipft6dAE5DJ
4vSa0Wyzs/2u4Jatfspuug+n5B5D6U07e69gEVa4G19TY3T31cA3KulBYVVBzIi/qjZz7kpBRCZ1
wgnjVw+bFhCtA7w8xvJNSz/iPQFq0BGOHWNOM+bu3inCW0ZHw56jcOUarf8A9jfYubP/GKg8Ij65
GO6aIf6K0/zQ0iNhxOARP6TF8xBHDLy4JWEifIC89PfLtnATD6OLQk29xl7xaCE4vwQjRk/d8viz
p/A1DOg4YBvezQNqabq6niUYOusgjl9KtgS7cHoJ5/SqDRmizqV86ywbo1O0iXDMUtshCxk6176h
guh8asMwl/hh8uouwQBCDwTb2cJlK3yMDv1wDW1KMr5E+lD6g7OKguYEh5FkLIHvDHvKzThMB9cN
/a0PMmAdF+jr0Ez6GyubCWl0d2VLpnqth/MgZu7J6uyeEFjGqySosHTiqVkJKa/Lm5S1xH1D4oKS
jMC9pZuMyCCYw9IBAinRd0TNl2PwPqOk3BV9QvCf6dzgoCFK1J9/ZASYpZ0fESZfXOG3e3UGcn6J
eUg6eBSFQVZQZTcRkjHvFjR6wXIJT7KwEo9FHhE1BNLgS4eIhKttDgt3JWvUEWbwKyisbCvZ2Vmd
MzGvS8/BnP2guYr2SQzezFMfY4k9W5SFYJSIRTDE2CHrLz30gCRjpLkm+G3uQUeeXUzlme1cY167
T1MavHQi8Itb7+Kr7j0cE1wLAEkmw3+psv6jiIboOmXbvVEJ205RIKfj0+oz0pemvGS405o98/Li
ktI2b6sm2PuRZ25sokh6u52OpUucGTzJFV/e+Cjd9zSaz3Hm6B3rt+5kuZgjeJSINK92Uk0CF5Dr
HcKMtbSNwRwl5XBs5zLf6LJ46Iz4ueyGg3ImInkYH296VE9JxngmQSQEftEH2dJEzi4NlojbMU83
bwWj6peod/jpptvWJr7WuEPNmZnlcIVmCeErBM5o8HjSD9UWHvV1tjCF5rhA21tV1kbEw/2Qht4x
fcT7NG8T7LPeYGfE+hrjrjWJOHQtQ9xNidp6k3pKtdOQSFML8h0iQkHI/BDCZHNjxj8oG+ZN6xOi
K6R9l1ZBs4kZN69iiwqkBOi0SmR2nxqAnwIXIRtOygUD5MJkKNKfIaY4bNTGfatbyeciw1uJYG6L
hZdhY4KFVN/NmeNd5piMpnyW927G00DF89mhIeTQ7ta9I+XJkeIHqiQYUKNfbAIhwpe0vdTdr4Da
/G4WuTo3BuA6OwCvi+hhSs183YmOy+2ukOOD3UPVagPGckNoN5fOtD6zaYJWnxqXpuu7NRU/6Ug8
nnvdRjdVmR4AXm1MZyD9ZYmZCrVAqGphvE/3tZDXYI0Zb6uvNPoYJJxBk7updCqbUBJwd4UD7JQa
sLMGZ48WGBCoD+8HTafcW9ARIwdTdVuQ7eA4mBx909p1L8lc/srrjhK51Wtd22/KLfKftped3Gzb
TTWJoJEkc8ju9nK2qn1tcLyUtb6aM2sD4Ic0bFfSFAWU3sO04pNC/chxkaGgWRszEse+wMJRx8ZK
D8N9EXD8tGOwCl2C4KcGnQQUq085wdVpezReZTLfpEbDGH5S6S6e+msXkssugbHQdSlGeBoH1htj
vZlC46jLrr+y0nnfdW563Y2vNejbo0ltBOMK7LdHvmOa4QXMMuZ6YJ5I9nL89mroyQuoBvgGcjLe
GRk7pyGb7wiimDb9MH9SbRhY5D80OSjrFrJX0OL1C9FxLX03RKCRTGEn4eE3WdmdvdQ3Xoueo6nj
bTkk8oxYFdgvD7ykt/UF9DXm677dV85WpN6B3dqPpG6LraytBD+WwUiM9sMK8P8rX5xk4xxxarJt
8BJSznJ9HzfzLW6x/oLkC6ax5OtMqvmTdeWNxLH1NaM8pMfjYRZuJ9gVGwqc5n6aIrIVmk3puvIz
aRABdD6iX7MIz9jBePYB6aBlRFqY2juTUdENT40Vu7b2gqKXr8/ilk6rmzrm3yk4KxoCGBkSuKtM
dMWtiBidyJgAHV35C7aqPLB1Z2ksmGrDiyfTlTvXsPI3leQXWIaw+wSeiDa51qOVPkjzhPVXX3+/
INzLrl0Z0Fn0glhlrgXiFchSsxq2kqkm+IMJwXd8VV3QzMeZiNkcIbWeIYQLDYNelt57DFpjVUez
favMilOTvSKqATYR8Nav2tF9DVvCZHQEMy8i8shNspdM811DEWBNSgZMCJwc+wKbTot9leg98ZS2
J3tC8myok/IpuCblp5zMDTGtqsivOiSYKq4e7W6S26YkzY9JXdapk9Ew9FocF5XrQaruwd7GA0mp
GoyaLdPxNhUYOscWXkIxXjxfF/u0MWCT2AvqfjpSxH2N+czekjnmgM0VnwHbAw+iIqhBt9iWFkFN
0USBQg7RyrGGK3Qp817l2T4UfXIODf8esylT65nkG56BDO5aonEnj2jlciRZg4iCRhQANkrw8Z0n
jqoJqvP3iynJVsL23Lt2fHRKZ2LoH5n7Et8mnWiNMBJR50tEReVNPcl0eIHXVUTGQu4H585sbBAR
nbiOMGCmNiNXG67fOsd7uPLlfJxdW13bGa1Ante3IBKWYvlUeNROY8sGhNBlP8+JCkZPMIXzFXCn
57By3WsRxeGeTTt0B1N/+K6D9VaXmK39cAJjqIgNHZKXgsXmpFN0qb24HkcOpqKsjsZz4qDdKI2s
3zF3Hg5xw8Nd2AE32dxHe41eNWvK4DYcqbxDsptYQ/fzva1b0s9m+zrsUgkeb/7hr/BnOM+lTVlb
kumblzjlvC67TlofTCjfj52qfexlRJXH8jakR6iFX22VnVVoSbVxcMfyl53GP2Vl+rsKCNK2lLUD
X5kYnS4jppJwiHI/czUVwv3UmUJoA9JnlSM/Mw1J1hFSlDyEo5p64BtipkutuumyOXxIWDwm2J4p
izkZ9ROs1OGM+EvAeBBueGETQkeX+0Q4UQ/gUF3WsGDswhxr+zIsxDVSSGIJm4x0DsGX3tAtQHFj
oRbX/EgX+jsxert2Dm87FmSM76bG2DcV8sAcjgxPsXM9eBPdZnMVzgLwDI+EzuyjTR0xQynb2qGo
22gb4bcxSQ3+YOSdYjkShEqyBmRZTXlgsNnF83NPUse8U3HsHExYJxtjyt88/9G2WA2ZfXpd4MZe
BTnTDebqKjm6dp69Z1rQbTMDUu10T8sfHNuEbYylEDjUgViXAKHu8YnRK5H64vUIjZOBz0y4p6FQ
jOJZR9Aj47VMzekyR5p4C31XNDmd0hidIuR8e+XYTLgHUk3HiabXQ+/nj2QUWP5aJyaqdd2+ebgT
DiaZVUEXG5fKBbIXuJy7c8bYzCTDjfCI6LH30Bj75XznjA0xn3aACrPA79wR/Z1ks7rKujg4LCPv
sUzifdw6P9VEb69VfuiHwtrnDj4z0DinJLeeUwupOQ08Tqfl5ft/OQuVrvVIGcHI0gOdCFiYWmND
+MKScre8fKsxkCb04DfNkSV0hMaothP4VQKV0omOg4VPXFCwRvRTqMPytlrMrnjll3/0/c+/X5qx
Cnet4T/x1ln5JnyjJwWNbhdYzW20/NX33woZR1e9Gg7JIm2LHYRDCzzM0TNLKs6MBSnUAgX3tnOh
NhzKCzeMFzSFCEAS16QPs+n4Fqf4t3H8++UZi8508hf1WW4kj7LuIGr0HkS/5W8pBc/1f0Um/f8h
YlwJH/L2fyt3Nx/tx/9BPx2302J4/X//F2xL3MQf+Z/cotY/f+q/1NT+PxC7C8W98k8yOELf/3KL
Ov8w0TPzH4TT1j+l1v/pFrXtfyD5FWTc+ZDIFYDe/9ZTC/5AhWYNOrnASGIr63+ip0ZJjJD4D6hx
FGe2I2zHciUCbUmT/mehcTzVQ1dwsR9zl2CTOGrU3q+nx2pm4jOx/PSEZ2xzPKVYWMDLjOQaCshh
a7C8ZsS8JErFbpI8dpQHHwtJyj6vbsa2c+/qIHviTqVqG6xNgRqLBW67AGB8kojLyqaGio6ZxTLH
oXRk7n3yRP2mnSrb4avCq1EahE/WbFvrF//SECCxl3UD2yNrqXVftRfPuzzB1MGheUx6FE5ghdmR
BfJ6VkO3G2ea9jLjCKjAZfmdSXhqoVB+8yaq7KPSTnfwnPoRT2FLncjvSmwhRBOHyRU24n3IKIr5
AFOE3Oi+WvzYxw7RleYJvZVYNHkyLl4PiF4g0z7KjD+gLif4CxNOqwXTPo3VeGX5hNcUp1L5w6We
mgO7dRMiqW1s456TwRsRxLxFVl1ulDSwIiYeIU9siHbp4l4HYOGtB8sONyHNkXK8epdZDENyRsgr
6p+ZKMMAdJEk4dF33qfUtQ9/uKL/jRbd+tcLxHHQoLtcJVxzTLD+fIEkk1/3RV+WhL+oR7MlRf37
RfsNGzoPakg4kfoMC/RidrwpByDqHMv//DD/+r3gIvjtWnXwXJu2g63Nl5b5myheGBZTfxhNx8Go
aZfL/A1zmkN2jtHdhiJ7MlT+FTv67z6B32j83CKOROUnfQvfgSXs3z6BGVrJ3ESePgJfYmgCOo8L
e2lmImw/bSvqPUksOL4QfZI+UrFlbYZ8DxQdWAcKfga0z3/9OQicFr9/ENJR0rQ8bljfNBcL+B/y
ARITkzA2On10Ij4IBMTOulHAC6ah3ZM2gn0YtyK6Ku1tiZi6IkRyRoSKTg6b13q0Qb0iu/3qRxLR
PWxMe1Xo/fcf5QXopG0h0DwkD3/9pu3ffOnfH6OLB8R3LN/xSAb785sOuQNiyifetKrnXdxMhzbB
jdf2BhqvxMNHJN14Yw/Vm2cxUKpC7sM4YONGSELBrO9n5eEDtPELrDqjuPMWj1xcPemA0JxRUL+D
iWK6u9ZV8tkSqrvSoklPPZYJnq3TJ9DMMzMUPggR/xyNscURAMDbjcQ9pStB61o9/s1vvFwYfz5b
+ZIYC6LfNZVD1sSff+ORKB9UHCZhBi3xC5gLWSvFNC/DU+TP4tpW/lblKGZM4SQnhEwmuSEW0fKz
FzOHon0vyeCt+z5jwMe8yaxdOhob0BdoezGqx57lHP31Gfw3Yp2SQ0CV6FpzHXyo0mIi1VXpyU0t
c5e73UdVjPOhNtgPFGa+xVi4jkMHNVXwd/cLD6fffm3XNH0pHVMqXuVv94u2GonI1kZPX6vHQnUk
HBKWVgf6E9J9t69+5fDGcmERMkxhDXbZRfW5lU1IFdygKUYBgYXaW2dMBs9/85X8u/dmWa7AQuT7
+NV+8w/hwtR2W6P1r6aDWafyNOvitWBNsqka75FIAAjdmL2/HwekHbi0o4g6QloeW3eAofutQVuw
Kjvx3sjo05mndAvQ8Y7LEp5cX5Gd1MIZseb6l+uY/ioXj7OaTm5+5fvubUXo7sEQg7ktUJVtGH3f
NmhJNkaIKxMnxwlNy3sMc+Hmr39t61+PMBfZhGUpy/OUZCb95yuRIe8Qh16ZHGePiAFGKrcYhhXk
tJYUixmQXmVvnLzdD9i/VcBfzBNKJquK7pPMyQ6kAiWrv3lLvz1XHFhbJtwLy6SUcS3T+e0tObEx
WD1W8GMUEBEIIvcCccLZ11l+zDFvHaPWTw9hb14J5bubVtbnWDJeaDLr797Jchv+4Tb9ficu7kzH
8aUJ2ey36zVh72rUBrdpS96a6/xsIsxki7FlFyfDsAZOzYQ8Ck8z00c6yA35guWhzUpCTwYAm3Yr
n8jbY1SBGGfnCndbgEH760/LXq7Lf3mPtkfyDE8+TpPl0/zDiU9qETr9YuQoadyzguQF8StlaFQ8
G8Jv3lHtzaGZXcm4Cg5l9Cl7kBAwmcyzG2dnCsqfEIPilV/C5lPJw2ihVqkHOG5+divI0doEMSvs
Qjn51p+zHiK38dQtqbHFJBoyPKj2fNi5hiz/9tP/7bGwfPqW8nmmWx6BO+bvd2Q/WWlc4c06ms5E
3gMR1UAwp6vY98NN2wCIt1u0eoJlQgtWFMkZyPfAnpjgNgWTRQklKz9IDOR/c8+4v1UbyxsTPGU9
z/Zp1E3/twu0p2su5oAomiFRe9kymAQ4kfCsnx6JqYMllGD8iNP5njhra/kAIRvwunNQFApmJTPm
vFXNUpd0KgS5LgkGRWnLoyMmnNy62c0M8j056IvJLmUnATWw+vItkt29A3Td7tFe5jTdnBgfRVbS
9/cNG+z255h+szGsDrN3dz1AjxoKN7vrIBLupoKJFUoy5nACJqcqhvo68tufpBrOV2nXnXORMnHv
+R7b9FC5ZfsBHvsGcgcfNdL3SB8UEfZQD9Qe8APKywJRQhBDCCd12Lj768ta/ptDAOkV7ZGkQwKc
89txTLkaDJAwjYND+XEYIJLrCprFPPOL6871bm1y2AKFu9sP+hzdta93+AvLnWeh0rVCsWffbUPa
H90jwU0bN8rY1pNcMvVFeayL/KuwnWqHKOYlgNdy4H4mGVVBjhSUmfg4h/jotw7TozRQzKnKC4xo
560MHnH9odsX18DG9H8Qdh7LjStrl30iRMCbHpIEPSXKSzVByFQBSHhkwj59L7A64t6/Bn8PDuOo
pGJRNMjP7L32tp2DdxEnLnsiEw5lGUWHqbeq4yxtyg4g1Dk8P2qn5fownsCBr1lR/RmkB9QPGzee
A+xOro6AakB8YfJZ/kwkY5cc+nnr0y9YxAXEMoj3KqPjTzUmO3HUskds1N7wITXWrtZvBgSwTsyW
qSR4hkesVk0Ll1erxNGeR5bvTvC39/8e/0/8u7r+vcD8txPV+Oe85EPg67z/dTo3alX33xdID0pV
kSafHoBeEfBSyvuMCCSmqx2DYuIvhKPCamAI0vgsc4FkPbs5Q3bPrx4Sx2B07pksPCrisDMyY1hf
qPB/fwvdrs7/88ro65zj1Bumz+2/TUEK2sSKNMkQd6mFm6F/KqIYtr7O2Y7iaDXwMUP0gvkmws5O
gEIO9a76NaWUyd5kyVWFCN2ePfb/Mw3Y/+fRMS/457rt657nm7QODjboxZz939ftCUCGtEeUqn5r
2ruUnfo67lCTCi/bRmZN3jO765Nmq+lUFqnFzmxfzMJc/T30EtbW//sDsv529P88YRZSGbiytFI8
tH+q0hxUhtlDrd6PVm5uHEtmj8QXMiD0D+TXae98a4sqvDwT5pXsivp3kJv1p1V9MEHUmZJb7XfH
YJEs5WI/QCc+2dVvypnuFHlDiTDezbdJal1B547hkDT+Fmcbn2uCGdCbofzrGXV3GKP6RIU9jOBr
6xHGg+a7PvBSXsQof6q6EhdXVPVeKlJUTJbaMsZJ6/FMbpM49tdz0AN8atOvViTJeXSQh2RVS2SO
oAp2AvdoCe/aUWEck4DH2bNQk7b/rQNwBd4Hh+BoW2OwhwF16nLuCimw3DqIMldCjx8Dd/YP7L0H
FB+LSC0q0mMtooFc2HncQaP5w8stidzs8SxO/o/VwrHM85ZfqmCjtujcSjxJe93SAbP6zqmKU2Pj
JbZ4Nv0PnuzkYpXDY6SD7vAGJJexyrK1SwPNIecbqP7x/EYAPCCG59tOsjALynaTkqpibnyzbk8c
qL/Axc0P1ogWyWMk4cwTUOAhcUhGYHKB6CTdGVX+4RnaeEqh4KyGBTBM20Q4em9/FAy9qfVIxIKp
UiOlu+BJGU8FMlfCdH2flAGXE4uoAPKZomRXtZH7PpssBs1dm/TTQRXmH6zf5mOXi09vngbmQJO2
87Ews+xYzhDX37EjtzfvXATvCkMLLiiLD3JQ0V2+rOlVySxWjAOvpN9vzUCYCCeAh7ZJBCrTCwZ8
+aRp2kxFr7VZ4EywCbgwkZfR3Zg7ZfKpnstOO8y2gHZM2BqUau81NtjLTnV5J4cRrY9roc/V2cei
KvjwFWAKEZfVjVq7cQf/O7FRxmGHzM7MgBaHaY7mlGH6M20zIQfsRPibE9ZxrfK3EeEe66Ss1MFt
h5/BQ2gVa66BOqTGjIwBeCORQDK8uNiOjCECoT0cMe4H0/Bizzg9KKrijTt3m74x1ErSNYewpjDv
1O7JDkibSgeJY1F6O9NuL7qAApa5RASYIgObWmobw1AZahu2cnZdjHs3tR9Mq1+Spkbq1I5l0Fxh
vhIjIrU8KmJY2c117pZ/wvXOXl7pD3pjnJKetlGxMbsV3W0ZYS/rCBkwClSMLm7HrDR2tDjmoYKs
volaI4w11Eh161Ajep0Ztp41QtvNcLrb+VtklKwHJWLprA/Sa56zRp0lx5flv1bsvx5aQ2NJkkEU
jiq9vwTGZLySjsIWxXwxtXh8NZetly0RNZkUTKiYCfIE6WJuK1fusiiOzmg/6Md8RJ9WQ187PvXl
5F6ogWpRRKhmnRnHgH1Pnk180YvvXsf1M9uRsxmzgE3y8qBTGdwDhPYXxCPJtKhu1i5d8jazZrK0
krjZBAnuoxqvjJXEd+b07aIEmJCAXLJ+1la2qIp1a7PP00TpnHWM+zSDRrxL5/7ZxiyXYFc59yOO
JV3jKA90BHOShQkm1XNvjJfIHVRokvb2oI1wzpZfHJ/asDN6vw1t0REtXBPfG4n5JTPMM/UjMUVF
2d77Jg8uY1f0lhDqivYgQLAWGJfZB/GHBeKARcLZFcNsvS40bZivSX/qLbpcTsM0IfyBj9W2lk55
di2Sp7w0s99IToeWZInyNJH1uq40qX80hDGuBOYiiSJyR+vO8+QznzBYWaUZmzzDMJfdiv9dDRZB
ybGNf10oZIKu99gConhyNQwj7STMk+GIX0A4WGnycaWUJG06DSk0aP2b+d1uufQ0xCzhtGM0Ef0u
eqYGdI0/ZtXIbeNY3cGSWn+PI5ansAge+gxguO+hLaXNpsMp4z2Rb8amnGxMpeXe8ZLnYhjbe72q
wM1gR6MfxzSVDRcvuuelzA/GgLM2wNsNgRvcDZIBPB29dceY5N2gkCkcJY9DkiaXosxP0AB2c948
OAmfwaq12H6TyM21XvbrVkh5zAeklGm3s9rhs6zsV4WQ+5KJ2twQtdNs0a8c00wgknamu9u9jhJ7
ok56dZiNQxti/Ui2tvHLHluuVYMDfDQHLjWRRNKXen2ZJfrnG5MEfxfJH+T0msERawFvcQwq5EgP
JaaH0yxE+4CRqVr5EuaHERkYxPuntnDFNo8tguCC1t1OhkDOVrnoEVvjPmEc7nV+t2ZLkR/J2poh
37cEXAaVvo9xD2A4GUJtyCm/4Q3CZsyBFoFjdRi6RpWNAaJspstQtS8wQaihrf497z4VbL01HQtU
ST+7GxOkVaLlBU6BqgyF4+JIzNst1wvcPLnAQFKK+6p1zqXrijOQxJZyDcRQZLHLxxPDqcYh2JAH
/5SwU7aNkxZgDtWb9iC0KhzKwj/LHtyJ5e3tZtHyzfkB7O/7HHjGOSHuGPr3kYi2JiR2DaIRcfM4
fitFG9mpfVBmp9p/DhK6B5KLj4UmiR5IOW513XVw0/gkh6rRC/u6R5pWdO1JdxfRI9EhUWIaq3Kq
rT2+pXg1ZJ6BtNp/wQSK8jMpL4GdHOeCIVcn6g6vIE6PLJpO80BYowbOW4dLThfugK5ru3XlxuM9
cYsBNixs/T0ifhISwO895nabkEPIDoWIhWaTk5lQe312bKWDLnac8fKJ+WDDstl57HBWbFOSrV9U
yF30oT4gZXj10+HXoL2NhUssQ4qVppvWjR85T9my8OA6fuBT4K/SgMrQaaOXeli3LKNLz9tLtB9r
M7aNs1mEvp8+pR1jRj5ykkM3xaCMZpu1zryzhnrnZupTR808chKPU3GvMf9e0fkxdsLkCvZ2O/mY
ZUbYDpN0X+NhhrQs4a+j9njwGlJjCxT8rtI0PCKQOWDWbTtV31keKXkttdO2Ney1sJ0nSmp0ee5w
7rBsxnint1M/d4xh8q8pjMruqyZqljQL5uLS+og9jERjlO99O3tuGY2syNh47wZMOj3HwGFAYrHq
SeOiJF4AKRMBHkAXkf5lp1YnfrWYvV2WwpbQZ9FweSuD1bjQMdkKAO439RQpaqiPuFZ6nayhtwHR
P+dphnEt52hOY/N5mN9N3KNhFhNsYFtVj6OYYITRK1Q4NNNPPVjgDHIXC0T9KoY2YeEmUZ5rYqv5
lBOYCgidr4is0T9SeBkN8MgwbyUiUDLsmbDWqwFJdGKOZxzrGpFT2rtN8DnwzE96e0QfDeliknY7
Hw9+aSI2zdAe4UMmec+SLwkNHGUFyWKU7X2vVZs4qb8MFz+fCzqRZJyeAUxy6UtGdsLdCQtflGyS
ImxFQMCEC3mFxd1MdIAYtXvikALUv2uUjCuYccSNIQdZsfWGeFYAAIjwR/UKiZjKyd6YDXzITP5X
nF73FtBKiAsTKLaRxgk4LUAXhkFBbX4SPXhpJi1fK3SarZZ/m2jqg/g8uUR3lBOWeUMvqRS67A4B
suK4bvV1En2RjvToesVT7bZ7FPovinkDgZ0MOZqAJt1G1ZEBsigLfR/EXPhIU4UyClySrl18Z4AE
C5IM5hl5tkJUxCzR2JDUQ2uiBQc3i43NL1kV5UPhB/uES8HGzXDaimUaqPdmv2vr5KluIUhPkdNe
WAHykWhGbTPN7S+KI47s3sk2bhK8uKnO0WmUO8gvOKGWm16mBK/h+1un0IFQ6PLl7Ru3H7l9+fdm
wdUAolyOtdv/DlEfAgP4vP2cWwycY7cfDFgf/r+fuX09NXq6XIVOt6/+/iCWL0IwRv3898v/+qeW
ux4yPybzLIkIa9BwUlSD2NVNwUvxP+/ZVLU5h/99t5M0NwziiYVYfo3b47z939+/+fcf+697iQPz
CYsOemHoqOhzludDx81PIS8wMS2P5fbX/3l8/3WX//zMP0/cv0/N3/tZ7jbuypdAMoya4gvOF/az
Si8OjpT9PVvhfS9QBwze+BkQfUWt2u1GfLio1JP5qLUestueyT7iWTRwXNFuyScYevvhavkU+KIY
3osEdF6WfvZZSZwVY1BZOzrOl21rZ8SHqeR1UKPLW73zQ11lapWSdBAaY/8WJ2Vw8UAbNPoQ4WVJ
4DSyIUY6iDKwzGq5Mqz+qs9ZS2mlgWaNkqP06/JcsXt3ie12/aK4WsFhdP0MmS8tGA1IEsL/M1au
qf+RSRA/Cv2rHdDEmVnq78FW4uIO7HHrH+aS+lwb50+SwB6yMQkRlK0NvR5XLsrmhmnfxvK5mhJd
c0G7PxxyA1xIO+gQyKyHdlr2EBGQHn88K3gMdZrr+6qfvTXh5bRSvup2YKV2ie2i5MwxToNm9hw0
XtJGy+ZrV6TIzYbfelNa5MENtceC3NrHjkbybtjSsa3jyo7WjYZftsGIHpInzHazQ9puY7LRn1JG
3Zt29r79viNYxgqQmycKWffB5a2z8kBoUrOZFs+GwppmOHUDIIdAYyIGLggnrLVnauluLLv2wmCC
uqfH3Flod8XYBPeaf2iK4cJc41M3+l2ldyQPo58qJH1QMpD/5qkXYUX+OQmKbdry7FnB9FEbwRXx
oNq1wmCSW2jbflAwNoe2BRsiUma02UONv2BFGLW3H6PpaudcUO08PkHr2fZAT4fSyUFFDeyxrDez
x8zlIm47Nl5W8WgZp1tCnls66nsf32Lc3Hl6BFNhshxsYjjSxspvdlFhj8cYKPQ4T4K/G4AJYPqa
1mMErlp/IcSGiMhZS/czDLikbNjkuKQwZAAdDWYPkTGQttXWuKGm9uB3jDwSNpkTTmaP9MtV0XEG
TloHbUyHT3CrF10NaK02GSS/o7LeOHOc7msj/YEqU24Lgvsioql347SwR5Tr3yWIqMjnojcXS961
l0Y4xesrv5q8FGwTSvbKd5rAaZp6v2WOwEWLMAKaKYhT4TjdvktEiHa+rBFWRhoiagJTDkY6Yt7g
jeU3sXjyxh9bl/qBv5Ss1Agrp1jMN5X7q8f6dGqRHs9PyAbzPeZgBviWvEz+Ghp6G86ocZELz5+O
TSVZpsN9XkbPWWz/sEWyWw9yhbfwqrQjSa48yCKP9r3na5A+0iXcBGV5EIHiLuegDjns3scOMJy/
WNcRbIOlU829JTBEMTmC/ZBlZ0LFwqRd8iQcj4O4JQVhatqTaVeooOcvX2d0VhqhVSBiaDFcbImz
fIOpgjIQ4yTnpv0sZfawrAembgCZ7bnp1krlcybjs+N8YSuPmJpq13ZG15IUUDi8BfmRT1gMdR2i
NNyIe3Ba0zoH5sVLWxv7pnF+QQfjomHDaDAcMGUeOv+1OSBBtmr1DlblpDwDjaQ1/+hiUQ9OT9jp
dumfLoqNNZ7EYw+XO3Q94w9vwGE9jDk1hLBfDQ/VHXU+EnYbRb/mTdsAOjixabCKLZM3IFKUJCeZ
1GLAT5uMK3EiQxGKVhHmX9QYo4rTExao4+zm+HEVSrxl+RybpGiWooLzh6kUuDoxJ6+Bbq1qk/BR
3JhilwrjghFiB7H6aNoBU1S7PzhT+qxByVqzU4w3XoP63dfsYteCnxlCtyIgBpnSvCmFWa21wvLC
ruifBWMLkNV/Cs1/8HGTrFRkj0Au7DB9lEXTbPNG8hmZ8ociKy6TY+ohywLLM36UZZmhVOpcxM1b
MGHiE4tJrRuK55qkNtL6cEQAYEOgFSk3HCEQwwPJt141U8+QtdvaDBMMFcLtb5B8yeqKYg1+uX6X
6hjFa8l2who+I2QTuHXJO5m6idX1HL+KzP5tNlNEhjv17Ty7qDMpKSAaeY+WSrYe0Vwjdhqn8ayz
5BOQtNqXBGC4Grx3rS1pWPDtXqDlNyvHefUMsnIaUEJ6Q5Z2RCYSYtlYale9SUmoM5DTZ4sdfPZA
i3nszpKo7XZa6b8mC06w0YsPl0KvUWAJTWIb0bAwLhtG9xlYyN6IwAdIPqFAo1G9aEtOT2WDjhno
Zwv2pJUY97roN26OYjjtos/ExriTWQSydXlF3rXzi2hDsQ0gyhPXsWMo+t4bKj1lgfnbBS6INS4h
k5AmMY2CtawFESJLvpGf8s4kzwtUl1k2KwR59X6hx5f0G346AYvrZLntvSNuYgTjiIk3lPkNYWWr
LM2m87BgL4yhAhvVqEfTZabR2Pmz7Laaq1mkohG1AHG6Y8TeHnJhGqc2WVo8Kc2jqtRzHdDX+5C5
yOtzENm7wKtTm4qfo+qoS8hWIgXCrLUphrjS22h6n+8dFf+JELIjVPF2lCJclgc22+Q90ESoxbvJ
NHG1TKgGG7J4UHFw6sl0GkWxr+L+ALydEHmoD/rBxWayKTOEeOA4XpBpZ2tigvHRpOPVtCeYC+Rn
Swsbd6UzzePyPeAOB1mZkWxlIe9N8JEtedxuoEKnQKpNDMOmXz6kehDlIf8iVhSQX0GcMm8jJcKP
95lICp5YyMudgdvBn7BTQA8i5sxhAsKwArwwTGzWdOcm/l2mub0hKdEPhVnju/CzR4HQf9cZ9bTB
6jRXVvnDXDxvoNUhs6hxduTpGzizt87GFInImuLIaE7a4gQv60M0E4XZoNJ3cKHcY3/CQaN5Jz5E
P06FT3FIMus4lYR3NpZ5pw1Fgr2YqC7SON9jI936xxgP155uh0GdrH8VciQgoKqXCDNx13juoRUx
6TosMLfSg6znEmDvi72qe3Hc0Ljhgi508APYqqekCPaTPj2O0Q71nBbKtt25ou1pZzBupr/wtuFo
CtN64ukxunqFUfGxUEG/aa2uXue1/doEA4Zb+dokrLObxH3DNm1utfm+syPIJ6a66AkliV2oCxK+
kx5bV1xOPAMD2XYquQf54ZAQ6N4JpycJyWkiqIfMO6V8izp35MrmYRS2MbaNHI0N/RjvEewKapxD
RyJaIwG5PxrxuRrVM3sCsfa1oMClLR5n46paAjtsA8VTAxF3ZU/RBmtmtepwuc5ae0YfaIf9SI6a
F2CWdtzmLtLr5OIUw2Nn9Mw+K+aRbN4N7R6bwVMhSRC7eXEY3TKULlPCukXNNOXvH3Y96/UWcZDp
VSyWYHeuCk2rOWJr6yU22VF1MZEjUgqTjQy+MTVXJFDbFfRX2DBi7xLeXc2BfrzdeLEGbD6hdFrS
sW43bjRXm8QDV+d0OgFKyw1OlqM369YeQhXI125JN8W3CZTLPA65RrGoICGrQaanwX1RacKeQMvn
D9S5YWZ13t7IgvFYjy0KNKs637KUbzf/yVfmuHJpHWx/ffszYEHO2IhjZor2eAuiTpf/w+TCEtUY
YrWr4FTZS3r0LXSeEC9+w/98bXVEDUwxkFnMnFZ3cjqB97xWhIsAZz3ekqDLlP4BlwEOmJXy4zcz
yyP08OEkajwN2O2PpZVIvrf87+2fT5m+SfgagBSJQGNkLYpVUM7AtGbtyV4S0eQHi2Yk9Mv3bz80
jijeRhPc22xFXKCV1KD/ZAsVp3TWLineq9jT6zA3WtboZULQiM00ou0n2IuJg7snLddlAzYfKFi3
LvVeYX2lrOAdgDNAX24yWWDvvANOTdq9DedgNcOcSesoPQSRN+0YB+3/fnPp33khWRSOXzMRN+zA
AAMfG2WRfa0KfhOW3Q9/87CXJlRwVGxGxlarWyb9lII1LoBiofa9E26BBrUmcYsqDjpRDA12XG5w
GSKZYV2u9q3A9Kwm8whyoF8Nmm9+wEhVBz/N9mi5gQ5k8WfjNlpolbx/lSq23YQr7HbDPHtjdB6l
8tB46wmaHRMNoF63b97+L1++bP2aTYoK8EB1LD0TDf6ntczWvH58lXnNKqcBS7VMcMykprh8qVxr
YpQG6iibPrgC4kVdIYBCRNPnGJ89E7kApEbAFn/iij+e++Eh909ZpL9C1mGbGfVMefXXmb52hWT1
ao7Wm2Earw7ZXGsFvgMM3GOUkpUwjzCQzO5ATfy7Ipok/hU73TuYMQdVH3ftlOW9pw0PKDBfJaA2
5Dovo0sF4pHG25O2iTVUbbTmy7PtT8SXD2NLjHJQ6+MazdKBRJGTxpB/7Q+MzE0TVzBYAwKerSUG
GlxKX1AyclWqwH9MZ9zPNHXLH/3nRjKPYulApHk5qdXtz3OvaXaaoGdfvvfPj6b58ua73eXt23qn
vLAd7bd/fq4PevT1tz+8/dwsHR9cmH2psoKtUFmAEpusfM2q4Q/mnQvByIzag/QdsE+6aZk2FfVC
BqUCWHkkAB37Vt/4pOeIyD+1nYbsNAfSAghjzV7wQSM7JQJ+gsgCyEtjKazBvCAFRLq0jx5ta9mE
Odo2zgJ6WBygjsW3pM9qo08hro2q9p74yBn6nw4/4X0NNKkch9Cp2ovBxePsYlseiGvwM7Iag148
Qq0gIW2iuCmrTBwBG59GSRSqAx163S6zuzgv2WPU6qtB5rmrkHziwiJMrjIxYDXPtP0eNV2zcxwA
W47StyYa5U1BHmLodsaTIZoRv35M0R1xFvvUGBPH9c5y76wWiGbSyOsIWLWROsTwyDy0TgJey4es
KPxxn9CyUCqiuE4Qme+YRNLrK+OPByCdsKRpIzM2ScIS7/VYMaKx59DjzJ+GN90g5BzAzqeR5mpr
uu63zP2L58oHXElXV8U/tkPIF+zsTRzDcEr6lyEzd3omHZxvGDJ1it9J7pTj9wfa2ZeiJQRxrljU
GcX0U0n/tTGteNssiwBZeXd8Ol7SIEFvYMRqVVj+1lcJvtrhnas9v2J1sC2TXiJJniFCXz0HkRP7
/jkH6VRkfM7UUJPTRYBt4s3dDsnXb+2HPms4C999NtwYUmEKrx7vxDOOE3V0SA9cA7lOYGl6f+pq
gMMx49yTyNZa68geswhIdZEtLItsfiLZg+WcaeyM4s1y7W+vBHW6ULrX7NWmcNFCK7axo8fjsaJ0
0VKBue1YIpEIVu/Strgy6qXKpTm3knDQzH0nu3M5ztXW0eBCaXa/tvX0qlnGL89KrkPcXwViACen
oRzsBKJTBCR2CBpG1xnBxHqIXZxOM2wy9zTVWO4tllcZShLT6eiTzfE5NlgCE1r5o1mzyXRBO5UN
Ni+/u4zF+GFjX10l1nAFdv/QuswqlPOoD/1bkvfvZZLgfh73gpm9I2oMelPxy/fQn4GGWVkaHwt7
qM5VWX7y6me4Q+IHCGLf1FokK5fJwZyyMxd6nb3Sjyurc+cOv0fD/t2xkucC/TnmCNqkAxEw7a5z
WbSYJSXEYdc8e8X0VUj/D75PCmIH00yr8+k0rpb8QQPz1RvuL/MZ+JRgvMOFkiSz70l3efaT3yOh
9eyTnGENSoLkdusjm5dRgMnOQvavU2CO9EQCsQAJLy0JDVMDDw2B+wfvyzQUOnGRFNykGeuvyneT
jUAnzBxeJ7OH+0EvAlnYwNlKZtvJ8tsnw8f1INkmMjop1k4EtQ+tziID9Kj1wPHppcnuFr9Abs5n
y7NY0vPAMwnpBBrBs2hUTS57yaq/OSWd+lC5XrL6f0v9LMOETZKkQbaa10dgyuB5ZW29Uppzn4xW
szNKkzEombwjGnKjHILNYIx3Vo89FIGBmLps17fN2R1ZbNBc3yexSfYrrGhsQ3bz0jLkdWPnrCZm
V95yzTIdoPdRctDJ8iXRLma0Zn8POjIcUzSbyTeSjRl31L569+xL8TjIYQVp0xjrBeNasQHRGP3i
5OFqxRsQUhjjv6LZa62/51O66IQPYpAPnaV9RoH/yDNM+MLI2d5fp5hLT0G8zgScFh651ql7uObH
Knb2lcnkazBDIrFfGTBZnv4H8XNJGN828LLHqiKtTM1v9QA4LDDyIxSXM4zHbqXx8vQO+keDAZaR
fiMMyXLrwcqwqHgq+DIcXa7THpJsMlhbSSRfrDn9ui5TuSutCpWrREryGaOlIx08+jUPeh8aPI6c
T2WiXR2oOJkOZbhhX9lZX4wmTrODT8mO6m94im82cx1RS5cu43fdIUNr3YjdledA2JevSeq+sLVg
iNYxQYa7+FtVxIr0hv8AEGHXNR+RTlA4XdadXmgXYWCPToPXMWYVyqYQQRzcPIcAxKh81VpO2yqo
v+NEMAqso4VH3Gx7PzK2ksH+egpoT235zjLJXg+CQDasCti8+h5dm6lTPYzTwTT7n0jRv2TdfG1d
0GxRUugbZDMMy8s/OmNRDtf+AbgOH0rUBBNxzrTJz7P81lJsR13W8m5R6mSQX7hic8/8qHgqWgPj
WIOorUpIJsD+vRbgXabYSy9p0L7FJTxoGAjwi5mmrtglfxksBfa4n2D3FpCdE64ltsYiAmFCsdFw
um1mjedTgE5DDcoIdDatczUzZ9U9yNx9ot8Fi4xer6Nj7Dt3/ujaT80EOiRDqVchrzBQ45FJIdhT
uCG/JbqfZbwExus7oqg5NbPkKR7winQRmeZd3OwtGrHQy0gNhwNmgJBGvl659Jek0xisn+WfzBj2
eYDsicgUrq+mWW88tIyruUVaVXaFOqYg/7ajXzcQ/oPnyM/rJyUyRii27HeUmykxUFDAHJWlp9KZ
Hhr2eefAVt7ZTRtzi7eEHNjGqc5GEdTE35mXwMy/4t6bzxE+isPITmwIvObcLTd+lapwNHh58e65
R3PxnUxjfqpGRuSEtpXgAGkQs2yZLC05AG3eBdvFhjnlhbFnfnbvCtRztxu/g/pkFpuicQhhc7zp
mEoLTRBj/dgdoGeR4HsxCHJHjiCZj3GU3N1ujAnlnhagNLfnq8/iHq7DsLgSEX1CkwvOC8Jqm7sj
zkIB56tH9Ws2lX0eOQwxlHegL6oR2F0n9Sdq1f7Jwymtz0++kxHfoTvmye0qEnQV26+eqMtnZYwF
AY0zVaIQ5s4XvOVi5WgPVvUSdxXggOULNzamrbHs8CsNTpDtgHgy+XhtbBNFdyblfJfMCeeqSzVT
67AWAsXT45qlfU564lxtle4ss3XP+YyzymjTvcuGbu02cl7rCeIfL7LuAm9ENteR0eBm2CJyJsFr
2xvsEJCw2pkg+FdKgAYdesz7U6CxXC8U90Yknj1XbPknnZmLCu5GfzdY9fTEvWxMocALN2y6BYwg
uyfLFNI3MSuDy33uwGEZ53jiiINfj5jR1AgdyEYNZ15Hy5DAiZg6fR/11kELsBgllBO5MMSpG3sO
LODpQfOoZithEGiA32NmjomOJcasAfp3uo1Pth/XLZR3yGPUho8Z8fUq2mujmHmTNhOC0VA1nEyp
5C9berx1ecp2tcsgXquZK0qp/M3Qo75APICJkvi2FEGltCS1IknEuX0Fc3UwGPxRQWlAC8xXX6f3
uBl6u5p0Yz0mbnCm84Oigz+PAzS0fREadjyR2tJe4rHxLokY892s2vt6ts+zhLk+eu1HRpJsYA82
WlJok/Eib6ngusqCJwK9Dq1rlJ3yEvMxRSDB8CNXmLn7sqfpbu5LCJP9Eu0Ib6eSMWFN1HBWxbFZ
YmpJPS102jgN/WKKF7jDnywa2r1imofEabzzRHRa/psdTl/hwRNsguYtQSTGWjNpBwhCkflcT+l0
7w8a3SfXfwvY1TglH8ARHiuprUYjjhCyZCi8JqIJUsoUm90ZNCcu1XYF5QIB1BqeAzBY1S2IsPgr
F4BVAmtiNDBV80Wk33npBEQnlQxQXQnAuZ1qYNrIMMnCht7uOpesJIXUa7FkxwFDsDY7MniFIGgJ
kCuAj7mC6uzI3DdcMuKq4uG9IQLXSLpuX8Y0bPMgzoGABdsX9mkau8UyDZwwoGRyDVgpcWbFVDMq
2VsjnbUodOyQRbw1myE6WqS1oWjJ1SM8672wf6IsSKjBUVwTWM1MUyTXzum1Q8ROWsUEZ7PTx6eU
GCcpRn9T+TECrLwvSORjecR7XA87i9HwHGTNaVLGtik5MKbRPyRd3R50zFfCsVn29PNDbuTXpCnc
PVFAwIk8Iz2XTq1B2ffuOQ9f9LH+4CME8E9D6+nPbXDwjBh4L5M806xeTbZQO7dTX4QzDsfOSR9R
FS9uk/E8CeCGHUmeKZaqlSyH15ZEmNkdUJ2w8xhdhrMumSsJKNy1K9iQzPOvpm87xorOWerYB+ya
jopsE3RJUHqwUooj76+UWV59daC+jgSckNBQ4z4v7UM3I6WJH8q6t/GPOycfsoqDaJmthPOWo4iw
nN7HYdJj6C7tL2M2tG2Z+czQ2UiE6UgUcqC+btb42zNWlKoPs/Q+wZgUSWyh80vt7HX4gKva906S
p5acyUpuKpsSkeDUmKAkzUFhjvsThQhzYIYUvk1ITeA89CSqrG8WipvZTx+Uc3J5g68jZ+xWnuPM
e3IHx7ua9OLFaNGqFoVmgKcVTAFi75IapE8kCqikCXjRo5RmGiGC6e+8wQ122DCoCoRPzoqsNkED
DMUuxcXT2Zs0LsKRjHClAHHcpfq/3J1Xb+N8nqW/ymLv2cscgNm5YFC0ki3Zlm8Iy2Uz58xPvw/d
jUH3O4NZ7O0CjRdV1eWyJZF//sI5z7Eaha8FL9BWq19rphgIj2DKrvT67MzmcMPuZZ9ICcUmbpoi
eYRDIG4knWFwM0teokWPXEXEiqQFdP3itZd6dTUMLHDzDAmTzx0AQpW+c27zdegt6BeiakEJYADH
pIlMT1A1PAsfSjlg80Y26hUTCD2fBaeZY54LjHvKMM6hw7yCoekJky9hIFb+NlV4x9FF7TKMVnaD
A7bT0cxG6VWtRr51gtWYmclGLftzp1BxAQrvWWWhlvTr0mssv7N//6aR0ND+HqmJVmVOoPr3uPev
QTtx0rFDQr5Gt9uRmDNYwo/Sg6POKrA4/cyGJsFAXWMNQWcFOFhgdgUupsKh08TJWSqZxclDrtiS
yfdIqtgNQ6QQgwz2P+6fIk35NCTOI5DzxyKkohahbAUy53zI/hg5I/eCdhIGlQ9J1p4rLpKJn8ps
hCtsUIucy+nedvRiJIfwtIr4sFUQbuEUUxgJqMyaxl3eGZaRwAdNirtmBOU2ovAgyGptIC5UstR0
Oyl8/D5P5mpJrsq3U3zuZe0LQhuKWosv+R3f1QqaIP7qSC055v17OPPZSYUAW6jIsUMjQoHqsmDb
T6qk5Gu9HLN9bMERqjEQNF07rrKQJteUKefNdBBuetiOu0FSN5UoHudGbw511bWHgp07DOV0ayT5
uF1qYD0dqjN8ahqHSb13waCee8pIcZRrDH+pJyhyf07aZcMzu+zacncYxniTd/q9CcDM/f5H6LuP
MBSC3SSUmkegwJMQdCJxnhPyaokmZA/F7y0cBOSz5GccplGMNv6ME5xz9Jlle7+eZfG51Fp9xVmi
7ZXO3yNGoR4CgFPS4m8qs/qwUkl2qka6hHBg3XYiw1znIblcVOKCdQg79V1Yctvjdnn/GK/ttAln
mkpancoQlFf5NFrkWrTWeun5p7E1bARO4rY1N0aVWmuG/EQGou+DVii66SDWW6CBMO4X2a3U9YpD
MvDf2QQUBoQwUiYMS6cm13LgNSxg2oLVHzdiAJ49eo97lKCJgZuB+vGiJSSBkPScGrNb4+5pMgO1
aR1xLQ3CsaCSQeJA0ZTqyYvaajkynG8cdqarKwiwJbp1G/Ic3OmqnJyihlQ56K9tada0QZRLAeqe
vKleaypjpxo5g34PIsYr8J8sxYIBzePYJwqcm/0x50s32hn0/hEA8Yq732Avwe6e4rayqxGmHMqI
bWaw9Wey1sN5PWUiyBKylKuNCCViyYRxe1lF0QEIkO/Gadw1/ZskYLj2KctI3GT+TXtIxpLTpvUO
1wtq256H6u/7pOvvwoA2TZWWbEYcQ78/MAh9Qo6otsQhuM0Ugi6lK896GCgSqKOIJfoq5BJAmCJ9
g9AbXe5JVyhU3FgdYglz8ClaRwaZuOqYKHCvRgCeYLTGzAw4sGSJoyZB7tO2fUfVw9IhJPnJNLbE
EJLNV4a72ggfi/m/bdJHlnM1IaRF7C0JoJ0X27nZvwRS+zpxWeFRgqTyj0tQrFl6x3i+oQNfJWIs
ObESYN5ODvW7OibWxPPR3EZS+I6LvnHzASMaVAjKEv5S0RrrKdNoff0aDHUifosY2JmWma5Yc+ST
YT9PnMn6cGB0PTkGOBgiNVpbCxCZoA9oFp497wBWFyl7po8/CgEGQQOi2O9J3jerHlEEmn1O8mai
4Uv462pNyYdBhFGlHD+sZjr8jtSxkSh2RhePTKJgBBdPrqDqT8Yyp+Ron1d+uVAukuxcGt0h4pCx
hexBSmOFjZhXQ6y7N8OsrtR5k/lN6GqMzwkD4nP8+5nYDTtBSoaVNcQPAmcgPiqYZcgsiuRe2acx
AgptsIgx5W43pxM9SXis2ELZGXPbt74PK9wiRbBKDWi9GZ5DcTCXcUb3HTHQ2VSjJp7NQvwex5fA
KuQPBhUonvN5fopUPd5oylw7AWZ1V2BAVYjATYuq2Eaa3B2Usd9mPc2fRWzsARgxEP8ZnXVBbpBF
lgVuXggpOfJNtP1cziXIA7sySFAJhtQlsg6supA/tFwC4JFyPy5XSC11X6013WQ5P8AUOA4FOBC/
XuKseO6Ktbpl9k2T00ms9ZgzD8vVo4kVhxRVoricBKOV8JjlUFHIlOOW4o5TA/Njhh1mpPicdTV5
W85D7hNUBwbJNNEjNPxrkVSXfFbf2yn8k6b6JhxyTrUYLhtTDTISGOGDDn6pKK+VgQmhEi2T/ZRy
l/T3htOAb9QUDPZmbbFCZuUpKKGao/gh+IKyA98tQbUTwzeRE9lKYaqnxub3ge3T24ryHtMcmU0k
jboxC48u3vd7uTYfpWhuE9XCHShvYUZjz2rLL78xuWa5uMROu44me3KCrfAz51Y22XnFEQ18lKA3
Hr4k4FHGskjh4Rc/dMzUdjBbm+XelWMi7DN+nFEwr2PLcVeLcWILQgv+kFqxW8qJUSEatsKtbBYn
v+RmEHPc0g2jbi1QjwU6PPv3J697XNqxPsHKFl66nuz2fsT+RhVRztZRXrzB08yDALBwY7cWh1yI
12o0wNlz+f+CqH5vlwA+JQaJg4B2mtkin2+ACaHrCDPSSo4lyL0eho1Xfflj7ofR7msF8iVPlQJ/
rZsB/igky5km9QinkHdBNWoOMBDLkTrn6+XPxQmpFaWr6aY9UiEkQ7Vf8UmqbEwnYs78zv39Xsvf
bTjgwCPZRQBr97fdKQ1RdmSFO6mLDjiilik9D50wJ1XCVFo0VIxDcoFtic5hW3ZcFCaeplSv+fAy
nmFdlj5kEunrxMQ+tnCy4ijfpAYTRQj0COx0XvZsxZM3ZXvNhE8VLr19JkCWLbQvraRT8TOezyEj
aCMsrXUqEP1I5fPaQ7EXapo7rn6Cz7AM/FpzTeDsXEDLpJD0Pp+MvqqhFc9SSgSDhA4D+BHLHQwZ
wqC8VLIW2cjbdGqwehlXkNIB8bxaHptcHAWe9HmNRUPw5gr3Geh+rrmPgk8ODqt1azDWSJFwAfka
IGW32JqqUDrR3Tl+rYprCVq9S7zHizp0r+3SZaW1sW97AnKigMe0KbIuD4dzjLfbTefoMcjc9LWq
r7uF96onlLUVLg4MSPUmQOKPxnJGUjJbjIyX63H45SMVvcpP+/N7duOlY9AgoWAfi00PoJ+6kY9s
VJQXsyrjozGp32n2AGM2vrMGFSfwlFqOED9F04uTeQvoctpVUp3gflYtVyPbyUHWkJxiZg+wEkuG
MLqx5JJZ7MAL84V1jpMPoezyT6wwCiMPwn0ncQdt1Tj1Bmu8Jd0UuladIMKZGlb8Yhs5DA+BcIMP
FQfJPwgzJ5ZsTFdTQRPFzY9bg9Qps7LmTd80Z4mfcR8bCNkmrd6q0VCt6unUMPGa0S2Zsf9q5VIN
nbteocPR132Aa3Au4WnAjJBAhmM1tepVq3Q8YwMKIMwNBeD7fF6NVXsGe4SpZUrSZ0lBeVNwfGOk
IZ1Slbv40NDBk12ZuYRK5+eRbvF5RsDZoSf5O9Lnf/0Lo6D593/j918FtrQoCNu//Pbfr0XG//5t
+Zr/+Dv/+hX//v8fnlBWeMr9k/v/P+EJj9/D/9h8ZmUTRvX3Pwe+/+Mr/4EoNMS/IVmDUghVTYbO
8g88oSH/TdNMHTsjkkK21Auv6x94QlX7myLqkga2Y8n+0hT4ZE3RteH//p+q/Dfd0jgVFIYxGjs9
5f8FT6j9FZ+A0IV/CWQYkDNuaP0vrAJV0EesSMaMIQcPcKQfFJRyTOeFW/WUbgzdgb5aGTuftRSs
wGv7qX4F1/YVl0KeM8Vd+xMYQMcQ3tpy3/lrSbcx1dChatCNcPnEbiYgTbRDIMhkeGxL/zldkz+y
yj8Jz1AUjyCOjASpm/Sn2nMQbrm5/68gpL+ifX5fo4WBUtPAMUAp/ldEBLTWSQISMG/E2XjtJOmZ
ifm6MpVzPKhfHTx2QUDcVSbRXYuk53+6IP4Lvodq/RV+tHx3lU/K0MB1iZryl+9OFjkKr0CZN+bN
GvbiT/Fcn5iGiB/tKvuhgMkxbf+Q1wHb3FX3IZX/i7AyD9aLaTjzichX9SIhzniqdvJndiSb9pJ0
bnMkoGa4IB5k8nGcPk3VBpytvRjxmhV8sRm/itfwSTnDWza/Fy+7R/joa/LNkFw/q/fGHcDNF4xC
be3QMik0bJLL7O6jumU3IDiCstUyGOyeYZEgaEulIzG5qxx2ws1T9jSsxD88+JUN/akJRRhJK89e
t36pjsiXGUuuzZ3iZh/FTRLt8Cu+8nJW41v+M6+F5zlaka+40elsEKV8BuYGf+FpqflX8fe0YTXl
svBnWZuU9o+8J355kRzGwlZkKfdgot7Rs7nZo0FZDthrW3/QfhCqVt+Y5C3TMplgTzu4FoVt3fxm
ncaX6YzrBX8RGhrzWlyS70AlQ8gWDsVVW4MXYqX7lg1XcbAJUuLtwOn2nn/qqyFxlinbD0Jj46Dr
5EcCuvVycr+CTW8y7+INcVHAsF1PeLhP70gvFcKz2EunEju8iyquJmZ7l/pj2OuP4uyf2uIovwwK
lQrF+iZi9tU61nO0xtOyA7K86+dNcNb3IJEnZh9OozjlZ7oj5Y3RWngpXOUn9pgbdyt0EEgbhkcb
e0mPwYniz9Uc/520l7I4R1cCAcw9RTKDd8ygsdd6+X5eq6sQTahjgeZmLXiX/vgHlGOQKd6Z/lpu
dsKD/BEe5ANATJYUJa2Hw7gLHZeP43BtPI3YcUE07c03DIo5ixzKxO/6wvJ8PKJfV0/inZRr7Tkg
G8MO4ZQDlCL0h8njlV6WJICkdci2qFqbUfdnt62d7CQ/S0TZ3IKHfoT33Ap29ObfzMuMpuk4kQbV
umRbKVv9mJ2GLcVVpjwZFx6zQuqVm/wxrIiMijfVJn23XM4TvIEk2Byss/U6V8g414iRR691Mu4O
O/3uya22u70cX5l1Vqdiq58amEdkn3bQQG0j2Q14SPnQVOpeIvzQwbmpRx77hp6BUYHHIoaIQcEp
VtZFw8Bmh4emdJBmaMNW8lR8kV/kdiwvkNhVz9hS+wczbySCzjVi4Q2YexVulVMfs8zptuAnwNmp
nIFK62KdYpLhiw6K7j7wAtGW/qQ3BqgbRB4Ug2usthvA7ygO1kSzIES6tR+Tu5k24U0FGVOC0nOC
E1gkFEba1f8ktBjecW3TJPbb6Y1IHQ/NoHVBPTOOtgBzdgtLZVwT9sVCyjwp3c269If2HqKKtI37
9Cy+iW5Gxp8tPksnkGb//fn4VziZaUqyppoYSIAGKjCQ/vVslsGUaEtO9aYJWvqneS1nxpvJyOm/
/zb/6RBevo1myQYGEt2U/0pZqmuBJYYvVRtNGq7Lt7CmcTsFzK8aiCRT1iKUrHjE/weq+L84+mXg
OX+BE/HqVMhJmqqrhokhb8GM/hNUTgkqVR+tpsG+iaQKBYqnjTlM9BGVU64rwodEd5JaKaOK15jY
eBBBn4UC5MfHG90bgg44f7oWvt9vZpPhcZoy5+vILmsjhWSKbjyNAU6YCrziSlImzYnIK/PMUTZX
tUyq+jwD4Eyq5tgCTCMsDVZwoe5FJY1JZFOqJ3VgqgzIZ5foKzCezatMvwQyLapYSNHzpHmBZtWc
n1kf4kIpedAH0wYaCtEgxa3VjO4l0Bp282m+J/8JwXtiEIagBjji24a9dh6tkScbDmrwu9UX20A7
pUiVV6n2xSzXqfKOblYXYHAjYymyFYmaOzFLJFryeWt0VMI6qAecw7j5dR9NRV1DFqARGgYwuEjW
z1HOS+BjbzkOoEFaNEqMwXaFCCjfDK03WD4EZeOSdtlb/3R1y5h6qNntFeJLovvqIeqZnuckinFQ
yUjzMYslJmlHVY3YK4IhDj1sjCo2jxqdD4iaH/kaSj5nas5oj0uOMJKU1kALJMWWBYgeKq3tCkH0
SpATJiHorQ5tYxwYoeHMEwcefIZ6wt3I8lhQH/QiKsDBJaU2I9TOSDd9Lwu22GrNNmHdMw7xWSmE
L0vmJ8u1+aot6bcs0gsz+1NjwNxopc7zjKTsuG8PoaBlyPSIsZQj/bUj0NZT2f0yFEXOgVEQRzA1
Wq3ObOL0F5QuL2LJgDaRjiKxSsKknaXxD6Op57kUkFMyuRr18rUc08+QBBqM6OROP4OceIn94CpH
zR9EmMSfcwHPKnNprXlbfk1osjSw+psjnPVaprjBOEvkhgm8xETdoBBnwNOBVCLYQmaNSwx65yG5
VmB+BMew1G6RPDOEEDtHtfikCTVhNSWsQbwKm7qoGaoDcFASFB91N7zmZcbMcygI6CNaQBi/Jy51
UUivIzHJaMN3pGhhhrCSjFAtsHvdxACrq3lQ6GcRyakNezAlRodPYPJZZvPupGg8ptItS+AIw0sJ
sqZF/2Wi0So7wkTIhcppTpfPTPSF1ZgC8SINhk5bCTV3QDBQw0FqzWqjnvUy5wm6UBBmRLSVQ1Qh
5hHie0DRDqNhx/WWWGOMDEy/pQ82vY6BGBBgjp1r33H4OeOP6TWXmd/NbIYnSwm3pkGCLuJLI5nZ
bk5gjnhOjpG+z4xa3ytBAAoty05TiAwXsZsheyYZRrZedwq+BIgkyPGPs8Ksaxq2Wqv6uCG13p2w
2GxlPZ+Q/nebJvFVEDDS2KGprJ8FlN1EXwXMwpO4dgotlLCvztKu5OSzS8VkCtrLwWbqMZJ0gPsS
8BJOuRi02LHsACeujEaQd7//0SdZ3qVRTc1GwkK4rlrz7Lc9JgBBY70nkeCDXbbExyMm+1Edkp2h
E61HFiySNP4oMt9yVNe7IsrS/e+fLACZv/+ql7+4I2KUB3gPDGBV7O3U3gtq9K1hm3J8jlbq78JO
/q4CWVghB4u8M2PDyRZP8zO5BpSLlADYCdzmUFyQlEVrmOCUjP5dvs0b+R6zSHTrQ3oYD9InU65m
34AXs1zrPCM+aZzkjn6FocPTyH70p17DoKJCeFKO5t0G3Gfa4p0cC/UUfjZP6KQOJH/6x+KBrv3M
vnZxg7/zGenv5r55Ic3MjZBrYNw2T2xkGOBx0gNNyojVkoCFu4MKz8oxjuKZsSOJQEHi1vqOcpZI
MLxdLA6kC7piEuWgBt0lgpMMdFUobl2DApHdu609zLP5B0P1d9TfwaUlsQt4Qu34wv6HgCjtdXjC
BpsjHbecPKHqcZLWTY9wO1+LK4V8cEa58WqsjbV4isDIM/t3/ZxCQ/lJP+Z4zUT6MX/Es20g5PYQ
MTFknXg28cjT3XYPhLGiVVkxdB0RQ+7SngPUInuKBFS31ta6tB8Sj+n7NGxGc4XuXR48pdlL6hYY
MLk5dQtqzREPy9ILExsYPRUJn83KKSIvxFzq82Udd9Ywu/LyLhVn0z7zBi8yV0xCF6EGztncqXNn
rFzEq0HpBW9puy6ZRdomrhO2TRShjHTrd7lcK9IqR+eHQZswNNIc8Tic5J2JoGtnHhY1LJsE38YL
wIxRd4d33mMmTdO0xoZcKxuZ90N/GrsVoCeS2bLew0zdwh7wogsIVHJri28NG3i9rx9su/h4KrsZ
odmg/7XTE/i9BLdHsNHz56HfjtZdOHKEWUdN2+l3gTSuDZdFJmx5i43AzoIX46j+QWklJh4tWUsM
ByMxUk0XIrZ5NY6EfTXx0Yz2+h/NEy7zq3+if2rudUbX/txeycviewcflL7v+VO57f/Qk6EjV7+V
VXTUD9lnVziiYrdvwy3CU6A71pHbBnRzsTEHh8VdcStX9QvGH9be8PhNW3lkNGuoOCUm3XxotJtO
dasCjxTeY3LTKFWX5L69HpOw7Plu/UbsUTBsSn7+HT+v2B3YdXJPUkIxQydeV7SvdeJUlW1U6+rG
2HQKtrxM/um+PxcSbi4nJy7bfAo0N0oYlrJksw0ayWNSO9qTRFTk3t+ZdKAmfQ2f1Ip/o0pIerJJ
VfNfu+Q1mNc4MfRknXZ74QHMN3oOpE2HHNxak9ZH9NFpyjx8F9l4GLf9UwL9Mlhx5RLdCHt3Xe8J
uxx37S45xIFLZZP+mSwnfhetp/TJJ3oenbbvLFbvfFs8augodHMYdhwUE8Y71xWC/pGFIJEN5PFu
ZM6M7hF76gYLRvMUbnIc5Thw39N1C9LisDRgyOJeSVlNTi3EAQbMLhsaQh4IMFt01QQRs8ugZ9A9
jJo05Lk7HyyuGlpU5gJe+lGjXRywVDvhhY483yXJtV9T5VlXEzzVW0GFM65NR9k2jvQureS1fsOs
sbfuhGzNPD626QGH+y1nruAZT3t88vPLkHnjGVINq/0L/cydgJUttgH1kHCMkbHmWhzcf8LIDjbZ
UeXf7d/VtfnBa7jQ6Zr5Jtz1uMLtoORVp0i1PWtbFO54Ys041Y5orPJiJR79Z4zPrcNOlxZwIE7H
bp+bk3Cv9toLZtP23bzgIPsItwQFM0ihTLj4I8JUmm1n7F/iaUVcJ4f+FgX2Q/ayVx6h7RkRnPQ0
ropjcKy/ZgWrMt0VKdkQKRRQip56Kx9sMA6csOpVOUa3ZA//VN5htVXBJgHInOxJJD77qWy3pXjW
L+rBeCleM/xYhC6A24BDxFWnbeo/tAYhA5V6K70buBpOtHRHnjCMQugRoweLHEIJrMALuVkX4wf6
WifLyDHd8b6zlnqv9oB6StWr32HFKgqXgXnUIPYQ8CysIdOHwmYkIb1EAb3itRTJRRyfCnWLAZQm
Fdmi363gpkDyLSgWnugqpT9N9aCqsMjpbZ/US3glcJSgq5V5kdfWC+p5xN2FbgeQOUmriJzIQ9JV
bxnGK509PkWbiIrAOlZH0p5E9VjpjsRd+QNBVNly2QVvxHwCNeOYU71gl30wXRmQF3xkwYayyPKm
c7YmcegSRDtFeoRIz81LMByij4HCi2DBxUlJSBzyr46K98Dhz/YxSPb+cMXV4ATCj91jd8cgGp85
fywsiCQTsAd9mbzwS3oTSDTn9R7SOxMI5V06MQDpkfKc0u28qi5s1WLquUvwwXOJw0BRPq1+1R36
U/EcgUb9alfoeLI3ETG5BZPYsXgDBhzMR15cG9AKBogCPTLYy1tgUoU7iba2eLYUKx4qEqfdPf5o
DSc5ydSll/Hd919ggCUUoFuFK5bUQK12O28ms+oDlSkwYIAT5aO6kSTtP6mvZfQcn81yb2kbbRPf
l8IT8N3niCCBBQKmM8KwdzFWms3Mg+JN2pQr+E/YElDiOSgn1u2W9pSNeeKG9Roxdve98OFzMhfd
oLJFtqN380Wcj/4LXHDPv3ffhEOXVAFXFnVsdhUy2llzHkUvuxnkGJ6Li+oEz+VTNjvJpw7K+EdZ
dR8sbYKfaZd9ysoli9hQIXLlbSenjLxeinB2Q3Z0YZV4xk+voYbYRd70oXZudeNUVzKOSSdgNnYE
H/aCg4+niLIxX3XGlBgkTgyUPkkl/OY3krYeApRRLjGT6rj2QWtVWFEd/yozvdxrzyXDknAVAn/4
VmaqWC/71gzckReSsxJpJaBJQ6dzJJagP/f61uexOIkfKuOWVH30MzZjEChq8D7r8G4SHlCqh0ep
4NaLaGwHlZNuwNbS1eSHzrBSahp1z8D70+DXjdeSbKuHiQb9Pc8d/1ArP039VRN2duY1TTyjkFZs
g29qmPzEFjO6IKPCK4frAsNy6wGusRKnvMcdNa6tfvt8jDn4TtoPu8OzRlyMTUTYU//H+Bo+EAIk
gUP24zddo4V4sXb8n0ZfjTxoBnrmHbNk7Y3FLs8s8kilNZjnw+RmT9k6o7p0kYEOx4QyAzFdrq4L
YSUBY2OBaFfHyJtFfAor9Y+4pUSMCBtwgr16qDYM/DheKi84pvd8G69DDB8PYkNxhITXag+mKEVC
eYhO5ro6muZeXI/f/bd55KqEGZ1dyUE65F/WNTi1BxLi1Ie1jV5rMnKJBLQrOHirKf+R5vMEBiYl
LAfLBgloxM2txi/DXJesKZaka+QEXOgCgSURhiPkwrKjjpO4n2WV93msNEII6GJDzRD3Q5BKe9ho
/B+S2B76rBXWYjOxKlwMj93y//7+5/fv/f7q98uMIViMtUnDodxJe2uMJKC0y98ujLncgRNKg3ZD
Fl94gXvlEmSqwHEikDLknGmrRnVNsZaRuvB+lSzYAUQT3UKAKbW8uQCaTkE4cmNnaCIy2D1sQ5ML
tsK9zq7aa62Wya2aiate4AlCrqdFtF2lunj1sDf3CdZjTebw0IsVZm8qKsEgqGUSl+BzLAC1yDDK
0njJPlGgbdzepUQPvaprhhcJcDxsNPyrMhN20aLgbllsuZUfj3TC9UvTKMiRffNTBvlLWY1xY1Jc
VCekK2FYdZFb1d6QknMwQnwGezOGr1G00iqVXXEM2jEK2trpFb9eVRqm9QoDoovmpX2uqI7geLqW
FZt2PQY0ayMUZLEZ9mrHc71MZgYp5rAPCdkT/Gp2epENbtgodx3lEurychd3yeL+ZZKpCvEzbkh4
7saeeDeefRUgV2zYc9pSP1IhD4V/SSP/Q1WSZteSAdoXI+1zzPmHAHCVJqth8YCDJ9gmAVxu+dyW
YurK6sxIXM6SJTucTmSiqMhadUsY0C3MjNCJI2BkvblrjODJL8d3tunyth/QBGatfvZjEmNr/P+W
9K2WKW1Zb45eP8Ux8ZjkHzEAiTs1vasmzQqRNIt2ohQAtrS1J/jj8xxcsjzX3rPuvRFQyI9ie8+J
N3CkAd2pf620Hwm/lI0N/rVHfsP9jq93qK2fKjf2UjPWqE98Jic5P0M2SV41qt4gw0sas/lNaPEq
tSOhqqh+f2aflfiiUDCD1A2HPtz4zPKqbr5VhmpuulgA3y2YzL71gQ1DMLxNyzcj+ShIJGCXFnaD
EcgQym4CncN2pUoWdKBYFlEGyRswZyP6e2s9L+KuJId+Usv7bn4bKuGtz8OjzjO0R3kMQ6B4a1ua
sd+vzWLtZ5HsLGLsEkFSwzwtMkZa/tQ8pbq4cCXFayuq7/mYbLrKI6xZUCnvsW1RXFuvnMohMbcB
P4HxJfnNW6ENgA5oiPHLoYct2ltegUbMVaKDjMF61CNyC/+h6pTGmOz2RkHBXGZsEIgusNQ7qtD3
umPimKgssNpocJJheir6bhFE1g4hElRWyMVRMKdrqc6C7XOosVQqJjo6WKQgICKaGTyXcmVcrMl4
FeKBtomoNs8Q70k5POKRJw3oQkKomQdl7VaLAAbIXc6iB1K5Gt8qHW5ErHCkpKgrPHgP0C+i2Wsz
BXPtJLcbM0K3ZAHi2PUSDwAjuHZYFdZYqnv60rjtcTULItCEbtUQheUI0dUP40/yqHKmT0bimW27
lVMlWSsNGsOUSApH6ZlboPDLt03FRC9ig8gR6SmEt9k1Kh9RYd8WdOC8rfwSDfVNqqZlTEYe8oQp
NJTaZzityLvE4ZapqKEiWaeTMYDpyA1rC7914qFgnSwawQaQjBbowqqUiovCW8vVKecbeHrJRauR
PyEbfsMRRz2SsovhDM+erOpVMWnRpDy+Y5RkfRX70xFrCNxD89pj6pj1hswrNVmZubguCnrpsQ9l
DwQeQslkkk8le0BBLPqVbmH3SiEyJRbuQRV2dgzdDIuqRRAenWsRZrcRUWjU81kpllIv8l5sK0l1
hN+8blv/G7qbq/TdG2z+GPWjSsBYGsdeCVqHQnncNf3ObOQPEnGvXdneRX0fSCVaMQJpDHjZZtt8
wyS9VUjCxQYXmpAfiklhNpMFB+e5MLUtoKsX0TKPY0nq6qCzaWvFYZvV9Z8y3VmT+BkEmHiZysPU
iuYlZy1l2GSk90RYNUuQPd77QwqBifEodAREnPZ0/0TtBvOlorAnQ9Ah+oTqTJCfEKhD+EB7zdZ1
eI5g0tpJHF3AZTtaqmUbpWLtO2I/nQvrJajjbJV2Ew/WhFCCZt62er/z41rcF7VA/ryYPo99e++h
PsFxQ4iEXJ5mmZooy/sLWvTPse+8KVROQZ/vkU6chtEK+DQ6RIExrSTCWlOAkUZ0ve6oGr/VM7ne
+Im4Dg164jwIGuqo1HALK7vhHOSPSsZqcAP3aRjcRGMEPY8OsdGkdTWkKatV+CZiT3QCp5kN45Fx
B5xraZZf037SYUAlnT2nOw0P/SeS+b0UzFhvROmSmdSgaVvewKzRROvty6gwwfUH49It8vZJ5YCX
rbWiggckL4C+iV1roNJW9bhqG79cJWRI+VG5URRhHZUM+pSUxPRIyrdKWu57GMICr/8V/RN++eQ9
MQA6GGlItciDTMqVhG3bIG5VtMCihS1QVjJGyLHCOVWreGVLGnvIADSYvs5jX+iKLQBst5sBtYgB
BB4/7/tTMpLIEJsGnH9oSYFsETs8SCuFvc7frbiRTGsIHJfseDACY5Y6RZlsSZ/ZZIWJFqvtPFMg
aibsyGfIoSrp8+gOKDbcAdd0MsuN0+DDIPsFrnRIXyYhYnH8WDhPagsotFQhDpgAsDsYiVVh5Ot4
kH+GqmeMm2Kbu/aCqHkErzjVFNM6NN2hIQKazW7ozYQdTGb7AvaZuWZbb/3ORAcI3MSotcuQ8cgt
524bjRbCaH6GiODLUkfLDaY0illapWn0Uk0Nd0yjvckj9mMxye4AVG6Qhae1BpGtjaw3Q8SiK/fj
ChiH70RWk23JPnpXgdUgaRRcTVISljS5YZOTuOLjBtQlye9tH5AmoTMTMJeZtSanz7Mg7OFuvCCE
U6l0VU31pJLbOMNkT/amhlxY+tNl4DLVuFkzx8ddpZb4hvz2OWgIGjAeuhyJbrOk0WfTT1wE4crU
e9P2eYcKVfU68FC2tJD1IjWUHb2BYQ2CA03/l1FVPNl0Lomw8eFRj3h9k5WUJZUj99Di4EndsBQH
T31Ho6CijigWHxAA8peE5OkVC5oORwKqoIpVdtIjgSClMPXhAbLRmAbmGkFrHIjTRoEhlTiXiFro
rIvvN4XTTvO8jvL+RCAIfB328mGnrOc6V3dNNsAWXH71l9/+H+rOa7ltrMvCT4Qu4CCeWzFTmbLo
cIOiZQk5Zzz9fAfuGbtll3v+q6mp6mZRFC2AIE7Ya68wpkQNhwj2gyr5GtEZ2uAVYR8HjwiPHw/L
a0iB5SbS8a2JCWJaHqqeEcCEZWyykl2bb4jPeleYuMXkL3ahN1uJL9261zUMl6sAs42wB+ELcacN
DApZHELy9dhrCMiQiFoplVtQtsc+CLD5AHWyMW0DxE3/fuim8lGZFZLerjnHJp4IZBd24R5FaCJo
Vg/YuBnH9rM0Rhde+n8/RNALrNmuDnGDp1aqHjIxcjroabaurZ+ywQMVM+38QfcHses7O7lJYf3u
lm73/w1LcPdaqADg5j3h8B/8QziKf5+dIub944fNkiH82L3W0+m1QR+4cBVJZFLv/N/+8u8k4g9T
SRLx5RuGNIh42xr/hH9Q/XRkAT8RA34hCd5emubyEnbNa9s2v/mXf5MEHfmXFI4HC9ByHYLRfuIJ
mn/ZuuOYBF2a9EL/wRMUf3mEX0Jq8xybkGET3sN/8wSNvyBBS0n70nRQAejOf8ITfJ9SBZGBStE1
bQOyhvFLOh5yWkdLSq0k7GK4Kyy8Emo6UmGpBiOBAJFHs+mni/Qb9sTvjih03TJ11zGF8Z42l+ZW
TuSWUe4HbIUhHFDpPAsHM8R+oJkNw+fPh3uXJGqpD8iBCL+1XGFZnuKp/MTUCFrNn+uSrYeRbq20
yFcYnZ7LGbiqms//8aE80xMWDrEOn068j71zU+If6rncT03ylqTJm69Fb5G58ZLg65+P9BtyDUey
yYNFF4aT+DvqYeuEc0MtUe59bZAb6dEaYfOTrpIRM8s/H8rgni9/Dr3iAnqOQXC2q9ipxvuMxwA1
jVWEfCpsRwQ1vH72qnpdes71iF7tyql0FFjewYCAQWnD7rR37+DHbGbEJn8+lfexgsuZCCEF3yac
W+/d9XV7UhxaOZR7KbWtnviIkKcTXJ+zoU3nsRxPjeW+Yl/0b1fgN7cQbF4i3Ij8ciRei/+8hTTD
LqDsEqlFyAm7PKoht8fKbThVLSJCFa2TBzdxPp8pDBDUa9GlJsmwnPCGjCwEvyMmTrGTfPjz1fgl
vm25HJaJpTVRsYSTvrsJnLroRBrm5b61aIgGqb3H9Rsk2gQY1Aku7PTbrkYE0cZ+utKdFvIITZkE
Z/4SBwoPG+1p7raDE1z+fGK//ZpsMuWAiPANcd8Ft81d3BERl5V7ravqfdlDb0JDRouUQnywGBEu
TEHRfi6JqvmXucVQvKtfbtafjv2Ol+WR19lrXVruR9u8H/QYSBuJPqI+8i7r8UzrmUuBXe3gOF+j
6DmvqTT//Ol/e7P8dAbvvpUhycKizzmDOaRLItzxjLPaZSa+YxUzJfz5YEI3fr3aEo435GcJG1kI
993NWfiZTVpJiXesXm7dyr12iuRtwLseILsHsK2yHSrePo2euxZkZwq1dpVSttk0qzEqTa6QJF17
/Jspnei0c++YmjyOg9yWjX4uAeRk0t8FeneyzO5UxNvRLj6OTHAyii+O0aie43ie063Mi5sS1x8H
8iPsNDaKvL9zEH/3UIGGYkfJ+jRNEEcKMa8amrX5fI13Iq2rhDfZLVQJk5TNmeYosbfcKwQN+dgC
qgE19sOJsPVDL5xVaIT71IiU/RdSE3IWb90wogFqGcW6mi5DMz6gm14BTxz9Yjws0s6c2mJO8gdM
BgbcdmnDZ+QsXzlhQukMs8XHPimez22FvLz5lnTgdQDFiYm2pJdb6j0kRiQYE7T2ltnpWyHiN3U/
CcktbOR8hih/NO3mxVNTsboyeAlgXCeabTkQETOKFw0TLGrK8M0Jo51w3duGyC88U4aTMTr7Yew/
pJRMNhyZmuu5TB6tM16HNZ1OrcbwgESYCyabZ6vmAglmvEHW/IFpOhkRsIreXQaND+cRkCbi9qrr
aZbhQ5zgIguqUxgjAU1EtV0VKJUwuz7iCnRaLr9vx28DJa4otA+YF3Mli+ytztgH1+Fb6wZs3AHz
LdB1GA36td+XLxLUzhr5qNrA1GPP+rmP+rtY4mBW4kDgDedwYJ0QM9aq0NPjUh6r0LgvC5yDsedO
rnxvfhzxyXNZhKXXnyTKG0wlr8OEhpwtG7l5TBpcY50yuEjcECDT09CJvlX9eG3p6UUdIp+HUzio
G01hrxwvmqovTQzdWUsv5qxf2+pKsfkBFXHu3EQ/k8cEhK69UTdfjDi7UHLT1BrPVQWdgtaTVwRo
kAV4YW2cYo8sBR3+XxXQV/WD7jHJaNZLE8v3SXJ/WhRLaM5v+lynaarSHJ20WkNKgzDHMgyyua3K
iNzlKobgRDuT1fHeCWh+RBxOmHxZtSOnXZXcFa+ZsTEebBxolD/9kXF1s5y9m/D5RqM/qXU3rhpg
poug8TlX1WXIGCOTdSNbHLtHI81XlgAGDPWzupUHtTibOsZ4naL4+9k+NvhuSMn14DEGK2zCz2Yd
l9sGo4tDEk/PBslNNzRNIOKnIXU3vixMWA7eCtsK/wbuDwU5mfH9cjvSUXkDKKMHBfYEGpR+MkXw
6La5wGKcQy9TiRelb4MznmXKWCkIwYBS2QxnU9lgGBpzceVX8JfmaRsUACeODC9tzz7CSlCvkd2H
qvCpmdkTLtNWr5Z6yF3ADdxCJQUZODMW0u10po9TrOFS6C/Q2fvIfdRn0JDO7U4rmgNvbgFsmOpM
fW0d0J9L8OVMLlqFTUHUfrEjglQYAz23ixEkFw/PyytdH7E/UR3LgS3w6ClaVQVxcnmDJLuwGhhk
bn9GkEseo8ZpjQ6nbpoLQonlOOvQutbMu8artJWHwffU3pTzFc0iso0tazvX47VeRxoxkv6t3nFt
5Kx1u0Hf27LfjLUryOeIxi0hYjbsrIB+Sj3eenZXYPkizg6eTVetU0AG5rydFi9KG8Py1ViH5OwZ
KBPL1qD2bUnWqMD+/dvFsCfRuDClRyuUxp5XWAOpaA3ITzgcTbM6uC2zaFOqZbLAHUjTOayjax8Y
W9EuBoWdNKglom1UjhDAWwimGpTWU9g7EZkmpdykZfw8Bggm7Bz3dkByxBuGvomRnXNzcq2cYTov
muLlhlw2Lwgz39RyoGfpG1jvXtO5NExxwP/0SVv9W+XrT3GYq+bPI+FH11OH39bQF/CpPXQWy1c0
tR87me3opx2Xm79Do71Gr9JpHlYD3FB5nF8MI5k2Rgpo3kzJdqqGHCcZbIvGvsCopHvt0LFjmuo8
VbmcDoOPgZM0822U0f9MMaqEz+w3WzOon6uOKxI0OI5X2U0rNXddV8ZXp2vstT/TKjYkRLqmFRU0
vEqs9YF73gy0HYg96R3KSsgW9J/djEFZzoLgROC42gyO7sDwsTXGoeW3iAXQ/3YxptZlUSoTgH08
GyO3ZzOtK/wbUSPTMc0BkzB9GdeqF8VAFisyz2/z0glXXs+23ZteK6+9Ex3zFiYYtA77V0fP8k1W
cZFAJq/KFKuyzhvLrWlzsJ7JvIpx4PQiVB9Yr3z/7oqUMdTP7VtunUk8uh9Hbpc2q13C/cQlCaFs
J3qkXfVztUZlnRIgwdfuunApUT8Lq4l2hNfhIhRgDKX2RJYYX2RsUyTJWK4njVZFYrarMgWkhoiK
TWlIfREO5tqiTbvCyTaFuRLGq+511DN6XB7yZD5UbBWnvHXO+cgQCP3uac6HR9JvMaZ17mYijyAw
M0SDwfzk5vQ9linI7tCFxAYZA/gNdi7xA6xt5DyeR9d7JbpdW9G/fXYHFyOoPEaqMpdYgkYS7Gvg
Gd9Kum5J4cGFk51WmR0pNFuiVmk+J8GwbbvuJvAEFIsg/9A62OO7ftvhyIHxtMW6iBzKKfZzcNO4
wmCEszHoGMvYrow2yWzY7uVPgt7cE8pzLlTR3IrZe5my4dFwPZpDtLzDBLwvmJwvwaaDHNW0Gqac
GM/1PVEJFN/0Fofok9cABiMYHm40EnUToLkdDZprUfW7yi+j26Aa8blwyCdsyapbWykIrRkWL5Gk
RT5XcQJvcaNHxlnSKXCmiACSMX2OWErXOtzfca4OZKWwCOp4Z1Qz1MwSZkJL82oHBKt0zZq+xv5v
ooU6bYrEOdQhsUQN2VSDo1+55PFSk8MyvxpyoPbOJQoX38eAcGUcQ27oXTFl2uLBHut8bRTFfeJg
XGdr3r4MoZRNfb4JUxjs0eSdDczBDvTE11VCFybIugfd6Hkz+cSZaOAs4FRaWV1FJCztZaed0JRL
iOJx1X7DCesOO6ZuhSfINjIjuRtLlOKSHHTTTk4y5S7Kzt4A86RUW4Z6ZEWFqq7h8adBQS6cDfJx
3ELY5tnuSzuyfOhEKSMBB/tPi/vaNG5818pXxJwU2CCsdY/9Vj9anyxNwwgyYCbXAiLo44DCBBdo
hr7D+J8k1PosgYlbqM4dB5R4GMLCs+FiJCwBvehGUoq9fBW73JfTxpZY182TxENqgiRIyAWd+kRf
dy25RYODCLCOdXsfjvV2wHDyJjSaI2mEHSvSuKVb0+/wYb5PBqIkbLTF67yF0NsmLmwC8Gm97z83
ESONfJAeizjMD0wvXef4ou8kzTnXI4vAdZdgeuxqdcibzVCuZFBHu6HDEVXz/VXNCkMKlY8eroS/
rGmEjZPkviHQ7WvfJNxOXFTM4Di609JIoxG1sZ3wzazdI2Mw3S0rHT6nFJmw0VqngfgzBtZhxu9t
F4ATMJ0hZM3zk6gwcJyz8Bh5gUnuqbkOWRV2RI6hXxDhrUS0aPrBc+pX5Cz1zde00vwt4YwhAsTk
S5G2cmOmnypShIls6LeJ0bApajE5tSB9ea3zARZ+tKV6Q24T9bf4LT5j0YPWL+sxJYkIJnH9Ecsn
9gYzvQhvhEST52zTjY6QIoObAJU9m3eDsLu+k9c25cOVJ41zLhL/ysPnF0Znf7Ijk/m7TC9qwfyO
LpFQolzilIY9xpoHS4Qeeg925raAmQ/TzFGbgsSFK2HM2nVBqOSaRsmldeD99igk9QEjmjgK6cir
bWsSmpugnDizBpY0LWyfagb9CSTfbHgYMVtc6a7cgVNzpiZf0ICnHHu81XJNZhMdZl48MCd9xL4O
4jHDpI0pMz2BzWYTxWfhsXlLgvZkXNWFeG0nPnetVxdZ7tROufDFOae3ZQmaMQ55AbtIBzKPtM82
cweTIPo2P8g3swkJhv+l4EMndfw210jf+jDON0Hq32spTGSZ81I5YDKTVTRq2NrVORuNjKxAo/Ki
PZG0Xl3fhN4GX0QSfqFvxRbE/t6ChWeyu/A66rsM50tsZBm4GKpqkIlTja8xVsVWp7CWTl2FUNlJ
dJGLMDX+Ohf62Y4xOQvM5CIsrv8wwxzMqNM0RxIJxjdGagOdQiqSnci5uEX64Pbj3ezaT5nn3KGE
ekOawrSEt5BX3RW+GmL2fLZZp3Fgg6KJLy+BQtWTrcqQYUw+lHqOV3GFDb3hNfMa3+prs89vNNfK
SCqDb+JH+WecN2xBfelC8kgUbZiZN/AoTTFfY7uX8PB9S9Xmj27MPJdTfOEGN2Hi5K/kzIKqylLy
Cr7ALdAQRTaRZXy/Q4MOpw4UWdcx0Xpe6Y9XdcZ3rU678+jvF5A0e7KSkKClaM10jHXMYu14lC8O
aT5XAiOYKJX7pGSlNrL+ZGaSfJDQ2AfmcDKH6Tqq2Rx3rpIKd6pA22ZR9KZJOW7irj8lFfueLA3o
gBW3TgHFzm56GGDivHwHXZT55DTMiIPUOah5NS9UbaHqYxJ4Plq0M+mxFVcl7mYbT9lDuibCqqVK
NtN5P7rana7EYo4OWD0zDo0es7XlJITy5lOlbe5kt2ozxXViI66K1TKerzv72Y0lNJxiOuJ7feMQ
0nPVKH9cLb9x3ek6Tdp7AQyBGfBRI3gGagzvUH9a4R920H8dimfLQSWnjOvwhb8j3eNBAumZwtkX
nfel7LEXKY3xxsADnOZ+dDFViT4EbMn8jwv8tpy8odac0uJ+xa//oscsUkYk3loHi7XF4SPJwHll
dwB5VvUuavKGG552152fgfcY47WXGY8YUjtAMOOtGbNiYuqt9dmaK/+sJowuLz/ByEh0Zht3NIhW
NCGIqbJNqyh0vLS5YaPBJphar/PYWVVPC5pcBcx0tf1F8xzAM0F5idP/tVqXRRtgGJ+/1j1jWhX1
fcGWvYPS4rqFvMFrgRWgDYmvICuxoiXIFkPCc5vP3MH8i8CMNlmwM0ieWEbtrNCxSk+/lW0LGVqV
EZ5ZXZffB9rWG49513whPg+qvhqMH/Oo/1ZX/UlNJepbDedu7xQ2XvDhJTZe4hyT3MZJVmmaM81o
9xA0MFsqMHqO+NgKgugbRk8wjifb/ZB04UsFPzsHVakdEbCq06VmypjVNen9x3EeP6mPiYYSTJlJ
sWydO9sDzEQ9iqyD/UHXIEdh18pC8iwYHZUDUDFYFlGNGSvX0hswW1yc/HbkU/hEWWvGfK605m0s
01Mli+08oHQMGf4jG/UrcjEPY1VohMwkb7GB+2tNElasA3r1+afJiaG1EFBHuiDzWxC+TRaohjNw
1mGjHWj17Aw2ia66tZeHiC4eiXE4YJMvpEfNlT6Feyd17saRW7BRidM0LDbOQCaCk0447IBzhR9S
m/a2Lzx4ZgM3XhBRgLcya1YlNziOx4XARVftBDo8H9iZgbMnoB5ZWn9HPHCLueR1d9enYtuDnTiE
Mi+gnBizXaPB32gA58YFPiOLTuKLHHr+7YBX3NQwq0suTgxRQX3EsR6+Ah5uqpq44I4GdmewouFq
TxffuF3GA4FzfIU1lT0cSuQ+2OZlqG1mfOgSMt4oaCCOj/BBvY8EBOw9bIlR0qrh17gfVKjOeim1
/QieqpkeDTDGvqBmw+c6XZG446vynvW+r4I33LlsOswzKXWURTBTDvXQndJh3E2lMDca4D80XQv3
gR51lNpRkwR/WiqtQEFlKVZ+U05Ub9vi0gS9gsxvgWmUZFxnNLytSEU12TeDRrUahwqFCdi95dJa
9SWWvW3IF2Kn3JLVLJhIQe6ycGKHU+4pT8mdJm0NZBDZX4cUtJboGKopemqcSu7iw2CStIrRu7Y2
KJAhiT3itASvt6XB7je4TPK3K6bXHvF7gNCKLFGoV3b6La97426pPdHHbqLYC9cpHqyr1s2e65ag
t3hglfI7bZW2mQGX1r24RsaO4S4wrTvS1N4WlEbT+NB1Gq2r0mHvr3vEQ5CFa0N7wNcXpxC12LFV
TDYVtKvIpjSWtsB9KWZ7Ornf3NDDulBBcplPrEsYe68eDlvrOkP+WoZQxBQgVpag0bXJtUskvgIp
e2Tkyw9FjDxaTSWTqntLSQ8pNPKP1ui8QcgDQIQ7UIAiRGb4FpcP2cQSEs8gSnPxqZnb+xKLqJWP
USCxWTYTqmLFB4jLKPKul5o5N7mrl7UtcdhGt67zWjX4nyiwelbQlLAZmBCE4AYX96AMVzSrMXwj
ZqcOJDb4bEiEHbNmddml7nHzm6D6krexjGUEntSo5Xy/7OaWD8rWa1qXtsXcTJEHMptJ9aWbLX/U
QoQSiOgxMKoT0blfJQ3GXVohvdU/+zbbbYKNAVXTL26Eya8Zmip4zPiOCTgWu+uhOhR5QL4Od/2Y
nKoEp3TNSxmVVb5rcoKPfPYqpRvdzfJxQAzKF+C312ZKHdricH6ED8RaylRaC4Qp2THmox0tzEc9
jL38evrmm+5HGKLllvJ8ZwdovSw5datKZp9K1OpBCW8NVfXocWvZkKOho63C6qVMNWcb2vc+qndN
Lz/PSgY/KUG8jzK+URJ50pe0K6bLfm1PiFhFJG5Hve+eJj17zhIkWlgt7hM8xEpNYlAxnkoZYhgG
fId8AO0BnBGbyHutPmMkN4/2scCYbl0oYb+hJP4+Wv8M7KFT4n+9r+6IKhqutLSHPSbgLTqdZ27K
oLPhPKcNxoZsG2I8BRplLiDyHN1ZOEPboTNXKguCIB4+ICB2DhkUKbxHc8oj0plNa+17zzYkSTvD
y7EptS9tIRVGGsRITDy5KfXkY6YoJ4MinxiKhoKY/gFzSZgpHhwVR5FVyCyEu6IILIl6sBdSizLP
EHBdlgdfsV66z7iSG0fuBefvB0WTaRfGDEw2gI4cGk0PnyZV7JrlwVFkG5uRMyj6TaOIODaMnFRR
cybF0VFknVDRdmpF4MHCnQGjSD1k/KDMVUQfR1F+mjR9gY4mjl2mf84VLQh2EwQhZYxOhkJ2XB6i
xP8sFaFIKLrRqOhGPx6W1zAs8zahYiXBTpoUTYmraR1bxWRanr37ET9KcxfY9TEqqvzaIoNt48gS
JDWP9eOPhxIpAoBiGW/6ygfCwSS1OcRoJQu/hLPad3tTS7BjCauhIiKWWcCMbpLAfCKnEDsb2W1H
c0RlGkY3S5zZ8tCFCV55jRpXAP6bH7+IfQ6UJiAaBoE+x+UBuF98fwafz0RAqH7jDgqb1AUO0QSN
PkhsdlkF9FOTGPqpwBxpm5AiizjHOYR57t4kIno2nRp7ihY5wKBF2V5L9QBbBvNUtKhBRr180p36
hl+Pd46BWs9M0vggUyxmPLzRVw6E4pWX1+ajbWjiMQqJnnMggW6kxLaqxXVja7EjYNKZJF6Enddy
Q6kfAdqrh4FjLD+NeOduQPjJeZIqrLLjdIJhKk8zZMnTZKGQ8wpwiuU1lzKslR32SmQcJnrxOFd3
gGLT1p2jz5ZepPfReqQ0dJQKHSsAnBETi4WI2Lim07CPWZ4SK/TNGAOxcdzGpAQwzOPyrFffwk+v
6Q5WqYH1yRtmfC6VZeIg3M+ajpgDD87q2srd4BrbnlFG4xHP1fG4PIO9/ARwhmmAClt0G50Eaid9
i2m0bxLahsflpeVBV2GGy7OyhnrtpmW6YdJLD4I+gwCThPH2hRN8THruclGgAbNT6256lETD0W3i
wZumF5YjrJHc2X+axA5T4idbI26lLqa9Z5k4NTGKXTU620nquw6vdOjLAbcfHu1a3m5B3G/siVzK
TAQq3snWNy3ZAl2dXOOPihFoLRFTMdWsw0rtT+sNruzBceHaNeQpAN2VBMFEuoFBHzKzuDv2iYOp
7UKSW+hyhV/soqRTbNsKPX2Q+OG6FKGDv1Jo7NJR3IXYKNNKFHu/3ZZu4m19pOe8Fz8pp5f4WDFx
Obptb+PMu+/iNrxOUmNeRfNYgIJruLfDGawqjj3trI6kyd6qO6wLeCEQCXuM5anuWf0VkU1YNhce
cWt+ZKk4Suu4PFsefKv++8fILsU2kx4rZ3eY3HLapXnVH5eA8Imosu/Pltfs4HkIfOxUhAG53h+B
x6H+w9ovI2i/vtduhGajljeaL5PBZUUucZ1N/QPerJ/SEP8tE/V3WNbT3gjaZ5EQsGKPV+GEZijh
ZgZ4GBCzRN5RdCbJHK1f3pTSBqRzAgi+xkuexvg2lvpX37MIBSK0QCcfavwiKzxD7PZjMrJjNCZz
P7AvpfIV8XFSFphoh56Jtac/F6EzmbXwXs/BMBpNA/ewvugCInnfN98qNuUtgS67NBDl5s1EERMZ
NmN2gPEeTsLZGC40MgMmteOW60JlHEu3+RTbmIg53lcKE5RhuCrYXfB1rPzLZNWr0W1OeYCRbTHb
9EPGbaCFB/UBdDHs2Jd5yps1hIGasNeLJza3nYc3AMwLnLeGNSDLClI2gibyn1FHhYRfrAwkhDDJ
t0ntfIlS83M980fqOXzzRpa5oUMqi0n52rCzj0EZQBENvQ9CBl9Nt/1q5ga412OUOONVGrCDs23K
7zmrPw1acjObx7kSNOME/V4nq7f2jCxOn1pxkxXRJ2ah20QP6wO5f2gUqnInuu5BVLimeKRv75E9
XWW1Zm3M3se/M2KBm4toRS+uv6ofx9weNuxma9QQIOC0ot5iQQbLgvKQVrTOC/1afYxQFQJp/AFp
CtJnesrWmC79OmIVxCoucFmuHw29P3Qu5dOC6MUyeFNQ0LgUVDoIi5flq1aQjIVUbRXbw7kmXQyX
YWyroVvorU8Baa5sCh2hUbdYcQVA4tYPSYUhhJNcIqk/mWwWwQ6pmb2MAA/izrweXACPPiAkqAQd
sFAapReBWe7V3qrk8c98G0tRzP7BL5I6VQG0JklXEAfHd/yiZp4Dq2uAr8zC3ucTtUpp6OHGwG9v
pEfiltlXdnr4Q1Qpyxmx6gvcJWmodQLtahjbm4ZdNwBFhPmaqgyWSxkAM1q45prDIRCUs5CEFSzc
3I2xQ5eZRIyrzqfeLm0YI9MbQdb0q2L2hLq7jwp8LAbQniJ2yMqqPmOTdRntWMMSQEEHWKAxXbPl
R4rWaTcONJY/XxTjFxtGdVGUoaWLoSX8x/e8PAQbkwcksq8z49xBJ6oTSlZ1StHo3Rru9TzsA1mv
xxH/hT8fW/zm2AbmmxzUgAAl9Xc2l43V2xlQf7ovVcc786m/OJARnm1gBk3Yd4WYTg5skWk0zp4r
DnIYjqoKoy168mUwUYoriaZOS7m9rVN5GC0gnz+fpfMLKQyHMN21JUac0jRpGv6TQZjXI9HATsJt
oxyDw5YC0Wua4YppmGJyUvAaht2r0umwuZXwqqCMVUPypsgcER7dSGHojnSpty2oiOEaXExVy5G4
IDdukV/iOrukQIXcE1sLrRYxVOGXoonY3D4sFMRAV3W7ggPbCmX+p3hycVkMKAoXngZlwhuNYEcJ
SdCSUsiLJC13MQtuMI/XiTpLVJoYNfe04sYae5zY2g8TPsiZ3Z+mLHyN8uH+s3TSkyrYwHkuTj2c
0hotqzV+FApkjJzqYOfsb8NLMdN6rM3pKR3D/Z+vtWH+Qo7lYtuGMG3HdXX8Wd8x4soxKjQP6GMf
OQnR2bq1gaNK9av4JrWayaxGsaKy8gBG018lOalpceqIOxV14ox6wXIAokxeJDvjtGyu4aQP+6bX
dqlauSfc0bdzlrrZMSQVC8C7P1k+DWD0aeQzyWzb6/NbNms9k1tbbJ1q2i5gcxCCWJgBeSnhJWg0
iHAkIOJ2nF1UQzGPAMnigbm/pkbR4ahcmRm7LgEgasYCJRjoGzBDgeUdpsKTuYnbhyGkMUVmW3SV
Feknd6Yipqd9yQSSbxW3XE7MPLXvfklbl12h+n2Y8rD0WzvtNY0JHgVz0MhJ2MR5+4LNsoLrs0yw
UzA36RDtQj2/dAK4MTP1nRe2tLzw188DdIOxicm5H0bBdsj1ZzZ64FUgPhbQXCLqGw2QCw4Dn9qW
7WnB2kutuLPc5BCW2mshuH0QAhsoi3Gs7NnuEeJKYyShwNLhlTXYLdS0e/GjGXZaJjC6j6tyS7sE
AVtcHsqLMGO8PaBNEZNkn21+SYfgGBTDV2sIazZnW9/CU78kbk2RBJyIdaKWzt6stS9BxjhXp1od
giJ81Ybx1CVFfz8RHXlldLhw9N14Nn0bskaFOHFo62NaNM//crv+ZkUxbOEYOkoAWxJ/98+pIejg
mFhak+xN9ZHVauDyGns4+U1rr3MyCp0wBF2i+XzlI5leg2qA6Sgm3ZImVLXpv/B3f2V8S1OySNiM
IwEiKd6dUjs5g1NGRrRP7eBzmcUPbJ8PCvpOB+RU9XTwFeOsGPqzol5lXnrx9eqj6dn/cm1+M7mb
Er61QCJhQYl8P5K7iPhZJy+ifRuOJcwbRlWHTQV2hTBbWqTG4qWmVOtn+8Wp6b8EUM4bhW84ij8G
nwKxJdZ8me990LvoA4Eh0wYkDKlWOf4LE1f+QpOXls6cA0NeGoZpvefhssG2aIMP4R4PNaIY6aLD
rFjrPY5TxKGpZjZl/Zw67saG/Xad69eh8Iejq1v1RvAPAahvpoTIE4K1sg38CZzKFBqFDRpTr4UB
fziZ6OIh5hWdPBNcBeFBH7C75wpp+FfI5jAk43M2xcVan2HFiqxWYnJrLTVbniW1kNBPiPm1JK03
CyYekL3NXgPfs4QsCq+Tm34AWEs/lsQ37lPkopuyi8Itw4Lg9zh4Rli5dTJ554QTZkL49EQTfQvN
HJAwls4xrhk2ZlXmK2EYSMCk9rEuG2IpoO9yB+ufphSyrmbuFea4UEWRPmGmon0IaeDqrBGhCPHh
YEKe8/xJhnCjAjPDo8LUDlK3H/IueEOi1e0cc09OfL0vGsRmUzHG28pZUqmqm0qW5SmdsFpyEmar
bGpH0oqi13aIiu+7j/8badTHKInK12/R5f+DNsqwdYjt/2Oa+qs2Kmoa9R9Y9z+UUd//3d/KKM/7
y9Atw+D2ZWy70oHb/reFujT+chZ7dMHq/rd3umn/peu6iZrH5ugST4n/0USZ+l+Gi9WslHRyaRPb
3n+iiRJIr97t83EUl4xjz3RMk4Ftv2PxRxil2knZJIe0Z/qRQ/uls+jKZ2QtWPmIl5ghGFY9pmFj
4u2JmTgE4wRVpg0JRBBCBdyhPXCnhwQ4/Bp28730WxyJNUyfx4JOoQF/LfPpvAQzlkcZ/pVDMND3
EflNM5X3qQt5xA2SeduABLIBWE3BtJvwtNiEWn9H6Lk+FYC9ILgkVVEH1G66GzDnQP7xVouUoAEb
rtOAh6L90AXTvNHL5gtUd6isXeVukcyahBuiziVwF+Jf61lPTk42Tw3Xfc0mJYHEmG4H3YeX3RMS
3ZUwe3SMnUh41Qi2LeR9nFArzlqeb2Pa1RJ/ibtEs5OHEaYddll9s4tGqEczxgRHIwtetNqQR1h8
5oe2NZnTK/9zaMbRnSSy5M71gwj8To9oF/sTsZLzsKn7XqcDnh2sjAmQiKkSM/BYI/NMwruSbqDv
k1F1LyKXk6uacGOb4d7zqR4jokNvRZLdTtjVruykv50aNV0k5Q717/CQhvMToAGqkDhJnjz9K/xP
LOXy/rVGos8+6fMAnrPKCMagZ+p3O4KCjXU1rCvMDrZD0bgYAGEolziwVUAP1sKYPhhlPu1kU/OH
qOcqOkZKwOBj+NVfewNNzhlXz21poiAuxqQ4zBWU3VlLb6RRsa/jD5ueZm6ior7Avlst757a8M4u
Znk9RqfMV9GaVnXUSiitOn8wJsp2Rc2RoKzGWnkiGfgKmETuJ5IuffozO48tGp024zilTnjtegF7
tTZ66UM7vm7VA8Tfvx8IQ0h++nH57fK+5S2/+3H5hW/FePrY1s3yk8YuZ0WAUYHfaweV4t0xlr9X
Lr9Zns6ZJbdV4JzenYYVe+ShzN3HCrr98cdZ/DgVMJ2JxjZi+R+v/Xjfj8Mury0/WolpbDwdWuXy
L378YvkxiANMrpanP53f93dq8G6cFLlxkFBI/3jjT0+XNy6HgSyBZ4uNNbnI/ou5M2tuHMmy9F8Z
m3eUOeBYx2zmQQS4iZQU2kKhF1hEKAK7Y3csv34+KHs6s7JreqzfxqyKKUoUxQBBh997z/lOjS6o
FgiMuOlNC7Dmis7AnRZxmRIGQbauglAvBVOLwCGQNZmfoVe4hS7+cmMsdnHxLLByaAFqyFh2h+aR
782Tzfg7Pnjt9O3zdz6/O/pgYynT14g28tmZ+q+gf+oItE8CiA0PARzXS2q012yu0U0GnEom8dyX
eJiMy+dXMq2AaMaig0E3D7elR6JfMK2nLofNObQCCBL5iTj93WqVF4peia6Um8DJrIu9U4klmxDz
7ldgS/Lw+XNrQKTi9RoRlbHcgoLlUKN62Otmsi9J4qJY3b4C3kGoJ5aWAMZOT3BNTAPzslq5g1vI
AJYlOIZ/fs9Lx0iOojvP2yOWLv7ZBSltlEIes2lyb5tKubcp3QEy7Ip6DxRbXFaae0jlGh/dFwKg
IN/DomCQ2DsrdClfbOjsf7sRbmn+cVf6aX5opuKNrWrN4ll+n1AKHtAnYWUJFnVevfFo+YFz21v8
fxHtsUqptc1EUoGon0UcU861kDCUwABfeQVk48E9dO1U0bIJmBXVJB2IEaWDXOv54rnelrOa+oeg
qp8rtcDu227m3OppOXUBSkgeYXUPk17lLZgAUgac9C59yCbbDY14MBFp1s6JYphWqUov+Xaj51ye
+4KQipkBSCkNkifReCuPJ9QZ8gkXNelVqnf8reVljQ9igm3T9QTdTMpYLwYT1YuIu/XS5xW0B3CE
6cq3Pr+/TkCUhO3n+8+7+XbSf371o7XPMvDry1KeJsNPaZ62rFMtbwGoipG0zMa6Vzb9w2aAuyfQ
dZkZIdOaDfUlRlR8SVYjhy2NMmF4osV+U7BuXJZ5NU+ooY92jbg6dBiCR6qhRJFG4hwa6bx+nlid
NGaym0sUr35cXlu7rq5rj6+stxdwVNtd6q9+v1CpokxbqusQdHU4edTjBpgQtwccneXJF/jmDx2W
9Kj2fDwVhaZ3kPTDTuZNeRqLpd/NRh+wPU/Me88BZShl+TUzFF2fOL+3XHRsFmlz5603h3jAKerz
THlytrdvLnFO6EQ3aSQ5BH62Ayinm3x7zNQPNcNrvvrjm3/e//zFXJBJ/8cj//bwz7sWb88+kOP9
559mGuTdNBkU188f/vkLf3nqP75UVfnSx1a6r/98JZ9/7/PPr1W19b+nuIEvmrW7v7yIvzy+Uyhy
rWQLLhDmUCL96rvz541v8KH9825h5d35b9/7/Cl5Z+nBttOy9A+WQQhnFwuyF0BcSwhPxlLOEb4h
PnDuj1YlP4Y4aUNRtT/c1Xs3505fiTcbwkJn5SFf38hxiWaO66mcXT5ANn1om+oznHPQ7mQzbpnZ
XogPg9+wiMsd7DKa1wyLVFkuJ5BsECS7kwsijQiu0F6hW1opmkbHax61C7tULY+DOc038aQ3HGV6
D7DXHKnACgclflMT9iQxxhiQsyI3Qahik2/PKrHmp6p0Lk4WD0ekTb0X16FpnoO8n9ik+e2JIL9Q
2NrFT8LTw4Bn8EaADDPZt0lR7xlp7pE4F1VdJa6exUiiHfpntHGFir+m9DHQnboDcjUJfsVu56hY
/TvkwvuC1t4urYz3qgFrBlQ+2CWzf2zTwgp7x6zCul8zuInZeBmBvQsWQqwnLrOMmsy5XJyMDpw1
KdRgWrndBcxEEYzHp2LYWNiTk0VxO5/STOI4y1JAai0YXJnkKNd8eUodvTBQEHNkIlVhJANh1O8R
CrcBsGZkWl8Zt82AnRz0xdL7YvA+dFmfH2P0FjdVQYxG7iA6nZhQhGhpvzcaL9viHMYkhXcjPzKn
TveVeHLNGSCV3VwXgy6WVfVvbtLHITEBGtcAKsMlCM5xWXWnBn1SmBnQsBlUPDeWN8OVxiY3rJgs
Vp3cpoJMhonTk72YC5ZwrC6q6N7VqzeWbrjSNp0MqIeVgNXmgnsNZu8HDhKqfHKoCzAUZMjPNzLo
1xt/UlNoTQabihkFoCg2+XbzbokcIN4Vj8dD4zVxFI9BeTIXpkJTcdQTwNCSmO+dP3xdV+BSY3D0
6r5FYS536PzdU7BKWjezvHYK2qO4NVddXgdOR5g1gulZQNFQbiAyRlElOGa7Ft1L2u/TABThUP/2
7I4k8HikJ57ycPW9ZkYZktt97BwkMIDvyER3L6IZQTdi+UASwdUNCTjWRRrKmQ617IJbmWkSzegX
t6Z8n9dl+eJKqP5p0V0z/DzCd+OjFxBi6gycoDgG7mFKPVXj2dMMR7Dhs31eHYKM4oB3yt7W5OAF
ocwYtTbU4hzCph/L8pChW5KSBwoHGVKab8FULDphkcyXYoLNmhOinTr8N/D3ppW8mK33auckRYqY
uJ9OyOPICJjIgOwM423nKI8cUtWGgYC1RoB4bSKXWniNjj72yoH95WPfq5J8PCIlPZpFNMqYXXbJ
CEeKo4Y19opp9cWVGJddZBRzWSRh5VoSuvRdK21a+APLipNtdCo/TULXRRO3LCDUhBG8zL18zYse
71dTBpA/2+JA/9ElQjJYFUoeBpWIkOUOkl+974kEuM2LexecI5QaSJKZUOuuweI820jYuyznY5m8
AfETJ7zRb1Nbt5E/DXdp5vmXkYBPf1D3jvAZwJdDGprTQMDNHMDdSrtyrzKm+its2gp21Q2ic2Z0
bYWWNpgI/k7F3kkKhi00gq2U0aLVIAm1Ao7PuCzRInPjEBDKuRcCpw7uCytScX/dtjgMO3euAxpP
eUwp66F3zxl2NWIIcLOKZQ3HxsCySDAgy35B7KM51EY4TMlj7Ab+bT3qqCkBqKaG6+/04uAwMj16
xYn/YLCTV7NX7ObvfrK1Aw0/ODqsIUZuZWykiGQ2BVt5ZTVnBL/ByRe/rdiLAQpWXbgkicKB2vJv
H/N7Uw8lRTiH1jIPqi/xh3iNCg3eDYaY6Emy5iNxLvnww5e4CpHzAeDK5ncqVjCCGmi/WjeIX1qb
29YuRji1Jd/GMJ1yqa8dDV4L5Ce+ZPTXRi/k1RwrtD6uPmERA1hZ4HJevW9Kd6TAQAIgcYIVr9dJ
fR7a/M1UHamUcXn22T+tAJHYf9tpZNhDxcKOWS5AC+Z0Psopw/5IxjNwqvip56DfJA+Vq+LbmCAX
rEf275QWxo01ZKiJUHRPqXtmpQKaGHyTXXfqypQynfm8ZXQM8glEIjWEpbn91ikuSkh6fjcZtpaK
A43JG1lrupWjqTURXZJqlpzsufMGKouqepAw+G4yUf2MTa6AwFuA+sH6ap0qP070BGvfj7zc+ZIE
BhmRmP/KqTssegThhqB4ZD66q3o4eqYSUPa8i/Sre5H5j2oqrol4TKbxKsKZDuaNgYcwIURAlSwn
wv6WWOXr5PA2uFui1IxBrkxenVW7B8Vo9KDVY7MlcZI2y26zQSCHJC5BGZKbJnITL86jRbnvdjXi
qdcBpmo6skH608rBlI/2hBm1zeCGEqMp+iALyftqC7mbRvehZxY2Gqg6O7hqN/ZCjM9D49dYH1v3
SfniS6H4+BkpKoNC9R+lSo5TVtqHYaa9vabi0TZ++ZU+jn0SPEK0pZ1MNeTOzkG2sJ4d/dblbCz8
5WGyEnb+VfJdjZxeRtFqXBQJW+SVpOfmxmrsPYedrB+ro9PaZL+m1v6GgxgKMDKEXd7ERUTanMOZ
couGDU17YvEmGt4x8Ak/4MKoQlez7DZO/R0h8UxIMyKHOk+/eZnzXSpC3uRMY4tY+OdU0bRJXppq
/YAiU0QI+kfMd/7b6jbmsYZTHlsroQS8rymqwYSygWjp+X1QwMYAuOXHfqCNMD9m7bAzE/XTVVuK
+cFvG57VOC5CvQ+tUYTOAKYdVeY5y7s77efZqU/1SnIRI4LWXtY7pKDwFov6XdGjUaJ4XCb1bjhN
fsyGJlz00h2GpWPEniQvPgGku88tl1XAy7dB0x7MnOq03Grf1Qla2tv+2WuxgJk+kRHOVQbgrDGO
ER/maPrRbrvfTNsBqeG9Et0uqIssIuH3a63AsmuXEmgW4JGHhmwBQHV96chb7TG3lAV+zwn0YIuE
4jBrSGp9Fz8E5Xy/TL8dOQA/rghwm4bC3vto0SL0/l/HcfNudvaTGsXrwpCBaR0lfD5e8TvL20Se
HQkU8r0oVkTpbsdh7nBN2D7RHJMCiOwAfbTbNyb9RDk63i8iaX8lFstm7KIRRzVkovOv8yitrHpf
EmsS2BOpCLQ6DIjBbm1TfaYkZdg+6Va+f/QTAnFjHzA2G97h0n0hF1mEWZabYenX68O42ndDOyEt
bX2SY5vVvW2b9IVJWP3euFGylswWppwJdoJarwrmXYUqXQWec6hpddxUgF6gNmJwL/hAW56d3E9S
hgWJ8n3VuU/ZaP+2KnTyc5agbBuWGbN0pmGniv7Cvq4uoMyzaRrjuYga0ID7vPX8m5KidA+5Z16v
YwLamk//OSMzLjb4py/5jNjV+1rEAbtrq9KAE8nvKOTFLIuw8snpqDH2R4rQn5Nv4nI1kheygaBa
rH7HsLiE1uhW3wxneRrQt3OlbcXm1vzmwDw64a7LIeYW1s+RzkzoWCt4dGm9TkuLEmchBq+T/s4R
9yXaFJT+iqvueBvkIxdFI7kOSYPLRBPQzpjuxnZqlD9Ne7F854hzmsCgFY/1DIKSBPDxxtkSuHT7
oK30UQR2Ffo56QBqHp5FcnHJ4DozKSdheF6jyjI5+sjJdl4wCmw+ICnt2eeYBPhO7fFrH/eROZCo
VzhUOCi877yeTuDU5PduJTy6wGTnJM6DY2NurIarmfJy2FRdOU5YeOJ7K7WZLQ3+12XGQT/X/WsT
TI9FY7+2cmTHOwSaRNzisTRH2IfN4kRlZGZoZdJ3pm4aMVCpSbeBquuS1VzKwzLDJs1jPMJGehU+
ZJx1JEoRV0SVn3v/sBTWXsheIVqyJgj91DFu55xaU+d346juyn5TzLJaNA1RxImM5bGny5/uJ229
BUmbQ/UkUrWR1t2sBKmZm5CTFCU/CgzrA3ijd0sRxPyb5n/TsUtenXqH6KCbeToIa7dGweigimEK
JMznNL3rr+CSSUchl22LtlC01j9k+TS2aP5JfvIPg188ZhY+8qXz/Kji4gCx8heh9CR8bENjNeL9
bWZUQRVozIa0V9xMWTSZ0Of7WZHCprLjXHFRdHPSDI2thQUgmD55RNVDXgF7YruykSe5ZO1smc4x
Ye5YQCDpYOrZQchFzhHfJx6BHrmv95zJzimeJyLP9UPn9/4uXox8VzLR88idDV2BpqSAT4nAIWB2
a8/Dacor2EgbcwiIjLbBheemddkmo1Bpidkis9mkgrYctvm0SBN/9Q6UlSd7SH7HQkN9JpaUlRzY
rhrRcnpsN+wVwAzeeeb5rMGaayFhH0Cp2wB77FgPz3mPkalPKXqqnOiZShO8Qa2EPQ9Cd8JI8mYY
94BEn020VVzCh8fZy4gx0Mwk+9GlF2dWeJLQdni+CvuYy/vonfXYq72HdXHvKAR02I2Eie/es1AW
JIGzRF4GAmOZSMrqwNvuFpJ/NOq63cjVEqMm8Wem88sTVnaLwvtblmMOKgCzpna+T0fnfShr1o9S
U2KANck87/uSNOXOL0f2wWAUxm65C+g3YzzL7d1S51yxwM5yxChtpAvfazrq2X3uYoXlhgS6XTMI
C4wIOm1RfUuSma2K8l+TuBs5xqA+rcBod3KkeBbKOhdj04K4SL805npi/8bwSIh2t7bvkpa12b92
JYoiBHH1lTy4hbfordgUk0ln/OhoUmC2k/S92zaiIkFGvfer1ns0SgeHW+qcB8VUX2KRog1h/4Ku
/Lr0Q8Wgey4YJ8FGtuT0vW76ap+KnMjPuyQfkmuX4i/OyqLdr+zNI9W9KoTXXE9o5HhGuR9w6zsl
lq1kVgRiVLlPhLmID3qqnmUSjyQKsS21hPraS3rA6ww0v1g/KAVXxxKRYmjULOWXlHeMHnfOdf5B
TmyhB5yDxUx8yRi4X+w2/13M9r2u9HNnTOTpuow8UNGsBJPbOQWXjuT3PsZwZrQuYuWMgnRF+76z
l+wZxL0+mXbwOK7WWXnzIfOtayfi/MD8r2EnT62avdI0qvYMJ3H+VZiq7OFx2D6k9CNDNCrGTpX2
GUV7djuRUvtj1d12qmHINScSAWsZw63CQJbDp9uNqY3ZnaRiaY2warxlHwwbnIWR6kF4AAFy+xUQ
nMMZSkgadMHf6yT7aDBsPvhoqtufcaIPMp2efCb5YzJjbxvnQ7oY585v33Ddj5Gqsa/guaR/FQe/
K6Sg+6Z13ldZmkcum8iSsQ4CNtD3nBZkvW4TetwZJKFXaKL67eroL8aDYDBLBM2PErF45zfPUoOY
yOJ+vhkbHON98UUI+3kqZ06vHhTTWnpfW6tgCGkTYgZGCSgvNfD6w7RJJJrbDoQWRt7VoVRMOtsi
X0dFpe3mlwXIkUcGHpGT9X3DKcLnOvBAeyQp3ePyrQPlAxnElDsutrDELbq29FgMMjiC4FiN8HRF
FZ8TbzmBJGBrLcI8sT8cw3tGtHxfoj4kdmf+rnxiAs3FB0kvd14OOof2ZGgkfXk0qidgA3mbTret
lO/VoKJmZvZqZqQCIwgSJ3f+YI+ZP3ku00ZnxM7s16dRd3QBG8wr1RRheY8Kx6Foy0a2z3TBYKBr
MGKZ92tFouG5NkJnjx152/d0XtSDFTB4Tm1I52k38dJYsRtf+3dYfc2jk/PPL4X8KJJR7c2u/BgK
RuBpO8ah50BNX0Dk/CE98lg8b2aDLN2SBS00BoO+ZKLCbiXws1iTqyCW8lR37A/NyT80fnLgA0SO
3TSekTNlJwM7oJ/ZGV6ojFOjXV6WASse8/pyv3T+acja/GxronwqKOmI59tDOvKKayxEBFqZ2cU2
rn2umap01b2d95dF0TzsvKI+eLSOz1LTfenl1zqenAi5M/MHt7vL2L46JePx0bB3EFMejMz0jnxi
6BoMxZdgzLlmToSvjBO4lr4y9lgCkFvJYIDZHzwMpfjmOkLvzLTea437WLovJbCUmxJZH9I0f77Z
MiRZnw4V6jkqq+sqTtZq+PdTG9zNSxPTFsRN1dAL03QKDotPaoks+6vhpgnWVGJsFsfV+zoVJiCl
O60+sgUBEUnEVs91s5fBztPY5HVg/8zckRzf+kmWD9NI0HAXG+xn42SIGsPzIkPZ8a51FtCnG/3M
ePRR5Pc2dajZ46MtiEWbG/rm4sGnWwrqJVCcUBOb+lJeM9t99rzu4PjDeOiWEvKnJkSxBT9+HFN6
A/PFjWl3Qh+uQ9mYX5S/3Do5iYvN7OlTVs5XywdA2BAlGToZWXIEQFBBskWfs0iCzVsL6zuzKevG
O1n1Mu+rjgx6s8joQk/g2TLxo0uD5JG1+beXxjRRAgb9OUL1fUmhFHXmKUP+/YDJ+AJc+6bAzXdB
J3TuY6M6mWvRgRogJQ41B1McVZHXhB1dxC6NnJJGtSYHzkhUcBWz/ppiDYvwXHKAi9GP9DCDFx/S
V3YiMrQ4qS3Cn9K2zE5rT0t1Md6BQuxjVMhvZBccDLAAD1lvQy1xB1BZghjBWYNQjDtvPNR+up4n
Axsa44HxwFWc9mc/f/c4ExhIHAeRas4PIOK2jXrctS6OnAi2WeqXcZsTDQbhP2OfkQBUTQwe/7z/
+VW3/fjP733+ip8YPoCK7Xc+739+9bfHZEyxd0DsBR8FnkFZOlt31ZqXe3DcT395mj/+6r98Sr8k
uEgsPQlWny/t8+9wNWQI/ecf/+M3vVzdwqDJ2aWhCUvj+KgLP2HDu/0T/3x9fzyPGsyLgH+LAXH7
F3/+uOvGW2qm7PD3Z/68/8cDP/8lve98T6dYR59PndJ64hn+/a/8+ac+D9zn3bRSKfmW8YK1nkP2
5xEVjqkOmTQBUBgvsYYf4gT0KrO8eScexwhT4W6cwKmjeQdHUJcGlYvmijkTxYeihouuZZLrqSmK
2TN/uQM3K0LinINTLvODK2zyggY6YRBZX0pWuHwgOtdMflLykw5UY4zmEjtFubuwzKMInALG99ZA
FOVI5s7Ss5tX6iUY2+Mi0bM4+WOpf+hSYW5ecUo4Y3EnxDYyWdABL4aHcSK5mGq51W3+cxthdAum
5Hxsro1cvxe9wpzTYgO37EOAlgQxP0zOvaGMO1nNrPcrAYoyT6aw10O+o0GBnjp+EJIFNfdQCEiH
SJV4wlSyNt6OD6xaA9iHLJGK2Ii1xsKYB+eu3aBNkkDSzD2MzOKJeEqvc7aSqepiOW2QIU9D9WMF
ZgbwxNuj5CU6ndAXKIwvoAa7m6RgXONx0hKTMJ+4sB2Nxj/QSCNlBJyHpJe3TMYbOh1oLNZ8QZqz
k/RsQd8IDLhZd2iKforSVO6dfvmGLIfKgdwkv08QeOV7e+7jiAQTRuZ2A2LA/agnOYe6XT4mrxoo
EG0WblkDBE64BprjUEV6fUsT67ku2d42rGSh1k0R1l9HQRd0XtMbEm4sS2S7zsicI2ioOFJmHtz4
HQP0PFsbdEf+oRXoR7FtxXFmht1CZ8CWJGCNwyfOlXJjJHr9NEw2HChjfGsnAnY8u3ieYvYVbpPv
GPZ8W6E60EjzGEd1PxYiWcofCxe1yEDisR+gGQHxmC5eZ5EK4Dy1tDjbuUv2lsdUvlrVHctYFMyI
F5zBgEpV4ZvCyn8Wa/wFHgzxqHqto7l3XyG57GaSQIj5Ldv9sOz5KWOmAOdKMNb3wxrgZW7OTjF8
r+bsYd1UqnY6fhPz6EaOSQ4homIg+ZtCym3wbP1Fffjwh0Pnv6mxeqgzNfT/879bm2Dvr8YdxkWW
IyXQaMlWCV0fP/8LBjyN7aXMRppTy8LQpdIwbr2CyUJmlg+lQN2R2fGz05CIa1SkcRpwqfZ+QlcY
Hoy5M+QJ3MCBGQqZpkky3pqVEXyx5wWrmFfdF5wItdc/sRQk/48X/h/MNdsLdwWnA/ppCYf7by+c
VI7OXejRnhgEFyfDdZBr0M67mSFS4wEaaA2SnNVkZXrv5ClpzBI39H9+8Mx/cfDof7gSCjgzNHZ5
/3zwsjbL3TmtshNijeW+KS1imPL0xM7PxCzmGce6nPBOUh0YLVuGUZzd+xUy9bf//HX8B2cHxwKp
qB3YpiV803X/JkwvSE6yu8JLTmMTwybwO/s0wk7qBYvg1Odvek3ADJfuM4ib9uoX5nzMaLboxj41
cW9cdTC0Fzb0N53yp2uCYIbrFZia1EynyE5YplGEQvXAYRvbztkfpv7aGD1sRo95eGcwk1ZlDCgy
M7+7vtbHuW4PRVDjbN5usu1mKNe3//yf/S/OXc8KJKx3z/QFoQDb2/OXc3cUg58OOk1OrmlVuwmH
b5QHG8Yy8faNg+vbXgnMaydqS70eHas5VbNivg+xKG3ni6oSfazEZB8xIOpTbJOZo5OUpKYm1ocS
TvVxtKanMa7l/vOV/5f00f9XWfPP+X/8hN3WZUk6/K/nuuJ/f1c+/9NDrtlPSLT17+Hvj/r/MTti
MyD95V3+l/roeuz+Lo7efun/iKODf2AyDAgt+OfQiMD5h+chfnb5HP67NNoW/8DoZLJOeJTwyDl5
nn+Li5AuqmnbEh4PED4yK/u/Jo22/ua4gzmEn5h1AKuK9CRz4X8+GzsTnOnYJunZGsadbyc0h9Rw
KBKrPpepNZwXrDgHp4gPn/c+b5A+RZ0Q+VEsRXPS5oeTNfX588avl56Q5e2+oNwn9Hy9K7Iq5Cyl
4zWU7hEd2fsg4pSeCnxik4lwKqtf0M12CWvjVbTs6zUd+2UbEHSIFvn1/EJLYkP7hdodzfu4ajPo
vEl7EfAcVAeKUFHlRYvJlc0f1yeNfePQrGC6Rspnt3CDU0y80E3rV6QLs7XrUfP1rumENPARkllz
cQ8x25288zai+YrbXgGE3CHUuNQFv6ziH33juiFY48saUK5BlHB7envu2iKqYfC/s/xFhejIXajn
83S2HHhpcdxA/jVkTp5sII/pSXcmjO8WwZbfTnvLyPBnwePJegzrZUBsM0xkUkbj+zlJv5uI927G
Llc7sn5+Ses56KElIfyz8FYvBc5T5kFcJUGv+sz6aptM7nLrxjb6hX7gxs5yusi3lv1Y3zYSxXee
5L/d3IOsZllANckO0tClBukhoE4e/GY5DSYmaOE25PCiTbVRxZjWCDxyjXp/Te8T2s9ZJLx60w/U
t63KmtAlGOE6xWxoUiuJI2YuD57hmdTegGOCokcGwgw9M+m/6YJX7K0cjyIunmGwjjjAJ32mZjlX
9WNujuv33trP7fQLCkJ8qmJQ3KY7hNPSlWFfkhAF6vfJmYKw8VvYrYoUznaguRIkKflZQT1HK1BW
tl55vK+GTt9kGMFOqVGe1/nL4itQ86S4EU1nPwfEqZ3jwSBay79WoKpOHJpbr63N28SRv/QKj3tE
eBniSJcA0YwHInzOFaUDg5oDkY2cOCXNXK8jlDUY4f8gAUbKZHsqTBomgWuiQA7XSxYVnfllXU0m
1rmVPvuGF+E17ndWSzRhWwr2ZsNg3IOTDN2iSE70Ir7No8OUQKCFKLf2g+mqaFoQF/U6ZE+Edtko
64Mm8umsepoJJEGkJWbTQiz3KwMcZBTOC60MXr3lnIHCVbtaiiTUdOwh/+wGKbtHN8klbxphfwOf
Mx/934lp//K4mbFG3/4oY7N6T/stFPB2tKHtLAxVTMTMtrlS3/vPyaq+mWo0gUpm9jHNyP7q68ek
WbJ9bfdHSMsE6hrjcrKIsLXkcmBHU+0dJiuHyguJAeXdS435ZgCkD7cMfpixWIS5j7c6I387K5u7
mhDZocWoMCy9cZjgNHRQdZMHObt7y3H3rg3op6I5xL54m3RYqTgMqA4az2JeULOtaAT9avI7yc9M
9k0Jn3XElmjJ4OSUaXG1zOweKVcd2bsMHOddtbwMvbEenKYDp+gfrcpIniQPv+Z+TtXlf/O0f+qn
sQ1Nw7vUlf0wk5p1U0FLum0s5wdsmzBb6+bg9rzHFzLf2Lvz9Q0AneCUZC/ZtLm+ii6FiNt/iU26
/y5o24RNC4oS2IVKq105GiU58LQuKueBfcB6r/v+zdDp19wGIdrbNd43kGunLsZFzHMwu/+BYIAm
vYtFvPQjK1mXKFGwmYyAwEA6XswC4iqDCkYlF9Ga/52W+jwGzUdcLPGdhZIEOzqdG6egLuhmz90M
p2loCTTlMXKhXdvBCAFar0fV7mzSWcMB4fWu9Cb0aNnRWanpbAJ019W9l1ncMLxrmqgY+x92xRy9
DoJfRDm8jW3enawNiMz06x6iRLZLgQ6HqSWag5wgPtmkxSmWtnDJYM3Q894vywLvYaHj2qzHWHv9
UVS1hmKcXkl1uKUFI7kSIavO6KK1ahr2flGdrQ6JV5lZDwT1djI+5p6oDw1jVVTplEVNstxRog3r
qzdTtcbk/Eb+6n9MC5IVi0sEVpFLOrUPrZe0R0IpP1qdgQb0c2ITaDfXhtJ7SJPeUAAoXHw0FnA5
uwVTuO2s37us4/PS0afoTTRrDf0kOFkFUapZOR0LMf1e5rqOsBpepz5Y9tkgyJ2e251WqxGpuYOZ
ldEgt5/aunY+vOnVzco3rL/F05RB7ggcrpo28oZdKaZfQ1DpLyrXj0xrYcEFVDNKBrf9Sqlsm+I9
6y6UHFdED2cAdeFMKd0RFxuOMUwgN9kNTUkcaJwEoWci4AkajtKg9c/K+UowZfJEzAb+vJ5Vpbpb
CPU5iHUx6W2KV9l/GWVXRm4GUC8LSIuesSjdBD9Mf0X6hG8m8dHiLJl8EnVV3FlpysLcFseBpuLe
g9tsz3iDccabEeiEd2PB4CRLskGCYIohYjVIVtjORqk7vzDNeMvspoExSj09oRPk/HivfXB5NTG6
A9XibnUTFx2uN+2GMt/3Zr335Kz48LvAQ8w1odPbI47IUHujP3qTnpXfOq7xQVcUQYsj+qgjgzW0
fYYMSEPIy2YMio4kzq5TUEbOpE8AK+RDbU7VKQFqi+SBKaDa2um5V4Quzia3IAbUsdc88jTTkqJx
KD7ZbBDpxpWiZ4LFtfbeadOz35AVXqL7PgurpArDfjknAXAWryNY3emPbZcoQslLd+/VAiKDfpPE
kqulV5GQTB3nAghOXcif6aJDht53Rt8wjLHgfDcmHm60wggIvZM3Go/UOQ8TpxH8dNjQPR/jrDdA
tu+kPRnPgSC1WuoERf1wJ/C3DOtwDjLwqWnmb1aO9a1o+PDaFlopsGG0hVX/xlXH2Sv8GuHsczEj
zG5DABMTOGDMHyV5FSybyX2dQJdtSHH2enXGUQt3ujbPaiBGURgKTJK7TdP793hjmnQAT8+dY/6C
hHzbxqs65kabHxwv2bfMNRgr++LkJNUaORVpmy2pijsPc+KDKUg8NZzyZWbEuzUg4AdaIr7738yd
x5LjStddnwgKeBOh0ICeYLFcl+nqCaLawduEf3qtzLr/rVbH9w8UmmiCAD1IwmSes/fatEaI0Q18
mvWkqNzkiPZ3JWOFbfJVM6yvbOWyFQEZzKmhxS/C6Wj3Bkc79qzjMDKI7MgaazzgIHnpZCGHl6xl
kyuKm+us43Mhd0BH0F3Sg59868bGl7bx85SrYBND8klzRqSTmT/UjUnZhJKX7gaHvDQO5WrEjENd
FGs06YXhnMRoGUzuDBJYUvOiz6Q9TI79swMpiNW2360OI5bBeWL/NPc1sUjA6XSSJusy1AjV2pbT
YJy5eLNnWP2uNSmC+4FfMTQ70X5LLoG1lqhtQIt1mvmLQCWxLw1EcLRadzOccegW07mVjMtqdIAY
2MuhwW/DNSfZwdh29hYKx33K77lAdUSmxKmz8IKNpos7q7G/zSb7Smp3lzUooZTkzrfKx2exYBh6
oiqu78yBy6O62dL2gQ/J0YgRiStIENxnA4PTxXHOEMKTHelTQNCL+ove2RWa+HS9mXR5/i4Cf9vY
zXj0XPhC9lQ/thYxnoAuDvk4ti9lLMLZbZy90/YLg2OBLU6vrlnPgN0BEbld2l3bPmj61OyKyksO
Tr4S3cA0RbhtdnEr754kn3gbaR2NDf7yMuPMTcRkxE5Yv4xt6V7XKL2zyvW10WzBRVizLwR4x+au
9UV9gkM10Ud2NJqEOVGwyEAD3A3Yn/Lvc0akaJEgOnXnqdwVgXmxjd69YSByB78V7U1QErFKXK9F
WLcPHPLqpsjqRHsTz267z4V1pK7C/MNDSGu64hUFOKNq/KFLgEUIFvuXeraivZFYqO2Qg5ED4t5M
+TrvRd4dbY83p21v+uYj0ME34O9nM/HelrqmMgozHFwhCmt44wQ3cxqdDYwEQWYdyAym750mbOm1
01bK0AZfxF/LrROv7GZC7Nf4G3qeJewIfY6YwTBx+Nr5dnYUJpdVsx+PnBp/wMmwHwgTuXQEGQC3
qM9WP8PZbIjLsZ3mFIcJvoljEo8/MOmDneHCviXIGoaTHX3RsvFnEZCdPDtpj7z/cUQT+pI4bnlM
k59Cm/UDYWXzzbpmFxq3F3MJV3sGejy8BRRNqGbd4alPQWFOyD6BajJ2rTZdN/rbdv068q+9Lxla
sTmvfsd7PRuv/OfL1tUNhBUtAqDek3QuUJLmaJqHAlsJxdEDJX12Jefs6WBTi86Mz52bnhp/iPf8
4bSpYv+H6dJTnDSTCqnLmbEdxXPcYIFwml1scJAmVReQC8J+tAaPXjLcVNj6N1m7ch3w/HNtG7DJ
fPGo6ViKgzmw34lS39dZDUdVq36aGVS90eDQblr4LKQI8edwJDMH3sdTTrNyxqCX3nW9WRBikXKC
dvj+jaF1oTWPxVYzI/wplrPvKp2xMr8L2UKELa/Ur5F9GfUx91CsLeKucakypWi1mO7HR13HDZjP
qKpKLqtL3d/N0/pmNeX9rJvDzYiC+JCaRHUg9CU7oZIDK4JqsNNxOBorfQAE1olYHszRmrb4EF5K
rwPgwuR+xnZw6JwFdQg9yHlsXCK8nPk4gArau675iv843yfRNJ01mU8SGD+E7xccpxCwEJYkXZZe
DVKQgZTnjDJzjUqrKc5jND4FueFeOrtfd0ku29+Wt4sZF9xU5sRgrGwLugERQ8s6vjaN+IUOzN2j
dNojkUeQyI+dgYuHS2nou6WhAhBUTXtts2Q7T91L58WgDDkPHGbbtQ4gtYwruoiup+04wmvGYYGs
v/DsPZXaTSrSV8DDKSZspNCabn5JegwYYvRCWjxYhzyPsQ7MmNTTBGHhmGsaY/wlUuNZzLF9JvTc
6uKLHsn0hIYpjL4nyF6DrTtyMmmCAR+NmT/ai30xbZIdp1SUe2oQOFgjJCbGXNUXPRchMj6kELnO
5Lw2YEzntJqb3ty4TvVs1umv1eTtyKNnemxx8M/0IPzs3YQ1S8WhvwF6ZkNi52hD42kgtW3s2wCT
Baejk7t4Lmndzbb1lNaLr1DF9OmbVn91qQ8kTczgfmnwJHR3mv+UTrmzR/SHjMwY7ivgJmErsZ6c
pzwYO/L2KrN+1ZpaNKgVhwpZvCsQRGsP5JigN9AS7Fdy0TqtEdZyoW5y8jaAsU2Aa8rCDBu5SIrJ
5nLUJbdESGZHKCMIaYvgHvNPdFafpsiiatEgwghHD8r3f22E3gNZdwpT7GcvWnmMhVr7TzfFBPKz
0sTZk9uml44eCu+91ivjrG6ou2cT4WI+dr/0zqDxjrwMoeXKwElurFqzxvSuYJh/GOYIlqe6T6Pr
y24fnyEhmWEZDyiT5JqVVfbWMKFT2UPmh2gZRtl+87JwSO77HjOm15s2yT16jx6tgpy8kiQiF2ot
oD73sdbxN6ln9AwATJgneIrcCUEOo1l4rAaKMkvEAxbMetrRWkALvkqliCVfN8+CCSh/E3JKCAtj
vKslFXGVQES1mBHOgVv8986RKwp7CT0S5rr3WpdD/dK9kWEka4FcfN5XMVo/Vai23BkiS+8a/ywK
bcQh56dPsyvLbZ7xGBPehCdIZqMntOabYUx35tw14efCKPQmZJDdhIgPp52vx4D3ajclR4pkwJ6w
3dPC5TkshqINPcbo7NAIp+xOa/mHEGoy8EKXKG9quW7s6OlKiR0Vwqx0pzDnSDwb7htdqCnUkcMf
W6Cus1VP4SgX6n7iHBFc5umIpc5fiVHsKzkCXoYxDJDJhm0RoMDRctCga/lmZNdJYivz2SnEqZHw
Ss3zCXWfJnIaY5C6n4tCEjFzF5kGMYIP6n4+PwuDADPgOumALSwR0o8UYVPpCVW8CT4LVodjDMuX
EJ0GdwGZC6UABPy5qOSHCrtHyKfuvLfkOxgS1JvKN2zlVgxLAXBT3e400Dg4OjqUFfVT7bDfZXaA
sxI/R+xxmvRAYlk606QKeDu97rk+JP1LgByZtmjOOd2wv40zqVZZPlEXWd0fZkt11sssIDraNcJG
6HekHmqRFI3nPaBCLV+3Uw01c3SiN9+rH+B5HUd9dA5DZnxpreB1Katpj0ZUS7PkCP72Pl0gZNhG
21+T3oYm4bo/M+0LBJMWQn8SbF3Hf1mc+MbK7OIwSAB4kBC8WS5kVs/F0ec4LkeqdJlZ3BaajT49
3ujSH4PFiEnDKbMj+MV+qBHksK+tgiQPeuN2TxUVn1I/BFK9FKPW6oovdeNb6Lb73wzphvPgMCrV
8pc0t4HLZ5wvkc0Wi7MD31xtXVkupyUJjjsaD4HvDXeESlElJROaKiUO8Rn3AdFh+SHrKhDt07jR
e5mNZv2UBHrE2swnyO9jy7U3W2e/qBfX49CqtlY0g/qeEMS7gfuuFS+i9Nad07naJoBr35s+/Gs3
1w715J0F0WChnyEIhlnkXr2qI6lwfAmq8Tp2JGm0ZMxs8RpApxTtcC8ABgvNem7xbtQDg+Vy0l5r
PCjaUK9H2nnMMqvxSMCQA3oBWxs4uvptBOuyATtzKMKy6l5TAtwxPpFXwkDwTI/9bQA/iYzO9PZ1
NZvneHrJ+ql7opK1cc2JBiAi+aCY5LSzeJhjx9sBbTk4Hte3NjDmvWcMX0fHZ7jXUoDq3XcaNsV3
dxze0H7ifPKS7/3qpZtm1QLUCvwZWjwgkpqq7/zgr2aR7f3CQ7JpEiVq1cd4NH8iPP2Soq+QVrc4
ju5XcifJ06DuGRjOsQ8ogFCW2MzunB47xH95afucwRGJD1kd7Cm/31XTKdIxOztjpB+t2oOhYk/Z
tos7BIBz/AsXCsEcDMjpLcjq2gj4GA2pYeYogAdmdnrjbYy6uFlgde4sETwzQ5iJl2OK2TNGSMU3
agXfpjmzCT9AHosticmSxaUkSet7pHopVQ6hnyyfbsiSPI8dnXeQnxSqqK9uRZVcSuO+e1xNvnhO
x5Yh+NsKQhGFwAI+k1Dh3m1xQNXT1bJyUL4m4pLuyqHF3gWXPlvKAXG982ZDkTlVxNeWEl9I4qdu
lPYhHvtvKqVRc/SCuT27mcgSKhcZA59aOyRJ9RbzxzAPd3Z1nNiHDPk0gZIYAn2IaBUhAdWyFlsU
zjShyuhpXdjSCBvqwfDg/xhOcuXg2shWRoGkYm/7C0T70juDBmjQr6Fx8cohe7TvG9T8Owvijyxt
kURqWqHe+u/SDXUTESjM9Ny5ayTXz8kifGSU+hYcH8hovi22r4VRAwXUgGYZp+iSksJ4MCL9K57R
bxS2q00U41qaQOb5Rnzh3Ipatz8yiNsnXe/utZmpXYIdCxowOluuvUcH7aX0hz0lNFaYmvzEEQ2A
LoHJMc7oPLl64Qi23INfaD8cu0RnOuq/uwl+/DobL3U6rYfElGAau3xyJ1yEEEqoFET5sPdsYrLK
aNa3y0j9GbU95yzpSaLQTSRv2dwR11xUS9gk7vOU9+a9fhLtXtTseRGa4nNdi3iba+57Jernai52
uddj82/RS8d+e2odEtaq3Bl36VKdhpUTu1lAX8YauieZnBrZxBl8SMaD3y83QN1uOWGZKG+Y3JjW
wGdTmmRyeZsUL86YOlu3a1/MNYNda2HsCmLkgUZKxOroE34YYWldVufcme4tEceUaE0YP0CVySi+
sdPgJZe5UgCWSEdBuUk9pCTWNL2OeYyemeGnXTR7L1m+x5pYjxlepE0xuk8MPF/1xNIoY81HL+D6
XycdikSIlUUZX9O0E3s9eB2iJQM7VWCYnkndBQdPISzUJ4vJSBMYR2/xvoCJ2a+LfrRNCHIZ/Rgm
fE7DVLl+r4vxtaVzIAEpiLzG97SeTOa1xiOun4rqiLYp26jbknw73Yz6cCfK4hfFQHskh1lq6UZb
wiwi6riijtJzJu9TD6hFKhWFpeRbZHHxQl0TXwPZ0EBDWLQtg9OBk65fAjhEnxpD7LRvpwXzQdA9
liXURyTpMFJCEuZgvtWMGdQCNM3wsbZEfST1Gykeu8iA3YCZMtikjUlrZdDGyxLZ8RHJ3dbHwTCk
erxPqUnSprOjHe1PUnFo+cV2vYaeLeZTEeXXsuDCEwTNXTJzGQ8ywze21QRBvSnsc67rCyN8RV2f
EOVRuN0VNeNXLpKCEQqDWBdnrZmJ+qzub1FgHcupY1LvP7SU7/frQHsyzR+nqHcxIJVBaOFnDl2y
rHuSaBuY1IyCYHMFtLLOns9AyBUt7pLemfaVRq4AItRmv+hFebFWv7isGIYvdjxREWF6FRP3hz7Q
hcNJzBj8U1dqtkyRIXBh2OnKhVpTiykjRmGjVtHM1iF65kTPLxUaw8sseUlFZvxqBrsJF59ju7AZ
wC2o04lSEj9jHWxHr7lt6NSQPdRNpnrNxtX6U7dM1D/kX+ZF6T//ljeu0xHn/U07e+3Ox2yyXTsY
4mheFgr2KbYPJn/bVH6UPVfUzuNqI4N8URo+6GWqQXJ3CTKOHOwDDAs/F1bFUFGYKaVctaoeWXBg
RibzBSgX5SXpUZmOVXpbJc1brpgr+tyuROd1V62avMMf9/WuuI5gOThQmfm5ax8fZnOkocrebciX
qjX60f15qF6mzLVCzpxWWI4xRwIhV1LPYAcpbAW5AEXShOtq5wQEEOkaWCW1GTmLCBrmE2pNLZxs
NrFvkPMqJpFeTJCzWUWdGkMrEFjqeaEmjvjnY/IPO2p51gwksml9qs1yWG/DP9mYXsc+Jof6auGl
Q0DynXcLfsAM+9T/RQp1suOyfvZozQ9WwjCcIVyVsu8oWr0XC49py0zZQGo6aNilEAwEEJqh8byt
4S7uBsYmc55/FwFaypMRM4WtQLWQRT6XewxBv+2RHUfLEqYychH8u2a1gbOFfh6gKySgghCo29yK
+g8BiQvapcjd5rRbML7r2wnZy6l3SSCSc8RSzhahczOfianjqj8ilnScYl1Qc4jOc/ExUmdPGKTR
xGdI3tS4dvyuQnSKhLenBUSBspy14wprPYyzlXpq0Jw+FMJxU4/HYbGxWSMBLpsISnRQHdTnTAp7
Myl+D+ntNnEB00PvE63oeSR3lEjDLMfu2djRxlaHs0RNhDS4DmNOio/07KM9ReqSOoxbcbVtMyww
xNSPVdjKR9VNG0v/EbPBuZeTvJFn7CJLBwWw2pwoLTkXDBLAoEwLmYEIME19QuPJHykKW8N311we
sxUStClnobASmxD+BGwCdVtGMx/TLuW3GOvh4hVtem4oKygJzlzNCZYAuYm13D87LFLYokZkvmxc
0pIBVnRntaVI/pgQWWZ/9QR/4QjDhzaK2p+LHc3Z4EDY56XWFygv7km95TKk7EpqVS30HA+I/Gxa
VS1mMxammNnQz9vk2IptZa8PIOG/JbF1dAk0OYpxYTcz5d7FHkIgQ7LiIp/lyUXe19luu/HoQuzU
N7a9ATmz+h0yTXxd8Wvvshkwivx5EtJl8W1+JFUIsa0n4GEfB6P8FcalxRa6tPTp5LS8K/3vEXr8
QpZHRLvER1eWUuStaEl/jnM57knEqMOI9uHWTiKxNbyRQ0Vuljpe1E21WOUD05AMuzGg5q62fF40
omYt8yYQzm1sF6hL+Hczz5H/ypJsG+uQg6LajNNwHssyD11SSxkI0w9vlq9cwTRgJ2WBprmDlXMo
2uaLRRbQKciHW6MymD7EEbQvpOgztZYNoKvrmOr3jCAoRnLmMouezHJy0+i2gtdDjzocWyPhGNQI
AuFXNZvxR0Ndk8Sw8tFvzK9Z774BTL5tGyPYMaNEL95g7PIc56bI1vUIBpPLud6HsBQuwmvenMGi
3+Hoj5DdxKZELE64OxoDUX6LAzKhhtEsyRBPt1UCBx8t6Wa0/PzYpvbzsFysNrrWKDZhR0+71Bxu
iZEAdF5wnrWvw4S1Fe/PD8rx4nGkVjkWuIHmZHksIv3UMx5DF4rYfKnOXqv1O8/H9NUV7pUy/b2f
RWTrEa1M1H1jQweZ3fRull7FtMGX5S94qU0mxgxSGaj0E6Sg+gdH5AqkjkGZmUbgoHR8aiIzO/Du
yB/oFlSXpXXczWRVZ5Ayw/dav3e8yP6RkEBFa0K2eGrGqGMZ7/xJf4nJmAkoXOwzI8/PuOZ/k/pD
YlEyPswt6BVRkxilDkaKzsMpy1D/V51+nFz/qM4iQWfCCVerxG+Y53Y5I0NAUbD0xp1RrNohSKog
nEtPP//fiz3/X2Sc/4fY879Vjf7/KPa0dKlU/u9huLe/xvefQLh/MaPtl/NP5OkfL/lH6gk55H/o
luUi0UTd7GK1/5eDi9D5U+RpouREuQ48x/F1HdL0p8hTonFRafC4beLmh5T9v/4nP2j8q/5HHC/+
uv2nWN5wbFC6f8rlweZ7cHaJ/gN/S2Hjb8U35ap5rLrGutJP22Rj5+y9DhVeDKuVlMihIMB6os1a
6lh43oeBLnifJ84NY3Ws/mb3DKm82oxODHlPi+hTmySegwsh9fpAfRXIe8eItjY7QaDu/G4wFaMb
I/YD7WwSLIlQ0hlAj1QbisGoqDV6zx3ZDvsgY7QfGNV9JGrnaPhhB4HvOsoRSU3ZZe2aBdxOSlyf
vobCSvxTl/WcAuf2pnPsJ9+KjSNGxh5fox5v9Wn09hjJznqv6aGBIOpgDLN46ePuidhE3M16/Woh
LbWq+TbwI3EOhgmG5jjNW6yPdejb7V3imZynHNQsTmz88LQg3kfIPzlNeMYlMu2w0LEtaD5ldlTm
u8Ac/Mvg0krXs+JBI0Wwz2EOVab+OlCCyoz1EjjFqY7i5o1p7n2qL9e1SeBwja3BuGsK/cSk/9nJ
0Za+PuTTG6gaWA6GK/btygR6Wo1H7MfTRr3CjclH8d0AAZtfAdd1hmAnYYhbT1Afw98GED/DjRfl
9w6ou2Nf06mn8wT436BfcKhbmx+7+T0MRthB3kb6JxoiOavDSgjJIbB/wjSGs+7L9rTlXqY8iG6x
+bmIuhbh3E06hpgqv7NRXW5aEJY7O5h+e2J6m52SuOIIk32Wou2DhJYOs7fLiKIG70IORVoV4rwy
ynKIkcUECfPHwx6CgALoEz0jZiNDgOsWpKFNyJzI92bvj5jyS9wc6K82FtqBXbZaXGE1477pYAMR
50sxrQuuxI3qxCCAjCxw6oOaDKP7ONPSa0HnBEsF8tg1055gizQFhgEcrdRrppHjwF8GitkVCfMw
WYt7OlEXrC79jfcFAU18ikVdbt3ht9ON0ZX+w/cK/9dRUHc8mFlArdRPaEU0+mtsA4tE52Tz80SX
lahYxkJLDR3Q3oyMe24thiNTGXcXyyLuGUP2a974sDOJfOmc/DIDDUZEYV1wkJWEStnrzpAWaDuN
nwNQRlAMLHbbXm92UamjoZrFMRFcXAnbgzvFvzgxNzgmKVerUcvnndtaxQl9EJcdh2w80fn3bPXJ
dzFXxVPhEKhHearIq1fmCeLG58K1FdaTVWDjaYfqSxFXz7qujbt6LMjlTmcC6OfLPE7xpTO05gyS
xqOHGPnMIKcVaVrKqBNUwLtm0W2dYB0WeiD2jcE5xCeV0NC0M+4q/bZLh+kYrZqHsKF8NT3SnUuT
0gsjdTnyplpXUJi69Uv/JrHNEqSbs0dvWBI5HEMOfdML49rr/vCrHZr6xtORZPs1Ie5Z4WwSI0ou
gsip7QK/bKfDvLmmmq8f4ZO8mU4TXeI2nffTTMUJ7lYbEqtFcXFx7d2qzcVdhGD55Hpoj9PGLq5W
kVNhrZAFxB3KW1xT496BPbFLGGzvWzcxQVdUeHJHXHQ6kp1jN0K3y0pIYl4UvdBQy54GuMF167vb
0UztbV5S4a917UgcxnrP9+wXYhBRaaN3HU1SZ7PyJiER9GNRZNm1cqKz8GwON/5yzTXwrlOQZVwx
0/utnC95nNq7kmRxhLfjZahmGuo9/Srd/bZojX0kH/rCub/e0l/o8G6jTzWqkn6MXFhyASACnfzn
bbVWWTCh4P1QsPh4fFkCBNPytnr88+bHM9WdXhfwTuqhP1bVQ7PjYiObjXv1Fuop6v6/3nFgLhta
ufnsv5s+k+3BkBPrdWWqkcjpyMeqVrOqbqs19SS1+HxN7rFHEFPGE30hZyqfD32+5vM+9Wr1gFdI
+xotFWJAC9TF6s7/vAWa2i71hI+PU+/yx+rHy9SnfKxaQXbhcC+Onxv/x1t/bth//K4fz/zre6rX
zF2EYc/rOmYOfOHP91EfLbrxC42p6vD3R318wc+v/tdb//30v7+d+pg/tvTz5R+v/OPt1XZQi+iZ
3f27hU0DVs4RBUpUQsKYLMj/Wi2Y8gl9r97/j41QD31+tyawz03hdEdOgW+xM5ofL/h41gzeMAdt
gE4TQSYtPzJDSUS8ZjVcFKiEADcTXBzt3DyUmlHTSWeeB/oX+wpuK3YXde/nQ31nFkc30sK/7lc3
Hfli9Q6fj368i2DaTL3l8x0jrCdZQ7Vrbol/nPR9Jstu6ehT5lOrWru0/9xeUkq5SZX6uz/urKJ8
POf168dL1APqdVGyGIdZn+6iPA04D8hCHmAnqBnUszn1w6Eo/ODS5kyToee3oVrrbOoJ1sC03EYr
iyk+zOv1Ng2imWIZx7s6RBt1KmhMkoGpOg1GfcElw+Uq5z9jDFydfRFs4eH98sQvzuTIP6rlW6HB
naMbRkFklYtFVkXUwpWlyf908/N56mX8GzSKEMNTqBrQDDTEzwkPGFmF9HL+XiVBd+g6StjAiJCs
2db0FpXul5oi8g7FfYfYmv3JlRP/XhY81M127rfY+avTMkFAsdwQ474bItp3aabD1ozmAeySrNSo
BTxOxmiqAV9SDgROHfPD/FfnXZdr6mbTr8aRBsJZmwHzq8WEdYj6LVfzejQ0hHCdX11EASiOoZsP
A5HCo1rgiNkQE+edRlmQnP9dDNTcGoMyMSmstYycsdKjO7v3tGXSyyJTNRc8jLiDiCgvIu1U0GvQ
SBQEOCBrUWDZiXN163w3rgw2eyvrEIMaVEdkZKkWax0N1UzHf2W2ZL3gRdQnFGnu2L4ZjXvtGJFw
OZNVrPmxNNApJE1SmHsrx2fhtsTugJSMzjosHSlHUXoaw7549kRdwvAZ+skyXiaLjmptcrFbYa0+
faCyTYz1haHXeDPYp5RARUl71BpufAZZtXMdG2tEr8B/wJ7d9ifK3aQnFsYCmpgSqScXU+8b57Z4
xL9AKU6WYTyQhly6CuuEXGXC9sQ2wCIimUOVXia5qm4Xa8XQgGHeIDsbiqntkMhbngycztIPgixe
1g2Dci7/WMRL4iPNJM9r0irj4Dk2vXFN7t/O4iO80VE6njIUAbbc9z53QLX2131LPxQ7SFbgg+XZ
MPBqtF/xQTAKpPitCk3yK/1x2/UIyGV+RreSwh/FYvm9P76Ocu2pX1wuggYqJ60HdNlyn1JfT+1w
paqtfiLL/ehsJ1QQcAmWofrCau1zoe7rc83co23+ii2IrlAW8ZPI76zR5Md39++dVMfHzdiDMFZH
ndqF1NrnQv0G6ibXSoarpM85srJuyYVS5ajF5020Im8YHdBpLfo9+W3OuvVlJfRj1bJnElN9IMpK
i2NKtU2m9mq5+OtmLYD9Qo469i1BzYMx/blYtIThjrwvhnNyZLcI/cmiZZFP5q9eX7p9JQvbapEk
REPMEf+XaNvoZNvVMRYD1NTcxqDH/qR+P6CA/6yp+z5vEo5AiwPeSeTY7nHAywSHk91opaC2TF53
cQfX3MxN1uyyyaStEzuGOC5c89QXsjmkndoQu4lQKiLVJBHfgIa6M/FQcWTR4TI1WtykS4y6eedH
HqkmKFvDdEGkRWd72OWJTlvIym7iNHuayBHZx4LwYKNDBaY2dlAoD+LJwRoT+KC+z8ehoOm7sRrR
VGAU2E1tHF8ARNGtRnml9o7eKvMDxecnmdj9cfZVa587g9dawIC+VDMClS6KwbvKuZFdvM8GWrpA
lvc9uYB8e9DanjAe2ZRS7ak4mNIQVmQVQ/l2GVqfUj2h0zW8DE2gUagu4l1bWPA2x4SEU9NwbtKh
mI+rzEbp7Wo4eqJ5aHMNfBd2d47zgmRZx653lIeHXaeDkgC0UmxGwhj3GGjyU4I43WjEmeg+vFvV
FJBQx+m7tznF2ZFOz1TdNuAAo9bhUhu4QxSiVgKwZ/gtKjCGzboca8/yquqZFjPVQXshMEdKMW6L
EnK5JwLKluA5/K57mtyjxbQXPp98d7vm7iKP/J36nGmtrW2r35Sw82JpEynnBFxZz0gHtEYp0CB2
8jqPwJCauIH4IQW90hi6jgRM3qceXbMEi63on5KBcw1ZqM9RVESoImJqu/b31dYWKvgxfD2yj1Le
ThoDwrQdnx1c9ChQZWxpQTaunq9irzYMa5Q4Drl5Uwf1XUddYK+vNFC134ngTZN2/GqIeJG86n2E
UPQw+m6ymZHSxfJMqRaVpsVQnvRftuBY9LuR/B79ix+16akLM9mcVZ1YtaY6tFFg0Ka1B/fsjXee
P2f7LEGTVnEuASeH2/PjCRy959x99+g9H/psgjhFtXikhXbSI8H1RX63pEHMqc+TDzJRnnTlYixp
jo0UWXbFwGlmAfi6dC+x1q9MtpGP0rHg53Hzlz5xi/2SI5i2gAjiNKjgh4NL8ZHvfOwe5SJ7WnaK
QHbV6gCjBlH0TDbLUK35PslHXJP/604ssDg6xHIpNT2h68z9pjzLqrXPhXqa+/ladVu9a55WsM8M
/kD52j+ep1Z10833juv+/nituq/MpnMKS3dbOT9yvRz2dYEyZCLNfYduWCNEIPsCyJe0uNUAuNuR
J5VNj1kXaFTTkft0niyhacsB0TQaZTiazhJ8j6fyZW0WyHyAJcBTIRNpVtSM69q6GLmbV9hkx9I3
9pQs7H2X4GaGdW9u6GlFu7ibLwRfdT+iGcb+1ATfahIAN/VCTSkaW29rC2RQFFK7vabncMVI8kZj
lPwwsuNMVtk3QYArBuwpuvOSuLtGhoYCIE+Xd69LyY+p3We4xrDr43Y4GKMzfsu1i3p8sgr05cZU
hKCGI3Aqw7M7r/O7nQhEOWXk3SJkFLeVwKIiSy7viVk/Vmak38RFHZNBk2JiWUGVqQcF0rB5yN8F
ar7DAC35nMVe9dwl6616V341dvXUsa84OKY7h7ow7hA+rve1tySzyy9T0+EdsqE5lws+Kh360X1N
FGo6B+tba+ClqyrAcS02ppepSc7qSyzkAG3JjrVuGtEa98x+OCAYr9/7bsdpfoEihP4ieiDpwbgM
NFeorvFVVmoKa+DmX0utW4/e3BtHoxiSr9D7UWixVcOSEJeduSB9vMJ/cBDWfmyuDSACq39q3Y/x
YtxU1oLtWL7l4tngKx3zZaHRfqqXGv8TARhvZYLEQL5lUpPf3guLTBvHy78M4/xN3a8XKc6bOJrv
zKW0rqvbT+gJeAHAtlu/0NtnKoP1WcxdeTA0N36Hdqa+u92yO6Gscc/jpA9Pab4+qjecGgdrA26/
22RpkPmA8vr4Ax0fibtOdgLOj2IvhiEPDbr4H3+gLi4B+PNvpGv3oMOQs5vQSp9Xs7hR77omHl4z
uYsNkRvdqd1OfXG71X9QjTYfbX1JL4mfBzu1+RVhI72JmSit3a1R6vNhaWGbJF4dPGQxBdZgsaof
1WCHdpaYrzNo6AMTZUJ8s25+iGec0+oZQ1ydsS9mX7UU0igxOG3YcEJ6EJoDbwyf7I90to+Rky5f
h7QK9onVrozfqI5iCsKlzY6m3qeE5D3bRfLGaMvcZ7Hlh0YQiful9yltyveB+LbPJm18KxwqYZrn
lIwfquS+Q6dGKgzPiEtyO4nMfhOBh/W3KacL2nbjjjIxoXLy+2Dxo++19N/ixeTvjkhY8gCJ3sGE
6D7ew/VWpu2O/21tvWA3N0Z2U9XUoUl5A/ooPwVJGzGhq3j3BSbhrLD7m3JJ9VsHC+/Hp8ycA4LM
fy9qf95VMBhuwCU0UIzB7qu3CEa8dFZxo56gN4PYeYR5XPveCxCjDihv5Ad5WGMIV/4+Dm7JNd0T
19zvV3ZBA0TNKIofxT8bVBsoKO3JuuKjrK+EsxEO0k3Gd+qa6luDOPPBxWvJLYay6CZNQRESHVF8
L7WL+iRjbcgI59J224ydfkM+uC4z+8z30X5VTxDLvGw7nbzn3liaG1vgwujjXr+tkRpTYqZMrTXd
T4bklCKnXn/04qTh2oZxCPTT+Lj6+HxGw21/4p3bFO5gv6Ow07YFtmP6vU79v9k7jyTJkWzL7uXP
kQIFFIBi8CfGiXPuMYF4eLiDKDgH1tM76Y31gWVVZf781VXSo5YW6YlLEHMjMIWS9+4995zzHrd9
EhsvRhs+/P5sfvRYqsJ5CYzU2NLN0mdPGPKGwQSxMFLBh+LLujxU2/js6F1XD3Cqe7L5AFfZ+JYf
UMvTdF/eG64QnD1W/SG9IdmUuqpvYJMMZ+00Nt3dEolcWt1dHsrd89Sh+H6htKJ3LbfEqZpVdDtA
KWfnkzc/bcxgcnlWm0Ptym1d415Mk3Vg84QUxLWTR9w39Spnl/8rY1Safm/8SAz8RuEmNZrwJsL0
fW7RWG/jjNtLgi+/XB7XUi+9WccvsmlxmIWjOFmgSW7HxjDXliyXndHr5ZEzwrMV1CRxPwYYYocJ
+3Db1+exq7rHAZTE79d7Cgkdkf70g5TjZtN3rXONhzG6Gjucxl3gRW9zp68vn8Uv/Tez7+xnj1zI
3Zwr5Pmmad4KzxhodDPgRH99uUAVJzkA4HN93zeDPuLDmvYgPZzHuEc1dXlI4ILopV31IzCZq9Fn
DdeeZRRXgQQ07sRN+yYycb48lErdRxyBa2gzhM8e0TnIqkcSLnNf3btzNlF8teVnl9Vby6+Nd431
ZzO0RXOVO4JIwwQsGpvI9mem7qcucz5HA+tZ73vGrZ2ZOGsqGe1oY3ev9TBdX54L6MS3AZHkif6C
t2/GbkTbydLtheQM8q6dzz72D+MUiDefQAeSfqPxnMx5eJs1ZAr8/hzLm7r8tSNa4kaZDCaxTE2X
X1t+//IwOzz9/+b47+3sp6n8+s//+MCRkBPIxIz32f650w0gyPqXJKSXrzor8n/2O3/rjnviN+kt
bWjbxJi6KLv+0R337N8kQDAThK3ASgkp7Y9mOR1xwT8ruYQMCosG/d+ASNL6DZyWAIQEwkiYS+/7
L73xf9UrX9Bnf+LKWQTFkjrr8Qal7Ulp0rr/M5tLib6b4wK+fuj6n6rzkOndz0sGWBJicfiTauBv
ffo/9+Xt5cn+9GJSucLmk0ofjpPJ9fgLeino+sqyizA4TLXQO0t1OLv60UZ/bsc0f5nsfzUwgzu9
rWgb+7l6q4zxmGaLbabPfmRE1hcpB07qgQM3IzkjsOg3UoewB3M4I8p8QuSK3tm1z3HqAM2xiDzt
CMGrpVbrcSQdIXFI0AnVYaBpRhtrKtjr1Hf/+oN6f5EfXD6o4xI5BOhKIET4y1XlXJSOtia0h1ia
w9iqZmUnSm/IJ2tgva+1AGztxNanNNNvKLCHcqzvzDjP8BPm5Ra9zg4dJmfw7DuT2RXQHYxYLC8I
uZ2tzilcTqTWba1FE1c0uEIy8aq7iLySPdIz6iVEk/WuXIg8ONVItLtGmH+dUoVfUb0Ui3fPsExy
PrzkBclyh/YwQoQZEfqwLiPbXLMn2qS1mOkw+7xTydtue5WuyQEDlKENZEph+zZV4CUiQCGREs+Y
0MxVmJOkq/wE6BXyLMQZJCh48bdIpgPJhne9yxcQNfQnkIlO81fF4qfN8NvVpELOOn4suwX5Q4wv
H0ttyAh9JzGeDA6//+gr7CiZmw6bf/NdLYPur4PSk3xP5MVDPfsrlA+bfWln7czMGS1RolXwlNj6
hw8tpM9xt+RE0HE4o0YeysQBnAl2qagxp7pwCwwCm4Ku5aQQHUJNsoVHiemAhHMbDJa1seIBD0Du
bp1KvUGZBE2Bs5dgS6RTEWVy1qt9XcLC5tDOyjXdi9feTJ2NFcbfTuI365LokFXlkblDPA+wn97Y
1sPgb2fp/0wjmNJ2Xb2lUX4l2dKj2nWSDd75FYXOc2aVL7Cm77KCgedRKNfEpsZC/2icRX4yNTuS
PvrhOFnuBl71TRIYt53VXjkQxKn92iZpPy3ud0wUxL11fIsyhygWKf/eFAP99Ym+bJQkt74/bTyZ
Po2N/lbE9vJFPWSQWv7N5PHPbimE7r5QSpFOv+iK/jxRNShDu8kbfNJlyoGSFWu+Cp1pJ6Att9Yj
hal/gy0U//QVFdooSWXVIeb1v76i04uGzERe0R7tM4aqu5n2PRQgPpqbd69lnN/YhkbnoTpiAxjB
nGrSNagw8tRydQQc+N3Ad6nIaOv+DUnyn41ZHwUVowW3nW+zbvz5YliiyfPMSH2iGpBaAr2mQk43
w+JNZPi2gBkgx8+BXvzre+WfvKw0hbQdTxHAa8u/fAdo8yyVkoB6yJz0e3TUk1kyH6gi+ca9FmzD
Ue91o57+9YtSk/vvd6hj8c+ExrJM/bc1KgkFOzlu3IPZEtoYh7fhMELBGQhXLak3ejBfkJ9q2lzP
QeM9adyIkAyI+ig881sIn7gMzlHQI5j9owxHE063hEkmIENtH/M0qfCpM2Mnz5MpRe25BE2kMNxS
N7uTtNLX6RS/5rVxn0v3lPdc6skLce24xBLzutt0hEcDk3+XlEPL2LwjZXcgJocccYyMR1iIlIbs
c06ayKpYjoHIefMwW9sR3Sz0tqsK8+PKVfVnaz7rUg+boBtIXK8CwgOpxXMs/NHS2tAO72ygg4BX
qEmYFum3SSW/YaedRWDpTRK3/brMcJHotFstRkTaJdMy8UBsuJKk1xEhhlFj4msrqx3Jc0TDjuTc
2On0hJ76uRPLY1laOSBPD17LmlMZpJh3sf8kQ248YoOQ8lb2G1DXla6W1QGuCYg/qL6WvzNVpA81
xdWiQ/k6ynDBQmTrfzMiLMme6b9O2kgFhWAgAox0fd9Z7t0/IUUDCA1dNNfjAc1tjzp1l+T9LeWh
eW8grWMffo8DgD28KHHWIQyOWu96HmasUVV4nEZJavU2RZm+isy8pjxkHoQaOpxJSbfLEhYi9ipr
ZxgIPstoUZhdeFVY4rlLlkTYTFdrKlpM6Ju2S/JNJHufYxfGK8P5jFGkr6dsBtiTWWtHDSQnpq25
KjwH5RIsaTwvrCBhtIuy6ZvESWrjsYlv1Udbe6yj4cEvBkI7etTORdPuLS3r62KWv7TROOsgmJ7G
krBG5qxtwXBqIA2W86NtRlepkz8ouEDUlrBblAX0llIQ9dPBG7Kkt3MonpN04HNkS4hmonuIjZ8t
VigyqnZgTTpoi2T2dLuoN15dzJNjTdQ7ZP/nZi7eg6LDzNQ4r/XUBKssjR8TCEWYdNZEohqbJPCu
VIq9xm2Mm2ruyG/DIN+33j2vS5fZg5/U1UfS1iayCIdHOykPoNoJNM/w0evhup6SDp6kt/ZSLpV8
aQcil8aqf+BA+z1VcbGHWbjLywUxVvrJxvV430ES3UdsrNeeA6nN1WKn/YS0pdnidyPo9YHF6jSP
G67VJp0KjfDR4erFc7cNIOIZIZuvUh/HkahBh98FHjV9sDVTK1g+kNLwO7I7FTspSC0Jkn4FORzY
WFTRLXf726Yp410P5Hitl2ZzYhfH0SOeER//YuMqaPnWMiafhOKwbWfEfS2ZVaG2zrR6zGO5LM4A
0VcqBbGhJLAZLbK3Cf0aWLToZQ7Tx8SpznFC8RTxFVl8U4jRLyK+ozqkhMe3QbkbCBSLJIOBSJIN
rMqOTe4I7Ck9VCYgikAVHf5U/94PXdDcRv8YNiTsksL9nHG7cmS376PBM459o8+isWZi906u5mlY
Stx9GcgXp3JuXLMCwSkig2nI3ucmq0s1VsyCVmjtiY+nPzltnCJ+zjXHVtEj/itMkDpp+TxaFeJW
P21gcYN+zjp8fZlVHyR1kFWEQIy4HOJWIoh9oYYilWOhIwSGGuXs3RZxeUbtcEt6InkQxkdWjPds
Womc1d4qtq1FIZ9VKxH0772VP+Di4kPS0jo7dAQbmrxWzw6VVuKqcEoCzDvj0Q6YmeecKVaG+aHB
cZom8X0C/ht4z/DQGNhwu84g/Mog2aluFuI5d3UrksOkaXdjnHtHipsBIstWoJzhbQ8JiVJYZnW2
r6rivbYBRTUxSlc3m6AYBGVAiqr94benIOp+Vcw2R/CTeMaRuDUOpb6qesyVc7zfDX5EgI9t4VbP
CXWody4R0KUXveis/6o8PLv0cQ7MbDfNuChx39uqg5Rq/dDypKlzVhPJQ6CcSVWZPFiSdZ7QsiGJ
2HE2XRuw6W7B21Y384g0aSY6HX00NfGJIkQZZc912nv4KPwPrZA4Y4h+TEk2wuhgr107c1ce5bZd
ylSfE69w29bpTPJgZG1DjZNDj2IP6UfvTMhwyMqu+jx4GgygzyMim74J0VBb6XuSc3Ui+VKaQ3aV
1TGiUbck92MYXn2L1cRITH1fkuNxCQZe+aK6l6GLpZ7TgU6igzESs9RN64Bz4yrxkE9H1uJ3l7Tm
eM5n/HcNp4/+oQLumEhu5rIgAbCS7bPn5/dGW95SvMMTrnpazR2JVcR1Yk+oiPHxnj3ON8c5zyQR
IDFz5IzUNMsC9BmqO6o2omHsSxgiUfIREAna+C0uLibNyL7PQ0A3MxAQ1963I9nfIkqevIqZNKnd
k/ZhDMQlIdkl+X8oGkis7ati43gSg1VnQ+NSNd7H4bn0J2fVWLRZ8ObTnj/GQ8FyOxn7eOS70v70
04h/cJc32yChsghG7KVr/PtRsFaHvn5uSphXI306yDvh6p54GejbTbbXVext7WgqcEpX9brsu52Z
mVcmnGBq1PAiZAcxcLbfkJq9KximJQ50VbBuxn0HMjA/lXb4ScO+T8PPTIJzzaoleGHsn9syA8OT
ltQ5HXDAQfNqGv4n/M2DW2KfngLjRbvYQuG+E2gFDmhbjPrQmfKtr6enjOllNaXqNvFAQLReevB7
f6PxqtBJPHW+901kirlygLaum754HXzboAkptkMe3RR29BaEb411TnN6MWQaoP20/b0osUm18MEv
vztMMQBglrdm9rcTzpiV7bM1GIQzrSMHJgCBa144vEbuYiE2FHge/Fbr2pPI8Lv52YBMFsMLPeR+
ikWM/1/YHJRAv53ejVce0tmDmMRrMZOIXIHutSqMy6aEJ8IcRy0C5mys1Hms/W+0cOMaFS+3Wpi+
RGULGKsMV1MVPiOx9dAorIkZem8NCn+B92aFwnkzCKCMzYdsmGn8ea2xsozZx23AFJ/XWfauC2Mv
WHOHKSGSo6fM65RknBq++IoSE9HH9JG37t0wgDH1qCIcjXIErhlekRVwQtyw83OD/GLHeAZ4Io+j
CcFuQNkysuHZCqrFG5aBdNN58k6XZ6tFdnWhvHByRWESuI65Nxc1CQfA+vcfxBxhDCsImWxd557t
6rwrbHtcKz1l6242qOuMtNpNy6+Ol1Ql0nr70+VPf/wIlwIFLLpuY3a4An7HChHFNOWp2kMgQUSz
GOHciv13Oxc306hp9lTtDHAmJsmMrI/lWnbg8C1vv8giKgdZG8rAEMU1XnmaYqifmDvzl1pl8Q73
ItiWwGLlGKxoFXkIGHUi9p1tXZeOeW3m9iYfLFIcW+savjEjNHtmiLPsErND45UOP4ggCA59u6qM
TG9MqyX3Cut9IzQgY/0FWf1umDPc7Cr/Ij3i2iOjLubsMU/hXRCM15dQWt+L7oaiecYa8Fjp+EyU
w1c9jGfa6RuhrA/VwTA8qeX4STLACtn1F5yAO6s1AR4tAGTPA2tDLi27jGsaOqzr3fPYpV/soQhO
WbYpEoOBObP0UQxTZrmC6RqtYW0zmS5UpDkmiLH0sx+c+6aTQwP2NNhdvgVHy7O6IsP37iw2+1zi
dkGaVpb7i/TqIi9zrTHYOl2BVP7vikTNF60b5xxm3KJGXMSbZlLB6fIjH1IDZ6m+Yd8d7OCX17Cu
mMbSwdlTpKlOtQmqhD50Df4SbE6i288LU+ny7V7+dBkr8ewIyAkB+2w77CLEsn9Xb13+pGRnU+Zx
M0JTEHHW/pNr1YoghfmnVWRird3oGNfme5hQ/Rn6/CVQOICWgoaZ6O+kD8ApOQeZFnLt586V1WJX
sLt4P7k+79d0DvHI6gZLrl0JYpzURH0nbPEzxD3AeW6CI9G8HLuAqq2xGxFga7drw8ydLWmpv+Q0
IPGlhtkmRGWTvkwMpbFWheDAFju7ue7eOLWxPTINc+vO14RXsR90djbz5nZwOZ4EXJ66Tb57SUHO
cYyvsU/ISqj5AAsOwSlHeqRzxuaGLebJ43gJX4UbkVYSAv9vvSzrS+nvckgMAA6VLtQOmbUHhK4k
Wy5H7rnnuYleof/Vt8fSyhS9QP4pDuxnIfA5KeItlxLepcxlZP5TZaY/qnlmX6sJojTT5LMJ9Ddd
4a3X4tgY+XxJfROZRCAPIa5Hy4Q8SqPuIUFfS5wmD/KmW3K3kIUWrK5uJIiwZD6kn4Rtl2jfEknh
rsvLdd8KrCSuH21c6y5o+5jlmS1cEpcfqg0egS0dYCp669rWB/TuH5k7YUjqrWNKifyKgHXQVmqT
BRYKu5x0Chg5B496avvRFJyglhFDCI5LN5M6pjtb2wwtlqB6ULdZuXUcLEL1tHSHlUMZga9SBXz7
CYS/4+hwj2NYYGAVkc/HGu9br/5FPjFcuGE6lyJkv95TqHCT5jVQJfwLLrdjFi+g4pEso9VckE/n
WloBsFpW7aGWoJPYNFFzzzdZ7VmQRXhTMAzuxv5YNOdOcHNfvp6ImSaOLvy75Ae+rZKon/yFrBIo
k1QGB6e4TfyF3QsKa2MEw8MsxwHMEHpbR9s3hq3uTYfCSVyxm4aw+kDw3KJmoirRclWgT6X0WeP3
uIvvjYBa72XU6TECt2rCKxrZnQxgU/jb9zyzfwCLfCmE6JrBM9vQEgIqjvQfTEAD6ilNsNgmy/9x
aqsYUEflQNjhpWyaaatiqcR4mXNf1/IzLakN+QFmU9P8ig3zJpePmFZAxUb+7nJJ46QCOA4ZikLl
FHKPOnkMMYdnK/QHe1vQNHMfXXnZUscF9blyGxNsLBmdQ6sfs3G8QUrPJSs4y2WxVKvOTKFnzHOL
Mkxcp6U+5BQbVotDeDsz4FcjzEkOpVTlcopxVLYH8o5ieKNUeAw3A96kO4tmNebZaki21khhuCjJ
ExRt2lJ00gv10CEjZqhOxZT8CCVVGGFcgbtEMISBDxXdQ6AqTZZMynIceedqEIRVGUW9Tnq187O4
2TQybw9+8Bg1TYwtaOampRfG8SvvCtCwSaFxhnFSmP3xKOLpWBvOGw34b04F5baCnt2G+ucA6/+o
AZljAJu/M/O5XQawswgUDF//gEgDuwf3wZzzIpq6GQ7F+6H09plNdc5MKCvNTpxQF6JkwcCjfuGg
WTlfejKpkXxTXuFrHkAgptZNOjv3TcCwZQPVpKQTech/cEyAsVrG2Cxx243QWUVQLS4iYOdmV903
DRaIqNDf5sxM29XXNlPlyowzTEsTeKFOAEa1EHVRsDezam9Z9PRBgG4ys6Gutli8dK9XAHsR2BfN
ZxAE10sVN9BXbTU9RH34apKQjYDLMkAulGu/R+NE5hITPIh8NyCPZ+J+5hM2XxUedtS50dkRyPdL
enzgziiQ+slwMJhT1lE0C+oPtNpAnDWr2i+D7RA/EGD/UYMGZIklRAQF3xRe+QPUFJOK4cokhZZh
hQJXTsHeIkQh9A9ZER+L6lCbFjjjYqcl3JmyLI50Cl5j2d6bzXAoqEgJC+s9RWyI1Rw79iJHUMDi
3GZsxkIEqYP7XqN5Wofp9OzO3kFk3kevjM+aZLc1Fji5ttjBVTY5PmwL4ySmFOXY65rzTWklryXp
ArTsxx+eMxirptfHHrkJxGfONbnowaMt0XJucxP41sFpracKR6Sa4xuzSm/sKb7vCjPephkaNR+u
f5DWBx+b67kq3J+igwMfcliMVbolpx7JY8p49EzQEib8ChE7byKYw93QVDeGL6s9JdvkTAygv0FL
iMGSlE8GanEeJ7YpbnsfS+qZq7g7TDT7t6D3v4LZqtTaDCooboK3GthgdS4/QrMCZvzH32tId2kF
AshoCnWuK1HvbSN8IOtkPuE6Jb5cMofAmZqg0TsonDV8Meal1TibJhwkG9/85Nbm6fJ3PwpuhW0V
YCNURnXRzq8CGrLkZeX06rytSbEAXq8VbvPBBCCRQiQ0bHFqtQZ+yYopTqUTWqfLny4/tDbomLJ2
b9N2sk6XH0GXRpxxAXG3S9D3H/8xw1+k5j/iY6VOWBcKSp/9GHZ2fAWhtxqw+pIcW1hrSVnkkENo
QhuyHI2bY8dy5JxNnxcqWLVXQZ6Ypz9+OD4EXRv24zbCTo2wuf6/qUrYfxU3H9lX8/9APJMtpKBJ
8r937G/br/R//g9j/VEXaZz/F+v+33737+IE9ZvDc3mu+7v+AJnB8NW0//kfhrJ/W/o8LnseWl8W
QT7/0CbYzm8WrVKHFpDtSotH/UOcYOPxl8qkMOi4wqFF9H+W1mRb/l8K/T7wfMcEK6AQDBDD8JeW
UxcTjVwncXGokeRyvO2JKaPelVHUWXsj4poeUgZ2hHU99j2VeKTvCamQc4ZSG+DA/tbDEbaTKshu
vOo+8AySa2d/3heGOCFFYK9GhOc2mG4mGrGH3vQ/kyQlyX3WVJhHoqdtpIirOG6q1QCobxNi002T
R5/ajVnn9vMULHvF0TZ2AnHUZnQhJU/EvUDFpbATks2Q1ircAQXGDyX6mSyhjLJanicH2vf+rhz9
HVsgB9c8wGFgltoSYit4o2wnI8IcAYQfIZOdgGmOtJYG4s3r0CfogJSdSbK1aUGihIN7Q4jrjnJ0
+uiJFKNTb7uHSs+HGMLipopFCVefkMlqUMcsnpw9fupnP1KcAVOAVoaz70YVn8vRcteTPzTvhk3t
pKntfZgk/s5IYzRwbbLMgh4ehCH/VYNJBnvcop9l7d4TOMtMh5+R/CKHhTtu3tIivpp6I3rB+UEJ
hvgTO65seOKw1xlV567wxCkd7J91AzpLNVV+FCFYJ+E8+VXDtjaujmRkyl0OYA0OfHDoAis8CdlD
qd9SB54+5r65oj/hkER2tg2sfwm7VttM8sOcEpHjmqm69rB/916MmjF7CFpweHRS5O0wyQw+J7OW
JlxxHYQeFePOOAOHTU+RbuObpPdHEHXlM1r4dmd38PPnGEhEWhZ0liLsDH1whc18Wg0Bemw7GnZ1
Luv7uRCveTkT1lV7L2PhtWu4sR3dA9N7gAYIndooKF2SEgRebFj7XU+S11BFa7eFThoHaA87GPYW
FG6rDh8IXLd3VZqsVVUyg2f5HeG/wdn+HXIaayhT7nye9FyyMWAv7Nn6gQu6MXyXNaQZniikpuvG
p5xjICgFzpe4m7lE8q91QUqyDm0cJL8EH3dl0YK9k5rzYmG/l5koP3B9JVdp0FM17YE3yUUWUFu9
+xot0Z/J5CDsYBEuvPTWg0mw1WMZMu7dfqWqCZKlZ9wRguCGZnmORpA7ZHnFXbswZOfTVEdbFYUR
xx6XNnZgn6ByOFDfbe8+KJsD58rwKMDqdbKqr+KRs4jdSnhMbJzgvnVbyrYm23mKZ3AhmnNrzPdV
0evD7OM0nWHVLly82GwYQNmjO7Y3Fjnd9wiQfmUstRsLNQvfa65WcJvzXVT5wQpIMQn0MZWZCgQv
DfhxY5SQRg1hirMVnIXxw5s4zsZ1dauDTZZUzp4vKho69CqJujJ8LCC4lAxy2Rr/pGv9bGaSNC3f
v5rS/NZcoGPK7m5Ha0xvMVDdIB86F+6YICxWWHOoIIMasSj6Kn/rG02/96Ny2DkFUKax7Pa6B/HZ
jFZ9C6hy7SPYJHUqeqqtF4I215la1L+miG/CEHF24lvrURjeXVC4T0xBHtW/DmuKjWMRDts6LrJi
S4fCJViOGj/mw61PFPo6MnFoJZf9mYaSINzqZgxjwp9an1w8dLXsbCktdm1nXEvVPWQlkMMkdiMg
QMDTB3YPWyOhPTWVfsz1sX4IxGdromB8WkXdr8bVuzClb4TzRR9ojrErkfWXByJ5Ow5abFoqidsh
Udkd3QWtzgO5xWkSQNS36fNnJYWj3F0qWxN18Sg07uYogYM8Rj1ib/Ut/eClttEike3H7tNw5b54
nYwuvpkUJ+ykYmcv1Uj0RAnLdcoeqvyLLm33XHdiVYxyk0jfOZgy6baSyG2hM8JhCdcJk/5YCxgU
Bt32FZgJknQXRtPAIhAp2FPe9BWUebxvqsUdJqJ51zbVa+LAjOWY4m5MHuPn+Vut8TApLyzWlRyf
c8/EijUCAqEVdBXRg1sPZv45K7qMhWg34P0+M4FgwNIA++CdbL0pStZYVba24OifpZgVTAvzK2x+
TucE8QmwKW047ayJLBtESS/lhAy9sDUb9xnRSohRcMdbP4x+dKyU9q6Itxrv1NLfG+bjWLvmqfPo
COQzE4ddE6w34mphmh/lepZsmRvjdUF1TEsOulP69nFaBEvT8NOBTUevSI17n5bD0Z6rd8C5P1WU
BpzUqfXI/qGZutWkHbr0Mr4LY4BefsshSLpIrKaCD9HI+L6OkF6ME7dmjX9xQ8EY1Ii8hsCMlyn3
/J3QYUkZZ8m31f4pFbSAUXmQyMGRcWOa16p35tuWxO51WObmQeXJz3l2wg0lf7w4cmsw0+0Lk+21
V02nEGXUTSYljb4MHmyYJ9n2Qh308g7NQ07qxBRNOK/maou5cIJKJkEJ2/Wr3brRwWqpJog8BuU9
5B8T1b2x9ZPjPNOHJ+8MVZczMkoYYGlFM6rA/HYsyjuQ++HzmBmHbKy2dA7mQ0Ozf/K86Bq7GmBo
22Hyab8n7EJPeXMgUOqNoKfyAXP2K5z6T6yZIZnvjBkcATRgnea2WpUkWhyTeO8HhnESXf2uXA1Y
NiXxGpNsvwmcJAGh47l7jNPZo7Daow4IWYiZv3eVE1A44wPYtRL3BPVsk9yI3yYql6RJAwZE4WR5
wtzJfAxODoieV93LRxWP900uorfewm/kVJDxk855UoFBn5kWHJfk1RPhL+QSzZrcv+YGuGO99dnB
rMO2AHMJnX6jsQc/SvpdG5XWhPmYzHkmuv11EjXB2+hOP6ypbW9ETK/bT67c0JIfPTkjm8EbgjNw
phtVxeY5iqghNW7rfTiReqP9+hFR1DqaMpNPecchughT7yqqZ/nUe/VrL2mTtSIEqUvb88FxfVSV
UUS25JSKbRtz9i29UZ86Z3yQWd9f28CeN9ZslAcXZs4cRF+VUQ0rx62TR5SaHdZ40q2DznZuMbMK
NJQFoYm1FR3sKjoi8ZHfRZgwNaaElE9fkTKvvMgrjwQcwgoyxW6mH7QfIj0B+BTBvp4ExmNiQ7yp
a6/c/AHq0oCQojz5+Cuf/JZB7NDy/MTeRcW2eogVzpAqMJtjOQWkSBaPXCpYdU1cUlCyifMM5uzK
TgnQUFXyEYdAZpNKdXwpwKJrUW2cMY6e3ORu2Wf12QyOMXARmuUwWTMcSErtCCLSkOjibkPd+6Er
mztrOAZFrX6oQNrsd2f/ccZ7z/lvzq/x4frM1XSd01niFA++6J1Ea9kWxqbMiR8zloGjazxR6GMQ
03iZx21nfycN/Oqole4hy807RQL63LxKMJi/7M5/D6wyfjMpF64JWmCBg9atZwfoFfIPNyxeaNQ1
GzIKrDVFxHjbZCR3j84cvQd3OeCewBvGL6CZ5wgU3vvU2I+4fH42fo6zze6Pk+yumY+YQZSd7lNZ
XbmDim8FwxJc/NByHn9zBqFWmcOulHJ9uS1mUX8FLd8jXRL3VvUS/UJmbE3j2w666IxEp6PrQpqN
4Y7DFhkR8UeelrvJkLDnraFFuhfEdyB6shBvisIPxT4OhJYqzdsiMKKjGPSvUpED0AxiArY1vlYF
+KzSABMwzf47DKhrmuP9MfE884AQYjXGkkaGatfEaXwPWYukE6/FxutMEipine84JvyCE7bSrtWd
86a3VuTfcPS34peLhZujx7wyi56K4fI7l18cltiFSGbDqgBQjiIjeCwHA2wSIIgVZywSnGETRS8I
33At9uMv5YDeTayC9lJFL3xQwYtLI2N1oR78waBgfj5GZkmj3jI3RTonpyg+Ko8RZyW410Tf79mA
XY8WOUNBOWOLWZiilx8D3CZgIsO7KCrKPjGOM9t0qFT6VPxxs/cuZRuN2H2d9uio55COdD6FM7qZ
Fst5HXkgkgZEXbosyUMqk1eEynrXtZSVGg+omAMYE4AClF+rpFffdOfQ65q1E1Gq7pzK3dhLl+zS
L7u0yuxsWLbN7s+2Go0tsHRvaUki4gjap2qckk2jYs50lK7wsherbPLolk7RfeV47s4JO3Vke4IA
8AEvCZjtn2DIKUf+inqfjn6R3GYOsiyoAP46EM25GNOQ6F9HXo1wOvLY3OvWJYSzlNE1sQHRLtcJ
QFSV3CpqZ4sKeRtmCbwq5eECm9OXglINshZJIXJI97TJSA+lHdFEOnmgHrgvnerLp0JKIhWdpwF4
NglQNDx1kEykgPbvxiL3gMlh7nSo3nILDHvRDmA1Ya4P3JJN0kSnhBjjdrDbR+pzPmkB6j0ZC1wB
NNfNPH3rUu9dJu6+LcWVN0Q/I8dHYJXJV6O+RvW8qoh+XAUVBX+LDj2Xcr7t2umdCJUd4L2VOaQh
xw+DvAg3OKllZovMiQC6/sjB5KxzfPgEUuCxDDKkoBTxpQMWe+BUXEekouejPwDIsPaXtmTAmgVU
wmG7yxkQm3niHroKjVmEIiUczVvpjt4pcK76bJCQZaqPPiFQAa3/g9EMCS9bmluHZNNzjIZnUB/u
aN9x797lnX4N7BIMS5uBWDZvpOt11OVvL09UgKE/UEQ+gC//X9Sd2W7jyLqlX6VfgAUySAbJm76Q
KFGzbEt22r4h0kNynmc+fX/M6n26am/0PjhAA41zU2OmUwPJiFj/Wt86GE3JwlHCsya6ujKt+YcI
MnH0C+7jsLY5FvYLnqSgN9JcLr8uyQZOQcgHoZMeAQCLvV8zMMmyySNRinMslYd6cFIPqfDawwNs
TUa4zpRVGysjxhUI3hNFTNRZpgIOvWM3LuyXGw+eR6DL7HEyNpHMyLD41RxHNvqwlKlmV2Bx9TGI
i9V0LcdY25eNrhy6hZdQm4G/V9ovpePQWzsWJSp4rDgE1hd7nADDJdboTtnYrn6/f7hCHace+87J
yjwYemUe4LGakIM73TP5eWW5NEIEJngUTUFPXZ5p8A1vBpUwqWyvomPQ1Q2UCBcK+yj2MnetKqhR
cCz6FylkoQ0g+GQ3BNyegrAVtUeeKszngU4h1+mVJyCIsdY9abZGR2Y7YJSzwELb6YXxAvVdM6NR
ltcXVdIlpcjwHFjpV2ZDsrf73Ngqqqeo7JXF4sQdqL5bWcDHoQSPnkGh10pV/WdaXij806bvIX9r
qjG7CfEtZ+clG6NgKxKb8TMeLKJnyUqfbEEj+TUDS74SknasUSn2XcqQIBy1Y2y1H1ql7bC/YK7B
59AK+wHj9DtdxU3emXujU6kKVemCstsV/Bpr1XZdvCuG1QyPm1wzlEFd+8lslX1E1XptM5l4uhb+
7FSN60B8l0rlnC/d5DjvzI56u1kjineL4A4FMDjKhgSJ00z9qhLttjAZ2oWkX9ygrej+1YdrO2Lo
i9RYbE3f9sal5Fyw1Wdy2NA4R2dJ1DfloTA2ZsaXMTHonEztaxhT3Hn1cgZAGeG6lEdfCTD+xXbP
3FOrrgO/KjaLZ7VsYzJz5arKzNmFw0z2JKG/BnM3vDpC2lcLRy46zQAfqIMGAjYKK1UBWEIhaLhy
OAFXXNa7OgWgO6cPSV7t27H4rjjrrsYQaK4FF09Jx2v5DGvbGzBvZ2H94iBsr9IwfWgWh2MTvYsQ
+JFqpqAN5sQzM+s5bHmgFUghs8B3p9FpXh4g7HyXLZeD0KujwSBrbdbDmRQkAyE/cUeMq4zZcbaX
+U8VUnhVyVsFdHMdpnRFANReCWPBDRjdzykfd73OKufozUWwlqwyjnGWNDdAG86WZbIuFOxZdGh7
nD8i48uOwy90QzxstzGAepDoOl9Q/ZrI5G2Qi0SMuYdvTqvKrWF1numbj2HAGwau/LMItTO92pQT
jRkFusSwQmWPV3wXqPmXXVf7kXIlRg8ms4BmrcZhvjHYKa8ylVRC36p7QO/liUPVUY2Vh5IWbNSe
a1DH96gvb3bI1IAn/DZmf8Pm6Il7hALjxzzqvyVFQWwr5Y+gHy+kLVYGI6Q6Lmn2Vg+RUD4wIEgK
KQz6O+MDyES6n3nMwxClKgbzapVteagpDCX0hxpIPn2CPHEp02bX+mN26k+qxL/juXnODEmv47iJ
7eGl8cmM5+Nn5DPG0erprET6Bxyq24zHhvTwV69qTxYTcwK3+znJ33pqHgnsoB/Re+p2HYgXpSQ3
NYxfGrEiX7TcPnwPHFQuhkA25ZiwdyI4WSBYn3Vp7icsyQG2SIee0LpsSUGZ94FTwFDEW7ozqWZI
KE011jRBr+ZQ8TLaxUnRo7qau5CWZp0vFFxSQpIca4n+ZYeMwQpMHa0VWcg29ILIgtfoN6RPY0/t
K/6XrVQuPW6QwssPZOCHcG9kX0Wlr5SaUWo9LBxs2nTmYeKmMqZz0VYfmISgh077YjCRVcb8ZTSx
/Lea06wS9mWtiu5ZpN+Tsc+polpTQM7pxs52k+GNmv1V+8Ob0ZuA4DT2j0Vub2SZX6u5PCr6AyiD
VqlesH8zoG8fHK6pgK7XKnJ9GldgxfLFJrg0TH9LsoE3oKPj0qCzMoE/bKRFNmsJ9+MVahivduyt
Q1O55SGnID82XhL9OUlsUPzoHwW/fUaDpp5QQwwdf5VGwjEqcZ5rxWBebs9voZ31/FH6DBJHXcfg
EPhCw19NDtDSpP6hQtXu7G4jiAS4epir56r4ntDB5JLoA7zm5Z2t7GT3VM2ZQd0dQTh6C80smTYG
9pYXs3tqKNmlXLT39y0mYD9pQk7lYNBnP98oUXTNep+NKWIOzT3lNlJ49ILglFRGDIDLVH0PiLhe
z/74ESThe17h52IA/TsbxCkcJzt+EfxIBwXx9Jgymgh3+Kp6D0NxzlkxgOPJ9F6pkaUWK3qrUC0u
1LjDGsCKZ+ONZoOMTziaCIo2fjGdFG4rkVa2G2UVmqxmrhsLooPBPBNrX8fGM8POm8c/ZRgMWAqr
ZJ05EbAhbMx41NW1bZnRSkTgP5mN6yO2e6EoCOYZAr91YNzLHqiLVl1vPgdA0KrhIk3tZ55+Vn6v
P+PD3+c17fIwSOJjM2kLncYcQIbDfkyDBWuU1lut68l44OnfRhq6pG7QOcpOK+9xENC58TTHXYFc
brT7oEL8rCKskHWgULAZhqvaLHc1fISLeZ27T5X8NQ1BhO0qns+GGWpb8FMFaIT+PgmVSmAwDOVi
JLaQJFSiABsycqskd5bBzoCXlThjVCajx7po7MTYKa7RJo1LxKVc637+AuHuoQ6Ce+ksdNc4+pHg
sV6Zg3HteWhhhRZeJJ0HtTLuWjgtjbZhdJY1RucoSHUie+ZT2dBYPYXYsLuk/6jDgN5Tn8MQ3Pfe
DtBVAVdv1Ka52WmLi6V1LNdyU4DXHCb3LT02WPm5r+KSFaJEqN/W+ADx+zg5tgPwK7oeOg8GBdam
xm5tCuCecR2cQCT2m6AVO9iT7FFs+1ceO5B9eVbJmQB+X8ldWBUTva1kSJTyAU/30ha/Tts82HRp
RCEQVg9MO3TcgZInIbC2Sis5CDQRdiDpJ6VWAur2c5BY1T5xOISZTqZf1WAm1ZhJrmu9uIDA2mZp
9QyuptnqJgkmTFcc8qg9VjL/Z9nNtEtrGDt73aGefko9QVEa2EXO21X/gtrfuUP3HTfTYdSzr6Gl
PUIUyWpW5Jsh8+scBBtJnXNFXyHW+fkVeyYkGCe/jRYvSn2kW48nD6p+bQ7sh9+FNdzsHAnDwde0
KU0EBVIOayWHbsKpghDsKivpMTM6OqfqgFpQHE945CJYZjm9JGOz06iAcBOF4EpLcdjkY1u8+Ug6
EQUwWGI4wKmCapHBX2xXt0b3r2wLkP4xOiNjYmmJddfiHicmMHDWhMHlJAgKzCFAGhnAuyy09EZN
fy4NzYkR/KLCz5zqM6xh4WolYz9qP55EhPOdSvLA8LIpvpRZ/V4PLVds+may3ZXjeIpCMMPUGpdK
OSGGWRFP5f4hWc4G+rxhO4Oz9YccmRyGiWTPpVbfc9pzTMk4pSB36R41rI9iHH4wXdxkje7Wwjoo
TveLOl6A7Ma3Paa1q5b8lCHYZVx7kf6TPMdGJNlXRi9E4DzS1TeuNVGuLWc4CVUyffVbmgjlY226
7dxQ0xMkG0sG54p+t8ZKNnXRvLDLM7ZRZ1+geJ8VGbtBzakVyHF6h2DxWpr+YflZsGzPeWEc2bF6
rf5aOfWaiQWHrfGgsbZGmG/8KMfgeq2s/NUR08OgyicH3Erre3LuX4WwTnyTYINdMeUedWhuY4IA
j3j66Jsp1zzBI3I1sjOpC3OT8pCq2+V8os6Up84cdcrprJc8KqNMu9nTfI+a/HVc0Do6bQpWf6LC
6KgPtHwYdz41l7t0H1HJ0DEPqUfnag7ddfm+OmWxosZX/sgLACzCiY9+27wPZBi9Gab6CmIKwtGw
ygqI9oq/o294h08nJh5Ss7RkrIwG2nqp1zA5p+pRpt2Pyq75uBtWAPFEZHOltBSqy/lBxvWGUMyW
cfZbbOqEcWIMW85jrslLNYX72p62IMe8nG3xaqjMl6gTWyzlB8ptz1WNZbdMlDtdEZRDDo9xjFJF
Np1hTVjHXprGL6MyfjFVXKdLG3PZBg96lzypS6SnTHsy+Atqj7lBoxgUH0MxKXvjWolgG3fhV5Ey
cA2r0kYme0F7DnkS1lgTRSvWEpagvPjGO8LWMZ0gVuYjonUf78hWefjAd8VC75ndgcej0T0Ecty0
XCOKNp0jQ/Po0tx3cXgXMRtvRd/O7URIttz5vgIYngJQydSlpEOH7i+FCjDcxnRlmd3NRwRuFc60
Tu6NBr0FPBRP1BFvcO/dlgu/VWL6z1A9WNOKnt4xco+Q1mvdek2T8FgrziWlTbhp7WcG7a9DUrgk
Ro6csHlcVeoPbYCDpE6/cp0U6Jg1jxO3/EqTAV9OD0Nr0PIjW49T1UMUUGsvW9zrhn8XqA8l+5ci
E5cxoo8qLn8yvn5rRnunxS2zcZF51vCZQ57JGXsayuzWbFwAu+HBVz5mrfnqMuN5EvZzE6K7I0Z8
kUy4TwlVfnRWyrZ6YY4JDQkvpf+umv6jMTe/kip8zvNkm5iEg9R8P2BpIxKDdhUQXYivau8pRXWX
IaDHkVvZST+EyhxY6recWurI7D6RYXZz605QyWpFfarT5i3jrlfy8tSF8asoh7ehVSyi/rrbJ9Yu
ybKHmRGsXjD7DkS9rRIWIPDmNrVnoRW7rDF7WwbPQtceCr4T3ba/eK2ragjXYVN7RfasMkmTrJ+V
lj3E45350rc/UTgTiEuTJu8phtfAindpGJyiebzYEs8Jya9ZN461Xn5H1N3VSX80le5V56aSS4nc
pGUkWVYkiB7TJnrLM0xeNTWJMQfcjocJN9gPUzFPZhS5KmJjaVU4yEoIQKTZe4Ypajtc9bm8DgLE
5Iy1N9OQn1kv7eCAMfsEEfSOuHSrWVOIHwdPBS7OYMIZV3Bp8/Q0cWtONrdnJh460Gv+U764/tp1
kCFFyq49ymI5fdX1Jj2ARLyak6h4gGN+cXKagJaLxRfZgx88aH69DUt7xBJfkrX1aSWHWpWu/RzR
iuYjn+pt3BPltqjrfBVcjZ5wUJvfNQN4k47ZrjBJXRTVplXLK762TWeRLh325qRjTkDhD8Qr7Xy6
l41IQNZ0s+SixgwdSlp9nXvjHE/iwVGqD30E41DTLJjNJ58pajPPlyxp3oE8PRXZ3Qmp9NEt68dk
v/vOhJt7/CyUkkmKJi5tkzz52BnH50Grfg7dtq+bEzm019CY3qxO22SJ8xLa3HLUC6WQlj7J6Z0N
VHDGIl6pUnCsCLZTek2EtBVupAS7xLIyRmNMNvDFRBglBgctDrvmmBTnOJw9P2GPxBNjQ48SB7OS
ko5RWis8N2KzFI9UbLOon7ppysKks7RnpltwVUBZBtaBM84uMtIXo+e2H+aAnz4fVeQHYN27XKu5
/BCeTLo9deN74v/7mr2B9rAdtSsFIPcirb1Afxzn6Ecz1DdpmluHbQTTAeRygkTAk9lDbkGAIVCb
zkZqxq/lz00m+ajqDnDM8Bxq6MI1leOr5Q/MDO2Gnztyo9A5jUH3RNcPLHuulDB6FpnYtn3xgnFf
m89AmHDKjwbnkLD3UtOGusb8eflFpEHpIgkWz+S3aELcrpm8F6J87MKtFa51ehqK/GZjKTG62U0y
50M0Pm0buvmkzjMruePOHOBWgG5RhkdynHJ+0efOi81mW9Jg10T2WhqIIgr12kzlQWGTV5iw/Srn
QcNHnkwsB+Owq+FzOr5EJjT2/tBcJ8U6T4G+Bxjo0euxJ/rWIWJPdxLE7hhNO7I8VyN6CxYpcyi+
48H+QG0FSsUMNFRXMrA+KueZEc0u8NNv37DPfujH0GCqva02P2dfPvlUKdPKtbfxg7NsEupmlKM0
qTvNPCLLLPGQ8NagNN5p61ZpTpivaVoctITWCjxcBsV3BlS/3FJci7HqOm4zrAvYBphAUQn2u083
E2/LIzNoxleZVfma6Y9cK80VTqC+dmKVMrRi5wgej7gmzuYU7lr2E4dc+ZNHsXQk/XPzz2dRTnit
w/ZPuNF//Ov//H9W2fTfyP/JarLQSv7v/s/L9/A/Dt918z39lWX1v3/bP6yf+h+OilLsGAaXtqNb
/8f7aZl/mAzEDBscjcYJ/D+cn4b2B51plmULkyCupWPv/AeWSrf/cPhp1Dg5QsVS+l+scBLWwkj6
K5cHGg80SVtb3KcWIKx/cn4K3EeZ3pn1rhmB9oaTcsbkwPPfGcN1XC8x0CCC01zrLaa48K7U0ncV
Ho6HBvNHl/jVPXDapy6oVDdu4+SUN0NJqxGyZcK6vxpBgq7jFEGtAbiIW4ssXTb6Rx+qYl2M5pa5
n85YR+41tUn2lSNLT3+lmLE+Qlwhp5EZPn/pIldr+2xLlU/m6oIkkRPp06366WvxRw0a5bExsEsY
jXXJIZOfwBq/CKBGxA2c6pg28F6bhihBGisUNg+KQUKxfLBzLA52n97tcj5PZt949Rg0+4BiO0VV
X/CKok4kCCnhOP3Cju0yewbBR3smKSiwiAagZsShqvMbLxizK2A4/97lxic59fdKd4rF9dI/VHSX
llVb7FtYGJg3V3M3JQeyoXCiBNnJM+gzztt6fI5rhaieWjeu3SxJ5LHIthND+n1t5Pd41qxtZSTZ
xtQRWoxqdp0gzrw6GJ6nrmbkMnhkoHJPDPzkEobTKlgiKFiTYLQU6qFXgtegnOngJYxTg8cndHmn
gB7lbYhOGcaPA63HSh5SB1Byuu+Y5WJphWFQzO1mieSZiw1KGSoAyIxDY43IjVJjXKIiAhgIQ/mc
D5FmQBQ3an56tyIvb0Q52VOdGNkU7xhR8g/VkqxoCY/YsCeKeEAvHbMtIkSDzp0cU12+tQ7oXl1f
F0NbPBFY4HPDa8uBnJzQ0i9kZKwEcvkdg7QU/KiKXNkxMA8n5r9lZAPd1mwe2nbaqYKPg9wHKcTF
adwbAQ1gL6oy8qWE+6nldVIfQLTOMXZzN79Q/IoSNKcbO7bQfServtG4Sw2Sf9ZmS57spD0Ng4bd
eRKDO5kcJHSth9wN6FkkHC9GK/c4wRBsy56FNT45dQ2zZmLQHSUU5DoLf19rN7hG+Wi56JDLTgz/
ow3o12RG5etgRoXzC7IVaTcj9biGR3whwl/7K7Wd7UP7u5Znrva4YUmFO7YXOFhHZpAo+ULpQWdw
RUEw0OrqtRx05TpFyWs+XwvDto50eRLBbkmDmHgbzcYiLUbSLHGIHWHH5Jrvhw8pX0vwErdO+WFS
cbt8qTOzf3qbKknfbI0JE7JBuknm8LVrYuXAaJIqlCmQe0OHipCJwgvxILxUVrKloEUyixry3Vjw
Fcgqp51bq4k/VO3J9tWSnbJNzCiuH5EY4UpovSez9rGoO+FBoSEdbUDisQCIndOUiV0oVRceZ+n5
NWd8ss5alCRe4ReL71muh5KLJ9sYPYMpRWgzrJwSERWaUR8ihOmjAzumpu2gk9RDsVlHrJI29skW
Z6/OgySq09vEZg1sAqiU4GHKlG5d2jlinh6srKl2lsbOdON3U4GXyUldtem+ZQHFmJAvF4vJL2vF
YG4TRTqej+o4j8M9DZbCMiz0xG5CxiIRLY1jA71D63OvNMrH0RoQtRYOfJ+lH1Ef4jWd4i+UrJgh
bHVPGjKkvklsjQk8uc8a+xXfQudaDf63GiDtlqhQz1B3xy7QLqKtP/A92868m+CNzkt5vcmR7TTB
Q8ZrFSZb2+pvacrwPdVLtKOaMxns2hdFwlKf6cN+TPINYfbvRE2eg3myXU3p9zp5PZR1unRyywuQ
4G3qKUsfrr5Q4bmGEZMbWjaRGnZtUnLWbLQCiF6CB13ZRAMBoj7SEW4VmLILbcosuYFqkVyZdkRL
Iyr36Qhc1exsqkzHY1ozFJbLLxoDGyBInuMGI9htV6njJabmokCARcGVtIl3OBzzd6HDpgmYYpOw
rTgKBNnd7vJ5O+jTydG5FPJio+xzH6wEpaFkKK2qOyeaQ/CAYTDR6Ng1itIn6oq6Rk99vE6LhlaE
KPiOsaNBSeOhGn0FYX8OEPfXiqL2LoU/m8aeWqKB2UTQKyKGByK57Q1lkwTk6gyFcXdeBJdkmRLK
nM28jOxfkQUBRRai9+ZcvjWlKk9kP8WWCnfs5rqvogBUnm5QuodHk5ZOmWonP5rDdaf36TYTbfWA
BXXd5KmyHK0eE8sor1avRKc8Dehzy5Y5JpUKzmw9jh0ODUrclaXm9JBpdfJIzZu1illVlEKpPCNQ
/Me+nS6OHldH04qSLcUyX8COD4Ei/PPUhqT7O/FrFrF58jPeRC7wKWNCac5VkxMoJ4Cut9yeuQDh
wfFY3+B5OzbF+KYGHG1wji2XwS4jX7oeYzhHfZ6sjWXd6mzqpOLmYmDURanh100VFWSok0rIfV/I
Syi7eKWP5Lz88IPVntDv8uPGrL+NNSZFqhn6hOGs3RMAnpmFbLt6ZK9dRE/O3CaHoDt3lEJ7bM14
w1H43FR1uM3ajEieiuf69804dyjXJQdE8DGbsYBza9rBpkyMeYfDKmEIN6/lqL2lgpSITJ0LfbAT
84wX0SBsDA7+mIkzS4ESuFb5sVzFaNvReOlA+uw06X/aINjwRNnoEBi0EM4ZQlJ6tHP4POHAxCoS
QvTUKpTw6N3NGi3PkKlYk2yFwOaYP2eBaWPQejdv9QGRYICU240wybCLIlkQ00kqBRg02hkzJe0X
C7NBaPwSd5OyrWV3yWJthxGPCFvbAorM6jddb7kweNomDI6RoSYSPUtPwqR9MCv/AWtYnHy2hctS
xtGthV+MPoj3HIYX6KGR1ZxUDPZsVXi5jilIg5e0GlrSgxP9tHZEX0T81kRqtclj5vNtF94do1lS
ieF2cCbeGB/uOvHpN5wLZXLT0vhRKn28GhS4jBFh1v1oX+u5hdWlmdspJI6H3aHhIcfeBDsAD4ZN
6Ihuk5Z7TbgSdIYbTuqRtTBaxxzsViUtYScF6Zpny1LQKVGDoVQMexZF/AVFRL9EQ1cnPeHO02S3
n/Zs3GTp9w8Q27d1E9tPWX4jj6OspIiaY6JFwxEqPqYY81SwNmesjU/5DGYGD71DXDQl3NNusWQ4
JIKt6KE0qu4QJDNPVEZARJaIt/vDvSZZfkoq/Sv28/mWFCec5OqtGw9xE/T3338ZyvgZWnd8GSzS
HsaYyzULbr/zgyrdoKDOWyyyqleSWV5HkMIBycy3FmfDo6Kw0BeGcAvmejwDkdDLKtf3folwPBUq
i7bp31kSi4vh++o26MNqE5qjdVcDwbzFIHtuwxTAMtlaex24+rmt5jc5Ijho+aRsmm7Qntgrr5ws
M++qOZl3PwFQlGvN45//CRMEF7lK0/FUkmhujXsScHM0REl2BYNcTJYM3SZFmTZ6iirdhe34rCnc
vlrqx1sz4y2Eo/HJOTdxKfZ0pQDOUlafTeng+h5Ffs5V+E9BKaOLg1RXI4ljrTolzSGah4TblXHQ
oMKHDUzO2lUCPQK7YzGj6wKxOFV2aD9pGk5FQ/bPaUo+rdBrkjkl/WfCeJys5Gp1g79WZuWAnymm
KEYLdg39g+t5aO86BaFO1TQvcoxQT+hlzp0ekcDHpNmVvuvn0UsaTPC4BC6nTKnCHUsc1LIBM1NE
mmnAdGaEA6FawQnA74pXyVyaSSpLSdiLXSu8ekbUY3K+irvKK5xjTr56ZNXaa07+DNdrJBQe8BGE
O7OTXib5hDS2C7u8pgSbAwfoJMh7GmGpinivSzynWrUExw1sPnHZWdswspdyH3AVbW/dszFP6eKs
rfWM8ofHJsAf5EwHyOgfKQ8KNzNabZXpDUFdaRw77hvaSchp5zMMubVi2HwiTKshBsavURezQSy6
cXmwVpsgUhXKs6n5HLsWPhRDVqJzX/E7OlD2yF4EgY2L2U7qk6nfpek0Ryw2sdsuO5ReKU+MrO55
5lQYGZjvhOYHm/MWC4yj8lV3YKCGjyYp9UceN8eaTs11IgboWnYLVEoL6hOnqRFeNPseoe96RRB4
YSjoWMmvLBzg2kluAVklN7xUnsB8YbM3YTwLiIUGg2+mbndV5TSZkRJym6rc2Yq9VbLhcYzUbDcK
bl0QS1GoM755DUwCFXRxe73EfN82NRE81KuaXZxL5OHGhPuVni7VzRLU+R5HNhIxbZF9cM5nAoV+
nzKJ7E8w/t9tyWElGpsb1C86aKf2K2DdnQfLJlGxgDks8WpXHFCTUhJZGBkRNiG8yKi33qeS2toe
R+++7YN5YxrBAwSLznXSxbPQ4saIJKcI8nwMQdhI8O4CZHYRd6jmvRsMirVvbGb+gf5EScmyDIrV
NOBSc4DplkGxFc282IYhRFQp3avhl2UBlmlxxmO5EOMulkD86URpYIewdPtJyOSrhRC/BtzGaSfk
eAtRZzP8Lnbo/Gf8rda6T+r9OCO5R8ngHOsR4FBHvYdgkUDVo9ScQlrXZr6687FOD6VTHp2gPIHO
aUH7w9jCRyKjUFwg+DJvKILrlKbKvmnasw/vCJT1ZLmGwTCTMX1G5kteq5FDn6MVP9kefCYWQSSN
8wNpPwvI2s7CPKNazZ0R87BmC1e7A6D9pboQbR4WOLkX5cXMTcUbuLlWY8XjIhKIi2TkWOZqLFpx
RY4ygdANFkG4SsDAFB098YhBdai4jBGxG8LTFOLc4Jo5mfWHtFD8jbA765V9iGKYLLmQ4SUXHcgN
A2+IE/F86Gg02HdDN7pISwOFsWyp8enuEGetVdLC+a/OIevRnivS5wrVzr5iMbnW5L7TMATm2tCT
fS+5RzvnmdA6iUwANwygPiizTfA8cJ0I7lg37NmFDW0kYMRQ6po56t2sPu3agJo6d/kuqyqXTE7G
JoEXRyjPKxpZez2YZ8lBBrsaN9Osvolccw4jHfc4MHSxxeiGN7Zj12gQcDjmRvMQiE5bV3X6VkRe
OUlM/XVRbGXgCvtp6hq5MyAybggBw2MNceuqEBe7wtep82hIeRrss+egPoz9pqwYqE4MGRMe5ezC
NBV2fRCuRO1iaMfXCQvaShvHm50QFkCMX7FotHNSpdrjhbIMj4PrCyvXr55QMpRu57HSscjFKmCq
hpvbDzokqgGdarShHhaOvmmHTMUgZtwyGsmgFrAln9UQxOn4Iw1VRsTt6GkaClpNfyTM5W9D5GQU
ZfTuswHPldzx2I787OlFWJs6C/tjXPjvJkxcII7gKvSUw4TZ2Dw1ZuOTApNVFxP50WWJLzD8MKhj
wCgyKm6nsEWzca9v9CZiRsrWkKPfpsiCbNszrra6W1sXR5mO8U5jK0RAr2Gkr5kPYAy52/EsrMMK
mnnDWaZja0C8ISGblABKKaz32VLrt+SaGyoI1aIGbs6Eajsrn2GLLNUE73DrAwjB/AvsFFcbymDj
6PODRROy2wMZnHtOr1JIDgdBPG/tChBQjJy1qSdnk4+msQyvm7U2s2nSCd4Mo6JsgpS8WciRWahI
MVMRH3PZUoLVQZ1DX0NGK/37ZBKGmeiF/n2KiytypIp+8VnMvDmYOtckMGzwOf8+StgNlOWUHWNI
AKemP4d4sbMZgvEQzo+DQLZRik5ZNzRlTNgPswZKdhCj0LObgKTFsAnaONpOPHMVVT4Qt8okQc7t
i83vd5QQkwGATqSazMrLXUET0Spg6d80gGVgWcp+37TGR7wwgdtBPRghZ+Rc4CW0s72V3hQ4dfVE
Qke1OBLnVYoWJtxgkSqnvg7XoxoEuzmTN6dNFPB+zCaCFN9yYFT3iTzksYuZCU440HEKQhGGwA3f
1r+mHJzOfYFfIvCDzwH478FvyIkRGD2KOH5s5XDqwFCeMBN365aDN5FqLrd8RHShn256yvToR1eR
gF+OGmlTHptotAneduF6Kqph22ndwfdL7LUZTCOjHG/RbG8GrpEmdvJTgGWFNJx5/C3L//+ZYPyI
kqj8/op+/jdAWDCLkECd//0I4w01/J8GGMtv+scAQ/vDNjVB7sfQLBjafx1gOH9YUiVVYziGxt/E
X0YYS7EGPHdVlZam29KCa/GPZg31D8NxmIXAmbD/nIj8F5o1tH9hVJuScg+T4QozERvAxt8Z1Vov
K1ahoNhPapBeAfu3Tz6UFwwnq6HDMAJyGUo07T5d4P8yJaWsv9vi/vKhPfw5L/lr54b2z2MUm1dh
O5rKx8Rnof0zxR5CkYJyq+X7PHWqLS6mW+9kZ5zl2gXOJyp+Vp9ryUYGB6EMNJ5aJmHTsQy90FyS
VYLStH//ksS/gPVNCcQdn5O69C5QRvf3D6ZWdGGVNg4Owa4PS6RCWLeD0sjB5itrY/UhHbsdgbYW
nT34MEyrWMPykC7MwxUblyc/ZxtGJ2Xn6abp8wOWukZnZpdCfoOAmzJ4WDAXYaUNNnbpk2e06p0y
NDuSmD5FwOPzv39HzLb+PqviQ2ZYxdVmc0HZGA/+/o4qRSVv0NT5XnVm9ahbo4bUWNSbEn6sDkp1
J/yaUHgyip1WGh77qBUqpyza8mSP+T0qLHHNhf0D6KSz+U9eG5f63+Zoy2vjQtcNSQeNbS3X+19R
6W3TIsbaFozvYHjyB+kOOiQ6TtaTF6gOxGOHx/WkV2+m01E1aQpCf0O1p9FrxJCazNcMyJTKMvef
vK5/uTClxk3IqzKkQ8mCuXymf0G4x8w5SsHAZ2cwXWtzi5wez2JTwYxAav/UmlhLw5auCy2PPREM
LyVNTW6R/y/qzmTJcSTLsv9Se6RAMali0RvOs83mbr6BmA+BGVDMw9fXAb2kIjKyK1t61dIbCEGj
00kQUKi+d++56DJmdxbXHETTv/9I7r/kGwCbsSmnA2Pgt7TU8pH/8pGmRpgzqXv9wU4EyAV6N2ev
zrempYyrn8X1SxZcEX6HT9WQJa9I17aTSzdydrx4l9coJ0xUXIDnwLqWPSWufsyc02SHx6KczS/1
wPyNYEWkPRkYDkU5zk2dV4/698XruZd2kE5EUl/F+JDcK0pLbWnW1syiimqjGu1tH0zfy67o18rw
x11TlsSiwTepdXN07fIjWgpm1O3B8FFDsw0qWEMNN7mspxt+ZTXRLUwqaGmUKpEK6n4j70W5pTzn
+XUMpJsqw1DgEEed9frvD6/l/Ot1Il0heJ7r3qT5vLSP/3qAWRQrGoNtd7AGGMlWXt7IJT5XqMS4
i9v1MakgRKcVrckxGG9j4cxnDBXFIxaSR6MbAbq0RrophBGe/b7+VedyIkKQAzR1P4eo5LtPzGrS
YA7OUSB/6AoLfBxPPsfXoujkDFDjDf0RkK4bkWRCKoLV0JxBYjpYUG2V9epPUX+MGmnejJrN/RFK
4/DUet1j73tYNaPJA34goof7Jov8G2sTaGulCLakj59lUzzzM3a3rB3HQ9O64rV3iukJzNe4kt1j
0eZiT4KseJ3BkKdNHT3ArIcvNNGh4OTBvBRSQyoRLtNO22vTrddCaIS1ZVPtorAsjrpIjo4zp9fW
1+nVcr9PnVVsRkSgV4uJ+26eu+xIy39jUpLecXEDHbRqUn2nxsHAjND/kooSHznGkBu+1/gq4mad
W2H4lCeAMpruwK0NRreYp3NR9+IGdRqh+3RDAfCo3MrY9BpoqrAK/zJEVU2VrpSnzBzlSpRaHLmx
UxAxsUwMzlSehcI56UVxc+lA7iXtPJ0MjJyXJtO0Ejr7QPvos+j7NwUR/3T/jbyMdMQqssVGEl++
s23zw418QVh2hhtrcOE80bgmz++Gla/YSgM7P3fVo1/J+Em26kzd3IalkcZPgdHHT1Q5ccaY1Q2B
VbU3jEq80EEh0jJQBWUZZycsL7y4mu+IQXsi6JyzxaLYT+LvdLFkIkHOOxU4hDg5Un5jcaTbb3Eb
FpdmFDSzkfiuYSMz23TH0yTBhYB5mzeJEeZb1TsoSccsuVDASi7NZNqoaaNbOssA0RRqqagUDLNq
fAYegdHfFfHDaEbIU3uHDl1H567w6uzYR6xKSny9jwFOtzhO4mM1dZ9jXU2PHYXIx77N3/00Pc9d
ax9mMdrPjlkZD/EAzHfZsx3zlcINB1mU/sPErJa1mH9ys/lIopx8uG/csI6PvqIleN+dSeL6/YfU
5Xu0/aC29+ewJ6AamvW4p6k6X+4vJvkLCoUqnC3wSbXLJfxSHTbhU71ssnypAHhwRe67U8VgCqhl
vFJ4QC/AKxyzQEM+iFODc3pt+iqC05iGL2kR0dBLnYVt7BjP942ZuKcom+abubwChkJ3yEC8rmx9
hTrgPd43rcUBnZzpx30vr9V84+vBqxWMzU2PqjyOspf7ZiTGU82y2E0M2quG1S9s2cQUK9mS0puh
LZnHSj/6BKTgXvHbl7CQ5Le28wXXwCnpbP9dxKZEtdAML3bZb0QZvusil+QPyOnQuUm7Kr0GcFGn
kR74JGV0aK5W3WyVRFVU+kPRsIu9nwMz/bd24iQ2YWU4mfsuXBZ3qszlUTg4u7rKkZvKGn9kZec/
1mCspfVN5WjteyS63fTeedRjPIK/o6g+eAl42YJ6/NRSKgqoSicdvmCq11hyEn9rNA5K2yE7uplb
bZuhdUmIdC9dTYU4lnW9Tx0W4yEet/Wkamxp1TDtM1KRd+GABbGnWHSEFvCHxdC2w1GLL6NlHZsN
jBO1pch63dM1YWllL4TaMXgiu/0bDIpo5zD4HnKQs0WN8r402mjhzmJF6PO9qRPASZP1lrSAhhm6
qkcvKqiaDq/BaHgse30y3Vzg5RTDik2WYbYJVHjNorj7fTQz6jiQ/BE1g6o70iMb8I1+cbuufTRb
b5OA2Pg9Ps2Zsl8nzuW6+apMA7Nh7t9yex7OdMLhH6kR0egQ78nZGVmH7OeMZ5m6e2jaR30ahvGb
0zjzDurZrbMGxDgDg4Sn1IaqL60EPRAclcwH9J/VQdgEW/AGH2E2A+UInUscNlQRCrvcpwUuu5GE
L9OPDUQva2BA9dqPRH7m93tUIT2dNpSPUs+gGsxAbqsphQ8dyYOblXQNBaGrTIX3RVAgR1cBuUTK
nnZzrmCDxnjzjKhATmWI76ZR1MxXu61OiCIbgMGek35xEMRtdBltcW4jNZAZBGKomG94qM5FmRhf
UEhOfu5sQKNPBxWDb8IaciNIptixIMv2sirinWNEp3mYdlHaf4lLGtJqDF5NO12Hqem+pCHWqY6S
I6ej8R52OKWisdwDQpOoVsL5UVU4NRLBEh8ftNSj5r/HoYcUgxtrP5/VSBMjAuHPjUBkD0BZMdFn
8zUGahMG0XBM8QCftCK8U9MDX01IKS5wnvxLbuyApNUnL3Tc04wXlB5okZQ/TFWCaaeNdbA7fa0y
q7yZ/q9osHuKAvZXJjXuMXXrX3GCY7kCVYiT3X8QnS1PmKnrbeEBSqfeAzdA2uOz58ziXEiH27Gi
Nj9bqdyb+GsfydmlCVx4zieNP/0RE+vRp4N7sht8UIOjaZVmRNR6wkYd2lEX7IJT7SFJVg12MIUQ
82hWOCYgQOkY7v+iRDMaFFap9yiSvESRs9Ea9mvlU10nRRalzRJLomRQH+8fnqTb5kl3PiYkDW69
wgPt0mdbt11sXn3koTMw413kv/Z9VTMM9DEN85G7v3Lo3dAlrRYpHpY1vEgcWaNuHyAkIpJ1YrKR
IxBHPuXfXckctep6m7Tl6iHDQHcYm13TwNgte90Ti/2rdovyOpSKKL2g/kPPyl4NITfwxCW/BQWR
SCpjp8KyPmSlbZ+4qWEj5sdb+wL4vBcWSNpTKZHPMRR2IFCsnkDhaOIrpMgAsUuVxtFKOJuW92gD
7E9FIao9Z9DR7mwioOfEZn0bgrcKqPYOeCVGnMLQy3x/N2TeJS8APQXauGQ92K4Z58+ma+CxDtra
tO06TrxfGUlCj0T3WLGUR6tF71Qni7x7UqdOd+jYYpXsY2oVq54WTuMj6esGqp2V2oa6rs7DsAGy
Zb/Wix04BNs4duWXACX3riVxy+qQg8RzsOkGFIN8HHBQflHvlKeSt24y/4CpACiXmJfnmtpu10z2
Z98bxLqIXO+EAU8QP/lAjFGvzxkdn9fM5dJtsQWiWkxuXiOZm9p5ApGYwKD7btf144U7C4e4V2f0
uMatX1Jgujw/poaPi2/wrqqIhrMm4GCVTV6ApwulNI0IyFRR8IjGsP9ly+ZI7eGqaj2SeuhjYsgL
72zRpkI/2XVbs7fA3wouEJ6Jh8E7K4tqYTXbKWzfWNeccfxF3/9Vp8917zuI6xBwZ0U8XOou1JvO
JG+qyNvh7MkFqR+xTHJqi10j+OkLixbhoM1d7ObfahZk5z6Mw8v90X0jEV1tBhMSBaZlgwQO0zHO
Pma3Ckv46f4SwJSnsWqNPVa6P2S74C7M6Wa4iX3yDM/6vSkyfr2qrwLq9HiBJMuvCaUqsSxmmT1A
OP4w0TJChLgJoA1PTvU4Zp73aGCZHkgGegYjDvWQCs6KPFL9fH8O0BTh4HWv9o22IVabhtjSYq2f
yzSiH4as5r6H80CcPIUQ4b4bHtyClj6ncYEaLo+3nnL1llPGfkI0bj9NaVwSSVdTQJ4hsNVUW46V
TWdm9MR4M4f2Qu28esE9TE/MfpYCO0g5VfnBcfg4dS2qi/LTNxEM8iJadVTOQHfK1CFAjUg8t6kw
nyNPrCnOV6D3fWdXDiYrMNjFlKaGlbXgjBeuMQ2fA8uN8qIYf9fgO2mwGMaDAFN5mhZIMh5b9KD3
fQzF5grZULVRpUfGRjmfjQmwqrWQlpuFuewAX7Y7Ve9nm5oubZbh1DOxQ0Yxn+6bMlNd/pf9aILZ
oULSByyOM7fMyfsVi2aiu3WgFk4Dr3KfMt31J8lFRFAInc6Fmpfn2oeLVSeYqsN6PwKbthbqNAbm
r8bCoc6g6myYNxyRQCRbxEnZtgNbbYGvrsFYA2EJz1iS8Y5BuM5BXfdISPlhwydzSG4+MGw8Lmuv
tV6Z4R3Aj6Cv4qNOME9XWS4YIgGGtdwF1OK2SYBtVwt1mz7oF9o4KzGb9hrS6qtXsPSq7aPNHK0P
PGfd3Bneuf+DdsOnnOVhUP0bitqOjK0PwAzzxiug6YevkQ6AE7VJuUezxwpw4SUOzbQWQMQTp31i
cvIlWu4wGU5HNIbNQh3X1cESCfrko1VHgDO8YN8GzHAt4nsAeALrWQjmGShz7PRHRCL0pfuT2Zif
ZffMPB8CbwWCYx6Z1YhagvdEybF2+/HQO066h5gqDpnHNVWJ+Byb0O1hO/xyDAnGzE0/SXzBLyvV
F6v02mOBMo3ACH7fzDtSaqPzkG0SakonuQyX903ubvBMe/jV/F/NzPdMumZPu+woVAt/03GfvHgk
F6pO11aJeBe7g0ISYyIPROWX2gbIsoRcIc94Nuyo2ZVVL1FjZd9Hv2MSv5R3ckVam3o3Ld/YBp6C
adGM/obYRB/bER3qMk5RVSQwUXqWQySP/BFwqPWAU242uG8bgolAm1af6Yed6PwRyx0uaCgxi2Vx
BWC2/cnA8cAwFK00YOUHZYSYiwZZHcgy+GNwgc8EiWvtxOi776Fn3/wKcWvc+lRAPXEqCJBlfRXZ
b56vv9ZdnJ1i+vIX2Jn5OvIH8CxVc0Y/IBHtLbOvov4WF6WGledcjQzAZtUTNFZXn/TSiAXwqnkP
qA0RbZ8FqHzSJa3JfmbRnp7R/Y5k3NkUzKQd3Ugu3dCbrW9tmsld0xrvPcNPEbNqT6ZebbXm9qUC
XZNMa2NwqgMcJJlBz8pEKXfrNGGAjdT6KY6pGCI6ybsU7IcnyffRnrXvxbQCK5Jf+kwThta9maIl
5GqwNX3DdkljqDiIFpbQCl+oRsm8cTNMrAKp5NF3W9AJCVJZ1ZxKvOc7xj3GL9d8sDMhH8lSeiwM
71Elx57Mk0+9MJnnUDrnJPOnQ2IW36AIAN7qScuYvesMJGlNQ8rdA9cE/tj7aG8H1OLZKwBReTDi
pN9Qpa4eyip+ARK0MeZAXfjV6MS71JMCE4CNSikpJ+Q1yG72zk7K1X8ESFjtRC8BhC73DSSQb+SG
2UcmCpcyBfWYNnz6zEmelDcEb2VS7HDZvEsfC1QRWgPmz66iUF0v2GGQZwvcSRg+49YY4giicys0
eTvWAI6zCciH5JwmUqd66Mvmlho57NSEv6cTc9rYDAKWRdUBHpCFdY9uPbUJgjPQ4ZWwUUI92oAo
SZ72clnuAjm/KVfp01K6nuEN8LARMfp2MMDo/vQ31WXBajRfywL6NLhEXMGNgnSfZ9YJtyB0DukA
Lfiu5uw7DTpF9k6ArKW3XHW67xcEg45RHB3v6UPaGstTvWzuu/eNI2bIPv/jnwMEeX959SD9ZjcN
0Yuyir3Qw7rqvQ+ZVh2s0szytrgudvlUpIe+ylHXLS+gMnWCFYF43QUc5tfZpl34cvdNn0xYLn9i
3zoSuD0yWbuAjYyPmQH+yHvoNN2aLu6fAO5fUj9RJ9wwwEF0/gkjK1wZdqM47QFozdZDk/sdK01D
bWWK7Fx4oKhD+tTPAbjolQT0uBND+CT3dRPkL2CM3mpT2fs718903fyEa56wz9o6T0Tn2HvtD/Kl
q2mr+L36YiIGe/WRPr7OUq+KEKMmudFG6aWEQanpFk0xsEgJ9y8F7Bf6GXqIPjsFONYOIVpbfriO
SsZEqJ4Dmm41tzk2ltHI4SDDXQDj8IIxu9A6Pfnl/JMfG1Jfb8CsGkAzK4v4w1hPX62h9W9DNNv7
DC8OC8V1Es/cjeumZAU4OZuemCvgSFRWuiwsH9ykuaqyLM4Vhg2fM5kgiMLnVUhLMHqKtQk0QM0p
FjY8PaQWMFzipN809MsuaUa4syiNd+2rYSeZIxyJ6O6ffMOHFOPO7Y8xjfZybvf93Dov0FrLPZdA
gVMxKt7LIjhDeDc+u4DqnaNEfxvzKLtxi2ahhPZOMxn/DDU1HngjpRydjz6Mnrwglr+QeG36tl4j
tPAessDuLwUd/FVtTofKabzvOXZtll6IvaRJIZ1O+LM/0tDpO4q8LKjlpkSwc7SMAeFMjioYmd+M
epuhY0KOwb2lJYaTwmSpB8g/FZTe2G9OTYGNoY0670ZgdUY9sBRE1HTGRdZGuJka3yFZPPvDrpoD
C0rviDo1wbdcPKSiF68U205oibnF5/50dlnBTVimX+o26LbLnqxox3V5K28tjWHM5rNxqJ0OUdxU
vEasEdZJxyo4rIkQBOxV7h2zRYgDHbFjZv40htcpcSUuJLxHpuH9qFUzHd1vxYhNCjqMGEdjFbum
ddY2YStwAZzjkGA5qHUvr0OdX1VSkHKRAUKX5nimO1keGTOvvUigTeTeJ8DDdeRk+aak4vuYmGRu
WTCTWgFmofK6567hZtyEJmYcNf9sqrw/oAAiXI/i6oq+VbHzTBq4NXrtpEazI4nHuNqKnJ+E5DnP
IPhqSFFYos7/iKKWKfpQi9u9LOWTpkrbyHsW5mdlO8gTy5JbWKu+ejrVm0hHpHXExIhMWu86y+Ic
G2u6nuH8Hk9VcbCm4YVfC5p8QRJgnPYzovfOWUk1keIsO2ufhua8E5xgDBHZ2kv89ZxSHUYBFK4i
8MU+cYuI8yC3TSbBcFl7oczpXhCRyy5/KNymformoqMCHbZXI8fF5HBLq4dm3LvTB2kBN7+ATRCS
hO1yeE9TXHzNZjWc0RSeEwtkZzENX0KUNY8khsC5RR5mDx7IiZGWDXbgBx9eMSpID2hU2DwsELdQ
0rFxhg4xECDPcxt3z7OHw0y5PyuySgoXd+kQGky2EwcWNURCVuqwISpDMT/Ot91gy73nAXseh/aH
OUzReQb/uml6QJPoeus23pMg0F2jqgcaEVJJM+brUCl3b081DhANbP9eOWjy3NsELTRRP0QEJYfi
iB22W8cK3cqUcjgcx7nFuZIf9dvEoOwG7cNk9fVp6tOXcLTiG7p065y2YuNVjrkdJzzPaaRL1G1r
4bOK9C3LOxjkBEcTC8+Igt7QdeZ+blj+UyrWXxjtmYWbyW62k+JbOx+nOD51thPfPINeM5OkBqJg
HZgPcchMSNJ5eowahkO7bo0L5j3e1AofB5diwFjPV+UE4tChldoR4RdvQ7oSa2/m+DGx9c5RiSWi
K/23YfSrfWXVwVrUhf0mnQnvGgQGgTh7EwWd39NRSazzGCS/yPrxduRNGqeie0Za030lI+5r13KH
lQU6WLLHDCrZEDF0PUdHgvmmdUR/fsppjYmESLdS9hoZtNnfPATvWjPxS1rnModaHskNfndEEl3c
xlq8ZJaPkD6wMUs1ISehkT4p3mITqxErtp0E2KX33Rzi1ZGHmPX/uVl4vK4/wdpnzhi0FI7S3iII
CqvJFRpKdxojqqZuKUhI895h9nfImu13WhVk6RRl1SC1Zmohahq+lmqoL1mcfZbSOcjdwVmN+B+2
3B0MghjDlMJJIPY9t96TExN1gNe+3zvxdBFMNy72soktRuQ67M7BwIxQmwpOIm2pU+zRbCbQ7nWA
SL8PEoyXRnWmkpqfQ7sQ62Yw/sgC/JBNF+hXG4H0g4HFzFUfd3F7gxH2daboD7HyIzb79iozgVK5
Cw5yANqAZS44cUTwaLJObCft3qpqpp+HyHYTUDg7Q8TIzxEys3VRh866EmT3jAaydtgsVyNhyheZ
ixfL9RByWmH8y0sq4tAj1zkteRtHv33Pw5LOgUiCtSdT7CMeN3bKrdaCs8vC+RSnWm9JIqOh2zBg
8AHHU9HQFYB4h6a9Dyn6SUL61pYRAjGmLlQPcFAPumuqTdC746pES4F/h/vLbAF44I6oh1uEnXhH
MBQtiaKFyYGRp8AvRUBHQYspK+zhCkhn9hmS00Y+1JDhHtplcx92Mq5gdCiEAo4PNC2Zq1etKm5y
aVOTpdtc3fHBCt3ooBJGeOSXGf0zkT5EyyMZY0Qj6XRVtIN3QDhPbxRYQ19nPBcUV68kqcRJsr1i
Gnuu8SfAmEyzY4RPNu2jiC6rZAXq229FnXGbdIiBMJwg4c4detehRfeIVvOaju3Jb4r87A8p3DoT
tA3j3ry1fTBwE2PzPivnz0jaISvk3H/pRHwtWtIsA3smqH7wiq05i8euYeGf5x1p7RzIdRNXxd6p
S9wDxDQucCykef5ZF26xdM3luw+Gg/n+SZp2+Fq3goLdOJ1Dt7Mgh8oOo6P6AXCs3k9BOWyhT5wj
+kYfqP02s4fqsGZKehPwxK7OSAZZ5fZbhwLKqWeqJ2QpvqdE3gMZo3vAJLRQVP/yzqjpbVpUdva9
beE8qhr/NUEJ6UcELjN3vcA6vhg9hgohSOOozPKBEv02TS39OfbmLzcE+FIW5SHwm+kVmPWZ0sJr
rO34MLQUl+7nw/3MwOe5d5hybDVy8I1F2PMxI8V1zcnNGd+kb05dgaqjnLFvloQXQuhJXcFTYNpY
gypKZfShvvVRS9Is940Vzfj6EibilQa4uclwTW571m47Klss+2h3QgcmtgiiMehBKhWI1aHL4jp/
J2f0l9GQKJhkmblnnmm9IVf2N8Vszfv7IIwhGJE9vsm9O7Y/QPjG17xuTHy9JElPBZ3NOrEM4E7S
vc6NfI/Ksn0tTN+5Rrb1nlZPHv3/Fy9141efKItVRAgiflgfmYBP4qozaG1SFuDhfd9G1vT7Ebaj
+nTfjSZCLWUcYxtyif9p48Q/2g5BAuu0y2A/LJuiGL5g4CMnGQmG48f61ElN595csnp/P0xpax+H
6UqxucS4wcZdcmL9Zdl1f2R2MXePsqUAziVPRqWywYG4FJMpl8ggXf1+XMREtoS1nbhIFLJjEAf5
qRjEf22IIpVEOVZn0VbmsbG7n2kL5TiZJ95gmObiBGSyON0fibSEQOR7XxLpAi/pKZqdfj8kZKY8
xaHFB5WMRhG4uQ19ZX3CbKtxr7K57/65ccEubquUXm3spuXp/gb3N/z9Vv/9XO2AGyEIhPyHugaN
n2Zk5o7D+/1l6f25+xukZslHun+Ev71hqhFngXd4r6iRngD48kMYSVSdfu8vT4aRMVNrrtHO9DZC
66woSNFmkU/vrjzdH/25G0QGE9WwZa7EK/58/n74//bcn7t/vs6mzQMk8L/fOVsYzfQHO6b2/IDR
n7/ifd8wNL9E3IQnTn6TxmXsnAKndkiGijyAhm6OIMNP98OgfEqHL/cXGM5332r0cZSjbs6+WBJ+
l/eVc8HZcX+IK6WgM8xf7o9EpJqtmbQ//nzq/rxaXnZ/1AC53k+yPP75dvfnf79nOVL4czT6uRxM
z4kKXosBDhjT/dF9c/9DF7MCx20BIF6/+DQ/j60GIzn1HsGFS6ZxVuXNiXnRygptEmGXEyu6n25/
/qxZuuuXi+p+JY1xV53um3555Hj4kSqCqLZLduSp0sV4sijPU9Rj98/N/bk8mlkZQiAgKxnjS5sR
93P/ImHCRXLfQBEIAT3XI3IRVbz5SY/UCb1ARkbZYjODOYeuCeeCndY76Wm9mmLKfb45bRU8eLxl
KLbUq6HAKdFu3id5MXKL9nZYLH7mcfQmiuLZTinBDuN2opW/onRO+kookB1MeyZo1lkhco9FKtYT
KzwwsJjcYushtxKA/1P6U/msd2iEv3kl/2HeLp1FrmmjKL+oyT72ReOsC2De+8a2r3gYWCpVCPVC
1N5UQd+tyn1oib68hE64i+al2BwT3JV60UnyAVekv0zNd2px9MppjK4QgCHM55fhDdFkrPDiTNsW
gGaOX5vqJlSJLIP6w0z7GHj2NXCw69rddVx6w10LxcKDtCP9szM1wZpqXd9W9Eg7bOBN98XJ6kcq
ZnsMRMIMBSZQ9UO7X1q09WvilY5NmP5gtN7QBOT7hPE+MRR6rWr6Mc9072GUnECjbNUElT/U7ps1
yE9gfia5FutR4gpdkkAmXxorguTsVdCkM059OjiRxWKB2zjIp1XkdsU67lIH3BYJytSArmEQf6vi
ihzUDtefsMYj3senhM5Nn7O2DILHWNFPRAe/jwrQJ1KDDvA3duZ0a7o5FGTguOwGCqjOQq1DjwL2
oRQtUgeFjR/Sp82Ra1iJnQKrJ/gUrzR9hWgHJor+uS8+Sm9PEDwhcTlTfF0HO+AoT3F7K8rJ3pY5
Nmy/w6vLvGYDZqhnTZs1Ktkw/aIR6NEctMU+QGyDp6mCMuBQlbRAbPm1/TK1FvkIHmAPtBHPlKiu
fPcGkGKMohjD0U5COxlreIKJi29Me8U7V+cfRC+1M3VSIgsAxrTD0Qk5uYSwDsHs0MOwo/3cx5jx
OvM7CwiMAkdL1BvO7WTD/BCX2YLBxWChv0ytTQpsGX+PNQB3NNEbFJLBFucY5KlcPE/SJQY62LjD
CdAhUOuWY9zVROBCSZtoouRkwIzOwVncpubiOzUXB2q7eFGtxZWK4WTaMkvG4Lx4VuvFvZosPlZn
cbSOWFvzxeOKdwg1wGKFne8OWKyw8+KJvT+FTwNQMn5Zc3HOuiMe2gYzrbW4avPFXysXp22yeG7n
xX0bLj5co8OOaC/eXPqKCDqx646Lb9dfHLzkfnKBLq7eYvH3OovTN+AbNIv311lcwBGuoXLxBRsE
5O2p4cw7f3ENV4t/2KaNRmUCT/G4uIt7bMbcKHqIl2za8TQuTuSkvMSLM5m8sZ/V4lXGxD68ysW/
nGBkNpL5VxbHHZ7wIX6MbQOsfr6zdWAxVmX+Qcp5uUyM+DmMJGkm9qWkMUt0VH+uZpceQdsZuGGe
7daWz6OId1M2949mZ71URf0jMnOfP03Uqie7ePCcFpaaKYYjqQH4q4IasU0pxg0udr3NfYiATmPf
BCu7vizaM8LvT+Y76S6hjEjdb4yZLjrDRSbvuU4Us/+h3gbkKwTW8IrQo11Z/TCshPKZOmmmhRmc
aU85V9eanGthIVcc0TXsPIzkXMkJdid4O5T9Jclykbg4wnmqekxNhgfdnHIVrEfjiz323tVuAaeg
uzrMM4jtPF/IApRNN3XcLmr1PNqiD/81ZdYLyoropaU8HwVt/uYN52lufJyihC+76ZdcTMMFPJ6+
JgbO60V1U9VUJWNAP+FcH3qP//7fK4vF4hj4KytKkU/iShtrqyWwk//dajH3VuLH0taHVKj0MPQ0
vds8MFZoBt8UosUX8JY1ptZp5y7ijtFr4//DR7D+xe3BZ2BANQFumzQC7b/J2X3ysroEQf8hN5A7
BZ31IENGAGOIIN4k6iOzmJ8jCNA7v+yjm+PjN7NyoH+67NcNAVco48LovIhNzV6AbFJgm2kuH1mu
mrdFBXqvRv37A2ctguu/HTiCXkzcE+jwHVTv/yzIxs2Q2Uk5cuD81ttmrlDHsA9uwp6RvZeZs3d7
RVxSL469N0V7lk3px2wfhJN+j4eJ9EvH/yQtQajou2eZ7yXFHIo/7i8EKq7D+MUUmGrMY1NiWc3j
eP4dAPxP/Le/ulsWH8+/fP6FN+Yp3+Nr3AXn/6TYT/DMCK9kqCuYujuY9+K24Uu4oPkQVB9RZRTk
ezT9bs7k196LGR4APrZ+uy0twibQ9l+g7LlpUh9mT331lwpIlegPrjxwnVrvR13CGstJB2kT5+a0
BGTff4T/Nx6w/68odt7imfqfLWCPZZSUMaX2/02MsQWH7i9WMPcfjmt50lGeKymWLmaSgZCKJcfY
+YfNoEC9RDieoxwb00dBeTf6X/9he/9wuWhtuoumbfHP+Ff/ZQWz7X/wUoZRiwmsCYTS/o//CysY
HNbFZfPXC42Wg2XbvnQ9opRNW9r/fKHJdKzyOmuSQ2y6zt4b9ZurmAWaZDkW2uqeEltGT2Ey0OYT
GVpBZoa2Nu3nosv1Ks3n7uTSb02HwnvWRoUrprGKXYxN+TJMVByG2XEf+wDNg+4fvY4wKWSNL4ia
UAbHQ35pliqyXV99gijT2Jy/gVVe6LwDApa20Od0LlKcog2awVjIp8qfAVFBy32RKTTd0AvXkwjs
Z4UHYNdawjq7ZeyfmQt3O1ExbbEijKR6pGNYEgj5o/WNa6SEwSf3srNTeNlhHoN8acwPX8263qDs
HD9ihbCiQmysa+6HJK+S0TlZxDtFEokeUMoxD7u3cQIcERncT7p2bt+aHCd1uRSgtSJGxzMFVOAw
2+Qu8Wz5TKV3LG/T/DQFkXPsVfXpS7/YkCWyF9UIkSh21QUgdbSvOwN52FaXrbjZmEN9dENAwSPy
c/L+4iMeUOl0bgCgBxysd7Otob4g/Ez8+bX0cqDLLsgCz3N+Gejhy5L/zmxmmqCEdeFJG0nnA4FD
++ZQzMMzkjt/K62XQVrciZ18V5ii2RlOg2SzvCRN57+b5+TJhOLwGHbj12DIh10+wkaf8gTZdd1B
1NynAwmFzYAQxhcgyxiXH52xf747NIgWG3HoZtHe5ytY3sVQSEZ1Che3ZEJJEZDYjVZZp/9k7DyW
41baJPpEiCj4wraB9vSe3CAkUYK3BVd4+jngHzOzmcUsLkO6IiUadNVnMk8SYxbsRqfPyRlGoJyt
eGtkj+e1M5tT63zzOupORV45J197bBSCuIzgl72AN437va/2i0zVvQS1Gvpu3FLoTZSNrrUcW2tY
yGxqh8MQpOzw9HTA+9Wfy6UzwiQvuJArXUYkwzJcL1C9GK2bXk0G2o0Sv1uDHSdpAvajMC7cQsRZ
WNhL3DGgz+cvDcsY4/0gvORiE+6EGrYrN3O2cTBicjwHDyMHIcb2AztAyea6UiHxil+9LYqbdnvD
uvYaF1N2SmsEhaIoee5TZl3KvkARai5+8MQlYd0SZGndYuusIlUix8gcIh23vA2erIuE3RzNOSRr
hrNbNQkzTnqPi60p0lPM8Z5iD9tX/YgLoablFxmW7U7Nu/Zns5igTK0MH2rUJPjxo04ymozwlhW7
2NDot1pbzOL5ljNgW7tjHm8/U8xSeZyvR6sicsDW3nTwx3YPl3/cvcxLPV6XPv1tx0N57juaRNcj
QVDmZdQItG0AFo7g1fqTXp9ANF07FD0PvqjqsDK3L18ThYD0HIGuAbhxcORwBNIU7FuysrHbkYqg
zLbYs8ySjH2Ld8Gc9yFoLKTrxYW8HfvWSuRbasTNlYkNctxtlknw4kfVmEe/V8huOYFvee28u3Ds
Obngm5jl+rgScXQWPhCWPsMaH7fpwUZMRThHgx5nZJYwgmiL8jwlskZMbH41MbtxWfBCI5cZYkuL
mREL152dZd1tTjeW9/WX48B2aCBvIm4O1fJK+vV+cDJSFzYEu+5Z5QdjvicWZ2BmlNGVB6AVlxos
mdOAiUILrWbS88QafMiANeFa+0TluNWnGcdgipz40Emj+cxQD2vhH8YOu0kCKeTOC5blic1NFZZ+
m974evV2sHugakhYfTDVvNAxqvF+8Hvr0SnEvYXv8V7O/iMhsQZ9wsYGI6HubguiRrDv/54not0a
lxiV/C2Z4aLIqpV74ranPD8zXSBTD4PTefI3RV0FCoAWDMdbuk0dLSM/5a3x2yWJ6Jno5PumdA9O
yqDCE96GPu2Jfqa4ufFQh9Z6fBeak9/8K/zUum95+vepgIWqtgFPLZknJMs0HpNgtcJkxEyYTQ7a
dGJnnc7/Ba8jeLNjHd85vXnpyfuKljZGDZ+zD5vzarnxKsM6aJzS8C7yzRa0kNksm6/cJdrEt41X
PFHXqvdGYPV7OFfkh5q+RACWTweEDv/yLBiR0FrjrlANe8At3QbJZXaqCkdfO1l8lJn5zMDeuMo4
hd5eFi+9/tNO8f2YQprPDeOj8sdr24JtX7fhD9QdtbPSLeMG08GeDCVu2rXr76yU2ZjGmYyF4WtF
z6U93nOiJQLYRsxP4tZBmCQaRGg2ZKeAJ55wh6BHHcIc3P5OmjR465LOPa0iYWxStuFYyPQ51wXB
zjp7WkTRHeue/xCJ3FapHVWw9CKzDaaro6z0xD7mI07djgSzqmEgkJKbJdcKFbKRH6e4RfbIlP/o
pRZpwW7zMpaQnmtVLccfW5e0p5MA43vwe4BK7uSKm6Bju4u/Rh7l6s17HwnGOanFHMnUMaFj1gmO
N5YETMC/LFNEuNctSOYNYZq5+cBqJgl7x3Of4JU4yTwfPGB0F3acqMJcyz1yU0MLQ6IXMYH4Z2n9
C0me+abNq5jq4I0AlicKo18rs4kQpWewdwr1mkzkb+/IiFI3a2fAsJO/gKXPl8aYP1p1MUwbvWTX
NiGAXFyOjnn9z0Xi6/yMk4ZbMffNvdP14kTEU73D10NGXsWenXTtdp86qsKrVfb4L35ZnXAfCzrz
c0ma8I1V2MSrdNzUqQNV0VG1PPXDKNhUpc1Lk+XrHuGP3I/WhsNoUG6UsKSuvWXj66kSk0g7fRFx
KU+83Hd1PP/xyqdy8512LMOPg4noq+8K86kok8gfpuBqd81xmvvgoty5v/j2fTI64gn9yqLa5OqY
2aXXTYNJaQA12KBVX2JEGykhKa5q1aMKYsbccXwDOmYkgBSXg2LpfzPV6cXrUMvkLZMvvyz/dmtH
VYC0FxPSY1fxZGO/W54SMT4PynBfenPYlYMnQswQ4iCH5GhglL+p8q/SxpMvB/3dC7dhJEdoyrbS
2jwMt1Dexx14qJbPp0jAyIpm3E2yZJBZmGANk+prpks7WGIN2xluuFdY4i4refabtq9xni7iwE/a
RlTxKQOwq7uuGdUeGGNyntec4Ca5ibMAoE8eqgyZM0TQKCziGXaK6l0ncmQHDXOy0hvPbf6CTsRl
AqvPS+GEKcepz2qW/QMKhve5STdt5/PgG81zfvwpI9ifePginphPmwfRdUU0F2P9MXV7uF/JYqwP
plv88XPKDocQNHYn/q2kLoxwEPXHdGUw6QefNaGeqTPfI/755cI7Olbric09NBszV49YSBkTDv5V
luUBNbF5s6VKOyU5GpP+Z0PIuRliUH91snIp+BmwdAykrJIJBx0YtYxZrPe12aZUa/nwAFRzWZyZ
8Xw+PlCzVjcV30VW6ogcHCcpT6ldIKIxUr2b7MQ8lL73VlkK9HGxilPVuGto+dBXWYYO14IlDIlF
MEyJoDppqV8dNWZH24pffKPPTmzHMsJo5ns89xQE/YqOemR8PfCaZ4MB/MZ4yRmixbL/8IGKUQa1
U97dt069t5P5MQCyydwcjWfenEThxFFganFxrQsLSPOuyz0zopABLUYEzC72puWpctq3lEzoYnTb
s5wq7s52fSrMmuyjVN82Wb9bkmUhWAM0s52ZZ5Cl9tlYgj2gA9jIBkV4PzdqP6lCHNKy/q5rrtzY
sLObotZsy3Tb7NLBd+4GSXqut3jrka4LWI1hQ8dODcTHcm3CfLtRFF61CvfO+acY4vNlXLuQMDG0
zyob260LsAh/asN4XoMbv2AMB6o7O/ZWCwQTfFJmZvmhS8tH9rr5LX9+KT2J5qfAyW0UhA1nLk4x
EFb2rnY0muGtKJv9ebnJU4x5sUdARjvkwVXM1RejJLQSRl3edGPesePAV+AbG2wL6FBNT7QPfN3u
pdfpfQBk4zQu2Ly8CfNMB94zW0r3ubcx/XkN20HBbbl3yQG3QrOZn+wA+kfv0z1tf5hNBMiCPNqt
VavZv0EsDdyKKbnBa5fjGKTxcG6SAErEROp1R7F9GN16pcToSqrK4GzYFL5jRk1t9HYos6o5oXfE
zIOm6cja+YQf+7YOYLbzN8NXExP7C1wgzfiFBofHjj5g57linzvLP1+2MlLM6aNyKP44luAFabek
8bS4NXMIXARakNyYKBLD5xWsRhAAOeO6Zy2EprQkhNFKNFAzNVh3eNFh+6Egi6EhQN/kxiTkMMk/
8gJqaqwk+47tGOBHt1flW46I/Z6Qzi0mSvbngbi6NU1yOiiij7zedCLLSu4CLNovZku6U08F3EzB
idXbBOmRsz7WS3p1luUZT8V0bAYhj5uIk+aKm26hYRHlZn0ZM8z/hUY83TcH1/fQ/gRY5/znFnsw
+5SVU7QYQY9j/qOajvujbxjkXOT6Pcg78w4BE2Jg8KJRsD2WPVwZczMrQum7bXX7ToCGx+OHaE8S
co6SQ3+qalphjOPGh9HlHaRio05oLz9QCNxkPDs78AZZVIyrOkzSY6Js1Bd3Jg66ixv/UHp5cnGW
4go5tzubnfttgmDdL0i9wybxcPBmIH6XJJ65V8nt0lOD3VNFPw13JnWB6Kp61rrgOz6Z/xj5W4gi
yJ9Ok+mPdlt+3CXOiM5Bv0fzGZKOyBdXdfI0bkM7THcUthUss1kbwB47X0QtSc67Ap191KSVfYBY
oULSkE9KtfXJMYM0ynwE9kVrUdiZHhDlrLk1HCToPtUKAfTiYGKyTHfK/ZOB6o5F1+xx7wL7jAdc
06iG2QES9m3uBs7tA2T7X56r/6gVSCEqklUtwW07Ae9s6jq47WLj3C6FOkEBtKMfHyhrNI+foWZE
jss+YtZRhq1CT2at8e0ST190rrxDOcWXVQ7v0p+8c2u5w0PfPOByO3KLD/cx99HRYZQTdYjNUoZW
x9HGZFQGN+uMg3VgjbJz3aE8iL4wI8HSJ8rU+lfmK3lo3YKlt6UJy7W8KS3DfPHwgtxk6OYxJrYd
AIoZUb9ZP6VYRG3XGsgDkQ0WoCQ9epJsOFmpc1/fodV0btg2luesjlVHRAjbRNNHhq6Y/+9N0iE2
XheyyhjJh0HaFpU60fDa3fLFBoJggiUaqjR+Y5V7HEVbHJIc3bppU+00tcLYud6sQXVEHFbc0REM
R0zqLOPIcdzLbIWAiPk89GzyO83tClx6S7BoyF+9flhuyHBYJk0Qm+6Bog8aGdsconVTL5jHK2WT
fJ8G7i19xzEHBfowLOIJ1ek2z3lDVUXigSfBDCYx2PSh4lBFsIhErujeyadtzZgh/Zitxy52x31D
rneY9dZ08mkzK8yQZ2OVjyYJWQ+N/JoUln4xNw+tifBewbDBy+ZGBtfBGWNv2I/O1Vlr46TRxULd
8JZD0TKk8h0j4GWcnbV5i7YvvYUp+VEOhnrr5MrAoP49GEb27JTZR5xvcsA4/fq5sXKEc7GCRQCr
D4/HarxODGJW0+uf04Lzxe5tuDVokNNxmI4cctaZY4WS/dFOhvItJdAxAjM527jBQcUA1EuqY5VN
1j2MSLjTKk6ODQ/5wH4XXYnXqBPIKfglSBFoRMQpIGBmu6vvQHkHe3jciFdrEu2CnCw5G8/DOdNH
f6HeS2ZTn+aY1SDUeLTVucWsyUz+eauvH1gTnwTUmqeFEtCC2eaO7WfOTF8OObMju0gOxP8xm3Ka
K3DSf7nTi1sAq3u3Qt0Jcco65ybxSsGCsnNQIr3z9iyN5blbQI16OTzm7ojAHr5mtpLHvhD+wM5z
OJBs7JPq1xgnaODPDRuX49oXbA+q/gQ6oD5OaRAzRMybyNHkbZazax1btDpkYi2aFGHH+T1OCNuc
c+vO6sNUwc4xmWruOMnv2dmnpzKPKfGVj4nRCG5F8y2X4bgsnQ57NWCAF8FnavDdksxnAEIzCki4
3R4Uu2GxEjBpI0F/oLKZH7ov6awNrOR+C3urL3CRm5uqMtynNE2jXIn3dBrsr8T4IGNuvGa2iwzG
i8+eBV8vl+WFL2a+9xSpbqYFFZBcgFOZcc5zixuRYRgMYyrxaOQuxjLMInewvNFg4jgqULQ/1wB+
A/wEnJpE1k0xz2yzDWvtWT25Wc8wk+ASatrU36+5RTiQU3NYiPpNFY8L9jdGKd4fy07xaBr4BxwH
qeg4vyBc9u+d+QyExL0JuJctc45PriJMUsFApfgG2L56xB9O1UKKg5TxkcE5U6za5x/JCRBfYiDp
+LiJVkgS45Rhdd/VENUPoCBl2E5EmVmDSg4w/c3dz8RiQlzHXtyvjkbWODsG+luIh1Edur4vDtjM
gqPPS30FL8EQKH2A6vrU2HTjQIXJiRynN0RxK+qI/m525J/JbYLnIjeD59ZhQrAwm5DOw8wyFoAP
9jVGzsTNVN7ZwGYbGjLunlMwVwbF3e2cFO/gcNSF4zIjaKILHpmPhAR3F/t5XSr44l7HWB/oJ3oI
DP9zRKi0fdEmzmeD9ewu6yrUpdanxdQcP6NHpOqQvXs+AOCif+vcP9ME3OknxwMu3T8PVxEjS8Yf
MqFyTpfg7HsFArK2u0MjSGELtP8xX5pnj9X/keprOZfauaPUSc6JKNITeWg5aplG4VwyjLBsCDaI
O8tDcYTcYhzNC77qnllwvwGDWbAZeFKlX1MfcVfkFrsIbCe/p5b0qLmFrAqU7mGpgNJJo/4lDcSJ
a5EcM1R33DhogA2OZKuUSPYWcCok3uFl5j7yPIYKiT8f88S/80WnLqQgEyZg71TO2LgonwxW/Hax
RXRub8T3kjEaJHn5ZG3KvSFznwUjlAOQgC+j20zkDcfkSDIExT04/Z6Jq8E7EWQsLnJMT7qSIuy7
GUv/JO6pQOzDTNrWxVdOF0qUqyEauObkYq/zBq4vX2HZRP1FSG8eUPl7IzwdquollWDGiJJDyr9f
7Ga+jEkyX7aERsm3jdltX+x8LLW0FUg6gPbalXNHUoF7ENgq1Oihi1u7RyfezIxls6l0E+Ijts+T
QNuVr9elxy6HMhQ23/+gefVHouOcxAwhY0blJJcTJTWHawM6z8zcJkoEfJI/Px41T+nukmuUSJUG
0tat6vLzBt3Rrmh8cdYdw8F5LtS+QifUDvEB9ut705ffbdNknEXklGwauTqjdbTd8p/fjCuO6FHR
Fksk+H09RCkmV1wg/nFeuj84wbhFDUZVBb6F4HONP9JNq2atvnNq0MS4hq9wZfMmKaDxJ6m2IntT
YgpDYq4CoBA52yPy84aRL54Q9i+REejpAqSqOMbjdFNYOarWxZr3TTr/HtKgPyRW8Yxs2gwp94hI
wC9izriEHCHDpK7IjEsmOkIUAIe5Lp5qjSTNy2o3Uhm5bKN3YTrYHBBMkjFRVTcbrO1IqWtvTspa
7wuarN1iFfMenEND4GTwG5HLN8Gqx6H1X9acNDeyGEQzJSxvWGRwSwKaCs7aSNXFtJP0AKP5LRb+
hNoPkZye9JeLXWSHIZ0qsDwSIfSgFmmedTvvVon4C5KpcdFiGXdxsijGbvwguvqVfA8nGoVQu8xz
xotcHnhyuQIb9xYuRX3xnJw4KxVfG2LkQjNvV0JZCx6eJHmbnMl6JXPJ3NAbJ5dD4Ox3mLAT3LaH
tdWvQWnb0c+OZFVNf7Xr7d+6uzEzDVBNjsUnrHKQWFQfrq+Qm5vuS2osFmIm376gOnqz5sXbiww8
/IK6lzVGciwMYlncMXE+tIcy3URGYsZOZG/aWiZWWoQt6xN6GZDtThoMPATge01iiPdjk9i7jjn9
ppyctzdaESBFq/n0n+dyk3Jq5owI67xXJ5tue+2/VMG3O7z1WfpkaBIf17H7haVsZnIRYIKqvXtZ
wRFex+LfIiDZBGigPcPgFA6QEFqO3EzWxiYbhL5cxGjIGsc+tbVvXQw+OLUANztqo47Vg79dxqGN
TPQ081BCnmaGePBG+vY/lCmBZ+8DpUzSIJ2buXSemDiG5aavNhBeSKv9EtnEi7e+TgUFsPe8qIc1
AUYUQPA1fNgXjBs+MK+/qz8yvatMbyS65EYoRPjTuDXVFlZQ9ez4hGfPjGX09NTKcZO4oqtDpx4z
C/LGMRIm8k58ra9FD2TJkK8p73rxU3M/23lxcjeB9xK382lejbBaMBF29kZ1HC9VSjK19mpUh2pk
IzRS8a5MyLoOHSETbZbMoTdkaocOY6Ad7EyNUUc3j7IgG8Vik1RFLonIBI+RmlIVKDiThNkd1IMm
S54Kq2MaUZvYGVRx56B6JBFs0tlzwviJ8gUDS8C1kxACFaX2xOoYDP820hDQAFDkaa8iImL5zjdB
NklB6RBJdNicP2CS0JRGrbarc786p7R3g2NCQ2R6w3yyNZrmNHFOyFvbS7kpw0XuXMYOGJqLAP/k
G/aWWX7Ablefpnmz9ncdbZIdfFepgfU0WamZKwstms/oi/lAaHg5TWUQ3Gae/0FBjHcNV7jkwLiM
Le7L3eKap6RPIGqYtrqUMeY7j483c4jQrk54bcQix1wyJnsF6o5KaXbQ03fVYdXiZopxKVFPMsPD
XJbYzWXd4FlVR1m9wCraEeCNeiuYDrh639rtw+JEceF1/HSU8UiFMDJhju8F58/Pdffzpt3Odgf/
+D535UMn0utipXx9caN2/SY+B0f53LkIcpLYpiDGWBMRdYa8aOroVSz6wnK6NGyot88WuQ5pGgmZ
tXZd4YKmQUXIRdjwmNwJ4j/iIMFMNd63A5Arr+CFXjT6l5xbYhvYow11T9O83dLbZ/7zq7n8NWXE
2fvEIYRLY3ywwIRPXVdvy6Nd43vjG9u2kBU1hW9LOcN4VsahVeOl6fqwhbyRI//jvpr3/dA9BU3u
YHTDxeSKkSWASebpWvm3wWIu4ZRP75Zf/RoTbwkzENShUVL+Vpbl0CHbv4OtOnFhi3M822Rs7iTy
f4PylMRMU15if6rPPcRwB/DBcTTnN9flzuA4J3cmxl8JTKHHQoUbvmo7Z19KmYdumSdRGcRcXeRT
b8SfAEeV9a9zsFC7zDEXPNM/9zYDrPFsqF+2MF6cbLmHAgog146vSeKdOtN5Uk2ZHX3lx2E7FCvT
MrYI/qTvR1UuWNEOi/BYTrbeEfT+m57yhMe7vyuG5WozEcJXm+613TtPdg+rIifzhGJ3ueEnOSAE
mF+Sab6nsn2kW5ORdMkGrgIPV2BW/3NNDgh65SgQm7lkLd8lr6RuhGIVY9QFjXUa3smGt86r0n5Y
w0EJvWQCCSX+ks9C9YSSKOSki48Z2vn9HMfPPS0g2nTV3zMR7eOMlmXLkrVqbGZlu1zmcTmWJSpx
fxvM2X6THIqXLidQrU7TR86JmLEiYwyXzTZ8ArM1ORnNRJ3HLXtJoZ7OB5/op6SpHppKQNL3jGNv
d/HRLVR5SsiDJ9fxx8VmHMbKFWch1aFOFOOCSn5mpYTmZVLE+Pp+YiVy7TNSemoUN2M23w9EvIYU
JmU//orz+rfgR7zzpNaha5Imj34DGszUfdWe9WUQAmYP7lW0Nnbk/HdtImFp9IBaQBozQcXFphgx
VVjTWYeQP0Jjemqs+UzHY3JL7vJATNDrbGvP/VhHQYGhGq4UwWGr/RbA8DyZ47cwjZMyrfhs438q
kYqj2nYfctx/0QB44GgSDrVLuvzlx5mu9Hgqpti8zO7fuEGMmTrJ2aWXDHuPmLig+dc3cfkR1IxX
VHW2VFp8BccuKJMwp4I8Ecjo4Hd1/wat8va5Ig2QbHGm9/E1Azy589aFYOSsPdtEuO35AoAQeQzI
HJcYMllbEQvQIiQ1Aw7eAqUwdrw3HoLQWTeaoGpJSN6EAQmYpm0zHwcVlMwyOVnDk5iQ7hiAeOAl
UeBt2QJMnUXyCw9Eva1T/njEK0SC38w5AMwsAYc4YOCcYhTqhSBVESMGL/AKmog3syEyY76dc8Kk
6bnvc8Kcxarx+hAxRT7FQ+KrQ1tYxFSY34zv3Qc5+hWt1O2wIkGfkpawjoxx3agYupflvUmD7VYQ
sVWSHDmg8pNsWjeklf6oxnNbiu+4n5lN2AvwsSBAk4Tu9Bi79TFmMMRpRZUi8ghiHkgSeJA+ODlA
r8vSbxGNEOX6npgZUr2gwCIbsxy4y1uCuyu9NRxcfzhZtv93ul332NzZyVUkc2mH2ODGy1mWr9Gy
FyzQDnHufFn9i+2D9h1nNArZAmWB/RXKH9Qfe6E8GE8MuRobmUtRPyKukAcfQBULZSQMlTwVjsF1
VCDWJCM6cFfCDpuFNh7iFkFwM/vGmXVX7VwXsXVrKHTI4cj9Mrl6ovnwF+w6Hp4OTkG/g5JFTY23
kTUuMwsODcNh2aSK6ncw9xqCEJ+Y2wYAwDTI1zp2TpmCwUg8y7dkHtyJq+Eu9T5Ji5ey7cyrbtzQ
7gz6uwkeXodtyuCagxMeIQfrCcMjkgwQMLCV7okuj0talFgbsnVvYqUus1GfnRIdUK/MvWsQWF3N
2DIIGcL8mEd2Nv32e/d5HYg6Y8wftW1+jglZRits2qyNmDuGZTCeBdQBCaDr0ihr72lRnIYRz2Bc
Woc8ntkeuuS/ODYO5oLvXWLOT0afBGHK09EW7oXFaBl2cXvMHQMHBah4dyH4Ep1lESW+pXeJMv+w
+gVY3pLGonKYIqu1PAi4kdHyRIfT49dbQzQm2cGRKzYSciSbuBsYepEQ3dwmgerZ3zi/y5nIFjn7
ArQJr/OqmT4R/1Tbji7G8hhcWQQbxxLmtuRDDiU83L5eRiq9BRnS9rfMnnAOHZyRzkHlNDSlzygI
XBTMTq8CFF2CN2J/40VOrP81Il1Odo22XQak/Y2sI+hVI9tKuXiLxjlYSXqP9XQXx4MDudF6rsrp
JqmlubOdqdttTJC2a+dIGA2LZvYWEQp2dtCIkdq52idG8tlbj/VQr69tRaJGtndmSuvZsswDtMU2
VBhLmE4KZr3+LODZBDfoxmzgG/2yr7CawIL8qEtN4qwaEbosz0mV09y7Fkw24HOhqLanQfls4cnY
cwGy9phX90LkL6NnvkvWR0RdMV9BJirNJuU191qiQzwg0aBN5/lARGarRzuV6ZU11e2M8JAEJIjl
gWVepRe/p0ETR+PgH7CLZFfP6S9Fhct5m+IPRF7tqzEBKkb9vxp4W0w2RpWe4dU6aYF1aHro2vI+
9sE7miaPjXT6GHEf7Mauyi5VD+W4b/VnfreMzh+75OWq2/q1HTq2vFPwlcFhP6RBt4OPQmzPam5j
yOparrQW9TTwmkANNpE1goEjsfN92103FENmcS8HrMKo57M3UppzCg8r2UAOZ0+4w2Wut1fiQg3N
2fffxslOjNMAt/BV+v5wJvUHR/NWXf+8+c9viQncedrxoh8HqqE7UoUIIpmrKiEddxss/Lwx/+dX
/9//VzHF2A00nmtQOtH/OhSnXAAhXegztTeaB9nLZ0FLWDSxRm0EAKAnvTfPh/ny86v0f37189v/
6//9vMv/fsT/9S6Os9AsZO4YKccsOGk6C5MTIPIU0tA+MVc8Rs2AMk/HYHNIki7SFSxU2r86s/Od
ACa9Bz09wzUr/J3TSSzbuD9aT9QHBzly6PFezoTMdCA7h1oJDVF7kdbEQFCzdh0HpoXzlN/w5B05
YnEvaWqSMUiX+9kg+C2FUlm7WuxQlLKpZMxBiBB305hdE/6cXIDxgI4lHMHbbMljX5gHA6x//zgz
l7ARHHPAMF1S0oaj6wSAB81fSW6PkY5hq9czUyQz55S0fUqokVAmwOKQiIE/w3mNvahe7K/Wih80
XJCjTwu/LbGNcf5ttZ5JRPgAPpMlqOczF9L4uYr0vg9ym5khGajThKLI8uTO2ipKLzbexuqfUEH1
PJufg6n/MlxNo1XEr0mHHbKw9dFWQ3tpigJ00YKuZu0tJ+zlsWiJBIhnOvt5ab5Xnd9Su3ANCvWG
Hpq59MpRoGV5R7mwl3REuCR9MoLN8amKQzkZT6iIQP5Y7usMX5suPeM9BHAhK/ujGFBAEMwIEQpw
/Vi9fKmN1OalRn6WORLmSb98jxHkU44zBhoKB+FmVDwVFJ2mJUEPN9xVpqN9zNYVhK3duZdplO7F
aeRLSdIvNS8d3VItJPIWPqFfi5YHHM135Qi3qoNNE8ajN7MY/u5cXrhDx1/YKNu4NEvOIOsxYQLb
+SDaGsgL7Kp3HJrER5VcNFFWwWPUTUCs5lI9QrN8TvHvsl63JiKhwXAa5uIDGyNKSGoM38qtnTM2
SuTvjFPxzR8JzvL47JilV5U+Br3gQAmsM0j88qqDZj8U1Ux6Fz3e1LQF+4MhhsiJViJo+F6YSWXB
tVvfaRRBWgXwsYM5PbVxf4FkheZ7gbCyff1mf28TjxaJhbDcuGaSqT067+rdL4oHd7Ef8hndW/qG
X7G4StEKZAkMlhlKP5FLiBiA8dPPXxS4gEP4moyZkXPqGYeBmcGU9t4J3YYmF5RZLEFzJHNrGeNq
t47VEsynLp3g7Wq4Nq7QLK0sturNtchcjrO7vM4vhNjz707M9PXOT3wvNNz44ncGDw71MBpXuv8i
OFDkffYpveAWDFDJeQp1S/lWQnjLs1vpmu/D4tahHcS/VGve2LlHuJ6Pj6b8WPoJTSPgHX+OP+04
jdli5+PzZKc7sYr0MqYVXQ0rM8d2kDyXP2yTD7MbxcEHeBN2mf6EGKLZ+DOPmnKj2Md5zA8WxNhz
43Z/BU7kPi3ypxEhw06Q+ZTP5XGG6vRUp2y2xrV886UfwC2kXqd92PtspFhNy/y+KvKTMOL0YDRO
ijPIC4B3wu8LKqYus3PTLIFxwtXNxpFw7RijAxrvFPazSTvzy7PK4qZeCS8YyQP2nxZGOQkbxxZR
xwF762O5dVGzT4KcBSi0l2we2DviDy3nF1ky5yjH3McAxtahaYPfOe4D1FxjvTdlqS/W9vgNLqP6
QPFtJ75ShayXr6kFKi8pmG4JKtIwps7A+6ru0sRjb9Xm73lLFC4QRziwrF8hFJDywL2drJx+OFpx
UmHkTNABA+OfGYWDpQgI09RBQEvjQg9BM8NuZ/6cgmy52CNI1Z83QUso0GwxN2iz/rY2pwmgsncn
bURBZUfI0Jpf4sESrBHax8l0SZ1hofHzZmwRqLjCgIUs47elWLwdvoMWIGc27u1p+a5E44cyQOrc
jTBeT7rBjzoQVhtBaSZRk0IR58S8mxhYX/DcMnba3qwNyYqAKAiXU1l9Ma3sbYX2wR5h4lbzrPFq
ETy8Vv23lRWAuraPQQFAY7WdadgJ/xHrA1Ikc94cWJKQnFlodzY7z6m/leibPtuWDV6L0KwGM91v
G2xQcxsvvPhGLpWeJ9mK+0mhfvdHuAVJRsKiE1VrnD0gMh7ChSwJuovCOczKU9yaC3sAgee1lfUY
MY7b4FT/NPN6Ognn6qn/Yu9MmhvHtu38VxyeowI4wMEBImwP2DeSSFG9JgilUom+7/Hr/YFVz5k3
6757/UaeeFAqKimKIgkc7LP3Wt8KQWLNwKJsMqovp1hny0R2/tLqDa4q5mvfMijWdcRYsnfCU2yV
N/TPky2KjIy6rL0lCGBfuVl+8ZT8Rh7MAxlu05uW50dX9cNXamKLhgY1BW9A/nKYcDJkglOgTnYi
cj/9/FmAZ4om2W+6iA7+iGVgChiiuqIIX0Xrvpm9rL6P9QvgO4DM+tlvLJvdUi9XVmb+8BRi1Cj3
QdRWTrT2OsHeMEOwZeJFWRmBH9Dz9r7iyUJH3QAUGpEB+vmU3Y4KiWhlTO6DmiXgbl4577hpm6I+
N7q82GVIJF7lx/vacTZOWj7Ro2JwlcxugRTy2TB+yOhsDWHwmFUGbfRQrkKG+pwZrGyqjD5EUvlH
CRPxpmnMdkOVXeylj6gkzvOHHI1c4ek1+uJaZztbQmNGte+a3Z/Gemz31WMRFIeIynYhs4s9toAb
jWldjgBmo9Dw0Aog7BrLwscBY2CK4nO0A1XsfYcerBi/XBC+MP22OVTLH6IM9k6F5JvNu70Je94o
Fzj5qcVsumcpbAnXrqIHPF/sc/E0fUl/Z0zkvE9UuCvlT+3RDySOmdY4VzDzz0PFWFHZNszhHD5v
X95eM0Nagu62sQhoAdNuu3Vs/b5BLo18uc5u/TJmuhrRTO0AQ7Kmt8ZbLaZwE8ZE46h5THH9krIn
PMQvfdAUt1kcFZBnQnvtYKVe/Pktjfwt+YBEE1OrjNbUn50meA1GPF7w0UwWVHGJHAK5TLdDT1WG
xTohiWWrKhf+W9As4UMq1rshxn0OBDHGs79vVP2KSTu+8eX8nhd0bqzYsG7KWHuSLSQw+gDZugl+
GMqeL5HjM+Ogjj0qOfadhVpaMg5ucXjz8aByrIsYkWsyHepAencdegAz6Q9hMMZn56G3YyREoC/I
2mgRSLiA0arMmDMxoH9oKSWxsOglFZhmchbjnZZmztrx4Or94nQ8/+kM/NXZKn+3NGMYlPgZBbZB
oTAP/hYp1gYeEHTQOjtb1Jh4plrcdo1+CIHM3/N2bVp6U4fYMrNmQd9mbQOb4CrO5H/KMKVQSiFm
T8YwQdESPXczOjWf0alhHGo75CtpunRswjH7wvzLCmUmgVjmlUpgtdY7oqIjAHYhtXOc2I9N4tZ4
P1rjaMbo8HND6DQS9GlNPynYicJ7u9KUareM9qI1TwVU7NufX5w0q3eJ3z76RslciySBokMBp4/K
BqfZ1sW60I1Lq1zv37yN1u8GYd5GxzSYd1nKIS75aoD+xSAMQsZgxtD44NDU96Lzjbe2irplbEYO
RG/NpsPRha/TazHCUJpwQ69o45sX1I7AC5Ik37dWYl6Yv9YnRcAHmgUMLFaK/YVm9wMnLmacVj3q
Y63tYxdcHy258xBH9or3vl7ntv0J3aw+IA4O7gU2RCQXwXtSJWiKhiklL2bIVmARaJxagVoi//Tu
lNHuHZKsjkhCz43Ap2fV5Z6kUrQA9GKeHYv5+b8+3Mzf7eu8QUC6KAGFjU1W/Z4Sl5mthxvX8ndE
Za8G6OFr26u3RZ/zciMxUkrKCJpg2Rw7HSlr0G0ijoFtb4KspT18580EyIAJhRrBm18NbJFsyp30
gUikzBuX32WR+idnXQ7T+JQO4d2gp5BiYrSMmpe+AZbrHrTeOqLh+devjef9u/mWF2fP/yEXNqzf
AgezERdr1k3I3u0k2SMvpX266XMzfA+KGgukn0OtIrV+xfTK2sA4HRaFFmrfIDxy7copgquk2FmR
TNaZw7CV+Smgt7HVnypXkuBQpbS6OawW9QTli9ZVffJNlfxyK5YBIDmzuRtbwm40ETefHUukrY/Z
iw0lYgPnfx5J4Mo17qYcDK3v6+rNK9J9ajGNywb9WW+it1B04RPVTbtNcMDsLPCelwQh+AItEkLM
Hpbm5GsvdH3sB6wSZOFGIdFF7DmWee4C5mVushvhogNL5MwxjiI4Vw5079I3HBKU6gPS8nbZQ5W/
KVygbWxmWRA8vJRVNHjgwLOXrra7r45hl2c173k7jmjckYIKeWk6dAyxkiWBO1BxC3r524Ko9oPD
hhqgOUbStETOp9rOfi2H/GRUk/xiad3R/fSONtxHLtgeWe0t9IPIs6DnG9K+w2aH40JLd5guYWlj
MoyCDdftighfLCr9pp6K+g3bG8Lxes+5i3+3d5sbEeFysTouR31VvGbKdhfEojyhxbIOUSDTXWNW
41Y2SDG7SBDalzfmOqHMCLzcePvXR6H595VIKmVIZcIr0JXx+xnGgCfUgI8kO5eG6U5HumzS2rxV
3UvSiXM488wsv7LXNBPFMQFFRssPpCwSenb8Tt8QQDWTE3XxLZX0eQl38rdKZ06uj5JJ7zgS3oe9
Q9Q4BdpZVT81zkI1dQr+hx4kATNrM3fp33vBG8I2RBt0R5dWOt3qDT+ZOL3cQQ7/NyffbK//zfiO
mgLXG3wJZRq68Vv8pCZLbWqFCnaTyk9hPIqTGEN/aSdaeAdA8JhmgvgaP3vM4SUurE5vH9nRnLSe
8POxqttzbeGx7JRg+iP9W81L7LlZaSKTwbNcdKi//bRDOTgLIafhw8D9tzA1HIB+FD1xEhUrl5lY
XNV3thkcRC53tKPjTTJ4zKdVKVeJSOWmlNua+ddqYpz1b94Cw/77Rw+RwJKujd+D7uPvlArV6QWO
4DLYdaLoTmPiO7dtZTIvE6+2apr7CdjgofTDT2Wh3bDC4qUPvVWl/GFjK52GXOoWb0l8ajrjIRlj
VMypMB9T5VuLEjKjw0XkKMuqe3HDNw+Zwrnru2/loOs7UY743DRLfzYjonIamzOtjvCrjPmpMT3k
+4yxgzx5zhi8naawetH8JlyGXhwdIIm2D64iACkrHls6QqsyhRTStvk5AXp/qhgh3wz++O7odYfM
NN3UxYg6XNrPNbjmUwOC7MR6+UpIjr6yhcFh2oTNBf2QCR2xvhNlK9kapthDeu22xVUEVsgie6yf
ilPNqGbVjOL2qi1hzd7XCVv+TofILMdyuhTSuDhtkR/bsrqY5kyvQRB1SdkMFu6E4hi95JZZ61HL
CzwnTRZunVbippgc0LDusdFLRgW9HrLkOffSaOOtZjf6DKW11r2GIBWbol9YKNBV4dwIWWuIlpC/
DEjLNvQ/visIiWvc1PECC1gGbifxzoR0nOg4JFti50mfclAS15lPkBLb97VupKRwOQrxnaHFm1DE
2VkP2x2SU+R7Iftyb6LZLQ0/XhAcHh3RdNcLW6NpLgPHWxulIUjxjlkKnimuqP8AG5HohfG5/iYN
4jxB3CDlmro3XZn1dgoQoeCMpPZrMTgWAJzpnrBvgMD7g5CrM7rNWwPJ1qlPaY5aOEwJKMPwwbbr
XCWtu7aVNNcDfN11COqU0XqGFlChthhD/RGfeX6fBEO47G0eGXg2tfrkPKMUW5iKfR8KU/smbUcG
PIWnPf3rBRVe6t+XFiWUZRuOZVi2+3vqbmBoNIY6pUFep2E9mwhPiSKnAEW3WIyT9b1jE33Jishb
jUadrEkMAPQYGO9dpnzoCTTuNNDMt7nrDudaE8G+dbmspYRfEegc7iqQBZsOau7ONO2XJgPTX4zp
rcwl2NhRQ7pXdvXCDJLmzgXl7EonZ4N3BiQcnOdx3z0FKd4KQ6h1mKH69RjOAxGNtk7XNAs4djzO
p50yqCzhKmTGUGIRP3Syb1ewa+SthPa1CHLDYDKcfzA2p1Pt5LctzCzU/RyPoTTUnUgaUkntsN4E
fRWRFYN1Ox2bl7QX6tzH4drEbTb79DZpcEi1tv6Ed7cPiWRCaHkW4hvti26n5UzLcwjTFBF3igqX
K0nf74CHoD+xgW2zIK/7jmfxhS2ZS3nTzrT9c5NFSG7YgjGaG/dwL0hWmX3wUh1Nm7ZeAp52l9Kx
ISGkd5+x0d7GYwmdwrrPJjRXFN7mIZAudsCG6BLs84D2fNdcW9iwFxP8sFOcUZojTLpBh7k0tGKm
2KWHKkEZ02NNOtqZr2+Qsc+itlkJgbgavYt8jHDe0PmCF9d5aDGjOJ92rhOXdyF6kAlsxdryMeOh
koz8KP10Y4QBbiRIoPHEURC08Scj6v+Dfh7H4ut//vcPcI7se+qmCj+bf4htZw9Lyf2fg35OQZj/
kwf8lfPu6H+g/nF1XQCDmFE87F1+wn1AJwjutaUzl/ZUF3/BfSzjD5wCgqKfbT//k+ZPuI/zB81M
nWXDFLah5kz0/wLcx+IX/UOFo1yX5HEpFSQhA3nnbwwtr4dRTRNK7jNE2sqxxpPnDvACJG3y1Jff
zJZWmvPN6YxL4UKXSFygIuzIX0uX0ERpWd2y6X1vXVndvvQRLVbc75rRtImd7pzkNB2MfvAOOU2Q
XYalU7rVfQH0iurHyRZGD4iFkBnGeIw5fJx/+ym6yxsRL8cEKbPU3+IYYZbKHHYIj1m+JTE12KUG
41K6CgejbsX6l0/vnzQvxD95S4TOe867AqjJ/r3ow3JTeUbvWvtJU7gjBU5nP9HusMuO21zTtnYm
EPfXBQXIZKJnp4Uwxe8alRVBTekKEe60awpWqNYlNQR0p1sQIwtfcSEAFGyYbNH9du1X+gfF/l//
7QYf328fqAPbhRB3ajZdOfaVGPVrSrUXCGAlLXZmz/de0xLMfGEyhR9I8Usbl67aZJyy/iULgSuM
RekyoyphQ1bOCwGZ/daoEB0PhE8t+x65h8oRZfSkv3LdtplrLSAKrwQGpEVa4n0oFHoEZpq54+Oj
hLNay+RoJmjUUogvhpjuQ6MkskirvlJkZQuwLEcCm7ma5cNx7PwXS0yYjVEpkr34Kjr/SRWNhWKC
SNYJMhSOQiOOmOs7Zz8gT7wu2nbD4v80EWvIGq51Yp9qHpZBZ2L0g5nawmdr4tVjULbUJ+tbhfl9
Edi4NDP0rY61THncsg8InDKqdU3tsjBsEEB2810EZPcia1s4kTcSB+bX64DyPrHsl7If+Lm6RIHL
mNMmWYXh57IT2idxhFzlVCPpyrU7rvjjEmUAw3KPCwBtrJsSPcWiDxBkSF3tGc4/ZoKmcTVAxGr4
JVruM1RprXuuWp+Y4qKF6LutihB3YnT+iMfHoUOsFw/WhxPsDYexE+KUMyQoFIuFxbiVQAqCHI5x
6mwI8XybJuzVHvHHeWVZsAWYroVpfVtak7nRAzNdyElsVZZ9TPEI6QB9B6PYctV21WshKz7LPixg
1BKqXuaiXVjOqqmCY+ri6oUTg44qQnGD/M880fsndgoHg2fc+GPZ3sfag4PeaTa3rJnFL9LJEGRG
DYdUNcTHkTsc0NdsJmsThNmHZqfUK7S2Vh6cDXir073v0CYaUVyk3VPVYTNPyuy5GK131JDfVAL5
2mpflUMV3TXZ9zoK70XAEMYIw1MVU/6GbfcCdONtkkv48/DAaOgsJ21a++jCpeUdi4nJ2aBbrxDA
UV2K21KfKioHsQ1HcjRj8mLwSbA3LQDh6Kjk6Tw4eMEtYD8BlPfAX8QNu6Cu3QaiuQnyattw1XaG
fl/H1acS9zSHD62bPpHtl6x9ffjQDLkuW6D9CEDmXR+hoXyZxsUwZ4HTvWHEq96Dkd6lFrR7mRIB
hwJrSc7LixOrx4RWqaVNN1ER6IyLkS0Fka/v8JEv2xTtZZhfIrv+wL/0FiTkNPjJRnImgY9s3xsH
BVHN0xEADAcHAaQBgga1LUE00YqOJQur/TjlbN9V8o2pxA90k+8Vs7vMMj+0OiiWomFBVzX2w8E9
h518jfg8CbM4xV54jEtwIVX5RL/vUHb+WUn5iVKPoCXrwxp7jN8INDBZXxz67ZGrIV32I0DA8pJY
1bqxQK5ROQcL30NtNqXdFjrJV8aZt3AQbDMrS55glWwYc2HKs5FZST2MmUXmMIuJtw5rdHO1yi8K
/7ARA4SamiRi1aBoLxLzBACKBie85rS7J9T8HA7xfWSPd66p7QrlrowCXcaItGqNi5nlGq9rX9+N
YWwS0ZpbSzMX+9pr91EV1IvE+yZkeoOr+cEdae/b4/BUJLYgAZaNmdfr5z+fN26mlWfnm6bzdxTI
H0msVvP5PdY5WBVOJXKC9h6gdDPS18aIMsny3+Dfj4uJYNkk9WfPOkJuzYQDapy9wrif74hc9Rr3
TAUG95tovItvJ6u6r8gb8+ql6TjvmHZufAdG2F7V7jyf6F6JWtGBu5YGEiW0xXkyDevQZZdY0oPt
NZ2QQ+TQuaCZoOwK8EIgye2yg0evR6wfhe1ekJzLppJRa234GM77k+5W+6wxXky5tiJCwWKl7myV
v/huNc/lX5uEJcyZLKZXH7rK2Hez0Z5COkYwFNZZixw1otWlsrpYFC3Gffohj3VF4qU0gmU/TtG+
d0lIU1zeloD6UHObz2aIBzUx+vWQiX5Dw+aUFNWzFwxnW2EiJ8n82UAuHcX1d7IbygVTqO8mUJ28
ocOQcQPt7Oy97KrrXaNbXgqLkpwM7rFw2M4E5rsgmGwqEnB7lb8K3AnuhUU7d0Dnx34Mr3CMT8ee
uh+D2RKw6C4HP/1mI4w4DFXEXoOplYvQFW/mUG1ysys2YpSnebQIBS9FrNw+EqDaL1AqsL5w7RkN
XnNsfKY0PxamR2cRL95CmfItZuq5QpH4UWjeSxW0t6aHDBS0R0Y6qr41LTIDPP02VajChZAa8Qsj
DIsRnbQ7WreFwFg3Og+RHFaao15TBn+LNgUp8B4VIRFsuNhsaX5ICpGoISJQEw0KY6SKRdhk67hS
d8x22L+0HIpFY58ngDZ4m317yb4DhWC8C8KmOlsh0Fyd2ZIKvX7hFGaDP0hn+kTH55ZETv3IQOH7
5OiP5YDokNeA8oQDXquJBVdoYFs9XwHVgq5u518hfaZFAsFsMZpY8sZo6xsuE/hy3m3S7XHkIwQ2
HyfIXoEWRLirzrqF/tG1+u9TiDujFONWELkeYP6EOcA4yQDG3Sr12EPYjn3nIBrCzPSFxQzUziXk
ZNiCDuuWNzUfpNoSS8EhcbvBlHDbe+3L5FhzXzVl1i8w+FgP8wZRNXHzNr91hIT6LODMEaR89cv2
+6RxEqeB/goXBZEWSi2GFS++kT6koBk50BnF5carqkSxUVa4AK7zvcsI2SiotpHM5Asii45uop3Z
rr5jkyYLmTEyoZpPdjbiz4B6tijL/NlBCUEv/C6wyz3prxdN9KeowPgTxo+UnwetHR69AJGMtFA+
ekBODHdR8yjI9fLp+uq4PC7BaSyIoYXjz9OaNorS2H0giuirjgaO+UE9Fyq873iFtlWvEaTsHO/O
ZjuuuRV/OIiLANKfB/miQRqCEstNzm33beqQc/oxmaRVvcVVZq7tgqgUiXMANoHaNwPJCF2f3ps5
YRks9cYo1mVWPPXN+DbhyDu0dC2QHQxLMxkFvfkxxzOBH4HN22HIpxLTBXw4Et68hYuGtED2uSGp
eG0VKVRqtz8DQhRrLUdoX2bwkApBfGNFpEWVznC+jlBCK3k04OpsIsEOhkkkE/LIOPbpAH4fyyjM
sCeh4a8etDBZBZbzCLzFRtJQ8zG2jHpj/QHbVpaFZHfJaItXj9OfWT91SbsjUewr9CtvncFQW7K1
nxYQdcKbUUxiFdcMgjkPMX/jvB4YxFyyDJyJ4YcQr2JtG7tYWovMmi1Qbb0EArNI6v3gM+zRkhoM
AAlfhQORaBCM7nUiA6FF6PtSacfEIoxg7MjLyHxrZSdeSrcVn3agYtpmCaqRYKY0C21bEzADv5R8
H3uyUUF4QbJrwtnEZ44hSXI1oY8Ng4cD2C/sqQ4WuZ/fXm8ZxFFVs9X6emdP8iFe8KxcXe/88wHm
OammgcqI2JSfv+J6ayRweKM67Vy2FurBXndXY6lzbTe3gT/NJnNlQHwJITYERR4tNbA41MocMNcv
Yv6Drr/o+m0xiHPGDG5TziKaoatoa15vxjpZCr1XLH3HeRskaZFZYHrLTNIFVDjdAJYY+7TS6Lor
VW6ZZ1p7BtTWgg0c6dFNRqapzxxq9B4tCev9+uvnX3O9dX0KZk882/V3IwdgXGRBTAduUy58LS7B
lqKIWRipzudV9jfA3xXIw34N3IycMIgPe8R7+tFzW3/BWGy6w2PNjsmUxRaYxM4JrenIIYNGUzOC
E/RSY6ONSrEO1BkxYkQTYvmN7gLPT9ZDLyqQX67LWTk99LQ+lwN6pgswbxzYJO9uqGCo5rANwbIY
kbvYebFioCTvpQDiJlIQLL5FBiq6L0T0ZDavQ8QCaT5qt7nnlNTtiPzrOJpFfNra7vJ36hGMxr4b
3oRB9dxA+KdKzNY0aDcjHWPmM+Z0xti9MZijrwNEWhvNKEiRNXj+Wg7+DcTzN/oLn1M1xfsU2wSX
B+8A4DZhqrgPUwwAllZYF2R3B3ds0Q3JKbyxa9aHrOBS0aSAstBDJO8TFyQnImIyKbrqSBpTgaS/
M9elX92nBF0cCTiAM9JXDxZwm9t+mjV86VhvsBwYR5tWR2BX/skYEP+KTO7Z41v7uvOie5Db9sLn
lKHUyL51hAwSJ3/ILS5gNSqKY2ZQieF+gQs4hihGNZfqkvhtJHddggDEvwd9p2gARMMmDzv/sZ+y
H2bJ+t3XxdKYdS9u7wFEQLRWxqAQVa+mWw4RrGYwjtmM+z5iio4aUzlHoAzqSOIhdMsLwBOaJ0n2
SheG7V7hjifL7s7IcSHutv43mTfjvsixLwwqOMYekK0BzOtqlmfcNWBS7zSzR4LvM75shX0Yp3J8
xAsGhzAj90Qm4iKBVD36Wp3tta5Nl7kgF7us7fMwzsCsuJg6GvOz9TByxE0xf+l06zz2Ej8fzOb1
NQkqVPY5xnewC9vhth614uy63l0fGcnOMZv66A/9EzwE9OyYP6ZJnZ1VlrXRpcJ0ehPCVgl8Jvds
TS7jCCUlqiTmrMJ6DQEc8CHG3aaXprMPBh9mp+2LNYE8NWrKV49qhHkaJK5a4klPunxtkWdwV5QS
UXbqW3s7we4ozTP0DX2nzbSD2E3wf9SAHvpHA/47NbpNfzvwT0Iw1PATkW8hSRxCK8s2Qep9J9W8
uBiDTnJGp7ZjYDEDMSRvmDG9ddUQ78Jmq+Hy2bdZfDQ7HQQMRy4MxA0o1ydoNYcgIPwYfVu9UUH2
4k1GfFHo6wyvqo89RsJST8H5KQ6IbqIV36b+0acro7DGIWJtoDjeSZIQ9o493DPucDcQ9PDNW7Hc
6RP7eEMWgMFqYZIzFWhHzzo2nTOiSC58kKjtF+aT4NQOzpuXms+dSyUzTBUairG6rzhyA8BsB4NM
gKmdYBsHeL66AN/yjImllhD0IcJ3rODdBR30WmviQ5Vm/j0TijvPRJAR4jNhAwICasKtmGnHwhln
fFIara3pecIfuHHx5mzDiPxWR9B6adRAQwFh3dgcLThnR0LHs+pehuk5pKQxlh62oa09QnNyWrPY
BkOmH0Ftn6ino01eZc7eAx4ct+4JtWHHtTrR1r5C7RFP4nC1oeqpcLdkitt30kZcZVXZiDLRQ5lp
Z09M9V+ZWeq31UtZaeEjxJQVzf/27AUEWQwUjBjpL7pvoqD2E2udWca6hOwbK6rzpsoriuw+XqUm
8+7ZKL4CcPAdgvK4nfq2PA7JtFISUU4BDZxe6abwHVprtvU0ummz6yR0BLzyyyGJ3F2B92NZNdlN
FT9VImLu7gFWbHrvMLpLpymOKeCTw5TURwGM+p6e5cLB+jdbxHuTXUHpuoii+XK9FYY3RcklWSth
2Cyq+eZQ3VxBXnhHZ3w1eX0jsvoIwcHa0+klaRXwu2WikYM1IqVdpgwyDklQ/sg0gwRTXROIClPW
BR0KE4Ny7CLXvOw/b4ZzfjYFTYJfe+9kve6dRDLH+TpjQ/3BuUYI+6Yf4ulguWzgmzRKyXNQ4wGQ
2ipQpO2wwwAeMP/T9QsU1uehpdURN3mPuG2OqWTM3v11MyaNfK93swNJ6odx/nK9JSSypQXOnL++
b8YkXOkQqPDKztiNijyr662MfTgVvsWMxx58k/1OhkGZH2lDf+baYMkDhFUcSnsOT4ts/JQ5tJPr
v3nX0uXn3TbX/jWxxu8s8/ZSxq765bHXX3D98vMBv32LXSrFxFNFYln57EF/PqRU1LOAcKfff6Hh
6Dzk+oN/3jTw7dF9A0fw89G//ND1Hx3NRrVQY439/RVc7/7t73Mdo2ALHFQzEaw4BKVnLxoxqOXP
J/jtEf/st/z8EWPgzA0bHS8pxyMLIZwJkl3XXh6aGNFteE6ALvFQzXeXFpZm0bu8yKi6hD40FzuH
EHL9ojzsVjRPoWNcv3fmewYwYPAsknyN3YDNG7nZ3cru2jk3WHtIMufRxlmwFPMRwHn16dLyWct8
zPU1hzjp6/Oh0PgVG3xiccCsieTBbSbY60O5nQlG4zGpkdgPDBZoARBMF1n6+5BN+6rrvwdpjtsT
axEhkq0oyElQECU6uGzBKEkRVjiNOIrwx1Kny+7JinGQVnHxEIbqR5AXJ1eWK990z7nhf5C4AzCx
i+/oxP7AoFl34bkcUEwOLTD2wg73bLtfMRenC0YFSyM1v9k1qVY0fJqFXhHsPdvEIDSgkS52IIM+
4zQ16X0McDO01loq3+HZm/EWuN0Pz6YAdo2HrLeeorh/DErIna1wQPwxQSDPjg5v0n8iqV75OTsj
WxQvlfXlDHRyJfGuqd7tRLrvZs2QXvVEXgXNlwVyMzCHowriY6r5W2H472J+zYz8i9oEn+UclWT0
XcuAZ+tXDfVf1OL2aXGtEg/xgG322A8u3IV0EUNCzqR1ErJ9xkdvBjTTk/IZ28hF5jV5i5a1bULt
e030DVaEEHT58OAY01OcdwNxMFmwqNz8pqnqXaGRcUftFsdefAAJ5O/IBL8UM9e88wAAIReLS5iJ
Qc8G2YNWW5OhVvpmsgrtWYeUmGRXE3xcWRO5FoiqHTd5GkwHulo/bZxjRbEFHBNasEsfwi0nkxiC
YVqSsAYzTSsvTfk0xmP/Q7A1ZZAWO+b7qPUbwMx7o/XuStnv3M69bbKSZdKcy/M73YkeAUbqCwXA
C6dSNN6WEvpM092SCA2JZ1y5zXvX1xbtTe2zd0mI79BD5L71DJq9ENHL4OH49T3cUE4RHZmyp2u3
hx1GE4HYDESVjl18y82UPxldScdCsjUjUy1HyLabvrQl/BwyI3pRwiYjPonIhYjI8QiHRsEQAvI/
CQ2FxM+Kwyd2CLq1cgp5f97I2DkOzjL9Xmn9sJxEBzF7RzAbUXZaxsghroHYRLyBRU+cljuyF2Sn
fnA6Mj4urhYC0Jmc76pNTpaymqUYPGCdZcrB6N0T/kxyWBb7S1qKjw7q6jWhD08hSXwZNjQ2ZXv2
EvYi7fjsLN2FyEQSCSABb1UgGeVMn474L7/ycAOy5SFP3B9oYso1lqqDi3xlYZKCiwVdvNe6acPF
GYCzY22z6KguBXaGaYajRrqFfYz+vXjJE1z3xH/SCMJAvZK13S70AUkqS0oM6xMUIvMnTBAO7L3y
iPMG+Zwfv6LV2bdIVWgUQbrlLSgyTaJ0fU+4yG3EfK4Vdsqm5YCw6G7+j+DgEMYqZ8tYmOu44fqK
vfuRA56Vxg44tKoGSDwZGlVOy65M6DJUExfHPAsphMiJHmaUVhgR7Ae0hhYD4UQ9po1mAg5SAZJN
GRVwNVOKCsG/QSsy2mAg9VET68Tnyp2QNZ41bzXtnmOdx8Fmckxs6kM1rPK4Jsa9BknixK8QBYgA
Tivc6FX54CUA8SorOcX1RLsJ7P2gGFD1nFe2omEH4D1HaF3ObyR0feZfRGyyW2Gq5T101vheS/ez
oh/Cp2G8O1u/wqoPdmERTcNXwxyyiuNLiEFO9ZlDqp7/NA+kmXZh22oCCIZ2sq1mJMfVfKdimCR9
6SAX9SjpjXgacPwQVjj20d50SMfCfgeysZlffqPClVNSqVcm2GpXbZPSY8dssR8cTJsnlOiZpH6G
g9mvO7v8xD5Rb9En++uScFcGaeQtcwgKi5mf9aMDsJHCJZGddhrmhj3exmiZtdiUcn9Fhog950Yu
Alf7FEF0Eyf5ZzX30wXxCkw/qvx4C6oc/wDkDcgaoFHsnTs0xd4T42fJGVTRdtYM47mD1Ik+EfXd
8GPAmrmMM4zyeQU6kfGuRus75qDTaZ3q9o+YlsGmKBgd0JFZNglwdDll8J8wZqZsZuaUkXwEPAzs
yKIHu2hD+RYaTI2jGAe1SNYymegIRoS6uZC3p8r5jFlDC00+qdg4phNnA2jHk5Z2+CUN66MBXbrg
/K6W2Pjv+gQ0WwZKcumBoyLRr4VEBbASIOWKs51334YnRIkQldePwnpksAb22q1SFqqRA8LTq03q
aheH0xIQDYz4Znb8Z567HUyXMAQsBtpXBSKEvgGTnVYS+WekyMLSoXyOk1OCEHUFV04sKn9pmoW4
bduS6LpCreMWzk9WrosWFDphFa6O49WKKJIQfLosCf7uOvD/f6PKecE/UXx9Dz/+x/z8n3kBvsAP
mv/1j9/Wf37vf+Wrj+bjH75ZZ0ggx/v2qxovXzWExv9Qpsw/+X9753/7uv6WfyPLMU1doFT9z2U5
j19Z9lXXX1+/anP+etR/aHOMP2xkzfqswTGltGy0FH9pc1z9D9OQJuIbJDqmw9f/o80heAslrG47
ltAtNMHyl+At6w+Xq4hLKhOxXCbY6f+KNkfofxMJOsJ1bcPFamXaOl2W33w0igaLFvT0EQKaSctp
oBXLJqI49JaJtUh/bksJOMMUpF5POpkSWgmuvf7f7J3ZcpzMtq2fiBWQ9LfVN+osybKtG0Lu6BOS
Hp7+fIm8tv7tWCfO2ff7wgRFlarKEiSZc47xDX1wfWbdGOUMcaWj6vV+cNJQvo+n1yfWY7JnwTSh
A934Pq16PYddc5HNOIZBsD5+3w0googi7I7Sizz0EdFmTaz2dVzxurdu+hTTILEW2XwwlH2fBTb2
RsiS+WbdRfwWLvt1l84xyy7IfcvW4nLaVK4B5g6z3CUBI6ccArxozuV7J8hfXIhUG1XWgI1oqXTL
dbQpaJFYdLFMVrCApkDbTwLXk+/Ja6qRDGWr5l1KCzTTuIY8id+sqcM/O9WfKS4x9OX+D+Pedsxv
JdCTu1lkqIon45A7S3RKDMILy96h3gEpooMYMWp0BMZ5iPIaJzHDlUjpshQaNJFQZ6Kkkh1NEacn
FxpFqrEUHXyKcOyjnSmTr3VjX+cpzihN2tbGqZZbPy7Sq0FXcSraY+qALnCOk1qoDYyfSU9JDroE
2o+TszFHuoql88X0imdcXUCuYGqkKXANgotJo4e3MWvwRku/ibgeyqwBHZ3YYjJJDYgEieArAn2I
YXjRXY3ymGF6zINpUqAOjJPJ7AqxLxXJCjHpYWxY0RsKgjwBZ5W5fDaSxxEfRwFGRmKb3zgF4JiI
ynZuD9YhXJioQ7rdZlpzMyKw2fT+eCNil/6X5ZzMtNlQt0c4ABgAVAW1HVgEhVW0O6ERJ7SFb522
nnATWr8Nib1JpiK8qKJ+AF2kPon8ghnO388FddXZo8dk+g42ypGpK8a2nUTcsK2N5dGHtXJIKI8b
c4C+FjJLrBEtk4a19Pb0TaTUvHJERofJQpEmI+87QtEGdMYt9dmvUsNfao2BseHBQF9LqV1jPdBX
0PLUomnbEfT2YEqiIFKXPgtFcRt4o/Mj7hBhDjbNlsLntImy+kyDCCJ72RzbHiJWR4HVcvIjfahw
izL6MTQx7U4qark5ESgn4xm/kX2Yko70mDzIT2g8gSN4zcUc0oPbjOcF5kDdACZLDbShEdEV+Zl1
1k4GwwDs1X0S6fC90Aieeak+dR2TO4tZi4FODssMy+tGzOcEN6uVIz+IQNTZhki3ftqSxIZ2d2aa
WU2A2gyXe7bRciF2J8k9dpORrYxmxt3mGh9kxPQaTVvuU4OcnOWkHOdnit2fGXvJoqMyb6wuhk+E
02wzpcO8Cezq+8pBjvsxhZLpQbYkbGgn1cxkgrmrTZeas3iXps3XAVEGTNijQb7sxaKfGGlMkoWW
vEete7A0QqkClBFoqBJQ/4QzK9+3LCXTJSTuhpVk1TZHT9cVOYE+AQanFjZ/bakZsDizxX7WX0xJ
VB69TVw8yp4Wt9IzlMnX3I/qAwwc19yNqnz1WoqN0krGTRjRoIehSr6a/6t3QUmBXSfsQOOlHA2a
avL2CylWmALsgZQH5Brd0iP4pTIJjHLcQ5iHeXqLyYs/DyA3DIhwoeQx04irRMOuDAHYKNQALH+0
fip0aGXzNY97ZJS1jddfJsfC4dJIkJephMxe/SEV8ORlGI1j4nsdaqpbYGcl+NbGfehN52dBiaGK
IVqk08M0pPi4ClyuQ9PEZ6JvoymMX1rWRfyC0um00JGirbc1aSwTO4o7K9EKP2wv83HQvDAm3q4G
iI2QxIRGipWwxWISwDRqbII5FsEeC2AR7aLkEQaJcRQJI+dgeixfmCJ3yKJabYNNWA4oLFGh473Y
E5CzKTVouNKr2k4agRYD9ApiGg4GiveDL/1qv4zq7HUC1QYGU5jR+K4SjSEafczkxIoMY/ALHYNz
QIqDVSzkOq/pkA/5K3ES5xpzlgya8qvr/DZK1SHHpkXRFchxoHGCBfkdVBKPcISgvLF6gjGK54lA
AJrATXOUOgY+KxLvwU3AD0hCy8gUPC9w5cz+Z63ihWBt+yXUyIQp1/GR7Yi/Uoa0IiZ/OAiGqZoa
cVzMZ9/HSZxsGyOCnaTRdqOG3AmNu5MafFdqBN6SfV+YuMNYAY4XZdsSVh6Otle7AZ7nWGD0VG8j
N6QTh/JbfoeX8TbNhxrUwLY3pvuSwJOdbYa4xVR7tSmD+yBJZpkXZ19E31j3EfSc9NxlEusclckR
PayzdTrpw+NbipNRkPHZFMlpdB2TyfoCwr02IFQQjhuZItqXfoXXHMvdLumaSzhdYdlNCLOI1GyS
7NM84VVtX5oSt7TBHGRXLyw5R4gxExr7S+Qq0ubd8GRnrHoqshwWu7kHC2YiskyeVcm9aBFjdCxM
DHw5AgAkCL9djU0sET9QqWT9mWmoYvsF2Sdlkfm27lkBQBk8UlT+wgTfhYDV7woyv5m/yN9SAxtD
jW6UGuJIiNmnuJ3v53x5bry2O+ReNt8MBgUHS5PTLNt5hIO4z4zFJWxxuTJO36VeDdAXgmSjUZIz
TEmw6INGTBoteZNIxVhPKFa0AAS2EMJTxBMoNAz3RA0v16hq2FKYJTHr78DDXjPLvPOl+8SV89XU
1AxV19OxyZNLyHzmfZMzkchb4Ea+eKxdZABOjpA6GZk+DK6OHK3aXQYFqVRjdS41I7bSGzsRryW3
9J0ZBLdTT8SCmzOoU7P4lNQ1Z14Svg5JWVJTrU5T7NrHCMEiY51DuAF912dkmZKc7PmbGQxQKTXt
M6DPuqlpnCCplG8rPpU0zv4y5IbNLLMsH82cPvyMYDDOPFiBtYuJu9tgoFOHKPwZUWDeuxaKszQE
FT+NAVWziQWkYXzXjLNDaChEU4N7iBVDv2c4kNvGMNnmnsM9Kyzw+qugQrsCeKSYt71AlZ257SeZ
ojQsDRyyGxLASIsx9fidjdDWGk3WExJiq2pxW2nc7zuvuBwGhE8pfrzRZlad2484p2Pixak0NA4d
FZO2Outt8hdMaV7KtdcAG6g9eu54n5rtzrcL60SRTsJ/ls92Znlbxv/bUXNHfFsMx6nNLhjkcOxO
dO81JH12RAMhG9tLkhXiVGEc6zTlxKHbcxBF8Cjbbjnb6dOcvMRNRn+ipya2fh0vBMeBsvnsh2V6
QAGNV1VRtKXmdckAyksPxIEk44H+jMWcMATha3T1cxZq1/DMTPrQT8btEubuuezFyLhHbsBokRhY
J7TC5zLfW5n1C1Z7tyf9NjkrTacHPLHzFBTIIqK43aWD2plYwnZJ1NfvdGoIU4pS+Cvk7c/ZwmS5
pbG64yIx7QBrDPT2McHFJzxa7fhcEoDDI4442Bw95VvqdqfM6vfLgBita7yvgebfYh9DYBSiDV+9
o5VpUkMJytcyRVa0FPKyUKekW7w1OqwDbixf1fBUZsGvEbnzNjGrO6l5fJUo6HrZnyfax5Run1Nl
iO1QQ3Mhzy3fQPp5C1MEMytOOAz4yyOZVLrWxdycy8mKi5cFdgBfHN5HGX5lHpiAn8tuUJdSF6zM
A9SmX0NO9NQiL1Gcj9vZTH53U3FdW2C1+VwHwj7HnT1fHL2IcCrjkHhkxgBmBe5QUWPibeDChoiB
OY1QbcV7iesTeSYKe4lq1VCuOrr0UUmDVicDEeaFXkaLeA2dRi3b+VyGj83s+ViS2Izxj8IP5vMC
KeQg0FDbNq1WeEVWqCOBSJewq62hmzeBclu4/PS+xsQmzKf+xoyCKKOSwcZ3dl3ngM6udYepXDCr
TvKzYrA94MBO6hnjZKqehjEpjlXvD1eDQtm8BNZ5Rgq/FMalTbs3Zg8vhaJqY3jtFasUiBAYxJSH
zDGBEUTGLu32GgF64oKgBvVEMu50at1+2kvd+as1+cGA2H9GZZoaHrQfxvL3i9pBRSYUOR3hFNIK
0mehaAxCXhxY+RPecnQNwA/94dXPcDngSLe38AwbOt7FTTF1DB0esY/E/1B3Kyc6iUEmDVaE8Qnd
DBO+OQ1OTRjvyp5sIFZWt/Qh08v8QGAzRvOOtwO7/1zNsXfokFJewbjgI1z0lC8zL5EHjT5M/JcY
d/E28RcGvJmTxFXYvmAN4buUBQkRG6rk2Mbn7AyyjX4FzU2VWswXLLt9P83nBN06A09Oetw3PxWv
SU605DDXNyRRXD3bBkJEsbqI0fyh3d2QRdfsMk02a0ym1PQYEBuNUEeK4Zw4r6UMSQ+taIGp4Hep
gWbrxjSpuW8i1/40lgvnqF67whf4synq/oW8jOkwQtx5P648kyZTMtT7dRN5frNBvt3f4IdaJ+n7
xbbwgPDfsFTcXey8txAHqDfXXrCzp9QwJ2MaODHRreHfHi4r1h+AIsLs3KtOIyUJD0YkAXlqov+s
hkP3JWUwukSL6VxIDXHf9/LRIw1HMVpzH0LI77bNPpZmivcEQrA9Jcaui8f+1AKeRqHGstJRD6Ek
Jsr0lH9agFStDXLkbqHWvP3ZrMeKDKV+bEz1fm2fq6qMLl6WPUoYesD/qvxiY0RwyF2KZTT/cCiu
0BmBJZdVOTfQygvvFLbS4wpur0I/2nUKea1suo6WcxBAhKm+jlYOat4h1oQAyJw0C/NXDZDN/lb3
1ArIYknkpmhQf/lB8ImlmLpQgoJLqDeRvktaCbPdTNGTXDeEs2O46nFnwKll2EB8PqEKu6wbY/mk
bMM7r7e1j8OiY4rONfTRMF/6+ll2TrjPA7D+c+q8RS3EdSsS43XxOamyhcF3YSg+xWV1Jgp4vEpv
KCuw9kDV6wkFA9yKQyhBtBGzEonwwBhgcndBTmmDSnxYN6Vhfjf76smFl7OFR/dZhTbMTA/6YhNu
Zu0BqhqX1r3oamSl4jIxKT22WXH0CX6+xb3rbx0rlgQrANcxM0Q6RfaSz3b8bZKPBuLzvvP07Atp
t2+lbw7a401buO2VyIJPiWz8p7pmakBgBoAkLnUZuQ9RmDKuJsXPrjGOUTgEl7RG+4CTptphhpr3
8HYqOpDD8Nwn9tX1Y5w4DguDSVTxtRHE75bnIA/7b1IzN9CRV3Vmf2nrTGxoEdGwRTBzzU009zLO
t2PWjts+MKez67i/ur54TswyJIfFnA+T7R+TkeVZlFTT45Km5wUHT1SW1g+pYOF745dZlPZjU3gx
Dh1J1l8skssYgPrAiX9Xp+qnGQbLLgWLhyze8akVZsMVRMrZ7YR/O5hddQiJ6NR0PARX9XdrLOxr
fT8VJUj0zqU7UZHq3qThzkkYEat5qc+ZYOUba6/MEuOwjWPmE8QliEMz+v2R1S25L5KMrKhpbsZo
im5iJ3t0x7cZm/GrZhF1Zgcee7LpvntvwZcCyfcdd8V413Su9Zwgbce0Js5TTVeqTuR80xUk/C1G
6B7xAYcYcHK0YC1F/Ka0d2EMSm9IpktNC2w31Pl89O3fTUIX3iMd9LgwHWEBEhh70gef8eAwizWZ
YGSgC25V2857u/MG+KbjdwgP7b0r2y9JpR0Qlr7hGiYl1DD2d1Qty816EzaYUV4wjJSn2GwPkd0j
S0IGvA3/K8QmaMgnqYzseT3EXGi+PCjAx9S12MxzP1wywMKbgoizXa9rTIOu33Z6Y1QB/WqXiy9s
DzYmhG1lcQIWllkdwN18zvXI3QxwEmNbIwAHeQn1ZhbNA6v68f2QWIuutfA+d5OKD2tq0LoxEXle
AoKZKvh621TfcVTy0JLncV6ft7nTE4Cg1SfogujvmFNNf79lcu1p8uwaHLFuxNRqOilVAxNTOQ6S
BpsZFYTLOumJWv7T6x5dRiQ70npZVzoVyxqCqSySxCx5mjhRPMv6aZE6fgSBdy4HL0TkXYdXEZNW
XZEVEoeUVSIicXfOLLNTHfPHG6YCFV0X9if+exRF+iMXjNx4UcL4YTxMVo7aPCJXeaFesHEm79cw
T+CvneBKAIFF+Q/Xx2bs90X1mMTZJSF15MK769j6/Nlb7IzFC9XjVOBWwuqW7+pK3dNeYjRSDi4G
5T7EAgvsEHktSRZjdMvZWsNWrRgiK7FL9gY+9iZYMB12e9rYRGva6hoHRbUNKLJTPiIsstZDTfzQ
2/4DbU3gxDm5CIpQOD/zH/M4+01RKz/y986n6YAVDJLogsdxrofPeQaEhCRoaKo9TUqXmkHDn4DI
qVmjD6TYB601Hxrgyqn9C5uIZHGEhmSMkzfW8aQ5TYjOafIlbdQdmjDbCoqLDI/DYVLcov0WrxV/
pdyyCcuj9Ud1cdjbbjQBtZ1GAtoQStrBLHc11inyD2i/+1A3NUC3P9AMdcYAxb0J+2Txv8s8PHdh
cVMq8gMXrtUmXL64o3/Jcq2fy++BeVCj8yx3V7fg55DY1hR5AaGYTG5yj5/u9Ri2LNd+RsaA1f1p
slYHW53ts5TqdWujpVZ2TVJ2SWnTyKx7rdwohcEJGqQ3Nr8cz0I/rDzsRLQzsCuECqARqEIj+zWZ
1HS1TAKcEKy/pnxNx9BFxRLRvy6KHeDaO6s1rjNMqo3qjCcK/U97FdF/qa2vQ0vZV09j5fhmsrom
K8xsH8sl/RozK3oEMzLSoiHY1cENcZszHYQm/sRCILNvuxlCJC7op3apiZaIuOMtrovMuXz2RHzr
MyceaFPfTvoPrWbQiX5GLEiM9sATP3ySFg9+9yLDwtsUpf+Z1g8sR/jsSY8EBpPc7ehTCgm9KGfi
V98pskJoLBgQKDMLZU7kn9vEEicZWbfkclAtI91jC8g0aKYvwJh89KzzcxBgtvPmcAeOldrj0Nyo
ATHC3I+n3KYNSzOtPvSYuRIji06F6z0KQUMgpRG9N2OADBZaWkpxbWvSNinr5lK2uBPLIvqUI4+a
DTBworH2Jl0TMxqH3ew5cjcbikLA6O4NNx+2JvxkHeUOW4KcdWH/MsLuJ2j0OyEBl8dGVTAx/hYn
DwmhmOc5BsIt0JCYTA+QwWm9s+tTPPZmknfGGyRSZAujR/DLEVFHsyh+WSaDSnQJjObVbZzf0w9J
l3BTxPLWgG5xU8bJF5n9YKWKac3FHd3lnN0dEbmeYMlWP8ypjaYKR9ieEICpbOtnMmG3hr8QJ2MG
rJds0F2OvPYpGKqOK230CKz2vmbWCCditg9dOyMpz2Nk2aB+69zbmXU1H4aRkoCTWJD8QQrsoPpm
mHYDRAm7RnytMEHQabc/O534ntqy3qvRhLyxVC+ypFQOCCffQKm4Nj3GmQ6MyCanmihn8jAphzcz
ITVcc3XvPEdp2JzIdLkpq/w5d9CFhdki0cwx+SnD4JBkc8JAId9ia9oMNdR6N2mWrU3nZGupR5/C
yMisp0UbcfDQLGxSblgO7aEU/qOshl3gG4+obbunxEEZM5NPntcIsa0kPHYM6W3i3Yko/R1njtZb
xDYOM4zlQUb2gyW5GyXMoLKYHKI2wMaCdBz5+5xc2oKewl7kxrkfqRuHc2btPRu4lFHRzR+tEIP4
ALKugJHWGu3RjVD7kJV7yNIaU8hkOfsAOtDGH47MP35wse+SxuTPSPwIZQXB4ppADV/c2+V1sLjS
VPZZsT7beE1dHSuTZkUbWy8++YUErAfnJaih8pNmkxLI7YMA2DlVc5OHS3cciwNzmvtWBEBx0Iai
uIGY09wurO74ReRPqrZ/i2Y50Vnj+/vjt9Hv/E2UhD3SkOI2eQbJx2h49VxJBwiB5cYPeYshqdUt
eZKb1ihezTxnspJ2X2giuFtli/uM4uA5I7hWuWT1OcsQbG3cRkXR3U9JgpdiWMptXpKbvOxrF49h
7Qhjx1WPe9Xbdr6EqiNtOoOK0Lgi/NFFYEaTpfZu42w5D/qCaqkRRQbWbKiCoJFYDri4WXPuE61H
qVdyv9y4IrY2LdnTaiZb1clNfx94wW6UUb9nWc5ZSHJ6gTW6an+oSjZEvICKG88+WrdnNFy0gwqf
NQSTxNj+kSITJ1PPPDPW7BYiJz2THlHokxH00z9ahIJuC4nczMh0yQi3QgmnOjHN+0Jkb3TY1CHt
dESLz1jmGNlTU+UeyKT8cZg5xcyJhp3kkiZbe9a+GxRXuQ678drp2fGrS0mW7SFQSCinhA5kUpu7
EtgIV1fCoOoH1QFDVdoFJK8BCY0bMqm1TtCZmVeaTNfVBGkgtr6qAt1ZIbxsowbrNqXBORbyzfkB
vs++E/XwzegbxJlu5Zxdhd959GGYQrEgaqCt4I4G3qYP2t+MMShxTT/Yymm4djHdhYkx42gNVF6T
pd8HZfi9okTlL7SCs7Gh2hPc0cv1DpYuHVaDUxXBsRuc5BjpOe7HxtfT4EyQQfjXsY+HBskvBCLF
Mt4q2VqYKxDPys6OSbXXu+maakAVQcH0w5yFP5anuLMRxKpF1v94PTQb+t9lQeiC/vH1Nf/YfX87
/Z6VLiZ4gstjjTcI7P7eWqyFLp7+QL1Zf/bj4fuX+Pi8f7z1Xy9//7x5hG5OugBDdZSRj6O/KHZl
eYn1m49uhrJh/WjLS6xTuZD2Xcbis7nYSK9iHS4Qdz8oimmYRp0fVRVUJ8nsel9n3g+P8Odh+JIq
4kgAHCMLTqo730eMquS3bBnn16RgmE58/yYQvXsy8MBTHmJVEo7hSHXir12pyvaiAhY4Xd+/Rrpe
yPzpzyYLPBQh62NUB8Df191EhIo2j35Va/rZpXSp9w7OuSqvfz+/vp8vqVi/v0uhP2190brxRPbv
d3o/6CzMLZEtM5FDS/xf3+Pja72/18fj//Sa/3TMMboAu/txxYS7OvBzpNS48Z3ZRlzJw0Sfp60u
r68P17312MfD9dj6Buvex4v/+tm/Hq6vK/tqZN7G36LRzREabdSV6BvE/G+pAerH//GgXTesOT6e
r/QPpR8/tD5en/YUqx+Q7KNuHTQ9pzT9anZBR81/dten1o2b7iiRGeePH//rI9aHtjna7wTW/5Wh
zf8PGZpwRAg/6P8uQ7vPi7ekKt/+qUL780N/VGih8y/HtlBACpsQPdsNQTD9UaFZpv0v2hpw6nzE
YSBNeeoPIcr29TOQONGiBQERl/9Qodn/YnHkuvBiHaF/9n9EiBJYdP47UogDth+iRLP4GpbNx/H8
PzDEzZCDQPUszuXUvxYVluxxxqLhIwLAN/wyMuurJ6Iz63wSu954ygPLRkGEDTZh6kF+3kgkBe1/
aTi09mfqnApoAImTzhn0nHExHRo5jnORTdzYeAvOySjTK2L02nTzrU3043Zsuu+TMiE0tCAUSgKb
0OZQBLDIcQ5RmnphcFnsMrzgcmcCnCCuF5XuhnjuS43nddu0IfYc0/C4DRBDse59bAxnOwladrOZ
7lyfyIT1KeYnGh2hf4jGqk+yEP1Jsn1f6EKitJ7jPxstZyDgBotXDkGVxCkeYqkottSqxPbjxesT
64ZFqrise+u7rHuzxE6AGGRvIQ7blc3vpNUJjEEJ6cosyuu6Ma2+vDYLsjtyOonLEuIStpiv3ve6
alfmPkWBhSVSbBETFPVEWy1LceV+DyslDI1PvUr9QxXdEHZFjaxl6hDYsbx+bDJrSLce6iMS5KKs
pEHKlGgItevNFfU19dIbACXLvr0raYNuVSsyxBFVihWnfBBj8MOrUcXTAx/36G++FgsmpSStXwOa
yHRU/E/RmDU7M/ECovsCiThc4qairBYExrc+oBFpD8VhUAZV8HBaTpVX3tiBSxZP0/s7Z1LiNu6E
dTuNs0N6TceMJow985A16GMSsp4NluW+aGNAyCxDb4z5ty0teTuEuGv4NrdjK8nLcq7oKPqbaGa2
yWIJHc1AuAUTL8ky/RbwK8uYpot2tlshT25cQlmQl2DRGZ5mXNNTHs433gRmsnFbZqCGm9yKoeHs
pP3DpC1sT6g0Ty1rljsKpg35aM1wtMcYzbqV03dGzDUfHWUcJwceVGAm5O6U440kOgAOfEdfdgKK
jt7qxixS7+gHy8v6XFiP/PbIbSsjMaB75gVe5gVnGl9Hi//67RzM9q2lv3XXJi+DISj9pAnzOp5b
9MZLy/tZuDRw0fR5rB+PndMRG53L5Yb8zvlm9FJ+H25xDCFc+UsXH5aZlstoLdnRnftbrydldttq
S1SGDeRALsR/OzY23wg0uUu7eCEnMCmvhgjNE0rJg5B0gTDbdNyUTdpk6+568GPDLGcPrJ5Jt0lK
2kpQtRw+Oetm+oc074WWwOaEJ2NR9YMdlRFS/9Jor5pPixt/nlL8Cpwb4qp7HvCKL+7ExaJs74EZ
NooY6pJpXSDwjIc7W2eq9y4TlLBrqJorwrk2Hl5OIOYPeSK6izY07wcaz2uU9yjm4VSFOFEoKNCq
083z992admkD+fhkRnWxbH8UAfKNtT4mdJGMJFfH5S8XhJBKJP5Rqh740pqhQ0dEw3M9FDbYeizL
GfaNDZ6MIUFSbBsxhuG2hZKCe8as4nLfqJwJNqAAdCF6hgM1+kc+DcN+bcSvfdBZB0ave+uxKSAU
Pi8ABSMN27QRXlPqMKey89JTPaDEdepWYV0K3+wmLA5tXBN8rr/lUqKXTSnHvP8me2onVTAZ2zUt
nGDkXWpPI1IrX+2Eu1ho9yE7hTQlIPvjx4HFLbb0FkgTjytBLW5gbFgLz2vuORxbcN4RSzsMnGs3
qsvs8mSn48EkLCKV6gjJlRWA4VH6yLrPtg4gUkEwHUQln72IXzp6BBAxxthuTbh9W8ozct9WzE29
jtrQiEF8I2YbJkJLCFMsb1ibJgcXP5i0hxDiL0URyYyaZeSg8Q5eOXKrWHfXSPFWQx3WPSSalDlT
A7WSYSbHsJzgQOgTYF6JEHqvrarHzuxJj9Ri6FQLQzw35Xa11uUjpos4aUD9hFEGYNEnfDvNuvFi
NOSkERnaE2uEP2atlYtB/BCo1/duH8F1X9pP6IEi7kStfcI7Nbff3PbX2iEGJTEXm3c5xFa4XKky
hIc6WQmK5MD7nQYZzVDdhKVGQkYAIMf3V+cesXWRzjqOsp7iV1afglEgXLYpA89nJecA/sLoYyWF
oYauyiBS1fkiisdRTcP5r//7+nBYVd85AQpzmwTvvwaaX1thgutbfynrZu1VuJN3U4j5+6gTsJfM
sy/OgKDUxZFGeRcBkyhTklhY5hYmZ0euT9DcxYI+L1hoBU7jSEGgTQwyg5e7yberE06gQ6uTuwNJ
x8lFBQDsBPSOh5O0D6n2RxaFhbXJ3MRwi1gYZFYzXUhnxvFFZ18Ld8wheTI7BoheZ7GHrI439eT3
J2RFuzWKeN2gxmcAq6SJ488tCNbakpZdnxOkrqC/qAhQ4s3ylAqox72ACT8YGnRIntbVf2zWY+3S
fzLjpqM1yvC2blaV0sdDbFP1pUwpjcax3+ySKube2ten9eqPqYbSLtcDwboJQjcELuNr/k93Ax4W
N5lJVqg3RSN2Zjad1jCJlvxsPQZRGLz1ki5BexKmm1YM98huF/Bs5uv6uet4u36Xvx4ukWlgAijJ
pKcLTV3FiliPRXlNq3WgPL1ZguJL6+JDXy3X64aSFGmYJb+RyoydG8snS1107u+S+deeNn1yFY6x
WyQ6cCGfDUL6wODrMzMhdrsSA9fSem2GbaKh8xpbFuBKIUoKKssYsfqp3U020CgXY/ytUDnMwHif
Bmo8tL5gYFZ2fu2xhR5XKQaCK8kvYOa91l3w2ABk9LL+42mrPLV9bxN3+u/n1peuL4DzX5/Rl9jF
6lrO3NOIznt9tLbm1079x8P3PdvLzzaJ9b3yYmu/HqvymBXj+nuklFoN10xVR0f6JJ/xP5ZCThcn
K8ybjHS4G7cPzwNSzGPsIzpIG/krLQfrYhm2hXywWg5WGGIEoJyydufWvUynvMtUG5jX3fXgx2v+
0zH6PuO2QuiN1pL3+tiU0m9OFjHDH4f++vn1ibVJuO71kzK2hoGJb730ajSq6Oc8hy5o40kLfiKR
LOhRaGYwoBMjeKAUVZxWvdzHLfTj4bo3LA4i6PXp9fF6m/14WJLWWg4LCWQI/zfSMqf9estZW5vA
JdF0rI9HfR25YC4HWgGUynUlZd3QiW9NTq4+OA1q3I523d+sm8n3qx2NN8YlL4UuZeFGiYSPZGWV
bK493QioYntKkYUdZ0CivTo5My1TxKPa7at3p1DfCokarC5/P/WPV6V9NpoYXEj7XF8l90DT6rPW
Xiz71WfT6pvWP2w3JQGq78/QM1ia6/oUqxZQROsuDSVIHtQaSrKC2J0R7OY0Y/79LgLP9bb2p6G4
Is/Pd5ViLYDfXDOV+vXN/3nk4y2jNCov6zuuxyaq2ufe366H/3oV1a1gfn/mfXf99Pcvsr50fZwq
JGzb9fH7J368lZmR9SBCr5NX358ZIPS9d/3sv77F+9f+ePrj3f8/jlH5ynxlNshZc4Te0Ty3rEdT
dIDC26l9W9vLyRwxa0paiQvxV8TvqDsnMxcgWAh/hkW+ZCnejCqsX3Ikh0xmF/cgG9M5WpH/0OZT
/ZWl8G+m6G+dnyCkochENoQhD5Xg5VaFpL6E2bRN2+QzAYUoBLIc8VFI9zDpgc2h1SI1BF9zkYbd
oau6Zzod3GmCliYad5SNhzhlGYNx1yvzC4R2HAmWtQWaeI0lTu8ET04mZLjFv0mG+sQqYOzbQ2Fw
40Pc1I10kBXz0+3UZYgFuw6hcSsTzAN1caxl9wtwZ6rxp6QimsM30U3p3kPAmVGH9Ws6utTTt07T
HGi5v9oG4YjDYaggqQiFTXPxDJg3vYd0dKlOeZtf0J8hc2qdK2kmPUNf+i0JOnmXJD/H+TsZ8sQB
E7k+ZMZwiGXyBVeBhJiYnB3FglRWEzG79tHu6nurjjv+VMqgGdP/9AhvqU1EIyKiIpF58hA3rNz6
pvti+N5P19g1ni5glDP3Vn50A3X0MZ+ig51jugGT19Yl/djC21OG/Q5G4lNIaeJlKBEtDfueKdf9
3BdvJRpcUzU6k9Z8UDPyQ+AVgkat32yxQ2tLWU930ntdwsAkay5szxWKPJrKpMtn9tRuWWUfpwbn
aunRlY19Arywwh/DoHszlzbZTQ1ejSnMrjkAhC2Fk25Xs3zck2V4RBXubabS3U/4pw8pchnsdMFb
xpl+ybhTE7E+LCCA02fiPT9HeACYkaAG9piAltq653o0+el5jqaMNwnMltMYW0/B2DhHmzCppFTO
Y+oET0Fd3I0hXoIs1v0nK77vWziwahpJazX2IeUMCKgRme9eeDRGVZMB0t/INIt+GkN7wz+1xYZd
buGX6qAYBjiSfFtMwwyTqYKxp6pdVkGQdh1oQIt5H6aNec5jXAZUpm/MYZ7vQ3IdYD8XcJyIhWs5
Xy0rQhdee8dBqZ1VEWDljJjgA4BFh0kAq+jD8UGQik3fVV3arvsu9HQrMP3pPNZfDIdenY/UuqA6
u8uIiHWBQzEn6tzbYKnAXAx0RgVS6qsjhv/D3nk0N66lW/avdPQcN+APMOgJQU+RoiibOUFIyhS8
P7C/vheQt0pVFf0iXs/fIBk0KVrgmO/be21jV3XiRmJoPNIoTknOy63krTKsD6uxbqajqm9lU7yW
DFEe/hN15VSt6vUzU0mf+u6squeowYUjBnaRpl7U/C90NhT5ffgilwKFiw1No0+0B7tom+uYf6lT
RMRfg5ueRrQ6hIx9T+KuUt3kRucR+vpgUsBSfk14uvPI36ZhuHdL6Lp27DReFthyl9CUZJ/fRF7e
Nb9g/llr33QfLVE1++rUxo25M03SPisbBh2gLlDcSjpjLH1ON+s4UdVimedsemWmDnb+XQMJC0Bl
+5tFboy4xujXPoMTylK4bGm8i1rc+1njHjOAviCpYnpMmtzYQfKzSFTmAFDdTYi3G9QuQOKKRaik
7qOXtPuS0H8ltzX2ajtOPCvdYw15LIXiH1OZbENhEZ5XmejnRPWgDIAyaZ0nWwEDtpcEvvmMUR6S
dnhEkj0uwh/6bw2i8P6KqQ4lvL3ryfrtW4jerp1LQGvqr8jWT9aIGkDvo3ekcp7phCqqxQD6DMfX
Nne7s6/XL0Zt4fhHZ7QdO75o/aXr0q8ygvTnuLXYI/XLLYXDt3ynTMFn6lDNEFb9w/VxWNnFkxZC
XoKK8Kst4LAUEwrq2BwAx5kGtFDb2ZLmu8YZ1IKyvGuMzN41RUorUkNuRwTapg+wUckyQrNHq6OM
S7kJtancRMN7G/Q/B6fy3Kl/lkF6pH4FZ7oBVxN1z6ADk1WmY5ltwtOISSjX7Q/g24TdogCj6+N2
8DorupuF6J31oH71cyuz17ovB40WblSVohxupnzi8ItK8mibEjXM/AURo00yUUBeyuBKOBamv1G0
DARIUqIMMnB0YZxO11BqPsp+g/oJnHfb7UB7SVbCNVg1tp4OU1W6Qxp3Tg3CgwyCp1ZlZFaemmu/
xhwRfxy9mWYFh7wwFaTS3UfbIP9T3ZLzglTlKNRwZnUQEn52ApKhXyZiTx2qLDAj2a15CZpoJlaA
oh5Hh36vZ0t8/G5mJ5DCwx+mdZ4y/zKUDuXrvoh2pt/+MI3kWLAbRtdonVrbti9aHp5rtciRpJnd
FjTUhXqzs43nVNYgAITRUh5eRWP5AFpjzyxcbVxpbmMRGRs9nl5BGZUoB1A/djZytpBF46qHK7KK
+gS6MMi5hhq7EQ7vGAtnrNy8REtfwNkPrBn133pxDchs8sxi7NeDiXhMebET/dS8l2H8bE7Ku3Sj
6jj4LWaTqUsObFcvIM4BtQXhPXbd86wh2VnlfZZrV2eq5Tp342rbKcNmcmXhBTJAx28yGIdQLNrO
eCa6HqV6yLxMAeFmKsaz8BkgYQqoD2WQt7s6jw3KPMrNLACTZiCLcScEXisRYYUFUr0hHlZ66BKI
IptrgvNVF9BVh3a6i9TsOmAxRsCMb0UAyg9GRgcTrpomxElBqH0oCrxEZp1u8cIBuE/uWflJLxDi
uUzqU5uHVxFhdKN1/TEjfbQSa7wZkQdFEBNZUdQCQyxUdktwpK+p+T6S/qcWDk/txPeoIOiDggpg
l3ls5gE12dqtWMF2+g1F3dEK4sskppWuGHKjgiTblOQCrgGhr80u/0iximytqu4x9XQrir+Yhy3n
3Y+7iCIqS0DDbe7VEVnkUCJHRM0bO+hlrSL4zZ6DKj65y+5rreQ3PIvdSjOjkZJwScDSsSf0os9F
CmYsYvmkqoixdWNbtv2NXS4TNWddjQmxNC3ErSNW/cEMVBBK4xObvUe48MldH2mbHsdkphAmbJvu
GWk/cOHsRlouCG+1W2tOMp1Ho3xAeI65V0KfA9LXxNIlUQavGBAFkIZTVT64He7/2tE2UwDLaArQ
7NRVcaIkDgMsYXUr2CkqbwrIDsQ/AzmocIa9InG2VJvyaxC54p5cr0EW7k+Go2pFSHa1hcPhbtJ2
0C5dnZxqVT1CE25Ig0ebWHU5KJA0ogODRGu0jEOhj7fSHIerMNRsoxLlsKYGHnlthJFiiagzEehv
8XDqwewDIDN8bJIveHsRQBK6CGqbfxYxjmWFtVYqgI0GLK1WfaoO9z0Bx0lPAi88aL0o7Y2dtoey
V0NSgDVygxgaGBBd9aGXA6mRlX4/OdYBBjESmd7dsExSoK4kMD985j6ruSRmWLP3ApBUdLM2WMAr
VVScgSSKrYk4rA+9BjPAsGsc4sSM7IA42ZCksItH9ragc8Pc8dHaGcFJKaNypIMCthr/LgYPxEIr
/Iqac5xrcALiC8tIf29liNntR+Fq2pNfa+s+6HHWOaL0jGRtVdWPpqNw3kr9xdRZ3LvCeCDs5bU0
mjUFvAeNdFX2fbncDNoUrIfGBV1QTLdCVzqA6OhLVb7xMcSHr2EZhGbc7tPh1LUJcFZBsKo53IAf
qkiueqSgWOHaECpSpl8ljU5PqsOnlTvjunOQNaUtdyk+rku1nl4cMe8LfH0DtxBtEgAquGXNzzag
M6dhIF2LElPHSF8M8FjWwinKR2abXqZPuOwHfOzZLyMXiD1hbrMfc0hPixQspZV+rKrfxDJJ4vL8
YS2T9hiN7r6oyW2pBSXfBNDaXvORQscCJVjqxht2OcjLW4KljOyc2rxyWlil5zaIJXvjXm2ZtAbE
utD1YiJHSH8Cmv+zZez3jDaa8FrZP2oZtwx4DiQ7aOJa3b7bg3wCS/lgktAJ54Eag4Zr1J82daMh
PxyH9zHP+HS6+9plMKxVoUJnq1D2TCDS43DMOLL7DYW0E7mxIWcqKtOGAlDmuAciLOZPqa8CK773
y53oAJQ3WXcsTl0UfVhwWFfdTPS09Jc+7r9q0jgAxVtbO+h+m+N0yZL5BySaht+MbZuJJjZDF9i7
xTNBcWSTZe5rMmm7UnS/22x41sPgAEpsx7L+3U9CHOsui2WstjeVdOZQGZ6S2F8RmSjJRm53eWGN
63zaWgnWIQtq96og1HndGcO5CPpj4fswL8W7PoGQLPvA3UwlvNkIWeIL8MxmRZ1Mu2tVHSW6XQ0n
aV5oDQVre0LiFE7Zs5ogaZ3IKeUng2+RjvfsXagEWQo0+o1kFHYp16iyfZkA6l/YpegYvgk/5Ssr
Rzj2eW1ux1B+0rf9CttpfojCYwBC1bLNZ0YJXPm6hc3aQE0VYIUssKBLl1Hbx5rL/AyiXumYRANn
HdNZXwWS1oJrdchsqhc7ULstXIXAuXH29FYJ1qRHCDY6NPTS6Jc6hdNKZNYPIEoNMXBenuC0dKMP
UVsU/TgmGwHLb6BdjaKWtJl8wlmnUUxs6uIL8EbiheEIr3L80HKpe1UXH3x/fgOYefdaWLcr7PlJ
pbyh+oYKS3oDa4RXQxqPNXhhyKwPJDLeuzG/UhZjJ4sz4H7utKsk8xMb+ao1EGlG4XMgiBEpidg1
gsQ5hqOcg3FCdsio2PHTabswI1+YXSgrADK5N52bwcuQKCtJiIcNrXsDBC4jdUcw/aze2yHnC/GZ
Ik1VrvvCwusa0LsJR5zNkEnaVQRa+y6hwhBZaK1S0b+TdvvDaRUP191Aj4ykk7SPX4jNCXXtR5AB
wpKNBVYDWsuWXKGo05oLKfQiVQRIGfusG8I64TWYkWv+CjkFPkf1RPWJFBpk6CCA1erSgQc22/Y5
Gi3/XPfHFMsERiT9o8D5DEKta/FZUMpLmJHHUuB7U9VNlyRfbk1/WqnwAYo82DZGGGxCkbLWNHqE
5CPRFJnUqCSOAtlOMWskb0OhPLf9lxtS9ba1596qWi8l3GOmYwmbWc7oMtZ8Yu+n7BbpE0HGYgQQ
Aa9fp3GE9RRYUCkuVqlW3lQE2l0+ogptWalWscnKAXjhUJTRIncGCCm8zGmuoUJTsEpMhof46obl
muSiDy3w6x0U58orNUY+3nNoOMWmomeusRytXfU871HJF8Ad4GvIs5H5rgA5vLZtTVQG+fGxouvg
Gi2W33ZlrEoiWCRSWqVP160blBttcp+Tpv6SWfE1a0qsLLrv8gJTxTMzAkveKnoJe9dZ65HjJVHK
6lx5IwyEOAsA9WcRfZppdrWyyToA2AI0yLoTPPK40ivjrDbKMyEbdIltYos61MLaSwZwYWArwGCM
llmT4afSBdG2SvYDu3u8XOUTk+bZKKcHEXB4Zhtj/p0IoXK9vjP4jMTxeF0FzGEKOFrUUF0p+DE3
QViyNnNvRq/9KOKZZoz8xbAPiPtiUJfiMaQAvXLMc2IhMUh9moOo06nHkRTRJwTn0D5FZlE1/ZM9
xk9RN92GIXoIcKBFsrzIJkN9e7ES/UfBR/C7wBPVZ0niVtAr1waOcGMod8PM/MwnZPNsTKfZ9+gi
TWMhf28kwbvuG89QgDSohXhk4uoLaSoKVHYJXSadraU8O+64Ly313CEKXNUzAYdkoMizKps0iu5B
59cyfHNDUAhR04/OND1V5hDvtR80FWC7JRyQBELEXbaVGUdMbeY4XKwazay7idT65yTET7h6lBA0
ECXZV9u4P422/cjzj77xgXjS4MhU/5k20kOF3j+z8y+dN5tO5VcAgDG1iqe8AwdLxRLAcC4+oN9g
1ktw2LHAXk0RQ1Jcjdi6ZfGexvWhrsVjDg/DMVMKBcMB2xCRueWjZcWnulFfhdY89iLbhqDf1oXj
PzgD8RLoOL6A7zwARunN9l5vlLtQxodWTT9Lla5SPUctKO0WyYjwCIAzt3VXZZ7VQBrXtepVia7l
FP1IZPM7Cy5GQ1xuWZagMaVzLkBEF21472sIFhQDlLP1ZWk41gNzLlbpBqnVegFjx6aKxEob/ilg
waMvXw2zAYL+Vg+Bcsjk+KDgv0kFJP40whG4+x+w3H8LLKdb9pwI+F8r+q6A5Zox7d7z6N9VfX/+
8G9VnzD/sl1o3TDgNAoV/6rqWyIhWXnzMO52EiH/JfdR/4u7bKqD/xADfuc+un8JjUhIEh8h3tuz
FvAfdL2/Qw0B84Htg8v3/wg5JFZe/Luqz3SEacIp0lTdFJoGzu7fVX0pYPIpK9VxP6TlIyvBCUxm
/GiObNZ8GkCN7W4DhaxAeu9bXbUJ+NEBO2SOCtUktfZuJdIbsLasmddasjd3OBrqjR3Rbc1skhLE
wBBgk/52V4jmoXdhumeKRDgVkjTghJgq73D4OUQzsXrFX7/KDMjxgTHchp4GoKu95j5COD8CeV1w
bvBcQEQdQyEzNsQ4fUEq71+Lj7juokMNyndlNXScYYXsozCwN1TroYbkZrxuqqRcm7BOdyMhusRX
BK8u3A7qKBZZMy774rq34xN1pOc4vIFwKXeji/tDxt0+0MUPOBf1TpMNbdDgq2+oxRmcvKxLAJCU
7h3Vjpju+6CslDQ94l2nqjvnomRdquIwM6BhIElaqXDF8HblupeChiYNSSP0nA2CpypDApGn/iB5
5SskZWNdGMqzLSgZTbHardqROIoudTBEhqhdbP1M5g7JN2TGHiKTRFrj3A/0WxKaCHmIds/I3R60
6TSsW1M4hyGBPC3ctjpMugpz1U2iyxiSCxYDhC/s7kxHS540+6MJKRXgjTkbiiHOtoDWP8RNyy4I
vTpMVXDqdqWvu0Ek25lqb9oArMUISGksU9DAklptp5qgdOfipxFHr6ZuwfEdRkk6ZIzuogybdTER
hDuJBmtleerqnljb0tmHwGgdizBqRX76GnnBqDGQd9n3rSuye8tkvS9sFkrKTMKXjTxPaaocIKHe
WwXLIRGF+sUl3GAozB9Cy+S9H5R3KF3Kk0KmNoVHDWoGmOaeAG2jUMYnv2XGbobYi5PePY0TfrA+
qQ/Em9OzbP1naEqZZxNbSm8izIDOGastGQZM9wkkMJ0gMM8JqmYNl6bbZ44+7Nu0YLoTvYUc/VcN
L7eOZvxw1nQ7jSnGypXfLLFAGQ3TjA7loSAwbsy8UA7FIZ4IwNZj+iQN8Xd+P5RbKH8ayAaKn67k
OGHJ1yOgkphOzODadmBz+0FvD1PZ0a/oxE9JKWiPR5eKRmkHm6aSSEel+jbQ5vBYsDoe4skz5fJf
eGz4k6F5dG0sxkHj/0Q/xdSbP06hxhGXR2fTobbXZ0zKSWJvVF1V11pnvLl1ijkR8g2iu2ndNkyx
vsJHTctmV4z2uXiPphmCNzvLRv2RpG2s0Xn/4CrOVtWqfWvr+roZs2CXRv4Ti5ffTgT7Lxl6CkHW
eNCIYhRV8ojzstpkUp3zj/KvDLb+1NDCCScfD2rJWk4VW0cL6juL/uDKAeTo5Q3jFpK5E2/WeOBb
/ohiNpR5BNGIAWmT6uKjEli0Mre6N1z3qdbqu6ZGEYWIGsINsQsnmTy7yexVV3dmicpI2lP2MJP7
u18JvdDVNNBxG22HrpWqrPpS0gYu2mGuEYCQmab4za80COVw1+ls5RNGyNzBHqf7dPTMk+/MxiM5
aKshSXoSj8wPw04n4BjhFqNOtesFKwrfJ87Q0t2nHP0sW7SInnGisaozIxLwqMEmxJxHlUY3OApQ
TuHTVQuLmA70jOUQZntiDhRqiGLXTxHEC/IVYW7RusqfU71xcXRUlHBPSVvtQoqwisr4YLk709H1
fa3DCED1u8mc6s1y+mYNBqDaFfD/KtUAYM0yRo5tREV4DPc9AOyVpVn1vh1oh0adv+6biN0+XRac
qoexAiY2SKt5mYirVHv5JGfPZdw7wZ6qdEwJMjx1oIU825g1qeaD6PRtX/SjVwY0F4p4JGMRRies
eef2NqX498FHTht8dWMnaWUIC1A1kUZgkUimUBOqpkdjFsrkQGxM49j3CYXbUVIUaIPinNiRvZbW
J0ZjtsR4MF2YR2s3gwA6O3zzzN8pesbxW6v6ppGgTauEjDgbiR5Us0lYv8xMu6k0zFatHyubmkqT
bRPmCeDmY5JkbbRR/io3kuoUTjN42AHGWrSca+mj0fX3go0VKMdqI41wh5gO+Uip7QMgA9AF24MS
UguwMPysdLk2AuMLANNLYjFgjDVrcqOmOKbB8tYcVrqtpVKdd9OzPyU3vRg5FKTuen5tPBp6dCbv
NGMbW7V7hbyBFQuRHRA+JDh5gLPaiIlyGXGl0Qcx5mqfJI8RoXxRjAaC6Ivs/IeqRpmZkaFnuBxE
dFYLV/tR0a6jfTSG2yAEz6Po3UGigsBqQ2PPQk7ep86jWmDQzYROnUfO5Qq1wwfp6FujFEzFqckW
Zu1w3YtyvuPALnYV5j3P9oOHWpsOuR7CBywBok6HIuaQG/M29UI/+tmh8zoHqJ/jFvJDZLXQwuld
rfDP0YoxLpmb75UmwR+gabP/VvAzSweST99/Ol1FM9HZ6bH/Dnr+2R1dBJ0VBWIrQ/XHVimpxs9E
cYI1ZrOIn6ffAeddY5+Dmi8OVGBtr7Jeo9H5hAGordv6pYEw2ifySjTma4DaaB1Xzb0CHKodfE8T
7knalOF4gzKHiG+2Z8WkaKAsqQGJfYhSJlnRyU3OWOC18LyZ28aN9KFgs9rYpaV/iLqDVVcuEnOE
wM7YfLCPzCIyWRI7BHfk3GllxXLEDLatTtp0Jgk+7TrgJ7hi8ZwilufgkoZBghfc/hi1iqfG+iEo
ilcE9WzkGd0Ieha7SGueXbf2KUEmv/ShcraDYtyXefc8xTRGYi3RoOdRmxmEfgqAJ3Fwb5wwIJKk
LPndIXjFFUKLNL3lFIjyqqLfb28T2LQIXu1d4M6cXOfJJLdqxTm381UYKiE+TCPk6DOTehsNq5K1
VWnU9Sqz0IK0NuQy2ihH1cmfA0ftjT0zOwW5WfGzXPQSl3wLOX2T4AUoKRdTKKWKSwB2PxzrEuXc
98Vy3yKBXO7jAGDJaXcwiWeiTvrPi0W7VwOBPijBdpGwxbPLLxIW/ZXlNidneqCAD3QP89vCBpk6
G5XpTFLzZ4ZGXD5mCbbpLqIasmipF1X1cpHMustvkbVV9vZ6+SDKIitfNLKLZHgRnY8yP8wKid1y
vzNLi5dry8XyP5q2+sQR0my+71quLc/x5zm/n04rfWbJckwAuFQfi/C26B6DSHUPNm2eXakkl5B+
P6wsPzKPy38Q06juIofsTcukVr7od50p5+qfl5ixI34bU11hzvIWIl49q2DrTCCtXK4ud35f/Md9
yzP+x30+6jpwuPX+P+7/vun4BPPEMUlXxHQmUFEhuZWzmW7h5QUJBrzSJkrNW26bwnpJy9Hd9P/U
My4/6yJeTBdT6nI7HWZ/w/Iz20P/kiWk9ebLfaoIin2D1+/7mFiu/ccTgm9kvyJInFwkht8X6oxc
WRSIy31RYxEYLwAMfusnk+UYW57wz1XCkV/n5PjNIjhdlOjLtWRRraYSAJM02l9/VLFpCOik7zlb
7Zzq8KJMx4t4CLQmtlYihoz752cLArp1f19fvvvYZjSn6jpTqgeO8kXEvMiTl2vfkuVenpOS6Ax9
Mmct/6xM/nN1ITamTrCz8O7wseTrchotFwKMCVXA+YzKLWTvTsSmRisJlULoXR+NnJNoHJFeLjeX
a+p80+xmL+ly2+1isi5UufFzogyMsvihuE57KojTA21l79G11Ffu9hqlrJ8sVPA1Q4kux59N5e+S
cRpuWnOH4zq5OZG1s2r/rfbr9CgUIA0VS2nCpKp6WwofCLak72rCvioMogqd7CE36GQDGYx3YTEy
XbZGMo+XbObIV9kU07zy0KlYmha6UnRMQMqdNN43k/2pa1q871obNhXiM20SdJNj9VKBU6awbzge
uUHxQRtYRQRQC5DuRSgVmuTUz6VdHNvZRdcLZkiSOtdSsLUuERBTVKayaQXlvWrRLrRU/dQO3Y9O
z6OtWRL1GQZ1s4EwaayrYEyOdp9/cYY/mUz0hxqF+EpRonDfqmq6Bf42rlNoizl9edkARvZt2J2j
Qpiw6/geYhTq8EEXXXSDFaFWI6jtFwVposuKeBa2muUsIM3mUblfVKWLXnS5+n3nf/yf5VF3lo1+
/7+ioWNWO6VXG+55eSxd9KfLVUgF7bYY9CvAAaBXDuotbb5Ybv65YFuC4y5hnm+BF8VsZ7AgQXc7
hKTYlgMlSrd115ASiD/r3Oswx5AuT4QWrfzzlPWcMJXMwaX2cP1+zJ/DTTuFrIzlvmqJPiUDdfnD
dv7r76f4vplTp8Z+QqRqs6SrJnPQ6qwIXtLEyiVmbLn6fZE6cbPr7f4Qz15m0yKNY5hPBQ52zpGZ
f88WlDTR+b7vB75v2vXsCK/Ryuxgvv75L8ujQTK+602MnPiff1o2pelprPNm5MffcWZEc0Q7dO00
RmaCP3KjO1TKzpaUZ7xO84XtRLOMaP6xob65QFTmq/o8L6mG9aoZtIiwTZKyN1+MbWEcddpCqEYn
x+tmAF6b8dFqCwdlTy7O3mHhtAQMsC4vjss16Lp/X/u+zyQXCmWWTmJ0YfrrYJZqL073Pyb4GhlI
RfpevPGnhyIDkqZMNuohFpH9eNZzNNT6jLRarnUZSXypMqOzIN7R7xx3Vqfv2bgGm5pTY8Umh7L2
8l6mZUCkclsclzdT9yZE7Vyd4eWMW4M9WtuiNC7GzJ6MU6U5ON3PMe7bY9+OlH5VfefPE6RuR1As
4PcZ/wxXqCG8yNNye0jJNibelx5fPAQRUb+08WntIGE3cQVBkiPABi/ScoEww8z27WxUUDOFjMgg
HgvSltPjwiRYLhqJtK0WfN0Ll2D5u+WBdoEVpMv8ES+XbVKP6xACI/I7XuLP/5qf/PsVl9daHvgv
73MWT8b3MyzXlr/7vu/75vfTfL+97/viipPVD6iZNSJ+8b+fefnPYjFp/Xnv338Tpk4IwBzowff3
tHw8RRdUTSyJ0AwZ9nGaqWskmdvQ8BOiCDnfi1FEm5aply0+pzIGGJDBlhsWe3MWiS53FtPw3EsY
tWYc2/uppwczY9AKCJlrE8PeSl0OmeXIXY6T74sBukZNVtq2nmIwEv1DbODWcWbCcwT0edVDCsP0
ks1x9cDiVnKeh8tYMJksgR/Lm1Dr7rHXES87BHcGET45cmBB4OZAYh2H1o+TEeLLRyhmsqSRkYEY
mjWcZKX340Om4+YjGfSqpdKNPKZspLt4sZfnYBbHzNRPltzVWnos07AjGDP7qiWa1//pLPz3OguY
9Cmy/9edhVtY/Pr9vw5N+p7/+jdewJ8//EdnQfuLar6u2QadAoIxVJz/f/MChPaX45qm6rKxtB1B
Ps7ftABT/4u/ACBgO5ptgqDiIepSMvw//9vk6UxL1ZZGhPX/01OwhfqfLQXHcQzVNHgPvC9D0Nj4
V1BAVQdtnbluseewBGcfhD8pC9jq0+hIfaf6xZWWm9yMRt15XQ4CoHcH9E15zHpE07awfi6x1wbZ
1am6J6eYTpFuwYIm58WI7pxmFgEDDEqS98xPzgLwcq+Y8KDOpCsemuJiWNED9SYyhd3Ss/ph1wE0
dF2s1rBWnB3w0xv+bueolQ+0K7YZxff1VPR4W4j5C7L0QpiaXEunwOhusC2vEsowaUvKDhEttUPp
nZBFr1JMQOGQx5UYP6IKCLLTrC9ZqadcQdNMRzYFda3E9sXN5bSqJty+MqctGaGp7ahS5Xr8FY+I
wZxGXMqUvac+aNckJX/dFL86aty1O+/cm1737Mbcu0iPdMwMCREnhtLvqrp9kiavHTdrauO/+3G8
KRQxSLD4TaS2MKiH+la1stoeg6PyKGyKX77enRO/OAUN36YYFLKVuwfIYOcIKFyRm/s2hz1NwrlZ
qQelH69RLS6E650ilQg8V726vvoSArE38vHqV2hVGcoy7aUmIMRK6g3sTNT+6bmW0ZeGvI1gvle/
GW+R0z7pofUGzXCDO9ZvNqJwLsIYdtmQnO0kftes6TT2fMwkPyMzvoWqf9CDg5tITMHtFn3amSnj
asbjKbZ7ojGSI3T1Yx1j153ic0Q/ytKic6lhz0D9jRgDM/saPNReT/udRRAxGuRLj8asEPZbRdi3
UMarOtlnOb6qKfVL1wy/jIzjgDLUabDCg29rJ78y930OUjGeM3BQpOD81fYtr1w0/gSyXlvTl0dB
YLyRC/EeWOkdaDtCUa9laO1LGR5JiEDYEhzVOjnPv7Dm9y9tQ9jnlHywcSLJIPyq5HCbv0ZSa14q
h4PanJ60Cvq/+jmqLYt/GBLqsBtnQIKjrdM8OVRJ6yG8vLk50Rt1AYbXLqmgkdLeGO5x0PorXRMW
BhEcoVWiWZdisi56yDdYDictNPdBMJ6iMP1yAqZDlV5+NBiUlpOzYSG/45icKiKjVdUz8cP61vDp
lPoZSPGQDE92ON760nwL0UNPvQbsLTnXVfy+vMYIk3AYjWuDTJXCfuq1VfDlNxCp0nzYBUP6LtTh
ZJvNxuRXQQC/hlKBg/xMQvm1m4u8avRmtfEXKSoMEnKboUdXx5SSGYRlzvNsjPY+FKGiHl/mNn3W
oVCPp2s0JeekR9cXc6wq9WNSbLqYDIWqu5lp+1Qr2bmbhwPnAzbXCzFFNwA4RTDcdH6S2k7fm+6H
OyJP66cXUU0v8y8IQ/SkpAkq6ex9/mLm41EL+puI+rVSTC8N6dUd2pKu1xHUUncx2vUAX84Q5t7S
+WnAEl/7hrQ/vSdpc6tDJAuMmuer1y6fJ3EF4VfAnnvrrRmaDcawPd6aD6JmppAxwTfbx1YJ1/Ox
nSTDaX5vacBY1nfyKdIGqB76Lo7zM8BLatGEU9hWu578udCdtdusSb8G09xE0VuPFUOLhifKs9v5
YIIasIVy8OJLNPLZi+SbMjrxNpQIdJD+vahE3ivuY1A229qK4RfV28Jg25VPV1EP19Aangi+Xkvo
ztlwVdrxRYDWdXIEVMSovDuB8tq5wcNdM1gXs1Y/Q2wYkR+sOz2gNUlehiGGT5cYzhwLBZXAL5mP
J2QpXsXBrATRRo4sqVDYb4JSufp9cWcAC7R7bTvqcl9NySzAupgWvrZKvaL3xYrOVQvX+nQi6jZO
HtQiPsra2Fd6es6qZcsYrsaQQ4Jv2qYrW/+kqnTfttPJLeVT00wIa3Ga+8OJmsZ5/qdE0baAeGNw
eA044axAA5fXfjY+GTqzPd5sn4B4Yzoxy50fot0UiNMZrCKMReSHtDm6m/Soie5pHrBNet5BEd+7
zGwynl60OHuXVfWs+y9oKJ/AyuJcMIdPPfzdRO4hGOzLfErOY4LqiksY89txEjX6DHjVELV3gfPW
tiUBEDkzjWu+VVDBmBNDVEjyZpuc8wxUq6S70sZ+l7xGmjO64asIqZWsesPmVMveY7fn/Ajv6vAy
v1ami8tyxmkDng5sEZDFf5JXid3Bn3XW4T3FTHR+MRvMcJzlRHRpA/z6x0FBiwZmAR1w4HuqRe0n
rt6R5naQarTPOKCeUJEeISjR3hmzhlDv7WPMEHuHZjQFUzuqG0R8RiLsI9MdqNpp3McdBUDSaxAJ
JySBDle3SMbTiDFTag1+QpJoDB+obkKTZuXnPdzfOJKKl1uDu2K3OB1S9Wnow+6ozbuxxXG8XFvu
GyeyQ/pMYlO1H6Iw1rdLqfO76LncVMz67xoocgreNo189nzLZvzP7lsErwSPDkhY5R1CZ/+oQjVC
XJD6ZPuGkeG59aQdl4t+xqhkMTx7f2Kf7FA7GVv/6Dv5dijS1xBlN7HuGPQdbAD0+xOkk8SWjGr0
ogktPICHpeAO2t9t1X0lgfXBsp5gP3ZTQgC9ssG8uWIOAFDxBgXQrqm+Qz4Yc8uLR7kmKgZMB4GY
m1Hqd0pJIlXWUGSvWmWuBxfyz0XLTuHEm4M7KZqLoEe4ZVHEpgTrZYh0P1XCK8FZBTYw88VZuan1
PlnuPmQW2FSh817nmoNMcOal5+1PWhBeDnhsgyl91WKAoaY/MBun5os9CPyL/5e9M1mOG8m27a9c
qznK0MMxuJPoezKCIYqpCYyiUuj7Hl9/l0NVRSUzK2X2xq/SisaggowOcBw/Z++1ISKTV2LjYrCQ
6LHzAdLBgT1F+luixIcusy7CLPBG4T2KK7Ejt/KFbRw7NU7zqGLx4BTIxvaWutPNr0am3KBTPAod
HBG/kR7UPKgRecYLLIv1WrD8DXrpYYNzXhzFvlhpf9erEcRpfklsBn6e2E5W+BqaO6Wvjiattp+K
+r/S3qiERxZ5QppZtv/2v/+w2OGTEIkkSHDuqqZpfaiTM71oBrqI6HET6uQs7ZZ5GVWIYzm7K8e0
afCoxxzFNFD/vlkoQ4iEG7TEoDwx30tWiPEuFYtRxwLWmvalNQV+xmeL9kHJdUQuMF33WKfDLVD8
Uy30Uymi31w54cvo19F8pA/8eRTxa6Tz9x2d6qEnWdbENZhTnmZWu2h1i+kAF6qO9YX3LNPiQ1uh
6/esy+hQrkzdGxZ3psf1kVCMN8ekLk/CVygcZ7PgkUZxUExrjZN8q3EJpMb0lOHmiu6mte2qtYZN
mn+RS6kTR4dKGbbW1GwKLuG10W5Tq7vJ2o2W3XMZqI8sQ0Nvohbut1nA2RN3ZJEoHCnWJWs2vtYS
pABkuevfxnbYMkxbW7W8sCJYwHNkG/zfc7bgV55BVtEF8OOzMLxrQSHZiK+xhWepaJrV33/QH7hp
8mMWHNT8D8UW+68PH3PvI5FqemTXvchWtdstzMKh+u77rbyCGc3waNoHr/CPf/+wuoVe7ePxJdA4
mIalaTrtdblP+wnYVpoGFkazzXZNYD2nVXIGHXEWcGGTdt2rfBhJevb6ZiWrPNKaVp5h7iqjWhcj
5QF1uE6ZaNQWOnp9RXDCRlbNMcV3pWIdL/k87a82l3szJ+3DrtBkDVuHVinX4CwWLx2w+r6M6Ac2
mz48t4qyrTubBHZeOmdtwqDdS8c3xhqXgO60SQkajTJlJjlbqfoMbvgQcdBFGYVu1hM8Y61bZBZR
eh7dloi9/gY3eUc1m5cThJx25WR8mpF5stGwIQo4Z9hYoK/chmQ8pg6FvUll4Bvxq3zNxqQ+T5r6
HE3quWz5XOKvipOcSd5YtPxuHOKkdKq1btfrgeGAb49HlGzHhsO+Zn2dwFOUyaVBwmZ5L1Stcrgl
XuR11O/UBRIcZsfmpZjS7/KiLToslsSNfctLd9ulw1mD0abhukgizPXp2TZ7svWm6S1V14ZXyQsZ
ecZLJRwuzPJZwXL1cbKy10ll59uPDz5JFwvVRO4flNpiQmdMUgWYmeQwquYiEOq5IIlsjJwLgozX
dnQucm+lUVXKmmgE/09Pfy1LRTLd3uSLdo3ursfaY6mEB9Wh5ovam8abGnJu9J118b3xUd4u9PEI
0jSkqKna8Jyx6elQ0CMZYxSAKTGMmcF5aN+axNyVJOXI+g8T6d1sugcN35Zcasf2Lsb+TcujJ8y1
C61Vn5SDLFhwbJxVLzrrbHChjL2aYXTWsvbuieDVRHZYKdaLmrFHSDuGWl7EUMY/wkB8kfVgmnEH
zt5MtV5INjxGSXhW0+5WBE9RaZ8wwpy1ZHxGdvAS+cE6x11EkvdbF7Q3I7d2XZYyCwD871LtujDK
iHT0HfpyIKGpCJsmoQgu1wz+BIV7UYzH+YBna660/TbUzd3Q836yeplcu8wsQxhHkYoI32UMQ6W7
hOu2l1uvzGxuckvW1dCa/Td1ztbmgJN7hKgwOaaRtNQlrf4hZaPMRbB2uudkog9BBvu6K1n8pw5/
O3sjlmNZzU6FRwLyf3pOf3V5Mv6kDGXd0h3LgmFgs4ioH3iPyWjgwjQtqDfO+JbVvJFTvzdI9sK4
v5hawjatobuJNgU8F9NJ6LE+ZCu5Q5IHVh24yBQaLr8NhJNF3ie3JLbmZXv+A47+tYzGt64KvzM6
eIuEQuNhuKh6+CRjJZkQAu9HineiaiEx8xqjMIF6hm0hZJhgSoBxVinmWk2ahTu0484oC8Iu2/Yx
hTS99SHJqFZR7UMxnbM8fCFqTT/ZE6fJYKfVRtPL16Jyg5VPI3ZBDO29yqnYm5wKXDWKfnHJuJQv
7aAlRhjnJQZPl70Y8LlnQiCCrvuuVgYBuZzgcn0JJtyIUbTsC/jSrOo2Usq1zuIk15wnhCoXgBA0
ZElaEPFBdP2zoaJwjcwdEGBgM4cur9byGp6QheuhFc1J8Cz76SiXQLdNzozeNvL8qx33STOeOnbf
SaQ+yr/WBOHZ14dtTyRV/KAQjZuzc5VHBZFqF/lHCNFBVJics6S9KWx6UakemqLfmnV312Igkvn4
hm1u3bK7TEcMd6T+7qqiubl5e1NPEFhQ/Y39tkNQYwOTR/D4PWnau8FkTJ7QjUMf6xeH35+biK4O
Q8BGbobuztFob/588QojsEBRD0cPbcr3MsYbmdyJgmMpGC7Y5CZlPJZ0mQanXP/ikf+iLNNdeqsG
a5+Jx/HDZdM1+zZDY5qhMNEe8cKiYEzsfQLunt0XbaAwqpcDylvFtS/ykviLh5eC6w9VIfhX4fAM
VJ3C8MPD944zGJFX5Du9oZRiJyYrHYVD2lVZNfqbbYSvdb5vhmtoAQE12fPR9gPD/0P6/9+14fL8
/tMTYQWwaWnJleDDJ+CjHw5E7WXYSPu7PNUt+jaJchSYDcaCtknS3Bz4BYKcq1bj6sbRJUsuWSIm
Ce0814TcZ1L6ff77t0h2sP/8zFyG2Q5aeM0xP6xMRQylMxpFtnNbCmc1OxqBcVVqDB5DT1lnWMi+
4/brXPwXNd3LZHyjT3X360fYE6+qO7wZAdujuXlGdvCjv9Vt5TO8xueGjb0RceKPNGnofNmMB2Wt
Ixs0tttv48jaBWwPZA9TxUkokuGWBtFBpFyhDU47Poseyx9mQxx43S1qq7XGuSrUTUlrwBNYHxkG
VqK+EXyyS0j5hpBAhy9kUQEsQR2lMhYuKcOG1H9WfJRok/rZHswLiAdi5qpHobU3r0i/l27Ln49e
Kyy67PCXCPyxeHHULBIV+FhCdzwlwplkj+4eVDi//v5T+KvDg+B73dJsTbV0/cNxqoMaSnOdEizQ
640sUJDQH9Lk69x3HJ61ptr//QNqxl997vgo5ExDUNV+JBC7vSbo3HNmynKsTqIncvXsyHiO8v5W
0xbYcGUmVIprziR9xG13ZxhwKM30YLAUJ52116YnEsH3WQ7dobu5LkIlPXvAHsHBoNKuS7rx0eg9
2qw6eQxHSP3Tws5Q/LZsrPvsNLFbbGlUyb/bi2KDB9rq7J1Je072TBOOBDeAq6UPRxfjs9whdfSc
UwsYZoQsWcZIa0tZMDD92Mp6PAu7TVh/FQEVoEaSgGsjjRyIF9KdYheOOnqfHl95pEEnMgsIsxIn
X8AsSiAtCO/sCdLnmYS8aU0riZp3HdBO2voPWTw89453D8N22dGgpj9pvOgJvcMqJzvR+K2iWZ+z
VZMtPXk1IFvgko41akAuyzrNqixkoBHcSi6iIXMEf89UHNxEdMazew6E+aJTNpGSlJrjaVCi74pe
YLS3VqQ1b7ACvGqJd3B0CuHHoTB2wWjBfh2PXSNe7E57lM1w+jnHca1wulrOjy5ybu/0dmLZDQ5l
dh10tvS8DiSPF9f2Lz15lfIq6Ghklgn1zRPmxdF+efH5ix2bgSUCN4AqHP1PG6fJUfISsEXGcFdb
yob3wMeuPZMH/lm+5MwudtkvVtu/WvUtlYacEA5NAV3++097tQptiEPRymIb066uaduz//nF+TNX
bB9WdMfGRQsnXNPhTXx4kDCQvFgV5oUpumzRWzUjrmS6VwM5BD5kVAZlV3LobtNE50Sw89FwwQbx
d9mDJJ7pKDkloeGuXUuTcyhSoPRLTFO4080Xh4XQyRJSpvkdOEZ1FH0VNg9TdmzL6HeZDLHlQhyn
w3Prg8qJWKqrKoZ3TL7ImJ6xGiHgohjn82+9+FV3R6ru5phnPE02kY4xPRMEe4kpkSEM3St85ZZz
m/phZ9EGlk/SouJGJ3QZDfueM9LB/tCJ4hPWcVpp+AJh+RrR2e3bu+ZYL346HIUdnbPKOAe6v1bq
8SiLN1lQqZMDxrs6cXgcJ/9BeOzwaqYpesV2jNnnYujyz1rrlMSwAOMbaExRun63uFwQt3WWO59u
iA+67sIKoOJLDFzX5k4+nFqx0HSR9ZLZ7T0loDIuHXY1KqYZKq4hWSo8F8/r73IFl/XjfBj8f0j/
+AtIPxcMk1rvP5ug1Wvz+j8/RvaX1/T3//3H59c6QPXe5NnPY/d//dq/xu5Y5P5JHwcBuwWi2bJM
dk3/xvTr5j8dwzYItpKD9X/P3F0I/bpJPUchS3dWXrT+PXO3/mmZFk0hvH+48DSe3Qfv3t96+WQ9
9n52m8Ji2M8Wnrm+xmifKf8fl5Apn2QDt7U5hUmAyKp43NeNv298tSfoNiUv3bAAWYFRIFkz3tp9
foRxnm9m+XRdiHLjVu4uYtR9ZuT1/ad38vHH0/ifrE0f8xB14P/+Q5onPz47GmCynnVNVp+PzU7f
GszECRrzakOMK6fcPCeAEBaNUCzk79oVJdfN0nIb4UvUrkaAYzi9NGatfm0unVSE6xjxKi5zJIjC
ik7e1LoLdaSTZpDE/NB6IfkwpKxOdgdFzPv6i6f/x2pnfnNd16ATJoRNRWx9KIYrv4mh1GnmdXKH
4reKnvMF6DBp9U5B8vJk6sjQAvcRH3hr9L+Nvto8Npp+TFH/kjNnhiedjknZiOziAMEWCklhotE+
uXKHmiuE0Kdeugl1rrVdV990RyeSlFykHDPmyihU5wTj7vqL1yQbj388YByd6YfKPp/Xpn18TboR
+sCeEuPKgZ4Rp0pWEHJNf4O3ed/qGd7NQLNOMcfHpoiFYOhaKgdLC7jamx4tD1F+EsNYHp3U2ACN
0i6muOuy3NCj2LzZCWYBH8kDEZTNL/Zoc6X3p6fOuWNyRnFWGfKl/XS5zArSofzC1a9aIbAjKtFt
1JjhsMdO0pCBi98Fx2zCrRKyGHdtMnwpCJQV/caylG4XhVCGUEeF28Gfho3R5ohQYryajIiWJS/h
qET6WQEJQAVXuwsGuYQ2Ksaa5Hf1GJguie9OjYEpjF0ZwQLovwJMYZtAOwy82xyS9bBuILesS5Aw
y7gPgg059nhJejZ2jvEAcIlGgZn7O7K5g2tB+Fjp0ZhvFVfbl6N/IQXGPc9fYoB4nZ1uLXoR8BLV
80ga4x5wOZNoQCimR8ev9/Pxi0vPYAFK53On5O05ImVjzVLBtFD1CE0j2W+DfqF7mL/rmQjGEXl1
qqHUNwNhMQ0Kb59r7lbg7cQmw3DQjjFnmtWS+oC4Zs1sFmNUlXtwuNUK9N+30R7cfRrWL0D7kcMO
wrxCzWS7WFe7/4dD1YbCgbna0mhpf9hsiF4Y7eAE+lXR21PntAIDSVVtPTK54jYx95RxFIem2ENG
/BSElrGOU0p3NHl4H3VyDIMcGayrLDUUvSc4JNdeWfmSPWa4GBinCpWxlbm/2KjOe6CPhynebmp2
IdVW7odVw1bgVA5WpRFIgOtHtYObH9tsN+J0pdup2ADSAfTq+e5COCJDFVAfQiV+ql32qCi5IQ2h
z8grJgemsa9TxNrShGqU2QR2qf2X2f+/7/j/YkEg18UQjo12DLf6h7Oqc90sLuNBu6bYjx/VkWD5
MSb1MjkFbd4uhUD6HGUCqrp50qYsPml+9CmMRfOLnZ7xx2pYrrYkobsqO3uVZ/OnjZ43OlhsVT6l
NuueylgzT9Vn9lb2CZAqaW1K+5x2v8UMk56k6IPml7tsel1/mN9KnBibcOyTS0VkNZR45gdL4kr1
fVFmxQK4krUKI+XEh0M/NcvQ+qbOXg+7Wydnf1k5wg/XcL17sEgrwL8nRclGer/JSxQT+feLI1se
uR8OEQOxHCUFJafxp5UMynlO4JanXnGHv5ltH8mNDXg+2EyrJLJuEliGO/eqENS8Lrwh+QIh/6yN
nb3WQ2NiVAaJb4Tctw+wY+kQNzp2v8N2cjNlVULMW/z9E7b/fCGn64Kwb/7P+dNORSsiNVSMTr9W
dQORJQ2lr1nbTk77VoyN8yDwWy7KBGcanTtmNo6aH9MqQk5iEAsUW49aMGlrMwf+JTpca0EMi0zk
X0xV65ZcgHuWUCPeg0B+6Cf217rdGXthfrYbXxDsYlSHOMeznfEIu7Y26Nfb5ioF+rOpVAMiDybr
U5uO6UktOLn9/Ojowy1WdXFq4s5dE4KAB3xwUlom4CtFh+IBZ53SiYdoACymZvoj3mvru4KLiQBf
7aq0Dl7S1j/kkfZEbqTxKR2UClFXbh6sGrpKxkDHsw3lkAbVmq2VOOmV0W3+/n035Vrx4UCBiubw
NpiW4bKg/PGSFyW+14rR1a6uK4NFnKm7jQR6Ei5cVSiA7eGmuF0PvZPQ03Gc2kXQj3ubQM11p6TV
LlWht7Y1GgahQZRXLqDsiVXBCr6MVL9jyEsvXOTjsfA/tTJe2RDupijbYmXDMFt4DbVhNppPfgYR
oouiB7QW9p2sHvIU9eNktKjDclrpJfCssx6bm6mPd4XIkycigBA/QL1MgxaBA9fBRQ9abZ1aRADr
OSiqv3+ntD+2iebVwzHQntK+5f2yPnZQFdzwne2Z2pW88M9mCTpUtMFLjLPrWJeauRK2MmKtr0rY
42kK6BVRQUvibmwOxXH0knphFCPjQ2dc/f0zsz9WkTaWYDkPNlSNdFft4zNLG1+P1HiEg1EY+ZH2
dv3oWla2cONPRBaIE0QZOikEJShFWK00O8mIXZyshbDJAZ4P38KIkdKMlbVoYFCe0aOSqNp26mn0
3POk58qSgWqyBZSgbNDXhZu4nuJV0wbjOjN2fmuqqN4+9zbXRaUnp2UqbHMXO82rkiVMp2TWLxCZ
NLHKdW7C7IIKsh3LCXwDg9mFCQnfquXBbzCeVDsglimc8cFjTNKEBLRoDlv/zIytZeC7tMfICl/1
wMmx4Y4XJLtRPLanEGpmwtJM7ZFL4u9znKL77QQBzB2ZABsiy6slO31/Wfs69gfwSGsjzH0mvGHy
q/XXNf/Y7UEMzefACUWTz6RF+icCyiQQ4ZXh6F8x9eSXlMSnjakkztLKAgfw8cmyym+hN9CAmAhC
aaLw4BpZcG8mBWKjBTcxcL6KoYrlXNM0gZlORJIVOHUpvfeOUwmigZuRVA8f6kNkf01qf8YjeeuR
HuElr3HRN3H8qGq/NU2p3WJv+NR0tnpu88fIjR/UTsGpnTTqNoiqtxBgMaAySZGyrODWd7r9lDbk
gRs4wvRI7xAArYcuRKzDKb2AA9+eYX9tzM7UqFUjMGyur6644oA6iWCXDglqRhlnHVAlyax1Jm/L
SOB+KAKg1DaB3lu1kkGmg6kDfXF6cqni4fTjO729Dql5cLzBwIvgeSctpDEek99tlciK8hieAyOp
rZMAgfNbRpkWuTyFGHC7x/oNOrF3HZeGDfDC7r1VU0aftZ5YiYiYiqFy8/UUe+aimuh9p+SobQOy
f5PSCRmB09Epo6LbOlHtbPmzMnINMXTTe2zGWpJsYwKf4PKN5WKg6AUU8zJWmrZv2cAup1oFbT/o
BwLGxpNbaKQp1evapR4gh324egKjn0Z7/TIKmR/lufbaGNK3CST8LqsCXqdlXuDFnRSLZ5MsablW
DzDJQBTHNYlqBnM2JHbZIiX2iE4aEDGr+x2hTXJU+/oiqTBbW0CgpN26hDrfXs2eo4ePF6J+6nzT
IsXbVsEImb0vl5andpeoc43HrolQLU6vmciCDRN/+zqSgMU1Q9t3wn40pZ0xQucb5j1d+TRcVRoH
RET6tFLU+a4k7Gdj5fU3M9H1/eAQnINwQb1XTb7Pa1TefGwhWM38QGGs7QzL8JdJTYiXMkzrCD3D
Qo2T4piM9iMs/GkHW6U5Fyv2P97WzYKTyNvfhZZDrq7q6JxoI6xcyb4JvLq+eGNYX5LKXU1pW+2F
JtIjTb417QwJ3eV665ZgAKcaRYRX1Oc2hHipmmK4OrUtpQfETWW8LBuU74NI9HIBTrzYhGFAUIIF
NNnpU6KdRzyWnccuzJ/2jqrFlz75niecYEPiuDsNlJ/Lc/YouXK/HqDdokptLdMGqEpPZ1FSgbMg
V2KlGDa+/a7d9pU7yB9VD8zf6wczQc0/Ia1Z0+xMjkBPMKJbJuRbNFuDUIdnk986KXRaaQ0o4vOg
8Pq7aVfUMErjyVQfk6ZRH8dp7B+jvUWuDaIvCQiKGDa2pJCTZ07qMe5h/1IQ9tTkJlHjgf1KWzRc
W84EtHiwHzREgdskZwQG2RHaiJigYTpGsdYr920ErZR0xpfBA03QRbUHH7qBxetw5K+HIZ4OxuSz
1gbN7w7i34srvzgFQQqloCnE3s45emTrbLsh+QaoxX+cmr7ZKzqwJbyg6JrNOziQc1V5/jm0sT21
btXR5Kye0zLWn2xfPwYKINFQ3TLFgzZqQIZTOGy/htP0bfQUZ8v0HB0r+oDTBNyBYixYalo1HAvr
UwAj6BDjzVimprYw3cl5nGsZPwof6kEJL55TXZDBBDu/gNbhxwwiaWVQ33UQFFgIIFDWXX5gnAp8
iZSNNh++lLjtE7jOT2Zsrj0LbQ8UuRcLhNMmLR2MyG0ZrwD65/fefMB2tWD50h5Yp4JVW+Di1S3C
ooLaQ6sGytlO02Vj07TWuqGCXKT8HjSasW8r79HIQfLWbmt+Qpn1SUEYsx6Ely/G0KoSZGeE0f30
Lbt3bm8HHeMku1lAfCGhbWyL8J/Km3qNKlTuc8uDiNwHVuVpMzvBoOdO6no2pf24rQY20IFaLD+Y
z5AMnnWndiA58La2pVX99KVyD2pYWPsf6buwNnBnCP3bHMMLhx7uv+M1MtOSvDz5ZbYiemBZFFvv
dqUWLuew26Dvuq2up/vIV8Z1OnavP34chKfAljgBmcdVyS+p4TWHNkylZB7izhwbnGLkdNjS78Jh
IMVsVKTJVX4JZGAZzKb60CTBG6lsFQBpRgmeW49rPVdB0mbJJ9/0P1XkEW5FBwDWzdIEWT2pa8lI
1ogRBO7K6LTw6MgkvalCoVVM45MesFCnOgmdSn/I2sEitJyAo/ds6A83pz7KVpNSIl9262jdY6Ug
IC57Rq2UURzgAZy/TA6u4veb1aiYu64GVv6fHGCuxcVhvjl/5/cGhr/5dgTyDIp3vTSc7KEatKdI
ZoIQb4zJMHFgjLDYr/RgXFSB7q5aO562eKDvQH5QfPst3OYYV0tIsKYimiNAbmXtaL+rhX3uezCo
BlIf9rQd4xsByq0psU+YEABAx9vquil7Ff93vxR9hAjWvTdNFW4AvMZrRU9ee9IUpj6UcWIotNsu
tldeX2wcG5lzUHjLNsDjXI+5uaiTkPFSSXS0Q7/i0Ffqd8VVXqE0rkLF4fQM2OEyitpX8IGqxt8N
dWyu/A55GCXOScRjtrfyYC9Krv2JCS8qzF4zJdygoGzBSNZwji2QRwALTjqR7HKvniy1RHkiZQ/8
g9fQzvQLa5UivIcHVB9pDe0ymdsFPAtYRSg9raAAsgOXr73rV/V2/lEkDaPz/ebv5p+93/fH7/7X
f37/C1ZAc7DpFKjUHx4znQ2s7w9TlCpk+JHh9Py85rvH8330skvIqye7dpSpZO9/HNVSvvaC8veq
Lpiczf+QszxNyxjfmtdP7PXmvzD/y/vvzX97vhkj1afmB1vvE+VnIfWT1pxNFHGG5MIyOPvYIKH1
/hZFgJAGA6jb1E8r3fUMwsm8sD3MXyZdr5ZtpBpLK2pY8EfC1sauWaL7Bt6MxAbqZ8z2Ehb4UbVj
sYrdjh2HqdMMK/S3IAoh36iBdci60jrEvQVCMEOOtlGa4KkXgjN5/uf5S8s+CKesSypIiVndzYwQ
kq/8ba6C1mGMIHlCANnO95t/NH+Zb4KQQaVnWata/pH551Yi/vUdzDrJ049IMZZ/aP4FKvmEKzGT
hxQB886CoIRArdmncTMdrIqLJ6QXSX0gLUiAnd1FL37vPVmpJda0n/KD51ukuc7fZqlS4+cuBDby
+Qfzl95WMQDPuI+8oAhrS8ij7zSXmabyfnOGuzgzcuX9hx8AMO+gl/ne7zfn7wa/TtZuLSCh9KpU
r84heHOAXWwSoixr9rvf9OEG6qlDASRTLd+/ZD/oC//54QwUef/nDzfnf2gkCeL9Lv4c9vV++69+
hXIABYsWl6ugpddBGgdPIk0lWmD+djJkRtn7bwJobrYWlxxLRmYGuoe+RiIJ5ju/3+39QYmH/flV
/dX95mnY++/+9MLnf/nwK71b4rwwzq5RPFa0Txv4XfJJDy0NzuIHd6Xwprp5AliVHryU6Jzd/M4U
MYLT3aQ6ixp62W7+zN4/0fmmO0OA0jxhG/bj+/nH73edv5s/3jCHA0iTReeuXacpAMGddJLwxV2n
6tT9/eQW67rNVyUb8RkeU8F0ntbzEQCJMKpfZprMjzxFu2J3pJUgmQbSqAEwpfsZVTTji+YvFXYC
TOpYRH7kw3qWT7RfHViAm+xi7Uwg0v6TkxhIaJKlaz59CQ8JWYqchBTgUBUEC0pmxPy5VBS+G73M
7+TYdHtvtt7LD3iSLqBmPb+BH97++Wc/fUTQ8f99gPz07Y8kyrBtv4jWf3OUkCmWFZIFgZMfIasg
9Ld0siuoruPgKQTPTNZwy+MYaULBjksVG6HUYhNCxNjankRHyxmmGffx2sHps8YyUG87FwZZTilJ
kNpUnRlBnIdSLz9bjyDjjJPIrp5m+Xviove+6jsSyk2+WKB9nbQalWau3q0egqneXFpC2I5ual5L
Uek7Gi1fQxRC1ngxnThZmyzBXPOYEqEQJgmztM9hG9ynCpY5CpJ7hOZ+a5fiKyAkHA6IRMmS6YK1
EnKtH0L3S4kv55K3PUQ+0/D26gjEGLnhsbbVLwj+bNQc0bRrhPabFcOWHHucOjqxZ7lPnlo8lZuq
zeCKqt6wyXo29Io5AnscvmRKlx/DiA6UqrJ5YsKkUxu49qaqY3b4saMvyGcc9hCx3yYGwJs+Vdyt
59f+o1ojtl/VmVldI398JviS5JfM+YbbbNyodevuPKvHxgxYu8z88EaEL+jCLvrUpWazZjicIE8t
/JUx5mINqd561TsaZgapFdvaD/fkpqQPPmiOJY7XDttjfnYj9bM1mhaXWM9dhungk39S4R8SOGGr
7E3J1OzcFQOQ7iza0Qd9ZEEqj+ZkB/skTC5RZHf7xI6vpqumdyicBmWR+XXQR/W5SnaIS8lCURxn
4ypqvhL6uG1tfKoNtMO9B20MiiSXwqh0DwDhyyWfxxtEoEvnFhY+Gq6D3kCICiacNKdPieAKbmJN
RKZV+snikDIHOqWtyJ5FzF7MuA91JV4TP0Qfprf6Tsv9BNniEoNRe4ptFgVLq8tHHbsqeFxtm9Sa
e8IOj0BbIe5eIXSizLuHbiR5DT0Vhm2iSqxWQs2t9qo3Ay0UY2RGmYoY5FtYc6hFbPS40CkCq7Dp
wZyNGGJGma8tSbFqm2tDRuGq7UxxSrri2e8cbW/m4b7svGTTEgIu5dliVZHEtxTdaB2HXvlCfkhs
XkdC1U9JkKJnS4PuGGpfFUUh0bljnAANb1yYUwPf0C6tvWFbW/exQ9ujC+Wgh8WFvAXKo1zU31JC
oy6Rqz0zv6GCZYe+0XAgcHbnl6HkwBpBuxpplR018OBBYein9HVi5PzcuF/1YryNYeZdtdD8YsA3
f/QHz4IPMp4Z4aUXyyGRg1ql21c5NrYxr5+robKe9DI+J3oVnWrSTbKKHpXfBvZ5VFKyF3vmSC6p
BhPD9btQElw40bDO0phcmDp/7g1R7Nmf7hFFQFkzhhOGQuYXkP8K5iZ2nlXHTgOirusRz443GGqy
qeyScfoUFUl1jyGQeroUOW0wWtZX+IDLKrdZXq2EVjFTUS1xKJESHd8wJp8qNNUtQ5thSbFJhJDi
qycB0AlZIPMDcp/9oxva2CgxTulcV6u4sVYG0pMjKPfPQ6cnJ7OeSOJFsrdSJ3qEI2nuK+DwxpE6
aliSXwIXvjTQxcMzxckByyZ6GXueObt9tJNV80I4jLPQu8Q7K072O4y7l4D0BO6SbQzd4+hW2+JY
Dm17Q3rwhP6KfgI3V95UGExbFLJgAMAnk3bJCnFpgxjeqKP8JoFkl6aQQXdEjxeGjTg+mfAqpOJN
V/O7O9T3xifLC8DoLremc5QWL7lSXWyrGqBUMGt1h9/UJtZWOVKadQQRcSXHj5rxuxrtSf6pXrUX
3cumsxJAAK32hdNq93D8EjoGZoDO/NLrLRb8qLs12JutOKpgbDM3Iboa4FOw6tjL3msm1LjFx2qf
jvDISiIjBps8LzubnvqODqOR8QEYdr112LUS8K58Qji+c5yTnkT6nSgG/OYj/NuSZBImDwQ5KIpP
jkinHkdf3edBtems8fNklvW68OvmYnVZtM4xIq1d50ntzerkZxCC4XHjou/EVvHYAY6KAyOSfhRp
0f4iC/tTpibKGV+H2bTFkw7vchMYxUPQkuwjQq09pdNXeK3VlUz2a6v3MA+ZUPZMD4akH1+MGrCA
kZBhFwVPLiyPrRZE5aGsqwIfRx98UgyvuzrE44UT7q5xsttrN76Full9VWq7XBUlETFNzEFLNzJj
Govh3nGGcVl1PvCmIi6uY8M1TSR1QdQcgz5OCHi007VryBeef+IZfnU0hux3YhySHf6CZTrm9lYd
spMgUWI31dRQ+hQGq9rjhClyggsLHseMuuLsRwOkf6vnvCA6jNZwHH0aG4AMpOMuR5FGDw18cA7r
lImHS3p7P2QPQ2rhkwohpXJMLGtSBduaC4NjFwBfm/EbLKLLmGtEAozhq6JWzt7P5LKd0oseYZaj
j3TJ8qkrd5M0A637EdFD+3/sndmS20i3nZ8IfwCJ+ZYEZ7LImlV1g6iS1BgTSIwJ4Hn8Jn4xf6z/
nBO2IxwO3/tGIXW31CoWmdi511rf6vcLM9TNp8nxaIP8PUyB4W9M8kA8eh3juaQANHCcfwjD6jdF
eL8wvXuJEgUBXZnQYpolO3Jgyy0Niy87netLN0K07tCpj/2j4SMCeg11QBz0O2QXrvIwhBta99h3
S55hbEWFdxhrT7+yWuHta0A4aeFE1nbiHAOPAjyQy18s581dCUGMhIAOCR+GmIdA2IY4ah9a/Zio
D/6XQLl4FSiCWX6lHt0ds5mqdUGLEMq9fe9+Y2Ua88qsVeW/9jXBONOgS0K2FEVYRfGelCCSAk8s
61RjRG+9mdWcibarMGauzI6oCJMqXYHl66gdhlVWrGHcgG/OtMc8QC+RWwnMZU6x1Tq5Ti3bz9zj
L5GDP1+DZdprew52rIVZroCyNL0vxDvrwfSHHS+kLaX+sKvOIk6X/E1alLkanelxupOFmz49++Ft
SkYvEhUtbAlv5TGjCK6zOP4ZYXhXzMvVWmyM49yVde9318Vy4RMk01vGrZkN8pK9xN5wSZLYhTs7
L7tlDtdBTDgzD/9kzVTuzJGPa4+BaJMT1TYKcokgODYUefrvpvMPU125D4X2o8qteLsM6i9izpM7
UHVpGxmL5NB75+mlNgXcGcvBV6VK/zVd5PIFQx+WRL7QLGQ3zIxjEZycgkIeJRpjh4UaAq2rw0OX
HHmEmm9mU3379GaFWaePcWYtK9oDDdZs8XCmczA8K09eLc9nrsc9ssnKATZ1wU0DQtlw5io+hIVP
mOM+ecXlfoiHYldYwePSVO2+v69LKEBFZQMvsy3LRm315AE5pJ+juxv/U6kxQOQU0sZF7n2ESfkZ
pDQLuKXXnLU1RlpPycns53QFetvc9wVpOp3Yt6CSwc2t9C6GL44Wmp2QBPesstmrOMtHQ9jh1HAY
dMgxkUUGADy/xWKEnP6RMqSnHM/MunQ92BRGx7TsFeUBsYrfPSHYlQz7dAZPFFSK808zXepMNKa9
KopMV715r/GkMS2iEfimpnA+FsL8mGSpotLigUJxcAUY/Myo0PM3wE1PnvpP41rXad4q7XFWA1g9
NUV4wwV6FRbLFqupDsXiF7TZdFEmXf/W5PWHsopTNihjZ1qC1PbiExtFfdt1mr8OY1WOJ6IfD6kl
n/LZGA8ADopoMoJ/GHjsE4Q5shGhsxygCxwghY5XiiwOLSGz3TASb/aD6cvrEGAcY8heXbO4Sgcy
3hQzNnnwNbK2KTYFLQXBnag54ykjKIrHPwWgFBSfrpr9vwDcv5z6I7sn5LzcvJaD/QFxOrz6oXoH
NWsde+FI0nUdmOWKsEaTu+7esGCAFlptUgqgYK5bpGobbsA8WLBbjvIBL9Yxvf+Z0qWeBqhSE1ov
Y6n2thFLlLYlIEnnIn2ZwVPB+VvOg3sq675d5zPeOcyFcmeqUewsZwo2uG3vtKCnNKVoyap9vn0d
RAzlzfslsT5qHV8Yj7pjYHu7Nk+WBzPDbQA4ZSzOfiI/GkdbN5GGamU1jaLFtF6uE9+JFczjeBMA
L47tYQU+297Fc3+b+2A4FG58rJ1nrykdAsQkh6bEqklpj49l7q1Aw2YXCjFhpuOa2paWOiahReVD
EKS7H3tmkpW0NRhpueV8XbMv6RA5SKZME+VYdToqUtUM44UxPXyPNvrNkCerH3uJTKk0ME2gWnP3
2wroV0agPtPbtzeDbjkMHpUHvAp3HN1CGXKaRT/vcWyyUZFIddCZ/gcb4i61Gn5v4aD2I9asJoFc
nU3MlKZzAoT6t0n6hUKCxWQ4wjXv4R71YkjroOvf0sA4o9LUD8n0CbOC3gWWkDcM0XmUNDzvf34o
MLteGjm/68If9kx+8rxIl2IGqDbo+ZRm5TiRyoAKAWeWe643L11AN1Lxq2sdrJIhTZoxJKWtg29k
ozV3kB/ZqRYjlJLYvuRx8/Yfq4GS1nJIraeafzgVZ/47GuKxmy4ubSAV95FVzsU5KnjY7Isw+JOP
8Z7DYDjRpP7YFIUFrNFzqDEFZWIDY4lN17g4oV7WcUOzvDVBI9DzX+7X3d6Y3W8xVWWUGxW8/bS2
VtyJTiXRZwS+AChkGmLINf/Ui6IdYqFk3HTc7jQMKWCHUO3VWBcoYgbN7sYA21f0uHSdATCxw16o
ZgfvtGW4JodOfCyUzYEVsDg0Pb9M1QRfpZ7No+GH9PQ5gJW6qh7X+T2mzY0YRjcfrjVrm/JU1UA2
ZrncvFIa0d1oM7RoN1UG6NMKJ8xImwr31aYbhz1ChP3u1pTdMR/NtT733MYOzOHvvGc6ABBPPVuN
x6IIHwzFlqY3TbkdUnO6zYQwIDB6a96mkGcSx3l0Q+PEfmHVOdCQyt7eVom09x5pcs7oIN0uKmRE
iAe5FmxejyI3iEWVHfM8ti5qrWUfdU72fi99u7htFUP5JQ/MgivblKkf7tIZti8+TL0zfOZMhev3
xB820025pvxk3nudh9utpeLBuC9Iyr77o2hCuEwquYlkvKZZHL5NPRmbsqJbleduT2MmOAZQOmcT
Y+CxcixG0hKgJ32B9sb2S3xy7rBB9W0eJInCXU98ZW3MSm4MO5+iel55UL2fnDn/W2s01qSDDlTE
7nAOZRHugRCX66q3/jE60774ndwsQ9tctYbe62XZceFdup7aYCDShHxe3MXtNC6tB0Pui65OzyS+
c8QVkzI+z5yOtU91errkR4/9jJHqq+68V6WMi0dnzdbxrZ4+N/OAuWO+9HkIWVImw8VPyitkOprs
7heSpKGdVC7D+zKkcNoK8UeP/krKUNxhV+JVcySGvZe9jG2P8Dv6D00nms9Qjlv67H8TqEm4j4vn
xjWyfRHjohAhNGtpD/Jx8JhIwFRvY0PFmzqEBz4HimBTWd2wX9qHuOXTUKp0wzDWrXKg/Buf3cMa
tw49CNufK4MeshbJsxMY6PwRZhuQmKoWG5+KVULRMfgRzjQc39XCO3Lmtn4fSnLozsdEcUdAvkRp
V+2+ofOQzBFmR0VayXZnvkJkfgQDyANTThYDskk8pd1WxEHkiCHe5YNFJxtY4nVHQyL6nfkVMkG5
TctrXKhf1Akax8EV+ZNlI4aoTeAAuvmJJAQBlxeTtiM+rwk9d0ny7ZAlQ2Z8SjguHlKD/pRZrF2b
K3lQTFh50pBCmxHDZTdUnPvLnYjFVW+NjmJsxzI7JnlXrP1K5+dgvhozQSdqIaj1gKa8C7pXI68o
IQ4y44AEb+NmWmhKiUV/DGo0+046/rHoZ8a0YhDbvs4sBCdnyye6wijJB7VFy4uNq6gmpKvW2SS5
OZzMIli54BOD8pb0U3pQ92NWzw41uH6qdvXYPBelH2ACv9hI+Ht83hLB19n+e79mdk95yETdqnC+
zgvXhdYAskHu/31WLdF1AVfAoabmausbT6PsbHT+r58VDE2Sztqlv2JffNh1aaHhYgiq1z0ft8WZ
EBFHM+qSYtgZ7d+sdUvWqdq5VeP4x5XeKSxjDZ7ExKlfanftT+6z21UGPDMX20QzMx3U4eMYWvOh
UO0dODxRk1JQaZebj3aTvcoqoROHlenaduk9qJTLcDSyRdF3C0cam5+9leekKwsT220vI2lPvHfS
yruKwYTp6mynpc12ChM3RaiUq1Ij0uyFTxIOCQ4d3Fblk7DK12DMCJolziFJsmnjjAwgnkldnxnW
DkXD7sPU+QMQqHVlPjh1PB9dZf8dsFicLekSTs3hWYS4Jyjz4+0WenqdS+o9koInXMakEi2ZD2Rq
sGghDe4DxojHsVPuJS1GecqL+Korcxv4tful1UUsaXC2JXskmZM+cfPlT2EAHZPmwPupXZoDPF3g
xUP998cMH0/Bd6W87n3FripfpW4Q70y+yE3KB/7qaRjS4tWdJv3PQlx05saEOc4Z96P1zcCVXftF
sPdrp/JCj+Vt9DKWjXVpb/Maeyrsd3PNtnkt9dBeah2cQb5VT+xtxdrKvDthN33t8ybbITfjHsjc
4Izh6MNRCup0QkZi8J1s05axgMxZgjltOhwPwYT00XpnL/bo5pR4kvL6FI/gu7IqRNsPk/RlRpLA
qos/hOrLNcgSN8JVPOw70zovpXIuMbZo+k20Mz/PZaoObtomW9ZKLgkNVo950iwro78JOo8aAC/F
1unzXw2X4XPuGW9jjP4S4Pk8JYW6dtndvBgakbARPSttJUcdPinw/KefH0rD4T3XyafSj22cm85f
EBc5xmHccyttVF9z/sCUXJ+rwpvei8zHd5puKisl3lAV4YtyQnoaSw1qNNx4XXj/VBcs46aSFVeR
9leccN1VqGAHUrTkjN+YAWtXg5CNH5Zk20dz46uFB1mnLnYhQe9QiXKYFyqg0jrtj6DdCHMY54a2
jtdsyovH9lt0za7K6uKVp/O98ZT2hbbZOYbIn02c9RtpzUg2ljNfQqtdg13pdlNXBpg42mX3s1uw
2ieuKMbe1CrbLXQTNCn6hxm02d78M6VGempGTvvCNp6rnl+JwY3m3gov9AcdjDrzsdy3zZEA3GfW
DMHGktQI10ED4TFgy5tNAsKWhS2imvZkHNhhpcImS9tQTelk+zmXNUeQFe9xiGAXmuU9Mx5AS793
l3IZ8SIjbp7NDtSSttJtn9r+EwUPO7vHq1cH1oOsis9+uTtoRtU9VQXFXdRAYDsd8pOq3eCQVywK
rQzIW2OkOyj65jWt6jdeArVxFkbw2bZudsqXX6FQUiIn5RZsmLceKh/yLBPxDo8u0Go2LOlUY9nz
xHkujW9DQ3eqArVs/bqttip76wnY7tNYzyDjvJHFanaJqyJdJ4TQzxREqFU8DfKhLb7DuoqyQAAi
5DSlCR6sEt1QF1X0elMJO9+6FkyGysvqyJ0IcRjasn+5I8vhon8vanLmZWe82IqKVNpUKN5zrHjX
0HieTuHy2E5jdYunfypE+c2Ycrtg5TPfvDTOrxNsdNOvfrWm6igJWxqsedSajRk9bGZc9ZehUmIz
utwfRLCyQCFdCB25Fy8sfsuEepk6mI0rYv9zWCJ9sK5rH8ijB2ZMM2zbPvPMCWlfkv6pExvw5SVE
0MHYj+ETe+/i2TD+Kee+3qEZjmuKmiy4qsV5YjNyKc0SJ06S8W7Ls/TsFfY1d+r6CvVZPpTd679/
IUbeF1iy76wo/+Q5lX8ybAyrRqXBfjoOLzKXs5dMaN4kVjKe7R460TjMNOS0i7//CVwIzQQlOm6U
SEX1LgBzu+RecG5GJCuRGPVZz/n7oNnkmZZ5qxGsunTwNuVEx72vrJZNlIASyMKVLwHXb27s/a7n
+5tz3gduj8HW83ciW4a1b860FGUs76Z8urkJN84kfmxTa6JglWtZHMzbUotyA6d4ogsbgxPfLHrA
KivCHUoh4dJ8LTIft9OAhaNJLG/rtMVHcj9PgNxX66Y3HpOOVjFznKc9PkbACaPv70fYJFyqH0sA
Uhd0A2PX6ClF5kB2VB2PfR3i2XPUChGLibViLMYSk6/UwMOBZVewMshfgHGGJDZ29ck0PJZPPIcb
q8OT5VebPO7udNBw0ylsc+NI3oyvCU9iP+6CgYVcMllvY821rNG/WWAW+9mhQCvWMlhbqvVp4cXO
b4vePittnZS55FfuyYqrQOaug9RFi6hUTVg0YeHau3eiST+y6WbHund9Pb84uZM/JhxZyQyU1vTn
Z91ROa7MLMBXZq1HdR/PMotqBHFmuUDQKL+XHNRzEMXtgC+HCM1speLFt/lKsfBKB+C0pLSaE0z9
9ezCAQztjw+VVmsWcVFhZN4nLWL0Uk9rWqh7DqYhOFn3w1P65rA3+b4ZjVi3avYY/iBbtHnW7kXt
s7+TJ8qSKAryUxeP9D0+SavzGREL9muT30b2GWt6mjBJ9Hl/VNgt0DS9BxX0WbRw4Tq3nniPvc8p
8fo3vlmvmQ40ekVLn7I94C7wKMqzqCnepo54He362xGNfoDtKGTYcX/mAqTikPnDk09LSiB5andw
D9WH8MG8yexZCl1tjMHrb0stDw7VYTXlT+sfZa4o+agrSwf73pr57oks4YEjrAfh5Cd/fhkcDOhz
XYYckDTQ1+mEQcvTH25g80WGcSRqe29wUzqXzreBHXeXDEmEKNHw2Bz8CAUzWQMfSk99TQWgYRXx
m0x72J+kRyoLwnfVLHqT0dHMSYGDuVychFpFW+0qyQq216dhHvXtJcGsdHIhdsn8jdGpgdIFvxVi
t7kZvGUfxDZSCW1kB1HJV6zS0EucSZ9mlKKpc+3joIvm0mJY2YXB8u3bSXUyhS1PPz+rXVWddGG9
JU2rtrFdL8fE4Yefn00L9WsT2I8hL7uLb7DYvjem9C4+AXp55rUQ2MaCLME5PdRPmvgQSjLf5mpM
sSXmobmq/Yq8QrFYL3ObtOvGJ8beJpSZTVU6XVrk+594WYW8+rzkvzFiXRsn9j467itpaH2oH6hE
mamTrxvC7xoqpWf4J7u4hwogn6+7ermIsdePdv6JLdF97p1i51D+isEM1rs81aobIqumxbzo/6kz
+Stl8t8hP7DVxb3OQ5m2bWbbI5IZ85fMqPWefjkmfXtWGlB7BmUSwGf+9eOPmBKAMrHOGhDDOlnh
lMZdThcnzutA7YIUXE+Yi7NBOeuGNdTXwF8kx6u3wk3xj9Xfoe4uH+PW9O5+lf40Os6btIBqxnjI
krz+nWeL3FmxEc2C/iN3cS9OHNRR15PehWIW5dnMxTAYTy1y0SmM5VmBwoy0Isbr1Ezddg/JTYX1
Ec34NSH3fmRMonUIlZvtKU+H3l9WPz7ZsRUPmZrtbXa3J1dGoJADyx5SL13WihzdBn93sO0k25NM
2wbNnClasnoZygCYXsApUZkxwXPUqXVeURFbDDC2uomFeQupFVWnj4mlF/mmk3S+DgUVlxmMefyp
UHEueCDjV7trEOM57dehhyMFkgq70Wr+whre7E33mBgGnPeGR40tjE3WmeI1KP2/lM/sNc/NnUR5
kUMHYZdKG1KX7HQX1+U5MNd7jFV6r7EgVFDa+mbc29o094b8JuhS78Y6u6YsZFckS7p913mbDkBm
Ad/2t96DQYEUqYenWrRXAD9t1LoG3bMD+0/AEh6wxNGO0iK0mLSFdW3G/pI7xJZl/UuyUlsRJ/I5
X8CoCuVD0Yy55fmYJuawajb7sOzJvXj+tJ2SkJJfX5aXqRp+T7nFXjIuDvbsvzYWEknjF8ZqcnLS
4j3o4F5RDoJuQUSwFpEXhNaFC8pjG1vtUbntR2Kbd2y0vPUuVY2ZTi5dYN1m6OIsakv6L2tJoUNC
oB5qCXoY+hP3v7vnUT8Yjm8e2qV7+skT9I71gkUTWlnPXOQ4EJvaetwvlffWO37J1dqfSakYf1zN
k0KmRbMx5hAMTKyJ6aE6rem+tc9V338lbdOfsnG+G0jdf8N3/j8S5f+KRPHEHRL0f0ainP/7f6u6
zHjLWiqp/9eic/vfv/c/60j8f4HCsS0KPwLvB0LyX1yUQPzLc22HikzIH//RVPKfcBTzX57NyOhj
3AUzR63gf8FRbP9fFvg/RAUvNB0ReuH/CxyFcw0wy/+Un3UdlBboK4CkqDl3wF38b1n8ZHY0Vq4k
PWjDzbeBqP/KEaS40ARK/L49afwJm1LVRFiH4asfAsmO81wwzTyw1yfac9DDiG8l2WVgStHjihh6
qjQAsiZbxlvO9vg6TKTbGDoAxCUQlYpGxUjg+PV1El8yj50K5W1s0oWNhNsmDIiDaIsNru13/UUa
QrGhbfxo4Jk8KB35idqjZzI8kUTZmh7r896OlqY5tMFUHxzHkNE4G/CRKv3lJ6k8OzAuco/gpgWz
dEzK5awXIlU+SM0kba5yXKgE5vFaWsEqLeA9l8I6hGmX7qq4uhi11UTYHbyNJZ6HlPSYXQzUCjsj
1xEY+JNHoEDOnrNpCNfchzKioHMRMpSpcDPZYbvGpCN3TkCNSA32clNmBUV1YnouBjfYwqVpR2bu
uWqytRi+2rl0GHqJc/Gg5+QVmNJVTufWpDferC6tnqCQZEzwXsNV1jJQhRH8GxSfZuT7RCIgG/Jt
mqo8EirZpriaXuwxeJJBx1O9rA+Ty4Au3O6Ct3Zl7aUSL6of9dlMjRdLWJu5797oHn104VyM2oPS
geTUzrBF6V/P3heRrTIiao1pnLQKrx6TwjiEr6avvhye2KPCUVfY7RZrCpmLPjjc/61dYproUx/8
SfdJDw13+opJrpfAn03Leejv86np9R0b5xpHymStMwt+qpGye+y9o056nig0VCW1W54Cky30aP7K
anrZl1lwJZusGvsNrJwGsTsTRsxuAAJViLK2y8dFRXaAVSe2cIjkYHPrMaWnrUNso7gZtQtCx9oE
R3gasrL5RTqbWM6pR2XmDZdgEeYCGClr0bBQ5LqeBQW0EhZKMP1mof9iCqm21n17q+FnizbNka7s
J2WJM9LDoyjDKwU4ybrRn05S+pvWYgul0vba0g4/ZYveo8lS4Myc4UKF3wx3t4vRhYjDFlMgrXZn
7iwrKOIp2R5rR3Z/4ZVsjt2olpWjw509U1RIkjHdJPcqnCGJId4N74L7xCEh47oZqNfgJOBjNin8
In63Um18jlvjcRRuE/kNST4ugXHX7qxu1NTI2dg26I4tpc/SJkufi87B1bcwefWdtWqg+PaObC54
8bZj3+vX9IWINbuip0AKY0dU2l2ZavmT9zCIUAv+uEHzEMfzNqxMPotOJ3HdtcR+RzUAem71pg76
9Jd2b3GJZSAEagu8v4MwE/tEydZ8bH7l+VPjwoUctIpGX1AiCjPYb/NmmyXpup3fK2v6i0bv71IA
zY03HQarxXNrYSd1uUUvhVWzABlv85yW0cA1ej0GAubaYES5HqDOhw1+5uSRdq9taMaP3XiNRUeH
RZjyJ5QPflUjzRaevRZKkK50sCaNeKOpsLAlFcAAmOg/35vdFxt3d211XxP7nMg3/Qil54tyHb5B
yUKoTzhbPx52/ogVr827ZG8E1YjC1v7GglJGUjrOrmyXQwO17lzqcV6Zdvw0NWH8mkq4SeUz9Q81
ddrsHYfUwXqRJseugnfT1ulfRZLCCrV9zXQHNNj2r3YSj8cp1W8+tUnH1HmLvbzBylZS1BIcsiIN
Hkc8jYUaQYaOC+JH2CZ3zVoh9nEV1ao/y8D96+X/ZIYHevle8DuHfeQW4i942JWWyCazxyXbcM0X
X8puo7vflLFp+qdq6rPB7K3QsLEwehb9TN8B3fPYzQIwwqyzUmQgm4w15decTE297CbmTNzaTvLo
gdNg9dwbs1yrDMt52mZyF7tz5PUt8HaSVCsHKknhc9Et7NOk8Cmw1163qfMqFRY6tndN1OUsS9Fw
YnC+UBjEBpcWjgDLWMnMMrfw7niN/QGxPHltzH0XoAuOejcpgEoIOxS18JSM21g8yhA8vINtCsCy
PnagMiLL3UDdjiiIEatRTJtEsyhyi0ltGLLNlWd5EbHx57ZEnSrDJN8tRfjphf64l/8wtv7KAXWi
yjWPHSDZg7WfFizPxL6uJYJD6WGWmu7ikBqI1CKotj02R8QGamaTdmd7gJ5jqsijrEzYt8TEadm5
5C4G3jJ741kA2KEwi51vJNbDmNqHseWxhoHjZhddcIPihUmyInzI3m8STnry7hf/xc8OQ1/huCEL
fc48den2GC+Nq9Mnqzxlgek79HbXGCupXnvOOsM+1hSB3ozB5IdSywN1X/tUdXs397n2DM+L37wS
2nkpYt4oSfGe1lVAQFi/Q5gDEjo1W62G+VDjZyWkau9kYiyRtsNDk6mFzOCBc5VLiQEVCFdPAJ3q
EfeV0sEaK1b7EGokxXpBGQ98/rt2CbfzGD4CTZkf46GhNXde/gwALej/psWbj9onwtPT0M8Gdi3e
/9TQEHDijcnMofcZ0t0a0x0V7itRD6xKZX11tRvVdaGiARpwVGvuIo76i5d62DZT/bcZZg8nDdsj
K5MkyR1SHS68MISTI7b/6jh26Yec7Jd2CIotF9WnhAEkK/MRn1c4bNJ4XoVDDcOLJmGMLueuJVVr
8zjKWmOORm6NPBTGiz/+ygS1T0CmItlwE5bJ3p2kvBI1YJsoks/Gh1qfWUaxxwhJ9+GSvo41hrlZ
ik8a43cEYHjAk8IMu+ndawtS0o2Efu2/u8NED8u09o7QveK9rax007Cb33thP2wXGpD2WDTZN2Zf
Ll3wrIqT33VqETEMip0t7JPXaO5+Aa+YaZCDtkX4OpJT9LPAOwvPEXeghRV5fshjzBVvsmTu8uib
ynsWrRQ3r/wGdoPb1N7aMMYnOfdv5TAuUd2kSVRjb/TRwOYk7M+0Z5W8UcfXJrTRlnNOrk4bxaXO
8U/5/qIu9eR0K5zAQn2bcUMXaYXLGqdoNKGRHJeZDFuWPmYWMYNCuV9qzOATt8tjZigu9AkkguTX
rEJOxObTa40XIGFs/dOYmodE1CzsjW4PdO/SOUWHo215LDNaQho7d0EmWP9IyaKQ9Du31iXgHig4
lrSfH1SXbii0xbIQv0PgCretyAF69tWBaaU8BzRZufRX7jIdt7RW4b3pO7xcQeLWa27J87aZUb7a
9pLE0NYW/zsvlF5Nd38xBQJlIVCOJuoEBe4XQ5jfgEM+HVF7hw57IzpUdrJkyB5zUQRWrpXJEV3p
RXHbrJ7iprlaPiAfd8if8oUsTvoYO4Xc4EJgpCzZCFdhkK2tpZUrVcsXn6VN3TmAF1oRmUOLxmja
xFzMpxqlAXwogl7KiB4GPMe0gpMv7od77jQ7oFm03j655h0sW7eP7LLOgYRGABWAXsCJAIQBM0LH
KEaO0XU8ZRd6f6fR2HMiDZulW9oP6TTvjLzMdrho1vaIWlip7oYnEXHQMnDxkJ1Vjt28FH0frKox
H2g+QFjpbCPg083r7ZMXVvweFgcok+PwOvnWyFgOmTQLpni79BJSr5HTaGrDi59sOJLLpKM4F8Ox
NFBWjZyZfJCf7njwobuyWH9rzW5r5D5DqiMeaKaycVuB4dBLLVastw/zaI/RFCINd7Rukz0hTW+F
zGbGwoZoDuxVb/jFNY/NhcF6aD4bNbkrKreHOyWP55pBbYMnyfePNLY5mQ90qrrMPsHmmr3Gr1jl
v8eAaTQvpmuXjn8Hu7PXueMlBFfcG41WztkdOFGyPJpkElAa5bEquf8r3n917HQHdpPfnT2ezID3
KC5XI0pL8Z2WZ4MMKSmOOtumunmf3fkvSY8n5H51n1jJik7i3F0cg4aDprpUFt7tuuucyM0RLDu0
A99Mv/EOgJPOm08IeYcAq+C03FiGH7tBfXGLevTG+U0TjDMNAG9CnGTZULul+x3iB2utJXySI7Xq
scPaEWaRmYM3Q0xbL0+eCp/cKfnCBcIr3G5aF5sRMYeoTb5iYziELdEh1k4J1xvfuQOaStwoFrhp
GAkEDI9m6R8yiWAqUPHYFEfYmfZenH6H1uu0LJuF29sI+VIRZLe88NXxp2xFX90UvsRz+Jvp88Mf
OUPAEa4NtufWhXq7iFa9Vc6jJTBL7gYVCAmOPz++LZgLq1S9ZQbahAE7MOhuTpiMq770nzAARGW6
dFyVKuT9HITMlK+DnvtmMh7vf1ReykdFvePo2UdLFnOEo0auhDFdXQ/Tkm5v1OL9qtp6n5NlcEcy
ijEntBHDvUa3wcheux21ihMIEc6FiVeTt6PXsEgTj7VpvdlNuyd3XvLQdr9hPcQ1wHCcoausKV5C
Bxugaq+kTG4iLtn4fQyq3hhFfU4gY/idESncLItS2flXm1X51rLNl7QyyYJwKluHuBYeh7eD19z5
bGr1wnb+Qgqf5N9GGAZDoY9ShBs2dJn3Gvd7kOGZ+ZftczohQjrs+BqPOjCc0bjPlFVGRTPxKGAQ
IJnfMNp5OaBRMWxIglOyNz2W8cRGgOICU/g3l1WurUbI4GLdSJYG929NlVVrN5Rb2e5Dyn5rBCxD
NM95zWLYAn7sTwAyBIFNZRBvrcWxD2F6U4ERuOI9WNBacs52zRPp/pobOqBQw9ndfQ2xuoxaff0P
5s6rt3E0zfdfZTH3bDAH4MwCR6Si5SDn8g3hVMw589Of30t3tcvdszN9tgfYvSgWScmSmN7w/JOF
pClXMd7qTXNVGJYHi/0KpQjSMBxUm37t+MhNptylDHLHsOKe6kXKMIrZMzyWq8TsN5h/5GBvunFz
XZphTdSq0q0JS8E3M0uuEmxB9hqmZwUVl3Oys0iuMBqUDnOzb3sajTJkBDAzjyqwnrC5TKls7gPE
Y7HZlEyUpcrV7H5L398dAq09jwL5cuyoANBxxfBXYBQP0k1UqBBrQLAkH/JP26BFULnxCwQa0Of9
szwYhU087S70Krz53wuTH+BPMG55hubRSi+bynqA0NbvCmYRIXlFYB94cc+x0+HdN18gmlglko8T
Ouayshw+1wzron5Y+WlB/p4CXEWqO5UrhnGBdmGEcbexLkybEE6GBXGoMpkPzxk7vsCwBJjfNzXD
uHigtzCheLvcPRfTBL94ZIoGJSPazWXxAlvR3md62bsU+AZXyYZN6DRXZVCFbisVD6YZn42Un1d+
I7/UpMPeytFlZfsBeoq8cP3WuNUD+5yu76rXYmllytg+TdKt2UuXnTbcqw0lmKKhWiWXzkaK1EvL
QHXWFfMTkm9BTwKma+2Jp63bcV9u1FoWWhgH6JFoJ9TC9kVE/mLiq+HGhsRXI9U5SEm66VH4kp02
UG7ivkPq2G3DUn3ChYVBdPmq90AIY216cZEiGZSJ3FQ1oueS4rnwcTUjDiqdrWPiCBfUIGpv8yjZ
i/z1MKzbs5SKp2fI4SGYt/IQ2quoN+eV1QgrhCTwgGeB4nxnC5+KebsyvGUxEiTMOjLSeuodwn/i
7Ch1rrME56yhV9ajMGo0mHIU400c9gAtme9mefuEhTTxegxshhSHVV2a9gYyBxfawtkUUmBrO/8R
mG8FHTByh0Te5E6DTqbWlJ1SDxcw7CLmoxQno7komVF8z3oeUEzKmUka/aPZJswXhpsU9ZALOYEY
pwIVY+MwKxlSSzsjnNDc4Bx3QiGYe7wbTpXQyyAe2I5am+xU1Wd2Nxs7+lRrldrwVnqg8EuG4viX
0NkOFq4eiWHsptE81GGKnVJmrXXdx76uobwBA6e/Hru3QhtQSAGQ0HMPVKs0Qrh0e6/gVU3OToOu
uWNckI3HtqRQCV0PwlR9ZY3FVqEUuxrGflxX0iZRqlfDpxQYm/HbPJoWagtVdxmJvlq+8Z5ZSr4Z
UvxJOtuKz/pSvqmdZifjhOXpXXDVysFJiyTg4J67mhRlV0e/XTLLYSw4dq6Cq+sqCeKrMtVfowaO
qB33RyRR57PibxK1Fo+olnm1JWDhEkgTPvg+V2/9OV/PUFd95GguhFAypQUTJ25PaaHddlJBcWCS
kEwTfAZIfmh74HaYNHBjZAmeFyMTCWMrGV8sM2LcJmvJ1sgIPrS2td/eF01APTYw16UTZ2ud7A9d
1RrUllRGIREeOvTUeFa9SQBd5kxFyowDjJSMft5SUN35fbZD5ZKtJPz4V1Y95gch9SqBDhmQZSS4
WAx+oVe4Ye9gn7uv/GOK9zbw4SuRS/BYuJXFlOnkpJN6sMQiAIg7hHFqbEyludLgOe+imKSLJGZs
UZjWYQibX9cAcWeo9ZBjCciUDjwozAiZ63iGTe1zWWRhah4mXTUP6lRxAy47WycCLtZ41BvazEMX
kAutUbDax5paHYJOuaAgYxDXmjWHMpdDj9IMFkNRWRx0sdCCAPoN9ODiMOUjq1oAnZ0qDJONWNnp
k4gBFc5L5dzvhgwnfy3Py4MmzHqWtaFlUGNP+7SkAwOV33fFKVOqCGgyqc/8wWEqsnx7iDj0UOJo
ZOaFQ04jZCaYnHzv8mOWNUriBZf9yz5GoSDeeLNgboMxHfAk0egWJNF6tl2oi9KKMjQ0cVP9dRHm
TFtBVh40BeuoUThMEIKOW8ayai1eGJWw4bCF70XU0v/kqnGsIhkxb6MbZ8CX8ZYnrzy0ONch4OqJ
ook63VVEuOmy6Hhq1oMqP3/uUg37wCi33KI5paT2+QI48K9/teyLp0yBHUfT/vnCUABgaBWDOfI7
91QAmy1TyeLwuXBqDYn7sh1h+1DVKvQ1h6fAFu5pmdpJW6uTDni0ktIeYClkZ9WNlfrZeREwHu4l
etOBAnaV+WcZ1AG8YyMScfp5rXSK4sFz1bwaVQ8ItQ34iuc17iugvy52wpg3OJJEw5MgkAqiU5bT
8WMoJ1+nfg3OzRgppi9FuEIkIuOc6Gih7VllM0VePK4gNvXm+6xK7a7M+z1zAuNIBPeWcMlsXVKV
ksYbNUCmmTG6pQoJYR/LdCBo/AsQDWAPlt1NcYOoYsLtgJvyLNY1IYLtuaJUIJIpvlX8tCSzNaFA
b4Vr2ujDFIyiE0AIYaiDSq5dd6WnkFvkOVwrxVRvyjzfzHgp0d9o8Q7cl17VCg6z5sDqg3Xhzn2H
LLOTRzdL5F0uT92h8PtvlZTdySO8tZh6kFnAAslOzBM1NzRKa5/6HdMlhJk0khp40BbDXBYFgzg1
eGHum16VkhJtTD91AG3gD+qDV+flW6UWl418EejqriLmqNambWpR98yM+0Rp+1VSa+8Ewd7UTKoR
+J1BnUnBsgtKn7pPvHuMkli9Q7c3wYNYZYm9R8pbA55gTRX0420zWYc4ue1VCPqBNlz6nX7t1IiQ
nBgV1oSUuLinGM98P4cx0Pv53YRjsYaiy+27/inMnCvxtaWNyQfauRVqXdkLo/iNGLlVTwUfIG56
9OGxwnpH/ShnN6D5DzqUO14eVmkoP+YdLWsx129DrT22HKERUxgR/nsY5TbfwokadqHe1O2x6CKC
XgMF+tDUPIijc3XKDeeJac5bZ26frT64ciQG5wXOTJR28e/BM6+/iAObmZuOv6RxW/oiio7HIy2F
ZWwp31UtSecqPoVh1L01Q8vwinkuFXD6SpywBe+jaW/VePTXBtG4tGf2XoXVHKnQtUOAGrMSXopR
9p4gnQUx6aGdTas4wt81DGp6S2NcTX4NY0uZbkvVeTUDg9DWkhqUAhPHxeW2RTOAy5gzVIz7Whxr
pbCm4rA1Osr0SJYNlBR2j04iMq8gjjIpEPaSYBlpQXpiVrcYMM8cQg6yJ04dQJH2XKHF7zXp6SIr
mKWiKnVWVmc8SubgBa15o3TxFpRSP1eB4OKeEGhfpebtKxR8fThMJkxHcT1qciw2dVgj8y8a7LTt
h76Wn2krNS8vtG/E8dnMZTnmqu5FKtRrUkOZRLMbqDVS2yGFKePXt6aeUECYTAY22iV5xchRh6re
UK/Bsis2cEmn5m0SyH1I2/hlyuH5qc0pMpvvVkIhdJ6xM8qKnrogBheRM0OFA4iQuYqeNgYrdJFP
M2S3VeHYuOw5x9mprv1OexuyHgUF9sUMqPMV1nrCm5cj5KUoIpQmSZo3tYE7Zev3ZsRD6kc9j2Nx
X1vKpQMnbIM2BO81SN5pRVaXg+gA7B5qro75wFDHe8fHfjdhSpllxi2Ius5NSvHXwVDRm7Hltgje
0xDBr6KmZ+gcRV71Te7myjMIzuY+4ZLY9ZlhFQ/otS/0KMNhFgfRcH5o+mqv6sNlqwSbqBVyB9XW
3STqIBYayq43w9s4NKqNbdZimAp4Z0v6NghQULRSRcMZi7E7sy1H3U6NSWEE6czK3lHNfpRCDfWP
TWd+lkABr2vzqWII1hi5Rl+aeH5pX1eO+WJbIDfcNrnWvavFfCqrK0st1pNOGRBBHRU/XoiNBCC4
8h/FDY9AdN1FzlrCj0/TpcPYwLINOx15muVJU/zc9MHOMYlTwSPM60xqcbj7Xk0+lRgGC6pnTOMd
KQTISRPpOkvSY9m/SIFfr+y+hW4k76cq1l2zDrQVjncXPlZiWtO5M8FbaF3tdIVDJdGQ0i4xpwvq
VCfTMq+0tD3lnbTKc9NDw3C5fO/UppCaE5jWZptuaqu4Dhu5WKmwEpSZIbcuR9yduDquGCAxIkqm
TYc83oIsDeoaNLAJkB067baw1ZCeR8wRDYpshlqt4+66sXiW4JYiCa3zcyf3r01Indo01NtMfyZG
AcqxYbyWtFvDBGpbV3cxnkRNHZ4Z+I5rTn+IQlrF0bmyqSZpkO14dBHcg8I+NylW+5P11Nr2dzt9
kQu878DObnEdR1yDnW9uKUhdQd1reUfjSjBwTYV1lMnqqp8o4wqeKqG6drvNaWilvHqOg+waMsVl
7RguMgq8jSCbITBF3sMY5BjKwYHMmltD1h9KvBzMjANgbLmPSEj3YBw/TQFsBhicwjRyVQLDrCTK
p4zJ16Cvh5i0QeDAZ7mjZNylJfmoIw6e17LRvsoBYxwVCfbQ4FuBzWnfbVMyOGQ6AyUEstGnfQmD
nOtCXdLGhditUGmkNRYe8QQmVsbqtkYficEM/upRtCbfl7BbWaBX/lmBL2cOO6GzppRZIliKjPCo
Kr/FXf/QJK3skmVyqYU12sk4Og1t/oY9B9C73j3aKWHKbfNSTfpTVuX3pDdWLprtyuy/YTSFjViO
C3Ja5hvmjxYdQDS65LE+h0grHdAJ1HoADXn9YnA9CeVELgegPxYKkYhKsrOnmyCW2lNcyMdy9FS5
qlywPu0yFVaN9DS5x7xtdg0epULzIosrWnYjbjhDxJ1g1Jj7Rgje1NKDmCQDeLXgkkry3FYwAnw6
CmAxbWO21TkZv1gCcWKgE8TYYA7gt2rwrYGeLU/VGVHngBc2PSUUkjMqr1eGJJO/He7jUX8e+kTn
VN/ak/JM0QwXyaHfSg6cBi3LX8Xz7cNERo5nupTYSjdT8fUbdfMW6/l9H/a0PiYo3KBNR8MCabNr
M1uZqjXRlHa7wGqNy6ZLmICq0mtR8SmGdJ8LzUFTIS3GBhkPHP0BasBOJ/tRBLZM+5CS8TLct9o3
1aQ+1QbYJTmSIrrmy7z3GahUNJnYVypJ+yoh4KLErLw0iKZm/MtmBwZlnK9NiDyuWhsOtA5ljzhr
3kkH/FrvEvyHNkGRYOVpX8nIC846kBItE7DZDCJTAJAW/q0TmY9yCC4Q+Ngkwz1u5f7MbOxkrVTE
E3UhEsq8fJ+qnCZDnU859otWlGDOmSVnBdMhqgpAIa1drSwthtVkPWtNNK8Sy/AsWIoUkuI1VuK7
HNGADsLv4ltlIiS31RXowbAtJOMB35cBrzOyT2IFfNKKHip1vuwYRG59W8WAQU1ODIHgKEzWI8Sb
XU2YC4aUYY1HGS4PhQbG3QmTaTiTaXcxUVztu2qkyYA2TrkCKT/tChdX3+RSeF1VQbVW/MInpGCD
TT6s7eZRnWNlPYza7EkQkxpHiEFw3FA0nPpBTw64QLQH0BuUwPMbYNBZ2TCrKBrjQvF7a6vZ4x23
Apo+PLiMYUDUWOCzEt8NMjaT0HcCN8rpyIgAWsfjUHjQw5Dw4fLGqJkjp4na53CH/Im6T9OkPCo8
K8hKEgZ5lgRhynQwp4nzalcGe3Ki4f8zIZQr+P09lGrGi/pAncC8ciaIIQVCnJS61RbMWd72SnKN
vu+lDBJ0yMbeSS5qJtmnTpnPxjDQ9kBmrYxvS9CSmzzSYSG+QFGI3fReL8mkLmVjNZcxXCmqeWWX
MY4M5RWW2XctZaFBRT2HtrvCqB46dX3fNkXmacajU76amCZ45LaS1alG11k0X+caZboazBKfr+Ha
T052EZzN1EQsibIYJt9nZpcOG3w3v9ekFO6FiQvNMlowFPp7w+i+q04GD96fCNeU73TpCTOcd1mf
3SFXyYnNYc5ofXTEe2ReO4FqMHzX1tGQX6hzei8U837ulCAY8Alm4uPtNN9IZmhuujLYDU170Suj
7OmTSnGwbTd+qERr6tH2Sk0Q382aTJs45V6o0Ydw1RjbxPsGg3eKoii5Uh/bP2dLmKu9K3Jra4/3
lGeoEUJH3yASeclVYJms9G+GkcBJFQeYrrrrctTucGHqrZSZFzB8qUVPb0pNRZb8TGQboDZBakZu
1vkVzcR+LuVum9jdgF4pMHDApyOR0uYKtwEMUhBnefhXb1qcYCqHWn1gx8/oC1dqlz0OKfQnv3tC
G7zJ2xpcvvQrBlTDOYA4yVMgB3IVmCewWUvL3828t92ECFK365A6DEw/g5nA8JkYmAjXuWzGahgn
P2VnzuolAQgMtCh1GtombKJtP+AIXo7KC67G8L5T5JRBvKPvC7aFctc5euYCE0M+STO8wKQQTXB2
FRthyOisPzm5etNbb02cIUbFOZzR+kvZdo9m7PplnZ2nRszYhn8zlKWVY6Xp1vfnoyZ3THNVbC1z
VT8Ad++SyFy3zkwtvZFJLFEIibJxrorP63FtFtldFEGUzrR5Veq15jnyPHpt6Ppd/r3KsUJwukCB
826+6NOIhj7DebyPlOtQl9v9OOQ0zZP52L3YhRrukgo0iRJjZ2EdYwiheNwy5cpL/OGZ0ibDnW1U
ZFGa0da2zVU7YzNjVHeRj7DRyeYbU5WSQ8Tzy4AvjdetWuLkKhTkpMGqa1gyW5XAzDzMd4rWDi74
1s0coEQ1gkujprKu+NGzaavRvlf7y0YyQOfHrvfSMYvdMBonT3Crnby3riWDVAJTPmKCNGDOyJ3b
FLnbFTX2iCPGu0q6A8xBZD8N5JFIO7Xsu1MS8MvUuIeh14PhBgiX5PFt4R//z3C1t+/FBdGPzf8R
X//KaK+GOtf+59dNQhh//XUiMfLLxjpvIaeeuvd6un5vupQ//UjbEu/8sy/+mkH5r9IrTfLQl1P1
+Q1f0ysn0hzy4Et05cff/IiulPVf6AgFBxqXIcsSqVs/oisVhZeIW9c0hygx66f4SuMXWdF0lCWO
Kes4P30ytHX5F8fB4EmWbQ2atq2o/z8M7a/ROIZsywbUV80xIAPyPZoI9fkp0Q9jMIqoDtosrXoM
6ecFq0Ta5CO2mlf4T/x0Zq4+UpN+TqPUvoYp/fHbfkcGr5A4lOMglGDn0/exX5n3BdwUXOVPKNUh
QRgPBUaX59oW6SSg9mO5jt4hfu8JMWLmwczHDY/DvXIcPWsPqbVwmRTMEvmA6+IjrvXjIv6Dn6qY
8teAGn4soaFcN1XTdMfg4v0u+WlSGgUKi66cW4SWrHDCayi/soDySPlVl6zm0Adk1ZTY/5JGdYs9
6riXcOCnZCKs/ltlqA/LWgyJaBUAO3shDHqv0imRqV2UoGNmgbcklD9dhneRjwcpGMYDFqpI4WNA
qGVf7tPdKjCzvSp2HC+JGlyNoGJTXsyYYwj39GVhNyRH4IXXx2tdga2gCSvgSC4oui+qoWW7/81s
v5R7CkDVsEngGB3QCc9uoZSRq9VSdfhcfOQmWLG5CebiYslDWBZ4wSnb0qAlFxqkZVErEcDejNqQ
ofnoeMpIno2cyuWhs0pmcl1XksA5WsEqEl+JdlLd5VWJcw4u/jpOo4B7y3LZIQscYNb7CGtTZcIF
pvZp4fpNoZfVATy6xI+Q8vmyttj4L5tNfSxaRd0bDbNgFJRkFTahxYRYLCqxwOKH6BQ5onuS5Pqw
JC58pDB8bhfUchHa+g9VWu0wJ1DFgK09UB1rD1QNzuWo9TfLrnaWEAnaqmauscH+ZstVA66TfLf7
uFqbYmvZtSw+N5UqfjQGuklJFOWXwzXESYjbYMRQRBz5clWASY44yESwhTje5SiXNb8X4QXLqmwn
5Sab45vPI1QTCXHUsm21gyBwat1bGSID9KsGEflYcpN+HuyyppAUveNxYHZN/gPjs+YjCQILoX7b
4z1mj1WwcSzjfnktjTCfbUpt1auNzlVDCz0KFCfMU77aUdtgY3fF/ccmSGN+mLaquBMMEbCxrC13
h0oxZDcQ0bTsX3ZxxQFuHO75wEk4RZUAbSo/7WZXCVsJRKLHES+QLMgQpELoRpt4UlhRldNQMByG
wWI1yNEdY4sVEIQajYeIgJPDoINUojbfWb+FfCyZH8u928/dKTP8dvPT/UoYCXft8qOagnSdxq/P
l19TLD/pt4UhgK7P8A9foNRRAWDbT9w0vk1TkRViriI2l8X429o/egvkN2xfG2IC9ILrJU8AWwEm
dCnFc1KdTAdA1uHWXV6dxdrvNnOf2TGcS4hkcQ9jOGXKpIHaMeETH2hSIEW/3D1+fvyyJizSd13a
f7yrDslTGMYpdmudazY0POaTWCxryz5qCzTfOY62eMmEUIbFG2elC1ZG5aTrj5d/emcrv0uYbexj
0WYtSRDLGiK5sn5cVidIVxQsxevLorKNZ7hfeLwEEkPbzxeWv64+d35+2vIeyc4ULJ/s2FvOfPLb
6TexgOOxU6+7sGKKSz87UyiinQoM0UQBxDq7AVrgsByaFXBPL8e7LFStT2DXyKhSxIHrJjTKVTiJ
Vu/j9VC1EQZrD8U0ikqAdiRUc01oBs3U8t7lXct2oQCffm4ua8u+j4/76W9yqcu2JGtimKwyq5Wl
zRiLh+wffcznPtwFbHxV6/YNkiXSFAeVv7hNbdxUhSHx87IVi12yuF/hfuHoKDYHhedtWftc/H5f
JpBc9Gdk63I2hPktZ0D8XT6H3ydx8P/wb5c/+3ylWP7uc3tZ+/1Xff1JQaeHssNpmNTerWX1e0Fr
toauVR+0UFlbY5nucBF/1P3IgJwOxrksmETShjBttlJJHUtAGmYC+N7hvlVg2z9H4A1yOzXwP+qO
hoKFbcjXWszk+wOPXkBpsZDBoj6Q6c8XMFp7byL8N5eUCRkPWzdv4tFdkibygXjQdYsvMdh3V3ud
uLmXxRID8Ln50z7R69XQy2ivRA5BbPkyCXOc5HwgPaebUPY3xgzRrso2qkMSb9oVm6Runzgd/V5S
mEKYYbql3DwijDkANvW06f2NfqnjsP/x7b3AqK3lCar0Ar/JBOG0PZJzEhmcnhqF3GRU1i4XgLDa
IuImfqMGIW9A3JfVBXFfFohZDDhVwezZWE+Nw+Tvyv51OUGGJuUIevOSuZ56kYqOfzlLpujvEqtB
hDbH26BpjHU2GN+7WKuEQmrFtPe5asJgM1iU+JNm2jm511GrOpA6hI0x/CoxwhoDYpwcq8tkqGb+
NZEMglDIPnE7kBaW7uox5gc30uzsB/U4KHQhUMEaAmuSk6k49y1j3WkKmOINZ0WtJLDnM9iYaBYr
wQhQYJd/LGbsTh3DTHZ9O+2Az20cEfJVqM63oN79BuD90A/IkxQGOIWCrgt4Ca/w3DrFel26GLoD
hAu6wLJY8igcEVvxuQ+gtGfinePgFMMdWBYfd8CyGpkJg+BkQCEPE5XZhnRhhZbqyvCTPYQoxwE6
hGup5HkQ17PHKTK4bEdDWRnQloDPGbeanXVpzum4pX5EIVjJlO/NKOPrKYZqy0JZemkn+nWTST8x
s6a9zQv9jbLBVZ4ikUsw9ySyh7Uqzkaq6ki/QurHh4wjIDULWODw0zaxytUh/tidoHv8eM2m6eiN
Ot1+7lr+8OMz0J2DPjZQ52CgFobbiL6lEos0tbUZYI7VTo87/N2I4EEmwohIHhysnJa3lgmjjeVN
yxqWQ3BMxL7PF5b3ffzJPEZvWHsTRig+1qoqIrkxETJLWIm2WMhzrnP6xCo3uwJ2kGceY7b2sOyz
JABb9G5HtNLGftm1vBgGQ4cXAG8rpCSggszPS7saDrYtr2s8xvZ5Z1yNPpaU3Cl06SpJB2QhbrGX
TXCGW/a19XtgBzWAFCPzZZeRKRJJng7gnHjH5wufm8MlQVm4ASrpuicxa8DelNRJhKMra6sQwJtu
AxAb7YxQdkCv4SEnQTA7h2xe0DtusSq8TS+YdlxLa9+hFAZ0cw26Fo7bVlhNrogUqUyG595UXzfD
sY4g8QGceHFwmPr7Tn3ukaqGyZbSVqKuw+Rejy+VeIsGMsO8M7604m2r8sxsLeXM7jHF9Xm+j3l8
UY3HDi4nhHIHhvFZK+1txzWNUyCDJXrkSiTEokwFNZSNz3FtzANG4q4+02O77esM63ydfafuV7fb
DpNI6UlwDjj+m9bag6e5Mg51VFOTB7VeafEq8MI7M1hVL+DVeoyW4ZZskRDrRarAMKDRlUDD3JBv
omtbS96Y2b7Dz46E13ZV6Zc2EUV3dXwFNzM9lzfl6mgcymd7FV+M4MMrMi5cIv8Ohhs/TcfGi79P
G9A2SBXrwpOARFbAx+MTNEYXIsCbcsrXwz55lL3yvvLwmN8hXgkvtV2/A49fRVfW2oThecWkkyCH
PaKcc2VXvuAHE7YXeKjiRA2ukkY4Me4bEuSOMP/LbqMwwm69AjzeeyFl95KYr81MyLyrr5OTdBG8
T2/hffm9OFbHkZm/W6+zR5SVJtPsuzb3jAv1tnnUvXcc0M/23ZO/51fh07VFnHHimSOf4eqg4axF
qAG202tCbIqCLssjQlfDEmVtVo9tvIvC6wFMtfJqsuSqnb9xBMcw22YjKIvlmjdkGGBMLL/pxSmk
bPstKDZImU2U1xPCgRUq56HbAc9jxjlaq5jiwHgQIjFiRTF7VCC41k/12dE6YY94yvcY+N+Y48GG
4ryO9sqAXciDNu+KACPvNS0kCknrDqWRfwx3zkn18vNgMz4RcQGGfwxilLskZ+2CyANIm3B390hg
bscdxkKDv8fUoTCvsQ3Kn2GiyvPmG4LnWD3lpC8XF8NGfi2ldTmvYXLK9BBQ2OEZvVhv5CWSFl0g
A7LQJpz5DIUHV7tUnFVyX03umXHbSyvpTNmUXvFgvIX0g4C1sJSdo39NgKz1DXewyXfTJ2SRkiZe
1M90ku6eplunPKr6Tj4y9jqlT+TPYTZrr+QXJ3fTQ/8sc1dWR7w9GP3gMuaVrhPsU8YoYD8jjp2r
CPdIXEIe8m3bezhYWffmS3/KruzHaj+eIzAECyjzI48/DtU2BLmb3lxl2JS/BW79LvSRyprYBOgb
o7JJiw3qUn4hH59ifgER/lw7aCdMpYAbnWyH93j0Lp8Pz9JreqWvC5dJ2q36GLwlt9iKQMLroE2v
Wte/SB6qB/QDJ6oDCIPW3Rm+yeZFsUOkOz+me/3ifro2bqSddhW/U/i1AmDLFQX476Cd5mHcFOsK
z1fIJ3fttj+pO/1M3id41N0TMNk/MztO9o03rvS19CgXrrUhD3fVed1tBPMbGyOXWUGMrVOK45Qo
QcN84qZH0/yU7TGMVIHITNT0K/kILXkbPBD4m6yCm4JYFtMt1hmOVCvoYtthhcBvQyDeyfmWeJjS
rk1v3iVPOFeupRLL+0sN8QXiDpdG0wug2rmDZ0KrXRVHHje8sC+IkgYCeuA+PCKNxYx4TUkCvCGg
/LudL+IQsfjG2I6nV38XHJl57vIdvvXbFJT7qt3J+4GWpybFcjXTAmrYoq9Ur7rhnO7bM4S5CdZI
bs6dGuzgKgSUqGUv5rG+ch7xZ5xGzAXcStv4JsbEFPJX1YVFRpCLhKjZgsJ222CduNU2/jacF/Ud
c68Ybi6f6GyMB2LmsatGQ0oqkxfsq6O/yQ7mvc5v3mKOsBsT9xIqsHWGcwru4PQpOLV6GBxSjgTo
iNfv02VydJ71q+QuOA+24YvI5bkYifBDKP2jX7TzioLP0kVqNBvk/bY7ikcHWbfqbaj5F4rNwKYV
MxVfkOtgniCyHAYNQo3ZrSPVBsmwGVvDtR5UEskRw2pUwA4gUHBZxVogJiTLGhHbbb77WMVIgWC5
tD9L9IYAC/GedJnd/Nd/rQFeuVWjCtIhgZxFZ+JzhE2ZbX1HsmoxoQodMjR+W8S13B0kLYX8INaW
F5qmfILXDJetAu91hlqHMD9vwiRR9w2VK3uQFHeedVrKZRWjjBkdGEply9Qbfd2EDDiHyofubkOg
CEsrzVZZHoIQa9QgyN5i27d4ydJSb0oSHJdrwbiVBVUVm/rmsKy1oZgUfG4jEGf2EcpnZg+PDYff
iewAAY6KhSV4scva5z7F6YdtVndXRC572DI0rjlxgZmeMNOtcqX0pliRCK66DExZxoU3ZQyCU/ke
yLnZdmIqsyzaBFH+JCmbQeRMfi4CMRX83FSHkLPUy5dLlW0Us8NlrV4CAz936mYTYYVRC+9i5n6m
2rnAmjrRVFSCW1ESXNZAEptDRHoAbjoYZJrKDcYd/sZ2KE2VhDdAwqCb8LuywvyJ1HVdoz3u7slD
GoRL+0bCV3P7WUCSbTJ7psQUD2PUZeifCEDMZioxWlvTqjsV03W8qMyujwii6bSPTXmIhD+7cXJ6
/9YCV4OXPA5CEKHclrVdbcAAxgM4wHhwlFHbapG9C2ZxhWvdeMim0l736QghMxb1Oj3RiAWEleXZ
RU+moLhyn4vPfX0vT3vVP+Jmirq6FzGGeldM3qRXSKyaC4tZj4aN864XhbilRCd8ahCIoUBa/Kv0
RhRTPorHn8VkXOqfDMOiYZUKaHCwaA8YVWGtBmc9NquXqU0cnpEOG4Wi0R563JKYubGQCXbO5aFb
N7WprJey6nKBl8XnJtK2iINkYigzJl8uryKm9vCgFCZGFbylchps7EBtyjuVKDp/LEQN2ShrdgZg
kJkDqwieDK6Ys0KFbqmwxmpcHz62CabO1v+DYNxDlETl+1v0/BV++0to3E/A3R/gOHC9TyjtCr5n
e1v89970zz/oz+F7huGA+3xxYlp+0wIu/rOPSJ/BILu397//Dcsk1dBJnMaFSReAERgaVFkUS8vL
EiqjX0zFUi1HNlTgP+3D+umnc/RfnYV/foB/hD7/+DlfjuAVJ+VWQKZBVOQ/A5Y89n/uHPzuE346
B84vhqxhPqE6lm0ohgle+fM5cBzwTPBKFZtU3ZYBNn++4wVs+8ff/meO78+858s5eH4DrfWihgjl
1/bnc4BPFtftr90I+i+Y3quqjdEV+Jr8+5OgAPeapm448DAt7gjlf91JUDVF48r91bOgqwquXxyp
avL/724FjBl/UcCu0e8Bscpw9P+33Qqapvz1e0H5RTc1REAmD4Mso+39wwOhoZfgYdCRIduG8/EE
/qlG4U+86bdGlpp++rY0r9F78xNj4l++4Ufb88cP+PV52r/9/W+i4fjyRsGm+Pjo94WjIbb/88sz
t/QyP734g+SxfM+vf/7rAf7xq79814+j+rFzF73Xz/VrOC0vTL/+TEE0+fvf/m/6/PKcPX954GVZ
+7H9D0kgvz0F/+KDm+R3n6vDFPg8wr//7cvx//R0/dPPrRGL5l8/eGmh/voHJ89589z8+IniMirQ
P35s//dPhfucRt+hsX31K/zoYP/qr8a5qaif34ofv1L8aovG5cf2X/jViFreX9votfvSHViwcv76
h3vv6fPwXL//+CTxs21b+zec7B9d2H8U3/+Dk9NlL19PO1ZG/4a7kCpNHb19vQsVWXQRf/WCQgFD
Gvf1k1VZphX8q5+844xH0Y/PWW5vzTT+DXfK/u05/HIDKjqqux9f9N+/A/dpGqFh+/pEMkj6N9x/
+5xx/e9akf/H2tX0NgjD0L/CTxgfpXDZZTusm6DT1hXtmNGooHZEIvTr3++lI5UMbAew1BNqH67t
+MVWYgdRxGC/hTpR4wVxBCKfaryXfmwK0Q+SARiSHfLdxSJd/SKElu2D8fYzdwV1T82xFzH4RiLK
ikQPdCzgoJfE9PgU1cb+e6MO7y7gMGEitBa4oqElRoNQ/FnAoZIyL8qtoAkMciyGFZ6U4AJMXSOe
jbnKOGI52bOTUmvzQfsZC3ZVuovzTfbBeB806OpQd6FZBFdV04khnjuP4ulCp/KrFp3dE7InkxtO
jSOpPArKW2gtYg63Tgc+OU8Cc/DQaoYsTODHDAEwlSfnWdZaXqysVy/xXdNYmUP4RJ7LnNBYm/Rx
gH+qemfFbOUOGYJ3inJg4TyIWoEp6eL0Q5ftBY8Cp8C68B7DlgRDBqnG0ReEgXiWuz12JDSr8dCz
myHILnGgoFsjmnGY8lVWlb7sj6KTJngoGTHI/VaojXQWusdtcxRerGeOD7Pv6L857IgoGbgMJv19
Qd8RDTzDfnAF7UutJYlcmC9uSpZT1/9KnmlW2ZZRpuJ+NKKw0pmYglsRHgPXr2X9DWYjyKBiBi5e
D3Xtn/kc/pcJ8E61bejSRAOzgCEIZlI3zqDw7ciBW0VnXEkjK3WuMNaA7Nx8jKVnWJjZ37dw/pV6
qNJ0u2rUrz/ZcvPQz2hxzXwj30tR3/8AAAD//w==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_xlchart.v5.6</cx:f>
        <cx:nf dir="row">_xlchart.v5.4</cx:nf>
      </cx:strDim>
      <cx:numDim type="colorVal">
        <cx:f dir="row">_xlchart.v5.7</cx:f>
        <cx:nf dir="row">_xlchart.v5.5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75337626-95DA-49B6-A4A6-52B4EBCBE197}">
          <cx:tx>
            <cx:txData>
              <cx:f>_xlchart.v5.5</cx:f>
              <cx:v>Revenue</cx:v>
            </cx:txData>
          </cx:tx>
          <cx:dataId val="0"/>
          <cx:layoutPr>
            <cx:geography cultureLanguage="fi-FI" cultureRegion="FI" attribution="Palvelun tarjoaa Bing">
              <cx:geoCache provider="{E9337A44-BEBE-4D9F-B70C-5C5E7DAFC167}">
                <cx:binary>1HpZj924du5fafj5qlvUQFFBOkCoYQ9VrsGz/SJUl22REgeJoiRSvz5rq/qccld8ThIguEBetDmT
e838Fv/10f3Lo/j2YH5xUqjpXx7d76+YtcO//Pbb9Mi+yYfpV8kfjZ70d/vro5a/6e/f+eO3376a
h5Wr9rcoRMlvj+zB2G/u1b/9K6zWftPX+vHBcq3u52/Gv/k2zcJO/6Tvp12/PHyVXJV8soY/WvT7
q383fNPq4dUv35Tl1r/zw7ffX/1l0Ktffnu51H/a9hcBJ7PzV5gbJ79GeRxFBCV5gpIQR69+EVq1
f3YHCKFfMU7SHKdphlGG8r/tffMgYf5/40D7cR6+fjXfpgn+0P77w8S/nB7av7z65VHPyl6I1gL9
fn/1XnH77esvb+2D/Ta9+oVPungaUOjLX3j/dv/Pv/2V7P/2ry8agAovWn7gzEuS/Vdd/4kx7765
Bzjb/xpb0K8JjrMcY5TiMEwJ/itb8vzXOI6jLCEJikOS5snf9n5iy395nJ8z5c9pL1jy7tP/SZYU
D4J/10bx/011yX6N0gTjHJE8SWMUpX/lC0L5r6AlUZaHaZTFSUz+ypf/3pl+zpwf577gUPHv/yc5
dPNt/eX1N8cf9d+o9L9i0JIIxTgDoxVh+H1p0EL8KwpJnIckJChMk+xvez9pzn/vTD/n0I9zX3Do
5vX/CQ79c8v7o3X7y8j/qdPJf03DOE3TKM9IChbuBY/AuoWIxGGUI7BwYYJfOJ0XDuEfH+vnbHox
/S//5P+Tt/nHnujvzrp8sA/V7uV/cEb/vHf/uxB6vJj6z7zSE+1OX39/FaGMAJ3/Hj1cFvlz5pNm
vNbKPjzHHj/M+fYw2d9fBShMfg0jULkkRCiKw4tqrd+euhD+NUwRysI4yVGEQthJaWPZ768SYHYY
5mEYYZKCbSVgMic9713Jr/El9sjiKExTCEPQ36OrOy18q9Xf6fFn/Rc1yzvNlZ3gD8UIDjA8Dbyc
Ng3Bl2KwDSiOUxIRcJ7Q//jwBmI4GI/+37DpPmoaz26xn+4bZGIa9lod1bg5KoPwtCmd1Z2Ir+RM
ukos/AuZiD3HDiOqe1akI7uaQ7XUaGu7clbfydBRMdj0c0Tsm2QwXZEtyVT4JY1qFIgis7k6zmP2
YUr1vVzT25xFLe31mYTvem//2DZR6azbKsSZp72JP7PePapIHXAi7a3ofXjP8qBUU0L7oCdUNDOh
Kd6OSCSuWmwS03VAZdzfjdv2IUjlx9gH/KC/t6uuVm8OhnhG0Zyompl+O4zCzUXbiEML0yhiOKUd
bz8JscwFz/xXl7COAvUKYpL2uC2EhskkqM/9uV0e3Bb299Lqas5NS6fNdNfgC6+ChSXHeWsiKmbf
ltuaaMpz/nWcyZVahK7zNJR0KVE0hYeQ6IN2eV7wfK5kMvUFjHCHaGjomPb4HDLLDyy3C4V4tUwJ
/PPEzfN1x+nQprjGgeBVO0hSzmtfRalmZRf5OyZqJVx6OypZRkOfljZpScHj/G3AuaKbCe/sokc6
B8oWW880xcPbCWSgClC60SgRn5CZXDVG4gHNeKYxZ23N83SlbMBb0RBSx930Oe9ERPEW60rN4TnK
9Xo9jKxGJKk6lLVUCqNrjs18aIECgtN5rVz2BYnlDd6SpI46GRYqaT0lS2QLv22s0MTfjiszV5yI
710fBNRJkpSJPzGbJ0e/wBpbbz5kg5JUZjIvmYgeWp26Y5wulevYchI9U2UodHMU6XhhrLsJ4nEp
um0tHW96GqswrZUj6MAzWYOmvJZb/gdqu/mA++yL2qwqNGtTunhraHjDxrYr1nh4kDbpysCqKgin
7mZEpi/xsOHaxddxhM9BO6w0N91KiRh5IaLveciGE5Pzp5CLrTJubClJ48rpjpexiSy1uL2y+Djp
xz6w8typqKeYaXVI4tRfh2HGCs6i+1z3qmRmUW8Y+9CwXFwl44QKy9MVzsPKoJOIzhNydHS0c/yN
m4oQs64ak8d0PChm5zI0t1mwqrpFA6EWFUyCfmeoTDPS0R4tBTNJf/JEf8xjyeiQ9qXkaVOYXPVl
kGQP0jRfLRiwItxQUBgf1XwTdPKO08Sn3zLlXsehgrW7tadynGfq+AqivvSqWCakioF3c41SS5d8
GI7BqEuvBW3VRA2Kzwx1n8aUuFM2xNudWQfqZmVLs4xtlUhSGZ4j2jBtqk3JuZzFEbgm6eCy9hCO
ZqKEhF84t6XOFPUkrsECF02WfgWKKypshK769c5afTKIAG9tttRBGxZeJScHMmvaY9zgiKpQR1c9
Xx8Ejmo9ze6YzryjG55kgcNY05nLvhCLXk9dxD4NObsJNTElI9lSLBpEjvdDWCZijkuitjLXCStE
pytvp7YOE+UOQy6LYG7WOg/yiWrxqdUIJEy5+DDOze0YUhZ01Wwmf3KIxiJJChQuto6S4IHE8k0v
2EOq+K2ScXobZKanazPZcmz9fTf71+w955UQyJeos7ZwoSzy1h7GddJ1iDk5RAxR6+fmaBJfrIMr
g/k0p8Lcsi7qzxbbnKp5mQVV3C+Cim01Z65TcxY5m85rasQhb8Or56Z9xESbMBrPT3Oe+i4Tf6hH
jJnSbwPIKAmWc7/p9byX0BrfbQH+GvfNoWMxOkQiHM7ImeGcpmQ479X90xssq7RNvttlW7dizCZ3
8FN+Cxd6QW2vQzq5FHSBrO3ttE0nHPULXZo1L0aWXG9gqEvMsqggURbcMGZpuIVLwfmgixxJdSY2
Ij3di/tnGkxfbECGYktTed4/akXyPE1cPVX3NmQdKhVbhyJwW3aPwI2uWTuV7GIJu828ibk+D7JZ
6jba3mmiaNxrcrOl25FNXBx9Mt+GQYzO+2dI2+ictOw0TxIflEH9eUyvQK76M0vxHW7bj7aR95Nr
bdkiF1DdviaW5Kc4C1dBzdDKo+mjyqIL51I01sa2bx3WKiz2tmm8cNP49bTa91K49kxUSfrJH1vJ
jzhSbe0cAewEiNrF45VY0+/a+7QKCO4OXTbdplujz26y+ty3kT6H2Y1Sw3ZK4kDpYwTlcxY95gtu
jpnXdYvbrRwtS2mLcnPeP3kQmvMsJzjwXkQWzKNpta3G2GfHwIhqtDikmcvBgfcyo0OiweK2AXBo
vpDfBqM6x33fn5P7LHVvk1AuZ6nPDGeOcszEoUHhddvj5QTK+SVEoa6lxSe+jrIOBTpKtUSFXCdU
yqQVICc9qp4kIA5nV9hk4QUS5M+d9u32z4u2qJ1NOa3RTOVqZVjxC0Xk1LliG3RX7FQyfBgqycdv
O22eP1u2gHxf6PXDp5OmztLwzZKY+bx/Nuun0nOzgDDpwBfJ2FraGQQ0WbEbDjJf6XLhBk8hpto/
ccPTKkPRJ9U7sYvDFoD6tkk8VGMYfY98tBS+nZtQNYeVeM7+YII9Bo4RX4wX+rqLyBPeyPNzVfaL
kse9x2XObNXeJUeMe7otJutp5nv954i9zwRJnSwT64rJJ8fnlRa1yBJHsaP7avFF/fbS0zJPW1xO
sJd+2Gavz3J+T9YR5PTvQ/bSvszTcZ63eh6zt+kmrRIfkPYgu+zLi85/WN07Xqz5dNSn7fb+p4ad
Zj/8jR+K+6iGzBtEIK5318IE+omcz0v/MPyn/+Tn/T8d+rNDZzKZaUbmOhEQmI/xxK5c0rEr7ZFr
6zFEh8Zs5rh3NB4N+GmMbHmvqb4M37tS+R6UBFSepW+zSYx1uzl7JoJE4NR/WpwGCPGCsYsKhRpL
US7WMnY2FjTT2J6DSGRhsU/d6/sHMbUcTYNKhxZkjoMgthwmN9NkvFLr5U8k20CHKQrLENxolSxL
PlKBZY3BqJ+9ckzQBBxR2fLhNpPjmXUg0Ppiw8lF5Paq4yFI7nN9bwwukr+XXkzRq7DHxUJYpBd1
3j9mafVTKeo7VyYdxAG5dPK8L6Klzn2xF5eGNb7Yt5d76178oXUl8SeVQkCCJz+efZ7HFdHjZ4w2
MMZsauncBeJkl6Hbio7kQeX66D1f2EMbYbgHXfR2/9hLqYNgmKZN3lWRF38oH53zLgbbt7mrPhki
OuXzkV0sBnLR2S55MZDBlky3VXOhTWy/yjWQp31BuJjKp6WbqbQkyU6Yr1+3Nb8bZUPo/j+aHr9t
xrWv1W4Q9radDGB7sxPMez5fdPGYi9eaPlNxkBnE5z2J1VkSmZZNKiU1kdNniJQ+LSiMq2HLgz+H
JBcGm1h8GhxKq9CIaSv8xQaGgRsPnmQn38RvnOkOEBK40nJcyE64o/ObOkfzqLaCo1ZTkUWo3E+Z
9/bGxH1c70fYz9Vg7k42ut1iZSF6i++fBv6dtXtVzfNjF3tOndY99brrt2LfZb54qOWyXzAx+Gt7
vd88FJE8Drr3IqbTGlZIYlX41Kr19RxmyVHMYjyTS+yz8nk8gyx8H5iUT/zdOTHtS1+Y/MwYTuJv
YvEQj+emTFmfg5ZkcdGFGpSALM1YMvClA5Bs58wu1m24xEUK14tGJ08iu/ftH39h+XN1/69PAn1R
n59V98H7kL33ee6LpaxaHMQer3eV22VtP8xelVqAh3+u76Wnxo33noZtJp741QYzPoZb+jR43xbu
mqDJe9HtqvZU3PV7Pw1Efn9TwH7f6PnI7aBI4SBODPL5XXLx+91FN1jQBFu1qwnAJnorWp98Abh9
OORs6Y96Yiys9uFPxeZCNV406Qwxhb0Yhl1S99Lz57nNbzKpPYqqAfHihQ3a/7tdELj8vZjv8ele
fDr9sLnbtHvttBX1AuVJ+63GLpcQHItJn3DyB9kPkphzRKLwtBM7vxiuvfRM++e2TM9wM2/TgD4P
3rd8rj7P3UvPbHzueF7vxVyu3s99MIENA9LshnPOmFHHvb5rHlC8t1d7/enw24AASAnWsNzX2nn6
LFv59tAGgTrtMsajMPOgSsADNs8QyuyC+PPivsSTqXLaT0cyiFJcgrfu8tltyV7dS3vbc3Vvw5co
+H80bh+8No8rMuq077+fb9kF9FlnGnIR4ydh3lvzSM1b9TxhLz2N2osv6z+s+sOolxu8nBUgwwuL
36Et7IrdruxuZC/tc3/W9jxk7432KHAvPn92fjxX99I+7x+uOiACFHiesg98sdXP2l6s+mKn9mLw
XViZmc1wR7+E9oAkxMu4HXZdf/5sJB62Yr34k+fGvfTctkkJKr7XRxtD8Wnkbm73xZ+H/tCzF5uk
XSiKIzDJl3gEbyr/0+btGvRD/an4snWv71N3PftTxfKscFwUc78hgPQgOB4fw6nCUZjcia3HcHmy
daqG/GBHAN/y9X3vVFyE0xy+B3PiaO6G7B5wYU2zbR7fD/10SsY4pBvC/rNK1BGPcfA+Qk1+t0R6
LKNmedt3A6+1cXkVdj07cQ6IA07fKNdF8AcbAPUmMVxvHtL7WWu7k0zk9ZZxgBsBJymYn9qCLHI8
rBmgdYvDdbDbuJd/+MmcbMrT+XKp2qQriVyBaLt73R3r8yd/9rY/uNy9+LPhL9p21723Pe3ws3lP
O6x9fo2nQxgyuPqBS9w/ZNfd53p+iSMdQOcAi+1+81JfLwbqqfGn/S+m49T6MsPZQAN7MWr7dEky
1d3uI5d+nOrIjfd7h99V8OdF3oq2SIV+RNzgAmnuAMNbC7HaGdxm0hbdyh4zdT0HAzBaf1i7JDty
9amXIqn5ZI4A2GXnNYxFAfeo80Js8mEa+B0y+Jq4/CZWywMn3fCFBHEVTTL9nM7pm8aFj0PUpMXF
PFccQv/jiogupi1jNOFqpZvapnJGLCyDNpjKcZqnYkylKGVnAdcEnPFgg/nKfMEtS+uohchwDIiF
Le5aEbbHZrV9Jbw2lG/WlivTW83FdMybKSxQ2l8h8LNHcPGfehxtJddZWgZB8wHP8+eWuaBohYzK
NI5KBzgboHwLoGAAhNORXBD4xhuaZxgUw7kYkAJ/s7AWUAoc9wAZSl03fVsMDYAWfoBSOsc0adft
0E5TR5OpEZVK9NcA5bdJkGC4KtsDHoLvMnC+kkHEq4HByUX6QeDE0wyAuXHQ2d3Cugfml/aYbXEB
CEE16ebjjMd7IruSdHwsBAaqLoIX0R9xruzN7O1W5GNYp11aZ6bBlZDqqyfDKQ2WgWrmXA2X5Lny
vbobdZjfwr3vMctZcA51Ro6Z1sUWAX6NVpGcxMKGIhOA86qhHhOA1zbc1VGjZNESMQFyIyq4tgFy
PjE6aoWPwiTnoFtwLV1o6lX3EH5CEiEnQtZoYEO5ZlQtJDj0LcAWKDFlbAHxDFT8dtUjuUr9mJSZ
UqUZp/f51sRllrV5lZD8beesL/pw4vddOn9irDv00gXvdD6OdCPoXaBVXmRRnlAwUN3VjJrXajOq
nlsMgHa8Fp7x8EqZdKvUgtJiXpMDyccHL1NdDlsflYNLCPVYTtcZmtYDDtTnmdwoP/kigldNFFIS
AJSj7L306AFun3CrTASq1bQcXWMa+LsOQGcFMNMc6EKi5Q+8ClLkiT4vIsDXY7zWcTb0xcX6s/hi
9QBvKp0qhJoBkxXq2sztgSVoPtnVDjQ+QXYxqIKBf05c6+oeANZxNkd5m9h2hXsu5CpyZD5v8fRV
5ulUCYTfJQ2keSb1NRsQ+8PH4R/d4NRbs/TdWaXallijEkQO3VgPWDnkW4rErFf5xsnbVaDrbIXr
SZMMtV7ba2fUdFxT8CsaMmxzpNuDn7+1GVd3/dp/JWg98okMVWc0JOcsvvGGFRFe30Zz+MeGVfQa
LEUPCMK8UnBDn3vnZxoNYP7NOH4SXZpUPDdZERgOl8PulHoQtn5mD5vFA81jcc616CrTJJ90Hel1
Kno8fcErpBI6/6ldM083G13jNfoSkDmvdMABv12qcHrjh0c1puy+C6Whw6Bc3U4GwCYWFEtszHVG
jC0QXj9HGQYhAYzYc96CSGePqGG4XgLZ3+JUAJQYmyrTaCjiMHvn20SWaIp0pRsnisBHRT6BxYhC
kNkuRHS55BLFIMdiGPKvEqA26dbD0PjtWjB1n439FcCxrsqyU4/hronEx5yDN1woUQbELzDBW9LC
Hrk56ghwT5WmhyTu7yMiMDX8BtwfTntD8ZidWuBj5ce3OjTRY6vosOiPq2JNmRAW1qtoikkAIQMk
rtZucYWB7crWf4jS5WO+yqAW3lcuAuMPAeadTOXV6sCQxsGmaTJIdiSJxRSNoLVzEsdw6PTDkurw
PDYftw3SRyKrYjl9SCDeofDKYaXNFl0RE/QAgjT3UcMrbZquJrOdynUbroy4gORhAETQ6DWZ+TEx
g7tJXNCUPJnAQ3jwS7IdtwISAP4a4hk6LuZ7ohN8HBdGLePF1gzksMS9hBt8Ajjtpk7WGA7+dVan
MYEbIY6SGRKaoOWtRjkVkV8PFpjqx3V93Qx2pASSzPUASRueD+bIZ8doN0vAV/gCGjivkM8GYLc2
ugPrkiWQlHWJLUn+ebCQM40MpILasP0etPax3ZatsPH9ssbZKdaLBIWKapf0fcGcBP6x9nW8Re/T
cBip8n1/NQfxOfYP4zQENyLaQFyYeL0GwVwksltOkJSjOl1w4brkIEYwlmAaaCaXplgWyak10xVp
s5TOgPd/BPt4hXPZFm0Igqp8QucYjFWEgqGKs/4NoMullZofQqBY2cd5d4h79qVD+qYjGtF+WntY
Um8UsPzXUbDcbba7yg2Yt7nBf8CN+TCNANbm/DUkxaMi7bCnkNaDRGjTvo5wNBTzSG6aMOBFbDZG
5wVBtgq7+5Sn7DCIBP6W3o6xUvnVGQ2QC3agjldh8F4goG4LMD3NG5wUMf8YTiupxEPTQFY/2GZR
uw4Ca97OR+4/LCEeiiW4H0XPz1GK752PD5CY61kb1wAexZRE/jpfQcVHkleTv2Rv3PwFstugoA0s
pBMZHBuBilSi971n9r5tjKGRjg6EradZAIUUGBeTu+4KhWNOg6Yyw/XqpvxNy9v1ZBKqudyqCCsO
0cBCV6l12eTrsQv9uYeMslAR7dr0zmO+gBmP+xI81DmSuS1WAfH4kvaVirguBitd1XAEpm/jb+fI
j9RLDNH0GEAOU+WeomBqqyjAEKSN4/sG3WWbuOnXBZ5XfInzrS98vAC0FY1VzDZXhdhdgJ80hVxU
N9CU+4vYBpek5XyVLlFYDP1VEnzya58d2ngFrReBKRY+fd7WkI4m3t45H9zxaQQyqH6lICRRCb7r
oKJB0pWknz281HByuFoDgSrhgonG8Jj4yJf1A5nYEWVqPNnOuAJn/QZO7tRkYwCZfTafcuzLNG8h
YOYsoy64Y7OiFuKmIW/LGA3bmy6uARkWLEjo1oY3WdC4m2Yd67yH5FPUQbhv/AMgbQ1dUvZ1UNu1
i7OmgnwtUIKjmp101m7AoOV2k2E5xG/hlQShE0+D0sFDZ/CYhra9gQBz2M7glSATPI+ggtzTRk6f
Fnh9Ubbp8JmkyymfM0TDiZR5zr5L33+GlyYhDQGXuDbKvol8nNcsXdKja8kfTPbvUtn0FTyICanN
iK0n4SBMQulbln2UcP+BdDTRpREDrtDAr2X6Ogu+ZC0bD3yGu4MProJ1W6/XS67KB7ieNMQtrYVQ
DKypVj17w5fpKtNbdsqaFrL2zFbcg1Eeo1GUHmWQ9V2XAs20F/IuiuPutK7zB+LJdzNiVAwSx0W+
jOCh/OsFngH0ZmQFJtYfTFqsbIPnC/08nHhwl0d4LDwGX0wic4qyeQCMbQ5o6/ApmvL0Gi4XcGeQ
C6DLZwesOgqikzr4pNYIAnWd66uIQzJdkhN4w+QtB+uQkRNY9PdyIyUGmOoqNHe9C/NayPVxm5Pv
jWoWyuEJEO/g+ZBMXlvBunIblmMXLHk9drrEcwAqnOb+tDbNTTgtEW3HU3bJFXLId258Xg+qG00Z
sgDTloe8kvHFAoHxi6f1bnbunEMcBFGVOGyTtyUQEuQ+XyEI78ND4OaFxjY8uk4m93Ir4dELJELZ
MQ/YZ+XNzZS25sYqD09JmAluRYtqM6gas2G4sXCBRiRUNz13dWIvV5N1LDpPvkgZQYIw7m0xYDKC
9JP3DI+lhwjANcObLvMHjZJDslhRzrEbAIydulLg9VqorWohLVl2OPrgR/Q121pRDmkHl4WsEfWQ
xrIQsjvAteHTqC28soE3ByLEUxH0a1aQFdwn2sZjrszBzfCSIM8qB+c/R9v8foVHC2fV3c1hfInQ
MSuIkg9KZtcZBwAozce+yD28sphRulwBDo/p0p7EDFK4Rna7yYV862bymJJ0/aRJ/nE0wtApFl95
F+CymRG8tsmGo4tBvkRyY/o0+iBM9nGClz2QIEWVbbE4byoqmYpVEdhprUMH75KasT0i1X0YbCLf
TnZNSylk4TZ47NTx4L3qPK+n0NJGe1mFBFB0hbaPmJmxCp2oGQFe4rQDydFT2Rq/VY2bWQ2PzOHl
ih5KAg/TCg3YHWLlEsQ3a7yudIzFcBj8slDliixYdLFGAh3aLPdHvHV0Fk5Rg2dJeQKBTuTcWrRp
SMrMdEG1tPcR+Js6yFbIwwhwuT28+UIpDQHehMcqiG5b1NY6bWZwZ7ahbpwIbacFQg6W9dUKaKgA
7382qz+u/WBB9QdOvQXwWZDrPhwZ5bNNP0q4LnUtpPI1vEorUmNE0cATtm0Z4RFMaOUx5mlIDaTF
nFk5xd20lLKF12MQB9/arsROwOUDLJnop3Oa+bRmUjRwTfRNabZV0I1tmOIEbskLmQ6Sg9WU0h/9
1N1LnOmK5e4ESq2rruFwFJvdqkY2NXFxUGAcFtlglvtOarAN8HiLZQlkTgy8TgvztCvhdg4KBxJY
Iw7Wv1UpOrM8ZnXjxYewi8HMg9NaGQ4OecYgO0JYczb6jVunD4S/YYn90FmtirntddGTelEdPgE3
TDth2nRFkLfAvIRsZT85eGA1j6DQWUxjHYqCsPwDGyZWQd77HkUtPsCLMnXIkvE/KPvOJrdxbdtf
hFOMIPjlVl1liUqd7G5/YTkNAJJgADN//V2EfCy7x2fOe1UzKOwASC0GAHuvtb3w7SRdtdoDRnCy
7YvtKMDpYmxmbO04q56vx0D8leG3XFZkDLelTL/Lnn5B/n47f8V9QttPPqJci5hmL3roEQ0bm53f
8G2oErVgca5XffvqxPWmC8KjDDfcd9tVWjV+9FdVkfQQxxx/QcAeHRxBFi5Pyo3HFXZH3F34Ey5p
6XcbnCsWnNfi3BbBtPCHLlkhMAwMnm6xDLQvk9O+Kps75wK/3qWZ9Nka5JwRKAJEQfJ6nbZZvgm1
+5SwOQdLA76ymzkGMV7aqtCbGjSLlayGcpG7Nl8HbZJFzG4Wv1JPfsOkfi3KUUsufpB+for/81wo
/Ge4KHflzBm6S6d/k43+0eujTGX5/Zv8/N5rBhf/nOxOe5kBvT85MLPwN3Txf8AP38hL/8H4/wYu
BjTY+ids8f9mn+v0J09jBuveRvwbWeyE/woDh9GQBTj5G4zwDVkMrsW/PA951NABmtwJZ6j4D2Bx
YP/L9YAi93Db++4MM/8JLPZh8q0QVtcFWtlxvf8fYDHgRL/hiufvA0yz79kUC50HcgE+6VdcMWA2
o1Kt5X2f6uYvPYz8KCZfngEmQ8pO29NnmVCgDZvkW5W3gI8K233QCc79doAHqdAF8m/98MBFN63b
Frvj0PeLJ627+qHFfiJmWflkGo434bLNlL8VfCyfeFV6p9Zn1yCwk3KJVHazqFOrO9ycCRsPrTfU
eAVzvAXKrNy4OOad8I6M66w43ZsAB+gTE40YFqMk4RJLuFrdzaZnfEyv6wJyjIF8mycx6tyJP+hA
AZfASb+qRWW/AmV59ivdfrfTIRptxBtHPeSrbvDpOeNpdkgtV22530ggmLppUQVOtw6mnCKwWOiT
cuLq5DVxuYuL+OWuMnrT3HUVy9Z15YcHoyeS1se+fSBuQeNlVpVDlM9NnfIhMiLutGwXavU3PXPS
atEXZVbhZ4S3aW5yMaSwmYkkw3Eo69tdYPwBNZ9H5fmwz/FuWwS67hYgE9YPvOd8CciNWCKKrACT
bv1iIdJORenIEVR9342lUpFXAugQLnGCXeuc9Seaq+FkehPCioANI7QazVZjaCqEpnK/YRsrIWKh
sbd9k0Bir+Ku4wcv5OwVcTeuwvItjEu+HQp7GYTtcMYJfVz0Y1C+2bYMl7n2cLZOWu+D7RTLoC+r
twFHvV3gar4xbr20HgpEwx6DhPa/DK945y2Jy7HfDFo/WOXElgfGqutNjGXqnWlMqoWKabeluUWc
hcculDoxHpCywx1RkVXlhewS2EV48ecmpHYkWtuL7vpW5DHQdfzBqEzTThMCy1narSQAG7c5RDgf
hPigNnWe9Md2bjrL746T6rI1GXB/vTMYl7uuxil34YoaiIEgCaLa9cTWrquPRmonD+Bo030vC5LB
BBZoEGXZHL5C4Gh198y1csQKh9EguitB8Vxjz4dsDviaj6axsmarAxKcVd42j21pNxEobg+VCpNv
nV2fR0uoz24pbQRPQv4y1sqdo/rOxSnFtKWDraI46csokHzY+kXYRtwqSf8CMHSs17GjAACtrXxB
qtHeDd0or7cmy9NjntmHX1SzkbDKX/opQtF3A3IE8voN+0DxY+zsqJI6Xid55i0Tp0CSoqkYAPHh
c4c/6NE0noPr3FLhre86GU/HMCHuSbVD86gBHz5ajNwGxTLh+0AqxAQKxzuG7ZQfU7U1As5Lsrvp
b10k1LzjGJZszbX7w9LPwxKHCCQyRDysRxBGFrq2xJmNXGE75p2SFu89gE7EuZn1Prehx/aNz/Eq
hMmNH5gNP+yqtr65yj6MnWi2pPGsx1pn42MAODr6t6Z3SqQ/xmBZVal9000B3o5prI/FrBq4yo9N
kL7eBzUCJ4V3k8a3CQreXSpuu7iMIr+yrFlPltOesEXLrzdV2tabBKdnxMGgy+w6v4ajo+6+d70/
5vVGEUTzXTzTBzUhljN5XXzqEydE0M5XX3FUJySbvlgNjmqkVemJjRkc/B+rwn93wG63AJT3tnW6
kXb/wN6xrfeLbGiBqGxThv99zwXP6PdFtqipXTT15H+nYdDuGvziiIJo++j4ANxugsyn20o1LwTs
I0BSvTJdNyBTb8v5N28ZWY2D4194iwtlI5S7twCBX+jZaHSCY7cXDLk4TL30T7aaU7Y6Zfs8Sb5k
kw8In6W35cQ/pw7u0KyrhodyzDdGMk0PEgZOSc83AZEOS0zy2oiePPsN4ulWGLZHYywV75d5rvXe
iFaVL2pahIsgYfkly3xycKeRrMvMSj5OWXXlQiXfbEu+pmlrvxRUuptcpgHQM+yoBOKlZZ9YV4mU
5VZnrjzEdWefPDWVawqY64udl4hj1EO6HTPZrpIWcHenz5uF6DrvkbRoAmZ3OO4E8X5E7BVil53V
xI9GMm4MWMdVVuKjxzrwHm9u+9ZG3kE4rroWIOpsB5rg/NLI4MUPrAvVvPsS89Re4O6arlOlp6gN
eYwM9lB8ic99YLdrW9XBaspKbH+alJ5/2UT+4aZxHGz/fmF8ebgVgtD2Aw9nceqy0H530wSJM6ii
1vxbH1j2Kut0+thxe3pw+TpNnA4pmi4ckEuprpSNajOCUbB2k0E9W6VqjkHe8kXPkyFyqwx3wOTF
Ed4nJMJeNETkjNirquji6G4wPaMzfkZ8p7uPfWf4k/Ndhx2ms+iGYJ9JJ1+X0vNPpZeSve2zeJt2
XndVpGJLgUTr6xi0T6Hbe3/pngMl6vKvrVCA3iy4ixiWSF0cgGv30GuLIbo5ywJbBLUIZu2ta7S0
8WvwJuTx5j47Gn3o9MMilW127BOa7CrHqvdlrMoLcJZIXSPW/sqK5jLaRfxdknxrd1W5VyFVSzvs
LcQdAepBXqZe1p2C2KgJoMy5O2TVJSlpejB+RjXGtFj7KsEylwYKS4P/ZagAQGhcPGtToQSSw527
jhNQ03iKxiobCzrsCjSQ8w9uR9IH5gm1TWVQLY3O+HmkIjvFOkQc5mGm6VlFDu2cYvup8oZOnZCH
3rv4yVeO7p0dbKA7lan7kupyqQZKI9N4btWvEWXXi3zeOtwNpmd0tWwRd/+TuQV1YTE4gqzejWuc
OYFHa/fzlPX6SEP+3csG+zyw1v8QZOGSu1wCu8T7JzEWa5X45LG0SHEsQ5cv7UbYX0DZ3MWcOR+D
SSHu0fFs33NhPWFx+WocnDT7Xvp+/RT6stp7o2dtSuKSj7plW6/s7S8hIq9L1wn7C00ZcC0C8TZj
AJMwT7d8chRYbS4FOmLip3TMxWmkDqJQvnD2fe3wM7bG4qmKm6sshHWqPCqe7IKEuyToQKycjabp
iL6O2rZORrp7VODjPZlRP+cwHkAHxLc5moR7i95RzrqKqylHpitmyNfN3aSw2YG47PfucJ36kWyD
1hXrym/Jh7gT0wrHOH/nCkY+WC4oVB7DamCsVIMyFDDyJNKcPPaq3fqzV5dP1fa/vbZ+f2sFFhY6
3wtDBs5sSHGu/X2pi0EClSTN8u+pE3bXwunKRZ/E9ZcyFVGXajA607MtlRYITHZHhKKcF9YW3qFJ
yFFkbEKC0B2sVYwI8MasbizN3EM9iuwgu7wIN0nTj5spSLMFTfN+/c9ff2bs/vrSxdcHwdbzUDME
LG6Gv+L3rz9mqgonOsTfSJ+cqjAvPgwjQlcZMN61W7b7vOcIhruu95pYOLF2XYUDBQ7Mz1Wh9khy
eq8uc+VOFi5bGzFui2+ZW+urywgB6YU/3UaXeYCQsxBbM3cVFg+1dfJke8j7T3KYQPtQZR0hRzyW
C9O9yU1QR6aX+lWJzFU51lFTtGRdjHm3Kooi6S4ibJe1Lyiyoz6+hNfuUyRHkEjvUhbJLAhuTTLU
/YxggdwnrELc3kEqHGGlpVn9vJivZdOwV88W9WZwimEfFqV+wjP0zThoPN2LwCLsEVRgYMULhFLr
IazfMnBwPRmmn+tapJt0wCvOR8r/ZQKTGsiL0l1bHf1V9EYKzpVLnlTg8VMCQvHJ9EwDCmsBqiCI
A+8McuLq8M+Xn84s6jvL2psvP868roWVxw1oaOy/sKxtl49WOCT0W1czTc++bBe8o/o0KOtSSzk+
umGDJggRJZWO2PizaAwZadaJQ8ebG6/7eC941i4AJwE7zdpnwIE57CEhafyQahFGVqs+dAWLH8B1
iB/A2ki3Pg/tmVIcAMqZ9y6AE4ncmhHGcQKLDC9sPzIjjJ4uZnzxbYqce8zMasxmhJlV2cJZ3mcR
owbA3K/k1viBInKoeL1x3co/2GmTIqdrunNjeqbpmfAPPcX+HylFdNtkAkHV9Xdtmuabf74KtvP3
y4DAl2eHrod4hovw2e9PoSPzLC2l73zLylovZVylF6Wzx5DJ7BCUPL2Yphvt9JJIN1kWYEFsjM74
mp5GDHnd22GH6DZG3A1D1Td7JNRe3+nHQafnsn96p07nT3d4cmyKUUT3aYxbTRIXGVmX3D7d6G6N
26Xrum3I7dPvhprk085pAFu460wvr3l64jjf3PX3DyN2uWW5TSJjNHrpgX8sGKidKq86bP0FmiYN
s8VNft81DjEFkG/xvvvLMOEWlb3822Tz5A0pyQoQuBBB9yE4UStjJ9ML1BLYjeHkJ+2THPiTyzU7
VkUNxEbfFhtfNGOHfL1gR2OhCEMejTgiPrVpelkt0mQmcRLRv9SO/XEKa/6ICNRwDooAfEIyWW+Z
CuslqMn2ceIsfy4zJzJ6HKaTTd+wcqeEtN8c+giWnH6liFLtS4AIVsbrD7PaKJ2w+ucbF2Uf/vb+
CAEBthj1HawheJ/9fuMmRWEj1++obwh64ArTeJgWbeuwU9rrTRNr4EhmqQARGch4RyExP/JmaZS/
WPoE6LSsOhlVM1oS9GSHhdiCev3q7ow0bnjzqctUHcckBtYmbrcWKCgLJ2230h6asz317CGkDPuf
IEA2MQ/BdoUqb/L64Pkp0I45Yw/O3IAcrzcqIWpldMYvbVgLcjptt0bXZzxSWI/3TOd+lNu9D/AQ
evfG6KgQOfjmHAT62Rog4a1v3T+N+8Xsp8imkRCHWRl77+f/jx93/3QAT+topKs/uYZNExwy/EbR
ZA3kCOI5OZqelPWHLvXJ9p1+mN3uOoDQACotvHlrgjjyffw7v97j5VL31F+9MxRFhZS5mbDmebti
+LbIav5UmhkpQmTIXwdn0fpeFKe9FyFElURTGPEaSAjgraE3RjakUi8U8oc3v/sIRN+AC7dGAKP+
Pcl9mJlTeFsZPyG6ax0ZvsvaIk3/oXH8N3cOfacDXTWIM3ymXTJzqYF5iBG5vA48W2vkxD8BpIC8
9ahxwkCVkKOoZ3iuF9O3EIEac+ynmQCOTVjZ0+D06S6okmaXJ2LVZ1V8ceJpV7Kg/EDqml/KrHlT
cVF9SHhaHtsKlCgjtoCd7FWqHfDcZl/VOlvdTsk6nZ17vSfBUcmiWoq87a/ukOj9aNFpW/pEAp2K
kHYeZME3K3xLGEosZJWNlASR0yOrJrbvEtYi7uzOK3o7PZZeECD5qgm4t9D5ST1dR8luA4wKwf52
k4uqXXGeTI9mJiT7HsKyECfj0Q1Im/YIcQEEUPVLGiaIEo+a69XtjTcgAbgIYkSBRrvCUR5vStMY
6/3NeDekWFt8B3Hpu6o3k9xfqPdPuuuMt/1z+nhn7826zacJ63gTpuCzzyv8TZ5X9NH2kdMAAveu
ui//9h92A8bvvjl4N919LH4CQOGM7Nm9+C+bBdd+/8r1XVTfsX03ACMRe/d3r1xicxIUWeB+5S6J
qAZDbIFUb7dLFSsXNzmUQlzryqsXAzLRu5uSVaw8DRNwos2I6jRCuOI6WRNdjSNiI2ZIk9oop1FM
3hJn5+RSeapb5diRr1xCk4vRmYZmId3W0gL6dzb4cxNoh287NsVj/1/Cie68+/ltk+rjcEXn/xzm
I7M4L0K/bFJd8CZ1mKT1V0/zvQPW7DErY2fTVsn3QYcTgORAKQIHPHd5+LEpSXDA2mB95SR+LrBu
fbCFawFf4YdRHQb1CVt6b6U0cGM6RZmgoLXpwqlpd5oGN3ymCoVDhMVeczvPd13gUVSFEeFr47Wf
y7im16zg2QMP+RvC+g//vKLOOdD3f6uNEoEBw3bQslEU7fe/1Q5T5gwA6n6lyeAtdTLQxziNF6iC
Q69GsizmbPMZH5iRscqXihYP3MalNVbVU5RNcAAnjsPAAxg7Ecs0nuJoGKs4Mj3AzC+dNSEQNeuR
8QTezHRN44PFT6fROvTcj5GUoPGhIp2OmrSxtl3RNBchB2wyEIV4Zqg7s2zDEmhOnYulqBnB5/qS
HzlFg0gqiUzP6CbPSfZtEG/vqrub8W3TjtcLoyR6nkvK7sxHWb1g2wmqAJP5Zkoq8qEZwQ3KvLg+
GNFz7Y+EhP7FSJazqoap+RAOlnttq+kBO9Bk98+XCcWw/nadUDaQYkNkYTfv2O+DlTEqbA2l9skX
Sfxy2+bkk5t1+YNpYn/IkKBJrviaIcI6UlknaaG41EjzB+kn+QMg9OqS+ih7QqqYLxvgKq6SAeXY
yRFZ5c9+T+KLmQvFiHKExFqkEjx9vn+GL3FNGbaYZj6jJ1K/cDsHqseZHtoSyOC0isOojX07KpJm
2mSoHvOYJQole/qu/9w3qC+RFd5fLAMmLaPss9PTcMGBf3wak6nZdHYeR1YaNOtOa7byaHG+p4O8
qcJXde301xSRpo9h6LtHkyIaw7w9ZXb1x0HACQHtAoLPYzAPMPMSNrSn+VMakdnZshzTXz/BJ9UV
5YT6ZQkU2aNC/Z6TlvosU6t5NCo8FOO6Em66NqLdhcUGYRQ+FKtqDOjRi/X3PC2La+/K8GFwwSXA
U/WqaT1t2gHrfR639LUS7QkM/eRpUCK76B6FUMpZ36lBoiYDy/Z5PI7gWWRyhchdEXljtqFNT073
Rlj0h6ib4SVOO8TYn4TTuRHi2D8aJ/bcKGuBYFvEgD7tMz8DWQ064zI2yo1ELextaiFWoJOi/eh8
1UHnfrSaajwBYYXE9SwSUg4b7Y6otqWl+1FjS7Dou5yff4wpeOU92lzQrehFdWZu5S0z/Blfa3qa
rBIViQCD6inpjp1uiyc6IrxhJfmnavQBhZXEOwR9M74A/LBTyLl8cpF9WRPAtPdFK+VrAhiC8Vcg
neDpLD1sKTE89IHtJd4bQHM5qvgU7fK/PIE2Kve+ewbx1KHGyLwGhgxVcd8fPnzURdOq1cUXVuMM
55aMXlA6il6qSaA0irKSjdH1bamRTLScnWZYJ+5+gpV9FGfxserdJmII/izaYACcbmzDjx3v10nn
TJ+TUIEXYDF+9Ip4BCY+33Pi6GvuUyxIOaBdQoLhNatQfSvcdn5tL+46Y/Anigc4605xDLdKh3Kh
VWFvfMvBYVC5gF0gXdBHtgAcze+AIzEi5yXA5xRVcKJb12gprR2g7Gf/X7RliZxPkgx7Y2hm6817
Hh1qPS0S1D6IOg/AbY/E5ZM3CLmrU4adw5hbj1zTZpFPQQPwfDBukroQR9MA5i6OY5mDLCK9fHXX
mR6brf9R54KBE8X0+e5lXJEjG5fM6lAcrawtpCDbYE1IBUCnl4Fj2dLY2fvz8SyeD2+0BFA5tgFR
mVVjkBUXAuCrO0tGVXd5dkBiAiB8J06uDuhBzwUOom5Rj28AfPKdx91q05agiAopIgcbyOc4Sz2k
/dxqadxwYfxFzlJ57nPUZOi092j0QMP0az0GHKwJzObgTJdM6s1PANkuAElNijRK/LoGyVOI52Zu
OhsJ+LB5ummEchc8G0rU/NH+Jc2BSxd+A6hqq3EJ0BAP1yYTfXIAh1U/1YJbB53Y9VxKTz+JqQO6
wRrLPWG2vxoTLs+AqehDPWTFtsnT9tGZrHCBI3r8pa+apWy8+Dul1UfktPXHvgYw1ZoHVYLUS8rB
jcv4DGt0dIqjoekGOU6Jt4YgD780XdeK420JlDzw7KJyV6i1y5CFCnfca4BDLueqaIyoncntoHJg
hfQBH7cm8WOpvN8DAHNgQOV8xCYiAzA2zE6xYNMTQrjnfA5d8Dj312lDUIxkYsnBR1mqK8CT4dH2
yd5IhmBoesxC+SuroGeWSWQlGHhm1hhPC/POZah+tWsc+Wbeu34ehz8MRlbTsJrG0onevZ+l7z72
7eAvVCJLrFEqBmy06B+CAjBurh35koVI9DapEm9eQb8FqVV+BQn/0DEVg4TVP5B06sBkhkCbLj6b
hlVUHRNwGq2g892bgRA/Phe5/SpRi3B/M5A2dM5l1W3DPLSOYF6hYco+GpE12dQC2wBZ17TeVUF5
vfnNqpvVyHg8rNsQ44db7GqmGursInVWrGyReMspsbon09jY6AP29UgLZKDiBJj8nqZ6a2y8EMWp
tLsXI7Vx3j1VOvniZwLsVBdBz5L58cU0YZXUKwYYyvqua2lKLn0M0Kiq6fGuD9JgPrV23/FJ5OJY
Fc6ceJer5YiaJxujNM4o1ZnsdQJselA0ewBBslewF3aNr5D7QlD52rbJF6NOpJeCV9m0GyN2uNEX
CV5mF5rH7DlsyMroGxYAPZ3JdOXYLHtNB2EvR9AwNszmOOiCYvipIGWIWCpeBPkwhleUbAQ4DKS2
z3GKNDzgO/wB2CfAFtw+xvft+o03dnI1xKSJTJOirDFAzD/lgUz5kqPo06qbdcqYAZNtI1B6m8gu
gwwEHoesq4Tk1yAkallrIr+BEBsMzfAVOd5h6cWyvRRJTZFZbbGGpVnwYVDDg/EEO/lD0ofsxbfH
cUOyGPRDYb2bizMvRTC9vAb9ZEdgTAbVxnS9IXWrhekOntyWZcv3lsfsiHZf2wBXpg5RiizgtHqp
lA0eZtbLXYdD44sVy2YN2iXdYNuqX4qR4YcUtb021lCBqDrFvrUyVvAW031Nc29pxFrhlebNVeCM
KDoL5O0O+xQj5rhgQebRRz4BP+7lnfgehkBnxT1KCVkxgjWMBZ+SOOeg0rH8aaprsvZjO8az0aGk
ERMcTO2l06IQWhqcq7EU6z4snGcvb1BFMChHlMS1ola75FPqeHvkRPgzyMDsOrnjGimSpF4WJH2L
UT8R1LJEPBeW7NZ+C6Z5gYoCe6Rgx6jwscKM6mgaG/m+W8+IrR2oYz83dxcSo9YR4MwIfjV83IAp
sLYA74xMg8h3E4GohlRXwygSWgpsY6K9duciYHAxTREque9Q5veuMr2JaHvjycLeEaUaEBLd8ZNy
QtBAvfS5CWQVGT2f9YlFLiQdn4ZOu1EPyM5K8zRGRQNRnBFQLs6mZwW6OKMozw/rOItGZ6xhBihM
j3pbr14NprUzWv7ZpUN90kh5LUlZV186TZZTSdUbMOuAZzsK9MCycp5Kl392JuyAARfdoUysPhdj
os+mNyPIVzhkg0Do4CCyAFH+hwX1+5DO477G6xi6u8EMHmvUrXKDMd8ag9HdZvAd+RRgi7b1nPoY
YhkDQldekr5Ezrpi7k1ELQeQiWcxRqh+QQl4c3qID8Wkx6gp+woRoSC9gtLTIwJt4avjuLyg7dBe
6yZIVqktfYRbEvclZ36FmKTywXf9TSSa9qAKIKynPseswE1cKffZcgr51rnesFQ5EMVek6Eqa9V4
UQG+XRS2o9xmzCofANdwl1NFEQCXotjiyc0uXeh9yGVuoXgiJKNCmeTsAlY7eLZtoje5j1Q4fhaY
lUirNbPnH1ZXJ1ZS8Wj33bRtaGBtAGlu38ClAJyMts+27IJjaWXF0lFV99YEGarZtnI4SYdOT43j
nULF2jcnL9RmkA7AI/Nw4HcWBJyGh4okW5O4R4CCHUze3jSByMObaAyFSevffbwsFqvcr9Y2ab0n
x0s2XdY1HzM8n5EC3GoZe6L5mLh9uQFLEvSJ2YpLaYNg2AdHY7Xyepm7ij17TRVf8wq4vmS0ToUV
J4BiFfEVadnkVFDkr2fJqEyT52/jQN2LB6AgCnqG5T7NwquV5nJVOarYx1Vdf3CU7y0apYPIiJkz
fG7G3j8bKY+dnWVVyaORGFnzYGifLJAil0lVrdyS0iPKVdDjnKPrFtXcNbJpZD+A76jrbH13NIZ3
YhsULrBh5S/z3Sd55/unOZsKOVCrbwX2IZl/aR0ud66WzUIisIIqFNg3L6WXgJmUfhxpS781IN3h
30gAuxzBtEslM/IGEp1eTq7LH/v5bu16a4zGrETkHUV5NvZopbt4QJx7sHMV+SXS8RpvkU/cTy6a
k/LZ6KWQP/S5nV187JMene5zo6S4VgPCbmU56C+NX52DZOAf/LjGZj3HGawe2fhBI/5gHAhFSRAQ
qYeLHBP7SKe2xPPB6y+5D6YusGmfFKGokAuy8MEWWf9IhyS5zc2S5Bt3VPk08Nrde22QbWrc429T
0YHViQ93NYmXQzOVSEZ6wbl0AarOZ0OfeTtRyH6B1GayQMUIFRkUuGkM/ttAxU3vbnjn9040zpUU
6ZLRga/uU5neu/nun+FgQw9k3lSuJLXSjV+Mw66uxuaN6U3RtemnmrqAwGa4TInN0k8I8iy7OBgR
C3UnYDiqam3cVNEcQwRRnkEBkofcJdZCNqOOhj5ARWsrraO72M26lBEQK43ZyDfHn0PuurIYetRd
1/HqT84C/2jOTvsSoDKU05Opi7sA/6LAc1snX0Xp5ydvlvTI/GXao+JsQ0CUJhJLllgUjQqWJqCE
n8df+VTGv4Sc2CCjCpVUb0EmFiLyltTy4y2CdB9wkxPCo3p2tiYUQMYjLQ6ks0B55i2Yaw6KKZne
rCNeUv3luSUq747hEYX0cSyZGyPem4ID+N7Y3++ad16TN/jLqcl6wNzaRamL+jGdsXEjsESA8zXt
wYh2M9cgHdNwFYKd8Ew1y4G7Im8JinOA9TehBHuR2Sdip6g+U4T5W1bpg0hj+m0cgg8u5f2HnFMU
DdW1EyUqsE6trKxVjcr8KDqvyMEJFBDasS1BmqLkQr3uRzN4KCjS49SypXbGr8bQkL65WO3GCGPi
xQFqpup+g6DdoQ6TZd5wDfqXlX63m0MpwuyvTorv0mLIWJEUpwIxTSeBZNxBT73aTqwvHwFNFEtU
KSi+ZEMGDwzCHunalCF9tWqULQ9zHwQvCiC5O3gosq83Ig5Rn5hMzZeq2xjEs6wY6nyoSp7pjOqz
QcsZi6l48EgGtqOXO1+aiVxEk8YvdiO9rW952L+mtn7xWPxY57T8NAT+y4RyOI8B6sQ+gvKLjQJo
lVsjGgPR9Q51kLuzUZFAIXuPRGDjfsRpGbgHu/xmp/X/8XVezW7jwLb+RaxiDq/KWVs7evuF5bHH
zBHMv/5+hDzWjO8554VFNBpQokige/VaH3XmU+ziiGZjUNB3UKdkurI1HJZxNOTfzeLoTkn1I+sq
ktSeltxSX6n2vHWx9UiYv4YNLPnSRYz21oD0+JNSDnsVVI5/mjzdPfU87lZtNzWfVpft5OsSEOdC
ZY36XFq1vRa5318Ge/p1KIB3HbOgo5ziH7vnDpBcdTEI/4pt0/Lh/PAZe9IFUOz4izaxbpGvwp88
VOE7Sz3q04cw292brnCX1L1Xe9mctDhfxn46HWTTSiDh6oTqHQmmhe9WA76h0pL6LHujxv9CQNq5
cCuN3tkGX2BFb5/uE5FoD7IgeZYDNYMKQziKb+04LO/PbUQMqDZVtIV8aEsb3BdkTWv7/DBJOyC5
viKa3NjBng1fjNADPGpb4JrftKYDPlqNabUv0uk7wOFp16oiuxYVf5SqMKr3dtQoWU+E9wMe44U+
FoBWIJK9tESSv0a5lUMsX7XPvj9vBBWgtrbf57DSuPG21PLmRlQd7nkAp6t0cv2VDSPTMqrAWpeU
lT7Lg9emexUk1OXeigRxWlvZ21Oa3B1cxZq2RozEg9NA39HqB8VKhrM8+HqTjgt5OkI2OsWbSQT+
e+E74bEXFJWZyeS9R/robfTcCTf63PR631lyeXl72QsbKaQEJsTe81CLOlsIOvxXAh/ls5Fadyfb
LfVTaUCOIMcUlEDv8iwP1moD76rJ0gTdiPrUF6OnbcbSqRAMSLUFmguuxq4wEic1LqhKk11U2lP6
O/sb8ifIRkQwZiqrpWAhdNVatztA+XqTrcIKmut/7arejxZrP3x12AOkrxHq4u4GZvVfc0i7NA3R
2J8IVb0VaraWmyGyWPq6a8mhO3oWfQyQREh7pg762i6Keu/N9v/6S3tXF8VrHbDlsA3/2HYtKPL5
jAJc5ain1OooCcFyaCmmXVHBUXC/bueVp4Uy1Wnqq6M0uci6PMlLtvZhsSdYW5WVUpNe6T/+1+Wd
7NAb6+9SaCHrov+sJx9LwTbpNWLPcOIL+wtBk/6TCHi3863YWztzM4z6K/FRFkJprJ+pRaaIYbYb
iceFXU8821Q7f+1Y59fsNwLdeFPCLKLIzaS6JFOVz0RXvtZ+Z90Mz0gukCKxEZjttstCjq15SUAL
YiO96Gzo1zz/wKVHoPt33YbQnHSJTkqzC+bSDtYbypOvw64yt2TtRxnDyDX1+rCStsyxoEyIW7HW
qm4NGEV/qofaekEWooSmo662fL2QV7imeqxmnrOgVMwX6fJ7wACck61yDETTU7PXQRfrSXeimz63
EhQllkUWv8bwWiwEtHGdPRG2y5vBv6De4VNmlD0NFlyb4BwOeZo2x44aaNYPzXmc4XjyoM8br8Ry
vvh9J/bSFM8btHA+2AS1liA+ExI0pPCUyVcWkxKM3iovWu1g+MP53pTxQzMpz1Fp6wfZqiedG6rr
VtSA+VsWQf6LPADp/ICur6KswPNfpkSb1izenXU9N1ufFYtZKl/NpHHqZVCWG1ZX45P0LSLkXOKp
Ve6zGdEcd3Zii1rSSnkx9E5/mb4PvWrX8EYhVmCbUXcYmt6iItuz92b8DueK+VP1qVXxrOZLEJYB
ZGj2DzsS5grFFLbXUdKQxDDti6rF4lbnZn3TILOUpjzv2I/PHs3QOBfZKd1mk+trB2o7yh07QCB0
lAO7Jxjt0GSAgeZFrdVix4JmAlw3Az1k992z0qZpNRiGWP5rpHSyguBH0rfKciCs9lwL45aZ5vhl
UtnqEz7qNrJJvcDXlJvXk4imu5fWEFNzG2DnERvF+cCahotx6gAO/7blQR7uyZBWlDE2MGyp6bTo
VLC9Q8yytBfR0R/s8Cib8jAVQU5aKS2goitZCkujliphuJGnCRgceylP5chmQ36z3DXCrnZp2Inn
oAqpvzWd7gfQKE707i81VQED1Ia4Nn7bI13A48nvbaCFnfKV1ET3Q4/1AxQdtyxV1UMWZBC4tZ1F
Cj0i2w+lV3gmVseCqmunJ6NX+7Ve58ZbRwVDllrqk5WrxttAK5lbsq+n4kb2qbPn3FfC23Xv+//H
yT5txkD/Hmd6KWjyEKEmkZRiaQw5GbXRb/egzPstj4HypTBm7ZEZzmQrwcIkJhjbzbrNIvOvHlzU
Ymwz/UmZ6uLYJ1Wx1sDDfK1Ym5WT8VcbzD+5Siyj66LkAsxUX8oOzYBPRmPHVPf8aWoRGmgRNFyg
lcOjcJ47jfvrECjRe6gRNtF7rdhpTaKcADHBFRKY1iGuMusg0u7XGaoVO1/pw51RIFl6d3n0yrPH
sNCEUpQ6iPjCch2CDcP+Ejj6uC2TZNgOXup/GVDKCXMz+8ZjCoYWLUsONrfnV76mJ5sb3yIIfQjH
4ql79esQcFrSqhtvVLpXJU4GIuciX8reThXUIxKOMHLHbwh6iWXfGsmzRXntK3XyBIJVczo+ZhIO
ePVinhj/BeVp9bH2k/aUQfG+DLpYgT5ybgqHH38+dK5tNNCkcHp3nM8SJX7XuJK2Dz95Vk3BDbQd
pfZl/c5tX/xEOWdhUNnwgyUvGiiRl76WsD0AoG3Lk4Dx/mhGcbwsleGS1M5w65xsvA1pzZIIoIA0
yYM1VEs9FO1VtohgD7d7rxwQ1qwQOrVZPuaoPW7faTUcHnNEpjsevbB+l6aMW8lFK3tAQnMpMAB1
59jN5cLNfHg0MyX4iFREsAJZUSw7wPWrzcacq4dlWx5E4idgyKulnODPWf/VRuHrudJNl4J0K9tp
gIhXmqOo76YODMNutG7rB4323mlVBfRmsA7VpKV7dBFgPtJBKoV5VGzSPMzeQsebtmlra6vQztO3
OK/0PfQzKJ71avoGw1d4snOjXtybIVVKKGS9yValgN71KsgHJy+pjnWMwIo8exyUyCVFItsxuSz3
7imCtjrGTRMvorLV1rbSvvqehRBW0PRvkYjFoR7cBO48mjHEhUfk06xFpWbDWxFCxeCbJvWgc68z
KO6pG6B3Sm2rf+sj1zpDKfE9n1s54Y5LHI9QkdJqqtS4elH5JAcmgW88jUF4lH2pGVm3ylE2sq8o
S+fZD2AamMd5OU+8Jv9bdiGmlrxp3I2COBqXcbLLEaF4lX45fJBxTURUvrbTmyvS7O4qbAUcDa2d
v/n9uE8suFCpFijeprD5UAtPXGSfGwMD1uMhOclO/ubZMvPq+CB7FScqViYr6p1sFh1xAlQ31I0Z
a+T9SzTZ/DI6l/89jOOqU3vtJM1TWyPqZZvTL7dYo34KCodVG0S6WEkf+AbwmZpp2qV6ffvVlANl
vxwdt7G68UMzQ0QNfobS7tUDywFiTjyygfRYqXEyWndYKiTTV41vePxUs7GvagiD7k5uBJJanQgu
9vp0fhymIVDPemymSAbokGzRkp3SnozEv6kQ9+ptP0FvI425RhX74uFE/Dxai7qdFzTKz64E3UbK
F6Rur0E9NtjpSR7CAGB4d8c+yiO0jtm9K6vy52h0Zj6O3z7yVFHi7OTwZRfOOFwTBy0lPQrKQ2XG
4j2qeLoPnhUQj6FZ69XzlKjxk2yZbbqajG58YfXCVqM4JUEFVUONcpivkyCPJsWY71jmLayScTNG
WbCKvRilGZY6+croimKTmFxzy8wh0x6o5M3uba32rmHmTqfM1M2bnMcteYDn6FDN8yHQ1lys0Qdy
zktIEwVX02FMmp/SdLdPKZwlITKH8k1IW+cWlPV2QbsOO63YaF5vsmriHplMgbgibrJITN84N/OG
q54P0q5AQREibwG/Iq4mHJXWgm/qbnu4yVG/faU9c8fqpOlc920ZjV99qF8VrVC/DJHT7IbWazYx
tX3SHvj29MWtJ1iJ1KrdeGYFWxg0eiezivtlU1Xmts267nl0sv451Hah25g3aWGFou+IcyrQgnt+
uoxzFcZe1xJ7JXC6ZxMQ35PG/v/eCyCI4qMo9JZycJglf3dAiSFvG5P3dqj2Q57pNwOqRQoLbQpX
uFFo2cyJ9k0aReS2L3XnkHxhQD4Qrijs5ij7bNb7V08ZP2RfQLj2rOsiX7RNpD+7nfUeTPUP3S+6
17gK7JcSEj2lgXeR6d4Uz1fO5txnpwJqtKRodtK1c41pC1mJ4GZBbzb53un3PPoo5Dxxwnq1jygd
Fpp+NeadUTXvlsrceNHi3jjLVqA2xIIa6J+Ugs0S1N5wxuEvO4vZXxXWn/7Eb/u17PQNCJuc0USo
JgS0lPoIz7mDe7CR41uUfWk+85Ayn6ErQK1y9Ip9U4dQrcNkdR1LhLvmTukWaoO5EgHh+Mcoq38p
KFa7yTF6abTbCVbF5WPQoNXPrq/HZznGVwr34M4vbM7T/vHCshnE8Smpozfb7rRrbcGqqCah/w5d
yk8Ypqa/Q+O1UIyUymsqjzVXnz4biDxBqxiAj3jMbCq4mI9J4RNYU9gEFSAkb4hvwpOJXO67X0LY
nUO4VQ2QwM2HOoDTDgEYdZsXcM95LgsJPbJOsiU9nEo4C88zm70c5XVZfKpH7y/HdCz43JyCLXNS
tSC1nH5PNXC50JMwuXTuoO8zp7uCiIAZrZbHyPeCs6Z+So+7idLL5CLbFVkmkHHqUZtN0m5PbE7y
uBpWatF2V6SS2IKkSfU5CaNeVao2HoQw/I++fnUzvZwpN/1d3zXt2oqSihhkSlFMMgluoYq6rLyy
fC7mg+lDmRZOYbmXNkPTCPiyDWrd4JkCwOLZJwgLuqOAu3Duk14lRA8UZlRnq++MqzEfrNzqlr3V
xBtpE1piXCGTMK5O6NzYuOiHh6kyWvMSaTddsC5YyOElUHH+8NmSfzQlNT8mO7FO8qC4HqEueVp0
FacFsp6rjN3R8uGEaNMvd/K9FivQf5ph0O4HMrN704+/c9/4e4Csh7jnNJ3gYYbnDyGeFwp+HdL5
qv8tt50torvKTwtSSBQcq79G2zYWWZNZL2OYeOtJcexTbAjtEMGnNMOqgxuUC8g4BOC0LCSnhPMZ
ppm70WJr2GpzUyF5B0uS9eEavrOPO5jPioQkexFCSZHCQr6zUsX48IL8jRJD60kf8vh1IrsqzSIJ
46MSwhoom4Hhe6usy8z/c5BRIoxpTbD3DQSnZ6puO7SgIG8ag3/DGFyDPFjQKL+wr/w0VVA1nWlZ
z1Xln6QZWcBuN9a1WLdRWiHzBktsOfQ2CeYheicTcx896DphRCdrn1IXyQGSMZ+EYmDwACcEndwY
fBpj+OT3YPIUbqNXwvgIaM122G60FX+MObgZhJ/VtOljq/wS5prNQmOKEYoafLYuprYGb3lSfQIo
HTvGc6fp0VKZs9t1Twho7AwUauI6eeXxcpRp7joKu83kNtZWJsepb1v2ZHneG1Dvx7Gsg5V0g9Fe
UPdW51cTJo8bCoRf5LRVkWRrKJCAMs2v0q7d1q8+RQoflWM38Vpm1rvJ/ySz3RP7FII76lTBO0iK
fSqVaGWBDtiL8S+rU2Nodo3xBfEKY1eSmyy2oQ7lZ07N02myyCMkbeNt1SY0KWtouubSdJQwDHF/
JLiqaVx50lZE52YmGJ5bltl1G9bDyV6xoXWtS/R2RZ95r1E1KlfLS0+ylRjm9Dpznsxdbte3x6LI
0PUbYqqJKNE7FTV5+qilftHXTHWWbQi/ZK73vews5YfvQ/IZk/hZNCx03L4ev8MzAnt61FvvcMdE
M8CoApo7dOs+GuqXaRYbqClUvDc7KpOfPDWEOVZrCG8boDVh0WSXY0CuWupu9xIAreJG/hwNPY0+
q2CPhuRA9ilhOZxDs6JIk85QJHgk2o/EG5NTQkkBRJ6ESshGwnrasb+Yqsy8li0E6RIEpg/Vz1wd
M/gDSKo5LHBX0o4ECNJ4dvGh1aLcGaYF5m0w7M+6IOQqxDf+xcM6DSkn59b6U/fDkbqYCmm0Dr6j
lTBG7sBJxCJocA7yQPkGgEx5iiOnxWg7h2o+/Nn/L9fHeKNpu1/jpVEOv3fXEAoHVa7f3Ja40VAm
3TdHBRbioACzSC5uBbcEQO3wGnlK+E0P4IWuOtN7rSsqvkHCqFfC49rWo2IWBrZaHJUYGQVDtdND
nVn+DcqpDgXokBXz0Pg3aYPhXFlyLRubLlcJDKcd12EK/w7ym9W2BfL8BQL1by4MS081JQwvqMRu
Q24Q7FbbaZlMNkhk7nv2uh0IEoFiaE++Dun2eSyBMXhhv7JGEpA52I/nBpDETg31YgfuRnkOe/5D
JeumNyPRXP41IiO35tcfUzkMCx1S+rM1NxVPQTajiN6g/HGerM55luYmH7x9UkKs6bNW+OAZ7wPK
NzpYMhnketZPynK9i+yUJtlsiv5oUvH/Bt3qtPP6xF2bfat9EhE7t51vvei5FpydULwmg+ssCrWL
Z5ADL65r8aZFYXutz00wdjVKgqgZy14KE5SD4pMJh+AqejOiMrhoIXF9xfrMi/BDtUbrVYgcEWAv
K9aCL+DV8GckrYPCQScU69UlOXExy/gt7YW30Jt+2Ci1cWotp33pZoRnDkENAN84OY4zSBQ2qWA/
pSpC33Ov9Iuhd65ZAN5kqx91+CAyIJdu5d0ACZcHcHb2UwgUgOtWDN+1tmJ7kWdffSQb16ztWd7o
rnppS0tfSo8SVjmliL83RK2WAlLfiz+B6nBqR19NHrRNonUWvTJd7Co6+bXIvzgxLLihmrQHy/Cz
L73pLnseQ2+tY3eXvgzJIfBFfOlSy1+zEtW3Rj3WizAgPgLpV7CYkAn/UXThGqb68FuEPBAErIZy
iUF2HoaSxwz/f+tVR3xpYVRleTMhdt5lhqKcvV77dVDT6tmCk2P/sDcgL6HcbvYjrNJUIAzDJ7IE
1xaM808/S1a1rabf84iInl0DdqLqMtl0LftEdVD7oz3xwqqe2c8NyjMLHeKWv5xS38S6Nf40Av8w
Eo35io5DvVTHwDtZVhwslKRuFyrl1e+RkccHqHnGpWzWoW1vwayQpZt79QRGjjDzrQ34tPqdxG2x
cjTkU8a519YJGNlmRXBn7mUxRN1ywy+hEJx4n8C8FlWZ3ORMJQS1diH6V2A64+uIqoAcoxt6vvPL
wr7CWf0NQFf703f3ptqIv0kGZ4sh0co3m3KaNaqq+TnTCO5bYZZvR+K8NxW45HIMreJb4tY7avSa
n1ll7XsCLV/jMKiXeVRPt0SPKOpWsuaQlzCCm2pSQPDR6m/GnKpFEdb9226XrP+an9wCfmR2or43
aeoAJvAKrjhq4lOKb7cDzA1PlgcCWI+djSX4HoHxdwclfwU0qkX7ymnqI2w1gpjW6MSkSMykPsqD
7Ho0bT0CVOXCW/avMXlKVYVWecqOx0dxqeeDAHOy0moExuGcLC7El4CwyW5NuMm/eiL2dKzY8ZG9
VLW8eewkmmFfuDyL7werCFgd9c2m6lPwqnNHX/kAM3Khf0KY5e9b2azj2IWFEMDq7KJakwk9pt+R
fNGiIxnxGs7j+XQMtPl0ysW28LvLvafq/OjYocIYbuTpv/xD9zoSYLl5pthEREc+JtXIz+QUgZTN
zagJxM4wuDlofhd8qK1urAiaTDvZy5MaiYqi7c+yl6Q6zF2K+oKUTvUyTzk0mvIup4zaqVnIppyy
J/u1ks2A5c19StmEHWJrIR654z+oHkRDtCqgHAuSMhX1id82edY7/nSw+hqlC9l+HOS4R1OePWws
WHbCa85keEzIBN6aMqMg3OjcpzZw3CeXWq7ULqbTw24Og77IUjAT0oP9rfuUzqjEhkgsGap/huo1
X41ud/1C+g0H0yApy/052fZh657r+Uxz419n0sZW6VfvH37/Uy+gBPc+X5EGZx821yTRnUMDs3YO
ExEVsq5nQrYuT1GoZdUhT+8O0pdknr4I3U7ch0pbLcfL038NIl3iHErNalZj6GQUCijIlXQAdbO0
Dp6mLAio2dBYVtbAdKrcI/n4u2NMnOBC+Tx6abg97F4Cxyz3C+D2hKrdhexuTP0Mqrg/PvyUWI8O
Ihq/DJbl7BvfUzeOUIeDnnjDobPMHKq0uT256XiI1MI3149+s8zpl67SePe/t3Uz0MEFAgKF9WkR
q9fczZFxLOx6raZ5cwijqH/RteaLtPs1YhbjOAid0nyWeSizBLdMaMpTjpTymou9WdXChlW+Cg2x
I/WowlY3QDo7oSF+BGV595ZDWFx616R8lQ1yf4zqLWXjkeI6S5s8GCnYYiC83FXUELkJV8zB07lK
FsG/3CTIk3j8s3Ll0PUJpanB+OYbWXMrVb26pWXybpbl+AXOBNgJN1VYqm/NW+073ZvwO4NzhOm7
N4l1/nVuGxBPZsF0pUzbXcZ2oW96o9TZX0EUBWTp79ponZMepcNrVIPQDFV2T1HsD68sdYNdywp8
JXsVUaRnMXl/yc60MjSWSEdwCWm7jKZ6oxnB1Rg7EI1m5Z3lIWtJckPXPjbbTvHixb396JdnTtXu
VDPVD22bqC1qbJG/KnOiq15cdkerI1ax8H002mTbmY3y7A+bm+qU0hOZZCFmQCGim+B9XCM6NZ0T
XFu3/3WwHOiCh3iqNn90UDAAz1XlorLxewTxveCamXl85npZ/mGXc/ph8TLC1bGXrcHWe7JqBJLn
2iBZ7TNpfbGH1Z5arX/KfqTdYpNGKdqjkAifvYHfw3Q/c6keekwnbXLO377S9MfsehgcNbsSO3OY
EoVqZsg6UAjYeUk2879H7Uiari+Kfecm8ylteZbDlLow0uikhyV3H6RvLlB4mRdY+6GLh1RA65Ty
Yo8+RMRalCMgocQ5oPu512T90CNvJyYuFLDKfLp6jD5GncsoN7tsLZu5jyoa5C3VHtxw/GFoMdr1
QJtkZ2I98y9x3vDxn0gwPlWaEn2AZfQOdgedoXQKhqrmdlXpoBuYn791ugQPKY7SeQj9c006+uba
Nvk0rglpRjGwhpbWju5vSjfZyylf79CHMv+sEjt5kpAG1ijihoUKnvTpgXQAg/6HpdA+46RLngAL
izte4n+f5/46wvrymKMfKBajXPnQ5rNaNYHm8Fir/mijmKIADZsPVDY2q3xKuU/kZUu5otLGp4yC
1ZM8a6Rxmmw253oTsnObnWR/JHSkmv7lJU+TjIw6VGdAc/+YRHbfB8VOmJxa9JnhYUu8VqBl4L0S
4FWOoTlY9VmeRn0eUGGFceQPyU2DogbQfk4Hxo5CR66DyCcaEvvKMSI6sijyy+D9aFw/Xs1hxHIh
k44yE/k/JyVlF4CA6ig9FZQcmr7OD6Y3QJBCgWqlz2jSmv35nYbt3v7dLdRe6S+/m0METzWqQ5C2
afAfiVWaDMu+Qr9x0GLEFB5Mbo0x3l8gtsiyXH437zPAYDRAl5P1FHVO/U37tC3LuMlDbevtOTZD
4PYhd68uFMo+cuqM3641brlIzVtSBVSMKL66fNg87sErkTgkXuepZEeBwOJi1MkwPmyqan/xkqk5
ypmknfvqSoAfp4yIkYZWxE+KU99fT5pq18xJz7bPckzsUHDbNfo+Yo9F8X45AO7jftX5XscKtYoX
OYQdLS+MDB6FdDXy3dJh9IOVUsbDIZgHltJJnvpo1i202BXrx2qsnldxj+Yfi7NHx2PB9n+7iEQ0
CwBd7Wbo2PhM4BuCNqivPnBm2Ibng90/BaM1HFoe8xbANGxV4bwTgTX3suUkdX1Fd6K6Ol71Y7Aq
UNW/TdJj1I0UJMlU7kYLKuKkK5UzLKvIboTd+JFOlFMOrd8gF5KhfFkq/tlrOm1naiI96BA4n4Q7
BVujaOonxbT6VZxF2ds0VWyaO8t9T9uhOyqtCj6KBIkLTJNDkA3ZqayOWh55J1TE6Gw781en9ND1
MT6ZerhQ2RirqRU/FXNiMY5i5+La3Vq25EHhLnBIjeZHNwYJKl5NhDSgVwkqFnx7JezUPIiAYvMg
CpWtOU7ua6egJRfn+rGxwBSS0n7yootjWQn0jxwSnsa3Bupe1GCbq2zd7YF3YC+onEhATHOtnfiK
lr11kB5qmqY3F/LlBalra2c6KNktKdAAkiDqcPuYXc0gAu1zEucPWyFSZT0ZabaS08gJ26odt6TV
+UTzm7Lmw5Anzb4MEcu7vwVPNVgb2NqrKaYxWNowU5zDpts+3nNrG/lTQfj0v5+uH0YIZDJA8/Pb
lu7wsN8/3cP0+xM+3kFsuqRE4sDe3V8yZ7sBUIXlw+M1Y8eBgScnA/d41S5C9I1SuF+fUE5YR/mv
T3j/tqLQhep3/nT3uXUrYL3Dp5Pecn75CQXEaY832c+fMGvuv9/9a+lLisCT4denk6NVxzoogQsq
av4i5Ogiy7/Gem0dHtM7pB2R+FHiFTC86gXc0Vzvqpbn0m7dZ1JlL0J3vE+Kb+DYy30AlppffRRa
vixtJbsUCKWuEVg9OI1TXLkxWS+5TkQunHzuMlFC1jM19ZOiGd9kpzxUgDEM9Lfu/jXyRquGAOhG
5kP7OGxPbpn8ePh7GvFDnvksOF0VbSuFtV4107Rnw7ASsas9h0GhP8OhhXhwo5zjuTVWTn8IY75a
2SndbB/KelbbITyYuPhoOV41F8rjeQ550JtyWGedU/7L5idi49mOuN5fZYwFMX9/VudjDjmqMSNU
QewyO8jmoI3iArj53pKjhgY6o8quoCP9/X5DvQd9oLlP0hRD+ICycFwsH+8XzvCfKA6Jo/RImzg8
O7q4v6Y0we1OHHRIQrJ9/7wZ4zMJuvb+lQD2L7dqnAHjN74O3tnw8/wiFI0C1jGIrvLMQvlrAZqo
3Mmmg/Kguah0EAiRidDTH95eog77mmrHxwTSQx54BT8ff73Cw2wnZUwx/j+v8OhIq/bXqxQUocAf
z3pI7eBIVsNsDZSZ0DaLjo1uKQYl9UGCpCUSR9rkDUeyzi7p9rq6eB5SCYOKCKMBumBFPsd+VUI3
WHZGPnyxRI/60mCMf8VFc67dzv/pTeRq8nBgTYhsFlTpsJKnrg58SkW02tT+bpxA+RJmngtDWJu/
IbIICzf8qjdKl9iaGoZ64e1qWzvsnKOjdO7ey916PyhcuUbhSBkWVl6a/50/13gCqlW2CyGPGkv+
xuiyvewZDG+uOMrJJS/0LhtPd6tjeIuBB8EaREXOT9DwK+fLSDTE+9Fg3bQay5Nllc/pbO2WJ8J8
ruAf2kYC2b1ai4iZesFV9cCDgC9WIKDs0mWiZ815Erb6HKviTdrdIDFW8VQ3B+7uGjWVxiovHeUT
PKu28XTfJpHM8KE/F3oL6W5vhnv+GtpamtkhHvtqUF/jmzWFLmVgdorKq+fN4pMsEwlCkvFFMXYw
06MQZUON8nw66bBWuJZ26LWgIL4YriK3K9fTmGdvnk36rB0QR3AdFLBKBVkFuwDfIZtdS8lVXKg/
ZWtSGheGdO8sR8L5Yj3Dkr6EG5ln8Xxw8x3IkuZVNtBC28Lc3tzk2Cye3swgUi+yxSeBidgPYwTm
GZf2gABbQvXI0KM2kLH/3PNXKFW0bEVErJ6DMWjRUnVyA7nA6JdtyqjnguFaABS2CPtJx3jQ/+me
He12Kg/+WIA3/m0vrTnQ0KkJN9LpPUFtBVh1lX50qAJD/8+TXzaNkpinEZvBIQCk9cEa4F21qviJ
cvXpvbVW0knLvfRqlB3XMTO4ekw9k62xEpiHpC4Clr7igxKYe5Gtg1bImdyz7J3If4NDCt5G0FU3
y2gudZNmH6bmRsepiWrC8QwquqnY2GAsNnKQVaoKKN+IzQMKK0fY+/1NkFCGKQ+x1OXxInR40lmy
RxoNsIRER6GCmYK6fokJa41Jq9/axKhhW46SdcE3vJGd/ej6V9KO95Y01W0fLPN05C80D/dIaR+1
xiLjNZQkICFCfVPaIGabwEwEgr19THEBCOafmiX+gtkB2E80l4mbTvmUmJW1tf1prpkboD1Ey33t
tbaYK6tRbicY8U04lE9pcxpdaxGLArr03farcpFkhfpWhjapFlPXCWSb3q6HIWrvKdOMJymjNVyy
xZuYJb+5KPvvxNdW95mqPNmXfWd+S0wqFWwKw1/ahqhXk0bZ2VALMnfJEOwi1fGvoWMUK1dLso/I
Vn5kjmP9nQ63+zyIXt2QO1Q/W6tvAF8hauvB+rDypwmVpiF9m5C1eo3Qg3jtBEpQiZM/S1MszGlB
1QbI6rmzarNqUxBOR3eUAdwbk1NnIl4se0v4lF+b42Mu8nFzVCtpTrLf8bJs3TpcZMpn7rXd64jM
bwWB80druRrwi8hYyKZRWg4ql20FdXcjPtiJIeWUDJRPzM4G6n8kProXzc/qZ0qr7ubBzsJjXszo
6NkrLfjPUT4ybEe1tdCPbdKFaSn9eeanWKki7JemPQ1naZMHoAjDGflqajjixl4h6fT/WDuv5baV
bV0/EaqQwy1zJpUt36BkW0bOGU+/PzRtU1NnzhXO3jcodPfoJkWRAHqMPxAyzeiQ7h3ArjIi2qqM
ROttWPSJUeTgQE+l5l6u4nDedKN7qkzPOtaZ1eMYO9pvpOB2Xu+OzznO9pvMrYo1nMzgi6ePeEvE
9psEoXmRqqN+CFolvKSUb6D1qtZbGg4vCuYTHpWNme+mHbjGLrjcDlbtHisedPaQGQt7FtlOtB0l
PF1FSBxYv4K9ANVlXU6PkQmraWaSqpsVRl3x+xdtdherIuHjCYx0uFQImu3GDiiPYAe0Q/y9HFFW
EswBLOS/A+nxUXOCVTA4wXfZbIKTYAdMY/UU+f8xT6yiG/3WVsrgLI9QBXAmxrzYiJx73+ice7sC
PmKbd6JnkEn6IJNTL8SY6DNxxO2dejyLVmxE0abqUC7zMYFL56ZbXZDp7Y/htFjmqvZqxEUqwOT5
3sdjBQnNhI2JVpv3ajbad7EFzIUx0VOZhrR04bMv4qxCtTGMwqUGAeSogMq2S9xkwzAqn5Us/XUm
+qBZNQ9Dn8/BUARfne6nZmblFys3060FwW0pul0v2DtWo1Ps5WqFdQxSBkkXfA1H+TuU/fbOj5rs
NGiDNRPxVaohFZFZ3cnR5OTOVfV30W84uctzQGEiW8PvzLGLg+jn2lqjnZk029BIvC+hTnF+ejsS
9sprrNLLtWjy7ow/767r7H6ZTe8ChZl90Vi/3l3Lo9S8U91VhZRKWHTZe2EpZzKy2ZcxzIyFGfXy
0a2dYl9kiD12XRA9jS0QBfI02Tts8HlU9/q50dRk0eiai9SlhwnIdHY7JI00rM02Ojhm87FfxOqy
/uzhPP/UtvpeiU31i9sX6JDhXXwslAZ6vOxmSzVxrZdejc9uYCs/Qi27BxWXvGgef1ZXZtI+1Mbu
iDoFzFHdr17Bym89nr1/KG7+FWsu/UkupXRl5yTftaCWT503BpNopvs1krylCEUOCUcnJ68eM9jf
q1ZvvJ0Mlf2MelQ/V5WBH/Ggt4iPDy6otlG3tlrobNhgREIs6GVMy3rWjUP81ciDb3lSud/IJJwy
BDreC3Vcylz2/ZnTHhE9yfCGNZG/gTEyg/qx0rOkfHd8+YKZWvNNa4P3sfWNjWQ62NviPPLgAt7L
8gfkIrKHtizYgA6ushJ97aiXZ4hjmzTrsmsEcoXe3Il10hg4zA0ZLqhp6JzzwADFPJ3BxK8WDSbH
y9pGTmTpozjGf8DZlypFaW6v7BuNIrq/jtYuvKTQroNlZCFeRLm7YZ3fU659fKrXKWJ9X8mUZdgH
9Sq2W2kWSrF0du1O3ccDQLnIy8q3NnwGf2x9i8vGnSM2rhz5h5lHHaHleTkNNMP3BB7yW2h24dLD
Xn1vDkBUcrlDXi0KrW+jnsPIaPwveRe1q8AO5a2UG/K9HfpYRk0RfWs+anAwn4JU9zbog9qA98zy
qUmUBxGAJFEyQ9QPyFlVlWtVClQ+AupFQDGB11VfLDDZGylO8lWJEYzVRP4ziv/qNtZxgLZ72fhq
Ds0isNLhxS17fWOr+IaI/lL+VvdB/Npg57ZugB+tFScwv2KMa3zVbDIKfSxb66Lp4tch/ibGIjjO
K7bV2gbLlvFl0KqF6FcMNqphlajkvHr/mYTyRrwE+R1rEUg4VZuxNC8NH6sz9hJ7cZZPzVufGND9
8v8J6XRHh0/R6ItPc3uQ9jt07HG0ROJPHMoQnHIR5NqHvjTpsjNvIlxTKcCL6E8wLt0oA4aajc62
8eNTv1pDufW9+vip3/Wy9NiA+G8jc5hXsJbnXde9pEZV3hUTc9FGw2f/pwvWe3WHOc21iypbSRIJ
VqzEttbXB2WR46h352WGtqz1HsGT1nFWuabnR4ed3gZWbL+Xa/6flMXdrWc6+T7J/HZTofJ5NFwU
deoop4Ih4eKHFbV98cMKTQC39B4SBS/lNuRhNFTlEzCA7FyamrwyldadpanhsrG+fhbysEEjgZ2p
aaZn0SfO3NgxdjCDTqKlOaGHlFHiF8eKglQQd+n52heWCRaCiRwv/GGQHyCDeztsegGwuvpQsNfz
5wCguzsxasR1sbAC7EFFU4vs7pAP2besTOSHSi+bE2KLh9hzpedaDQMquka0EU1dV7pZmofudTTo
xrXuRO491VPvsVabhYiyR55fSp3neBm2IsAvtGYGY6RO2LnhwS/1+jnQy3k0aMgxW2QKR71tlqLZ
1NEPuPHDxU7a6C5l72ng1/4Ksk1b5mZRo3vJpAS3qoyKyUbO8He1TKO6L22ywHocHBsZQ8SoNoJj
y81fjImD19XlslH9cmmayhgDhG4uumHKaw8EyTYN3OQsDopeRAu5MDG007L02hfUYwJbyfNxAcXB
XsSJPnEGg7PcyA0FzlufK/nuArUXZQbyMB9x7u6pjUwaPInTJLsQUtM6pn1hHnJ2bdNwgXKeHFVz
fwbxjhuG/R4W7k+16eXnpJRGYEkVzstZZW9QhA/QWjT1U6fA3821vHhWQky9QwjU72B5DU1zfmpl
+Bg+pqWsc4cazOuhTiwU6trkrogyLE3/2t9Og5/6yG3guNLMYsP/WRhepZ4c8MxQMuRxqQMsOGaj
poCNDN8ROB9QdRmGvTi7HSxDSdZK1MCixt7NmQ4+zyGwHqfTUCsfW5UK8c3oTfSrEjx90XcN/hMn
Rm/BfakUy1jW3Y0EG22N2eoA2sgMXlRFktAOlI1tWHnBix8lb4HpVGdu3MGLPlXB4+rZc62e1HDy
IKaMRaXuKBl2cxEUs4MF+QXbgyws95SB28bYwSwyekt7MkNdWSTRUJ1jRY03ilwk4Bc081CEMVbx
Za/cW5DE5h10ktdutO5Jsk9Afh6/KFrNXJjsgctjiK9r5Ry6Y32vV9xBkkKRDwrCtLvUlrzNWMjj
OffTYTFgZPrcdeyS8y9cc5KDbuSUAMKqw9EdxsoCeGt88CaalNNAhcRtnrY4AMkLQTg0Ix6N0e8R
sYYIFzHXOaKtSii2du3rUOnJnT9JXyt9lx36tDiLrnDqAoFgHMOuXosuceh0tTmTK5iJObd+caZO
mtjXPiKuoX/WRxpsfV1QTsjTJVF1tv00O4h4eQyklWuMFUAszVkbJLb2YxEWuzrrHFLwjX+0K01b
gYmLLuji29jNo5+XDUZNwVgrpntujjmT5i3sBt6ZHunKHsUWRAySSS1EKetoJTpDJbWL66ntodDs
kk0b9vKgAkFT2E9nXlM9tF0MElx3SVYncrKWcXo/NH2ub4ekLLbplJkMUWRcjU4ZX3JJpLJV71GX
s2RuylXxBR9hH51QUostwqSwOVMelYe1O22iZgALl21XIDXmZtbasoeZMQE+2kIKdmzA8Xubmpbf
uDP4EtIhjJP2+U9YY4EutHsYM5mv/QpzK9PFtIwwh9VEv1jNnMLAtXwM4ynEBCcwxoeorsu1FNsU
96NBfQhMs7zzuYKbtW8Uc1eFFNCiSLArnVh9sMxU3WSeAZN/CrYxt3lIofZMoXqeZHMFrNtGhCpy
He8aCbi2aOpWjeGlU6ibzqIkhGyQ/JD4KGsajhE95x67nmZUzS91yMMw/37lLRqRkvBr5YeUtjxz
xQhtk6uY2aS5wplXrtlmYLoKnmZZRUlxJ0mVPq8aqOZl2KLR1CSkDikCvEEiP2Z+Q94itDdemdk/
qc89uX1YvOaJkc8tqdDvNVByqxod1aMZRtq2GRJtgwVDexIrIvWTIsrloprd9v5bmfF0yr1ryh1f
VywS0DvTinrr5PNhEinUgUVtxR7n73ZBn/qoiBU7PyG1PRobH5JimOl9isPOkCwT9IdQ6Za0PLkL
6jx7KpriKes09TS4bfrEu8wANxpkZKbBUcqQurO1cidGraYK0e802o0YpepRoO7kmvhzMpc0rLGq
yHX3VXMCQ1OAf9fiVzuQD8bkumJabE881/mS6uYkNxo0JyesAGa2isv2vIYQFhXtrNKs+n1cuZ6U
v5dx3AMQQRJLzrtXqB3OwZXKX4e6qYZlnMXa7NPAp6ZZVuy2IEeK/jHI0A5xsBBMRt05+DVpaMTX
2bSGBjv8Iuh/8ESGIHPf/UT58BlDcf+Lk6ATDK+oO4dxb2wqeDlwXez8nFAQXiCzba5NfXDm3N74
2KdDA8Fgbyo2OnK9hr246MxwRcVYeoioTBsu968xmAW6px+6qnIfXa+bfihqjTEjzaR1ymXZGFhe
TMG4BJjrUdOR25iafuOg44wZ8nUpK3eaky81T2LqyK74HsGjuTWFmnXTzXn0CVYx+wl4kd4YLfKY
jWemSb320iRcfqoF+4benwFJ7nF+CBAdMBZ5NHTvcq48pFQZ39zWrGaqZTrPOJgNczx3kwe5kYMl
wtN7J7HQCfQHNFvDMdv2IHFQPlGkbF6X7Y5HDRs8O6OKpcdrybDjRRa56UMyHQYqC1Qa7kSP7HoH
xxq3MkNH3zedo6pkxohvN/Rp2XSTBRChTl6I8XIgI5y16BVXjXsMycvPC723Z6kvP0YW7CsTSYb1
QPlpZbppORfKQkI4KJwIsHWWT9bxwFrlscJfJVafLZ0/z47Us2jJpNBBXj/iqVpdFDSHd2WWlgsv
tYzXoc1+WImR3OVOJZ2Qh6bobXT8jvB5mLKRd1STq2+J3/ww+Mxeubk0eF8CCwi1Jpij2HzBbb47
ZZCYloFtgyR2LCwzla7alh50axe9yQG3IAyG5PHAr+WrMnKBxAcEx7u69VamA8ISvbfgh8M/Risl
ZRMpobQhAfhtKBE2T3QEyAv00H9xWVCITNXcetEH3V1jdZKuzSJv7nwzP8buoGJDprH1L5Pvco2y
C0ln/2KFxV0n+eG27wNzj4g3ipDTwYjPXv6WFX7tzbwOvmgWtD87dSVr8roPCueLn7ndstbkcm+z
gTh7vMV52PCQpaHgsMJ1Wz+XY+PNO3KRsIWKEKVox49mdRNZ0D7ls6Y045syWawinpLOXCvP+UYN
q0y2X3y0dr/ZdoCySgfhjBtKuDZLlFFc2eheHBO4Vqn77XfPGNalV1C4a7THNtUdWHrSnWemm1pH
bGGwEB0ZInVe15hMd4lvryM0yfdZX/Ub05Z27pilS2Vw9mNctTOZpAeJmKZftYFmrjK3+eJbaY3D
ux3MqnQIvqHLdLGNwnrP+fEg5YwHLDLoK0eq6x3SrzsHfvOJgMnMHIbCKR3ApUfAQHrPD+/EAYEy
ZS9FqNJPXZEkISuW2MaS2o5y7KxBOcpd/qW380thpmTjs/IR+nh8RthZfsok5RmVQuukhnl1HIzy
0oVAefIkDPeB8x7KTXqQEZ1wwn7YehYKKMD7M/0gndwGpqJvJq8dqIw12HSkmaamNJjnKbN1b6pt
d2rMGuK6BKhNl8JgUcqNv1ed5qjUjY1m/YQ4nICJvsMZjwg/otwHIzUgXyD6xQEyFnh6ESLajl99
5aE/RUV7eOpxUzoXcfhUK1l1ItHKL2nsqPB1Vfss22k4g2SRrMug/WFTCbnDJlg79r0FtVH3gzlP
G9mBszsxiGh8d4cvAnDlMfpGWp+ITjGGrRNE+ezaDlSrnw2VGgOqS9tl3tvFc6GFzRIbzHwtmqZm
cvtxFPRlvRH+m5MP866GBkqWTUv311OLXeve1WH6zSdQxT7y9HtKwdLc77Bd9J1dWg2XYgiNs52A
au3qpe5oP9jXFTM5rL91utFexjqh7JQh81kGr2PJ7zCU1PnQhNXPTn/obAuVn8h3DgVlphkqVO2i
jyDPNCFW5IHUuBus8Ug48XO+JCh5XtLpjDL0JVHjAhInXWKwzSBKdR3XStGUVT05SUr5LQLVk+F0
9lhGcss9CFko0bQCbzwONsky7nOPYD67+6TJ5tAgzMc8k5NZAEyAwnn/0U1unJpxpHHX9c23vzOT
ExFiwOH2sNUGXv2PZ52FUvYQxD8LN7d3fYH2o93gbwPrJtkEOgwr+Jkwk0u0ydhyDyst14rzaJcW
ZEu5IYfjXZy6yDYZj+r71KYu5/Pz33APoTiXIaWA4OF4RpQ5W7pBIN83Y2ThMtTJj3l8V5Y8gE52
vXdtG4abVscRPvSc+jwEU/HFictX1U2PcsEvPYp73NaBM5Hl0uamheW61hj6pnFHeQNWGifzTI2X
imEVW8VkNcDd0y2jK6hM81wKa3mpyqX5bufJgzJgE1RlsoxtjbTsjDD/yS7v5HMtfPVa3mHnRxkS
TUGzKYf6ZPNTWkeq3a17wx4usmV7CzSg1ReZAqVqJuHP1DxSyQI6zo/5Yva19Wr56JwWrVLdU2Bq
VkVcZ2BdSrDRpLF45qouWaU387Syom9F1s/9rIzfZb/EBCEN4icTaOCqRfpkP44aKi0GWF7f6RRq
+sNRrXX70XYchUv2iixX8Rb4BvROWy52rt5Z4Am7d8WLuFDaFlB8ozIBwjfhHinicEnmZjgljpnP
WsP4Fiq59wgVcdgoCKeuET11ntijIxWZet+RsQBAmCbD/ZDoHbSfUl6Vadu8oIu6ExGBWY+w1sjP
qV2VrZu+2siWF2/RhDC3CvWHA//LiNJfbZ6RnnAWAUL+y6Yn6T6owXBISfvO+sBxHw1dJx1U9rsJ
e9JpKAQXPWjBvo6PAUA9GDVlvSwNbKo9PsuFiePnlpuL9NyEoz+zW5vy9zRaNTaOM4b+KMuTFqmb
8VBUcyMtgVRoetttm4bs9Wgr6asTW+8dSNNL4YT6JdP8H5i1pxCgnVkOjnoOjw+FBUc2t5hIDeu+
jdJ7T50y11lTfTcRz0qCRnlnl/NeyIH1VCD9tFSU6NUeynxB3dO5JNMBzDJKqtSONq4pqRL6HpWy
GEswS75bOhcR6Dgm0PyQIvatL5d6k+wvF5ZpFREWk1e62Ne1r4vFJuY6zblvO5LNkucv7SxPj5JX
YUAwxgg/tVp8AHXx1QIweQw0Y5n51QMS1MFcHdXDWDl7PSGPazm2cswxdZ+Pg68sjLruN05cqVt8
SIZzPh2CTTqQcgFlEGxyzwkWutmoL+aAnn7Z9z8hw41+x44dWaunknz7rKqdbNkhkMTlMvbGHRWE
ua9LBkZRubaRB0BscWEq5Go8a+NGUjrnK8/vVYm/+I6KDIyNCYwm58NhhKw6TzTK0aGp9YvOiMjQ
y4MFpa5p2llUNw+IBSUb0Xc7wAr7HVLZarfsrE6b8TRy1CkVvNhVRxrG0oPnSY1y0SaGdokc31n5
kLPdxFhTkRoPEIzSjWfgeNOpBYo/QX3sSi15QFGB52pc9sBe6f1W9CkJ0BfUZYGDSvaFrYD1rqik
ocbJjsy+9zSeknGbeJMladj5ejbuwGPz6bhUMAJI/YcG7BEPgtEXqaLs0EHCXbYIMG+SorfvZAxN
ZUtt2fTgNA/vlVxpwB7HD5p57CXBAcxwug1GEhY2MI9FYY3qQvMdF3GX7t4jG+4YJiX8MZTMYw1C
0YWvdidlXnbHs/TEdsY2YjR5avJA7z6ZGAFgbujzkBfX5RMuXyTRI/2R748JRmeOwnt6sZvJSbl5
siAjX8h8JtdDQV16UaAQthymKDEQFpV7qvPvooG1q7ykYBotLKscLyhMOTNNqXuqLNp4ufbJhrlW
Y1sH/0qIGGC3oJ8NIJJTT96F0Vw2MHCvpaY89I5VHJom/nUWI7WAQjcyjIheA1IWMddTrkR8r2K5
XcXcCY+lgZ+xJBv5OlEcF1YlB74GzrapLfL36Xg0SpMbQBLe1YUU8fPnssgTrIUHLgrdGJtAISkN
60701XZGorFCtjS0VbZJlUuRjqwuqL/1KKfpIiuGU4Mc0EVG2WCuub535/Ou16TmYqqFHar53nix
ARMd+NFVnbJAV1DnNu3qeydXk3Ud6q+t30ZHv/1BErw8xc2QrxzbRS0mwIGochHdFGdoKiOTI05v
h9o69UU/kDrFfqQ3ZROjCQu9ail+dVFF+WpgbzEzdKl+5nqvzOvQ9R4Ku8SpLSzdsynzpQgiRHuC
aG82uBGrjcGtZWqKQ4eoByxIJ+uzmRhSe/LWabeQuli9aNV9IMSZoLtjz8MHfNVukknHbWGFUb4Y
IZWw61WnVB8GbkJgSRwKX+GxwDebleLJ2lXAqawb7Fd7FX2hScJJxHX4WqEXbR6iDB2BPPTiRWMp
+q4O4Os7gLkeFd+s7tlOz+Q+yR5RflwCk5Tupgd1t6mUFy12ikOZBO61aeRJMg+HLlwh4ILHStr2
0hK7VmkdA9O9r/TsO9QJMGJp1+34rQWzjkrVnZFF4OWceFwbjgvgqpSefbyt7rshmetNWT16w1A+
Zol9yRETPuWeVD46WmfM22FouMLStG3FXVOiCBdu7Z6MLO+ObT64pxR7efQ5wxcvCcttIPs5xA0v
ejEjcpPkIYONGI3gUYORp1QmRl0J46o0kh5kW5fvuX9sRHdvtekh9jOQTWw0AUiOPuINVDANrYoX
8CHMJyOOEPBW0Q6HUWU+JRW5b4Bm8sKemsYgK+s84/YuRZbxlMBSAhKqxEsxV3Vab43Cd7O8zm1A
DnO311D4JZgnvGqVja6HThpLRW0fINoO/0s0VUwqlyjzyysRnHZg0nVkR6+jshelpG78fH2d2/fu
AsEfeS2CNcgUi9K33etobFbNwoJmvxHBctABemqnMqx43dGX5npdR2twoxvDctpz6w3WKgnG/GBH
+4wM3SNuX60id48Tk+YxKftn6nPOMUNZYIPCA+r6Wt+dmzreQml39pYmocYi+mrlrRhhZl27Wq2L
TjpIBVfO1QDp0lTfUx3Z2R3+2iI+LYN4wf45wLAddxMr7XjEC6gTy2GMQR21i0Tpv6e50b7lua9i
jK4ZZ3jp4SZAN6qmHHZpjOipkbEKM51U3ZFTb+eh03svJanjlYbOwUqMKhW2H3UR4y4yjWY6kL4q
ay9eYGvPzVtVJN5G9TNEyzvSdmFilotKKso1aGbuW7Y3DjsHmwpjGRrW79N4OtWVpFDnHwI+nOqJ
kq+iie3lGfeY23rPJn8epOVhISED9KzxbbtzY4yIppZkdPo59IZ70QrHNDsVoPNEC4yVcdBw6JkF
k7z6WCLyZPc9eufTqhh0aqtJXWsRmpJ2Hlz510GXtpYE5fDWzQN/votdwJRT0K0/1tFc9IfAnH8a
yLxQnhVuMqxvwSKEfAR7HROt+T8v57ZsGI1SUZ4wJljB7x5e7dF0F2PtdIdBSeWjrJLualSAgyF7
ZH9AbCKYHIXEoZhshcRZrBmTDgbGsKOFo5DoU/6cxdlUZG6xp/00IILFKKq9mH5MK4tpeP566Cgg
ZLEcAVFfV63ILQN7oijVzEAyL6JhTHdZFfw6wA1Md2S+0504uw3c4m4Dn+L+g5Db8sDNELwX69/m
ieYt5vZK/0HIp6Vuc//xXf7jq93ewS3k0/KVJ/1++//4SrdlbiGflrmF/Hefxz8u869fSUwTn4fS
Dvg7+sG96Lq9jVvzH1/iH0NuA58+8v9+qduf8Wmpv3unn0L+7tU+9f0fvtN/XOpfv1Pb80ueDrUM
096BR7tg+hmKw79ofxiKKp9ZKTXC66xru9Gj7GP7OuHDtL99BdEplrqu8u/ib696e9dyhwvN8jby
caV/t96/e302M2y9Oz3k6fz2itdVP38OH3v/t697fcWPf4l49XoYL0bRtavbX3t7V5/6bs3Pb/Qf
p4iBD2/9toQYiad/+ac+MfAf9P0HIf/9UrZTIp1bam+DZAT7RmonhUTAZvv4z0GMRMNQ7FTtIrpF
jzirxIRbrOmW4V4MlxSQtk6MLZvWefeZ1uhzrzLgVtWGdJcFMQJqdf/ILhgh26kV5zAJW/At07iY
Mwa6uaP6/lOMi34X2ajVWKKIJfrEoepRyzB1QGA1YvsH5KLPiHrE58KW4m1nOxg+d/B8bTO6HlCo
jI95igLpFKVFEU5yYjSwJOBsnny49olhNdLfWwBUZM4apGXEUrnfw3POVXl5DXRRlVxURmCjk2zA
L8lGLHbY2YPDxEx15Ud4udro3Rjw57virJM0oG4fwu6ZmkNgFedCiYuzojTa2tMLoOtidqtVw8Yt
QDZ8mG31DsDktHlFXJAVxcTKzLElMuq721piab/TKpKa3v66XpAUzSFMY2R5f7+kCEv7rj+qPFhc
w/SRLZqlbhy57CEx4xfkTe72V7N65JGhqH8wrm9k+Ffj0K0N/m97QLnewa8mL3vXYJLoFNNvwwU4
EUdy9F3SNaAq7LyAdJqi9JFZ27yw/GvDUQIHNMzUnwPHReCK5NV1hui8TZOsMZpT9KiXH+ZcI6uh
XHZxku4/TxyVwd82oXT3aS3RNDLzSKbb2CqVgVd9jNHaKHfeKWgS7yTOAHt5+LaW3toFMktdm9Hb
gIjrnDE6jjBLp9DbzOtCWntv21FM3jTQd+Iwkjrb4Yys78QZhmnDNpGSmRhM/oSJpqvrXgrhhBkZ
5GjMZqVZ68jAy3Ab8xEeawr11EqSchK9LWZySzC12lwMXEencHHWjTIpb9U7iNhbBBUncyXlSHqA
1/gVexuNFP8BkyGVhO1fBrUx0ze6ar/d+k3whCp6WmlGlceV12Lk9mIOHoag6jokTKZ3/ed9XZsp
VD2ohvZSvAnD8lQ+kTJBYct2d+JgZBmO9dfjrbeLTHozOCFkC6fYBGQLxtcDzndj3EkfFtCLnIRB
3MXSdcHrpA8Llj1arxIKDQsVZfS9Ph3CMG/2oinObodPffD0kI1lIza/DfxXC9ymXV9D7Z1VhrRd
ysan7A8JW0QckNXk4st+egmNlN1ViKGEGCDfFuFBjUlthkY6urT2DirAmM5EG+zpr07L8B8xWpBX
oh/0mLO7zbjFlsLYUiwj5t5iPjVzr4eN4dTbUY5epSalkpEbKLnpYfQQAFDb2hZJA5lv2EvRahsR
AYHLYc/t+BdrgrGnGey63IxLIFUWEv4TnKSd4CTNAKgnH3OT0uN0KjrraUSc3WLElKpfWT32TbdQ
0f13zUBAVG4rxfJ4ctt6uBsd46LXSfdYsOHe5bpaLocyTt883aCkBMCK1NmAyNtUgpIj90thAFyN
CuTXwrp2Z1I9bAXYWKCQxaGubHduGE6yvPUJ2HIKq26ZgN+ai4ErPNl13HCt2Xz1P4CevbqNtigv
frsGNrC4qwDFXAyu3J1TOM6OnauezsSpOKDFbgAhqPC0v/aW0LT7QjVW2i0SsVMXG84phroRNrHT
QUy3izoAYElaIDerHsXQFEF1efRqbHOC6lTm6D6LM3HIhwS2baqD6nCrXwPRn7PYA+SAkrO+FsGy
pmEHHflootZWde7T+Dl0HQvx4RjIqRQP+Ib87gspZZ3FgD+d/VN/0qfP8Z81ovaRtGV+qJ08OqL9
Hx2b0lpUDqlPRL1+dYnBsehG8CSVkm8RoT3Ioz10MxFTdSCoqXviDJ86EfzAaa2kratgLU7jxni3
AzVbf+gTLxX+zNEFP4hziZRp32sJQne6s0umQ28qKFLe2uIMn2B8Scxq87lfap3d3/X1hu/uJEyf
8HSfYq6ril7RFnPEoR2gnszFSFEM8oaqcmuYykXX/fy5Jt/sywDZzdjXn8h61GaTP3teKuOg3oHr
l7NnBQv5s9GZD2JGmNvxscx5aMx1srVmw4VGh3K991Pf3YuzpMu/Dp5trkSrGwp371VAkrm5/w4J
/5zd+jpgprjhuLhPTKO3getksY5Y8dPL1bB1FmmdTJr4f5l3C/41N5BxobCClewH2boYde9OkktU
6Asn/kL27tXodeUn5tqOoVP6tb3wIbai+tVpI0o6Yevf+6HNNdMIpb1Zm/H+0zoNol97vyvRu+FL
fFDkytp2Uk7+CdmBWY15ziHAXmI4NqgCrtoQ6CVYBLN8CSPJWcaodc0sEuUUTJNoie5Yc2imA8W6
j4dbnwhRZGUZlba0vfWLCbemCBN9aa6ZmzFy8Gr7y5JGPn58hdt8LaQcUSfJxTUMiFAx5g4WquRr
0YzlPDk5SXwCYBvl8ybFzcLzcdvytRqdrx4HLkUL+hmiWh2F878cMvx68Xs10PaeiaGwU9CxFqe5
l+ACW5BW+9DpFpm51LoQlJtTNatAiZSJcuA/iEOjIyCB1/2daHkFAji3iG4K64gIrPF3BE9N4B8V
7L2VIq0WlB29YylEkoo65rHdzfql6EQ60z8OQhApnoJE5z/H3ObcYqpJdkkMhKHmbWSweigI5doT
WiGRq+RPbYUT3e/G75FCKqRVCjsKMsx03dO8bBki5TAXl8HbVTEbUMb1p4Fb3/U6Og3og0sifbqs
isNtqdvAbdptqVtwhmET+dok5bpejw9w/fuZTcV9N0b4xaiJ5VFrhVIUW25TzCu0SvxGve+nQYQx
7HmjgMwWsb1kGvugmvxuM60tKKsEe7tUg7MYDXL+I2mCjLloWlTmT7rX7zEOkh/KYdnCj6lA0gFZ
mOzO7UxbuI3pb1OMLg6JhQoXe6I8+h/SzmPLbR1a00/EtZjDVDmrcpU94bJ9bOac+fT9AfKxfHx9
uwftARaxsQHJKolE+MNKXiIsPjULtwDZCQ213rRTPjaLylB/pt7a713l1RAJDYaJtYqssssOm2kE
hJcoxZML2/jit4b2MnHouTQSx9yDmtJewtpxUbsPfBynS6TCVHNY2uL01cLydW8Z1bdqVl2WqyIG
pjEABNbV+1mcw8rCDDRzH7XtN1nrxJmtzI2g7vw1V4x57y6v5LhaodR7VLrS45gMFfx15lMan8PV
rAHMyFivwdZsPd/bzlWhXEp4uuup7XGbG4NyOTaZdphlkTYAnAphJ7iQgd+aRHuB1schyPqfVzLl
t2wjiT7yQq13oHfqg64iLPnLbVBaDspqERVHjkXCowy10pWwyTg6s9VcSPD/608ok2sb5pwy6kCP
sSz8rceolUfLdoLjbQDZch9lzpG7Xv16G1PfcFA+B+nSisrvHKWWz5xAVc+Kkn7mrL8/maKmqda4
AzKJlZXIKCu9ei6iboX0+fwg87Vqxoh4hCIlGxXLbh71lq170V128v1UA3CE1/ftBdw0O2e5Bbff
KMvlwFbJwk684iiTQRHMe32CKSRfH4cIdT+5HEsiXO30xnvX1MbZUYDHyqoTIKo8t7ByZLXynGah
molzzgNFff/Zp+8146xk6Iz7lWe83/swiY0fdB23vxBNy8hJv2ZgcK6FKDjC1K6hnlnrUbiX3mOy
ITMLfBISXH5kVRYyJTSj5xF04uEekldwRkebzZn7OJwdugc/R/L318vdMnW45v7ogXUVb0EWo2Oi
oJ6H28FX2qPF2rNEbUBvj/pY7+whmHau1rbI0xJKdduAtSLr8lJGb31kd7vhEBEobtWswxn8c9cW
f+lQqHA+k0jZaR1LCFmkfeCDuhL1RlX0WxC6y8/me+IfsVn06OzO+9lZNptGqm81cPl/Dm2lnpvh
7fmfYUuoLztjQr8RXZB0leA486F13sCT1sSk0w6KD819RRTZeUPorD43MZaBzpjmH7k/lWs3gF7O
Ehuh51pdOIWqrTyBzMcKOj9aArkpr2RsBogOrFi0yKL4dSWryKTR7FkpsjyDePAWw15lznxCl7p7
0MKsf9A1y18NA44395itVsG5Kf2tDA2QLlGZFZKuxuSOexmURYwwxNYG0CF0rruHe2E/x61fPIDO
dFgqWpA4i6b2ANzzglVsq+fMAs0GxXQVI6+5KzmtfusaPqEmtrAcFk7M8H9hV/tdezRFdWhBsMIQ
9k+y1XbDL8PkTRfZFQTsNav16kG2uWa57Uw7fZJtkdIuQOCkL5qnea8D9sMovHi28hKhlPcAYLM5
Fj6IVFHLkDa4XXVeigmB1jd72TBaQf3g1W63Q0mL+YhIvjd0obJXNbPD8II0mQuOLdh0AcCUe64c
HRO5KgnDW+9bW1gDx1AMba0Egb/xhhAdgjQorrJQLayh5hYDXVnF0PhnQ1M2SNOoarC5J+eiFcuJ
YRUmJdJzv0ZJRq24BqHurYeuxCDoV4PsYQ3s2sWKgxiTqWxslLb3vI69zzVcY4Q4pSqs9rDlwitY
ylre6/dmjAsRvJT1qW2rXWNCXg6TeVtw/o/KU9A/+IbO901cGck5xgPwypnyz0jsF4PY9eEPJBNE
Q1+2NQwGwKTsFq99JYWnH3voBCJAux+81nmYRAErFxfgmt2xVIuchzCznAdL851tOybO4h4zNUU7
wXA6ypDsKnORsVm0uR6CUWQ02agFQXR7mXvs/jJeD+O4R5vm6IVOv4eYDTk9Led3myn3KjM79iNF
1UWNCtq++Tj2SvOcmM42UPUZrEkfHFMQpstIVk0nWadd0Oxka1SNX2JfHNWDznmt+PbKLLRVEL5n
QYhpBUNXjZZvkOWItrI6xxUoSi30zrKq1SA+lfw9N8LuwpMqvXXCnwXlYZQa1jKrNCxlUdfg+WU1
dxDs1DHcNiu+tnZZ4LSAHNC+KZ18y03XeOawgTs5QgL/RDby2wjif0UjcFw6+HVf/8g10QnAi4Xc
PMXlnenjCvKut2rV2Tj2opBXsoiwojo6VehXaKDTogC3WvRG0iK4STWpmyfDa+P3IWm9+KXMu/a9
VLvvWhdtXKeqHstB1V+gpQOPrBtmilFovIygPVaBNfhb2RqZrPdxLTEAYJA84fx9THxgUolIrtlD
fIACfpCNsn9cfUtdVkMyEpbxp6BWULgW2UqJsP+MsLxqWeoq5af2JAvIV6oVPg1WXz5B5pzZS1IR
u5z9JF26KcvV3DQRRv2V3/bF1ggt66I7+nc/w5BsHLT0OhTcKZlOoo4PGvHaiUI2jHlu74Mxe23t
6t+Q6JDnbnmu7Xh5y+/s4BCH87mTEqVCfF5e3Yv2L7Eps/5fefduccz3v1DacWWmQQJW2kdxZzJh
DAvOqd6EOopBFPKqLzknWcj6H81gQaNdGPknGb+NILv8kXeP/ZZTotWx4ffwXVMrnUkGL/zbK927
yKs/301usjc0Mq1b/K+JcsT72DLPCBVrXXFXQakbj4Dl4KIqzbc2KTeW0JaWdaRNIsDDABrvsWE0
8DD6rS46djIo+9yL2nXiQ1kOyiPAQeu5b/JvSmENJ1ljy1XfsDazVj3fm2eMQ3ZRUoynvHM1XHJg
akx2rONvmutXGZNFn1uIXLp6sZbVUpnB7lb9vGfPlu9/V4dvoKEjGGpah1dgkW9Mb+rOSdJ48FSi
4KAI5VcGZeMagFA41wEY9CC8yitL52lTaB3qyP9twGWM3WPfepdxe85iZChEipb+aAYOkuQYWeGG
iEOMOrc5xcZBFm7obWCZW08cGPjfUoxJjlmbFkdnjB8j08q28a+QjFd2HZaLPy9HGO1E+aBvvWX7
b0m/RpOx/33I0vf+Hb0tgy0gJ3etDV5+btKoR2gBpkEJx2QR2X34PQfmCYnoB3+ZDwNtrPdZK9qV
r7nptShQEkTcT99NdqVdbeZoK7vvyiXUfY/Dh3Y+hSbw7E0dQiVyGmdc/RaUl7IwAgDqfWv4wLXA
bIPt1ufTvXlC4r5bdD4fE77JX+4NEfKwOLHhealmxRNPW27HyJHKGkwJ89gU8ydZk8VQmuJLM9Rr
vZmKJxlTI4Rg6tnlx03IxzSbo9poLdtMEUL+RN/OitEt77Esa93F1ANWvw80Jl99De/y26jQwQ7Q
5OKFHEPGcg9tWT8d442MMTmKlpUetTt0Rq5FOWHxgc3SU+/Z4xndzHMsatDkq6cJFf4NomnzSlZl
wR7+d4DyMbuTpKWN5V19TrxlJxlqYVtvUTbolzXC0PCExwkkmY8141jq1xR0vFnO0aUVNRnXQ9s8
Mnc4yJqrziYoRX2qtg6WWwsZvBWNql99Haswo0NpTsbCQTUu5hQvmqyO17anVJeotDidRZp3lzqa
ceH/7QJ4drTX3uYARe3N8J+p1JYZYiiQuXvzkJtR8SWsIK66qFIhdqQo62SunJOJQsnBa1Rz67Ap
8tDDh1whwaK+W0X0lROu+ocTb3HUCDbcZ+qtA3vuofN0e1lUATG767xFwdz81LXeQbbaSoLifTrx
Fcdr1N6pYCH3KRY3K0Ov7RO0+e9IKoQQKDQsvUXoXtxjNkruu0Lt4JuTIePKOJU9Wtb/doO7+f8z
3N9eVcbEO2Tdpa8DkPK1OL5sRdGJk1dZQDZaxQB+T/eQzAj0Sdt0usofVOTKmOwvqxBBn8C7W3tZ
u48LSyZHC2RbQJc6dMDKhc1y9lL1KWRR5zNS9t614YRtavJqV+hqdMmHFvavZdiP7AbhPOX5iCvh
Q7rAFsP6PFrd85DwDVbGZmkNnHGyyj/e9FV/k1qVl5OX6eu6MqHKCGVV3bAo5JUoZMos1Fk7sWsd
zdmPWS+nK3c0ZK7HsP8KWeVQQat8DxA32sIv73dV5MfY2KhfLb5ju9x1kN8pnOJthIC09dx5Wstq
M7b9GqOmfCur/jzEK9Uy4r2seroQv8Lo4jhxq3wLULKCboT0VqWqyhn/Z3DNOfJrlerqr6OW/6zW
Yr9VVr3E85Ei63+2ymr2UJrrKVC/9/Psofxqq7gOpSZY3zZPQEcPrGBsDccS/jOrTOnVs6zJIgsz
IWShf48HI8/Wo7PXbTb62TYwoMOoxu1KTNYhxlQDh0AQzWSDiZXDrZWfmglFSWSntaWvS31Ae/ZX
s1dZRrmSI96GhVm7mHJfWbdYxSz7tC8OVpLhE4hd7GoGf/5VtRBh0L3PyjxY61kLo0NXu/mzkRhf
MfHMtmUQgNPpguIsC9cf29PgXmVlaqqqW90bDSXQllaNxdLYVcMOQcM3P68gE3q1vvB0R7m0wjCE
04DgmqeoLVma8Vu8rPLAXAwu4pNR27FvQJrshQJtv597nC45vog/dToalbblfmmHgAddUqIT38PL
6Ia2RzOi8L4gE/RFK/v62TSm5MBUSVsj8Tx8SZgep4b3xWSnjpPaUgULq2tP5ux+l/1YB/D4hnby
OMJ45DyiM3nuRtZNkkwdn03N1j7DKMW7E4jIXi4dZZGxFAqdkseUWE3KIqqgfapthUF47rgoDZez
cy49eyUXoW4s7NryYKn5rXptkli9Fo3/qY4CbS9rspCNceIvBrhx53vc0HXz1JXGXGFVqTbemz0b
89n2o2nRq5gKzojMrT19dLeyminWK67OS9xY8cQQsjWmFod8anp4klfJHGbNQl4GgZs0i3uT6rYs
WmoNZDhdfkv8eYnt38JsbQ81x3k8xaII2IXJV7UxfDiF3W1lA+5bPtYnUfFumzmMw7IOG/7WA+gh
eRkK2Z1YmFqIB87pVggln1v9ltRx5Kbh9YUglsBMS1R0g56bxvIzdPAYRZdaYasYP9dZ37XCu6cB
Ls9TPTZ2babrr2rv/2xF+i4+TAPOcMwT3AVcuuDr7CTbOjbNHyjs75u4Y5MPkQaWj/7ebpziQW7k
p3o1L9QgD4+yGmhhuK5UpMncxHltxhl/pGT+bPtuuUnbkc1Hz6k/RLyo9OkzlFlkWfkKc7yzrEBI
HQp1jD5MN0HM2GteugkVyCzqv8uwmw3htjTGhZXtbNZoB5S7UWoWV+Z/q5MyDsK+kObb5S09BG5l
Vjw4733+GOeWrWEvkC/uYwae8+jAg9jWuTOclKAYMLzHysoatGuHl7mJmS8x2Zqo43CSRVHnL8oY
ONukiW3/LGNIg4Ch0ct6IXsAMonYnhajVvmc7DTOf0rMX/H6hpNUpsMm+UXm4g/ozAvZakXxp6JR
u93cajqsBtEjCltOgko7gqX3K1GywJD0sQGYfWEZmyRIW/ZMaEomIXXLIcZWqRN7U6Jnhtq1rqmr
IGh/lCVb+Upa4RMI7wVmRf3T7J3/K1fd8LNBGsDfYkIh448GN3cgv96HkdnSJf5mHP/f8f82zD12
s4//1SO3UFbht8u7icS7iYQ9tMy+v1cr1J8CMzcWmtJUK/YYigccxvIHR1yBL4DAZF9lRBZziItc
PdjOb6le2k6sh3a3Lr9GGKsp4zbmd2vZUw5tump/mdjLkiEz60McLyyTbeQojDdzbAXeQuO5ei7d
Ya3JquyXlWnBcaZqbtQA2jg0v747RSBC7+9Mvjp8X4cb/txv7w1e2/XHhk3H29swVWECpqwwcnYe
M7adOo+NUt2q3Me08cwzuJeDbFNFqBgchDqMidmRqMqGtuyGda153kqPmYcvWcH5i4Z24Qbt3HL4
o15txHtOchTuCt0jbjb3drB/7R5Vl7PjJjs36qxLaxUpz9eMI1CtUYHooGxwiWfTusgrN6iNfdC2
z7c82SUY0n9yP593Gf8MNr7p4fCT2LWNES1sMarMuw8lcKGTUxaH20tqaGVEsLJWgzhtHPougIJX
ljtZxescI2ALKpKsuhlSH3X3jGGAe8RfwrkVf1Rlg4z1XhxtyimMUR4E+2fEQ7rA36Z+xGOufoxi
zrzMUofxNUw1HzMFPJPfYzKZp2C7SgfUOmRV5sm+bczcw2SD+db3j/GaJmy3ZQMXW8P1/GgW/c/C
65zjwKQBCjxKS5Cp/m0QluUVRgjIcVpxU9QbtMvRnEBmsNKqYCVH+O1SDiuzZYuPggg/NKyRZhXz
KMw3scQsMzzh29g7QZlmk22wcEsvh0xd3eqwUN3TLWvyAhQs7PDrby2W7FSI/qies/yGJ8g0PGW+
Yta+cpxhFTK/orCSUsGGmVM/BH107ZCMZXSK4LmiPm8c4izdBOxx7mIHWtVcVtaBM1t7F5jDk2IM
sKxRRV4Yc99uWEBNnxN2EeCfTh96gCYC35B2U6f9LZ7b9XyLD5n+W1zmz8BJbvlm2ilnXBWRZBmR
Txqq6lILd900YXncllN0mIX37uBgLaBhoLdphNmuwcJlxy8qXMnWAGnWk28nPKBE3yqf7AdViXad
yMX6wD24gf+GhOn82Ni9sWhqVHvQglug2G18MbQOe4ygj5AzN6G46o2+SGMvufRRmT7juHStUBP/
BMwq39hBoyCw5pWfPJjM7B+VkP3waOfAH9fE7AxFsz4jXY2BUIUJ0ODWt1BghwgUcZJfn7VaYS8t
A54tk2WObJBVWZQOPHY/wJEnCIXmyz1RXilC0rkYvt2Hl2E5yD02hNHnzvmUjsW8qY0m0DbVbENa
VFiurTAirZbcRxumUaLJipPqNHYGd/HMi9MNG0jZ4n/0AksVHwzPWN0GkePdksykf9cUo97FRhxd
7oVdgKIepuU9gjxSdEHHEq+EObJe2JIM9jJ2T5FXTenOS1/TlNW9QZtcurFrGmytPoN3KF7sFpSX
RQ2yA/WmlZGav78Lw2Erriu7L26dDIfAn/qDpzo/CxmTVdlwr/6WEldKuvit/msYZfbNpY+t1lK2
3jv/r2M54oWVtgx3eDbvkfaYt9HohItaSGi1KPsjBeCWq1LxjGMeekhvSamtBNGoc8L5znKyIjZ7
/XpScbmkj1rwR5lm/ShTkB+IUFbCgCkISms3po7D7LFWPg2Dtoc5hxq3Go4cfgntchGv5uq7kaDU
EcWhfilb89CE3WZQ+kPcWMXXMHMbnpKG8hrFZrUaG2V4sFUr2jpoaxxdrCeWXTqVWNvpiN+37Zes
ceJXo1SchwIicY7c26vPecxLERxkkyyQfgDSrDb4BpLNvOKxacwFnrvfKryCXxJD5/lpKEtZszAz
enFGfmRu0q0m5torx1jYSpQ8B2HXPydjFq/czG+3aWb3z2pRxGfugG+yURZj4H92mS2eZA05Dmfb
mHA3Y5VtoSWDuWIwzwl/DjY3abdlI/g8dS0HfnPBHEaI+PQoZIM5EVWUT9ZOq2+rFDWgKFIGHsL/
OvFIYxwtbRB2tsCX3huqpvyCzYuDxDK7AEoWcso0Jg8SaQXK8Fq1WfIgQViirRE12RbE8bVRU3Ux
tcw6HKstOS5M1AVY/fLJKcziibk0ZIl8zreyKhuMAp5wHDsXGWqsvj7prfNyyxedAkXYpQYsetKp
j9PlYLZfYy/ojjKFkwz32s728t5BU9ulyk3y1GjmInGYBCdl1FtIBaf+3suUa1wHCoslgJ8XLMv6
SzY0nP+rKaQVHynPreHAWcCjqN76vmbwIfrNsrJCjsjEwzTVE7SNY2x/RE0WsrEQGfe0/3ts6nHh
GxvIvYmyLmwXdULW1C5yI+spztzjOIbVFY+SaolLa/bt/52RMcb43zE6rcKTxCiCXZWk7XMzKR8+
7/FUiFqdd+FuHkZtqShm82wUY/ucpB+6mSZPMmLhMYKToTVsZFs0ec7FHNFJCpr2MY11YM2VeWFt
ijN31vdfBx7ZoaXEH63jGZvGM6J9kaj2peNmYA+uf6x5zNXQdbkcZ09ZuyUASFzfXeQwZ8yW5lZ/
nZBeulX13tZfu953fqveW2Xy3/rm7P3t0LzNZr09ycJTUT7goVsg5fhvTF6pHYoXbAX7nILkAuA5
ZdjqqihLrm7BTqBJ487ZZbYxH+YSdWwpyt7hgMQzyXnptVnZTX0HVD/Xo09qZSwR/Qy/ApwEDha5
r7oTY5FYgsFJeoRdjehiDYp+SVCQgdzEz+SUBeX61mjHrbO3A/U9hNLAUY//VjTcIjx77rY9Bjar
wpuNlyo0myPHH/1CVnXEwR+iJsGkp1a6pWG8a3rZPcu2GoGFRKnCi6xp5VQu3csccSt/QAPHPU6J
kiwBAGAvMtnTua9mY4ndUvjVMZwNMyXrvW9LVEV0FLLsSQnfSmEIJhJkz0QYk9Qjik6yJ1Pr6Otc
WZt8cqz3YRjKbZ+swwDp7xnEcP1PVOFzOLWa8mb3w9faqpOrrKn6W9O16iuQuu6Rw7VzmhY4f3c+
J5l6GixlVc+HbAsU2F6D0/vI4Mfvq9rOZ1D2yrwrQV3rKVtDqiiscERz6tfVmKGUwWJg2MgGWWhl
at/yHAQ/joiGLe/904ZDFOyPugYFCD/cODkuWqPbsTKup+TidarOHTPVnlBqHpZJ2bh86HOwaJza
RI7LGJelGxRHu6sq93aZ+WVx1FyLLWinRJFR+dYZqHOz4VZgNTQCA594ShXGgC1O1w7Pui88wzMz
/pb6/pKtx+5HFvcPJmJUn+aJH4xpVOVD6yXlrh9s9gi1TL8YcaWuQo0DezS7v8hOk7svUSH67lhD
tgjVvH7Ne4zWa8fvF3WAAzjngz2Kovzmmsmsd21idy/sSQivMbDtsrUuwoBDHvObbHSKwHvmg5FN
ssDu/A3/bu8sa4bduEvDHUCciaGRLv7rWLKxUmb3v2NFGJ6YhuadTdFZjhXrL0GamSu57dZbXYq7
UdT+3K/7rd6PirvMOhSHGjG3bnW0P2b0YHZoRVgvqRY7m6rPk3Ur5tp9XCN9q3AH7kVVHY35wq41
577UFK3Un8fkUXaUgzlWucfBY+CZRzsGQRVsrcw7yrFUY/z7KwWvZRDx6DEC/1YEemsBHQ2TaNP1
TbeQLV5f/WyW1VuOmjXaHpzH/t45LllZBOgHLbTJ4DZag3E76jbeZsBYOQtMub+KkC9kz9VQmyJs
mbi8ZWcR4FpFiw8zEnmqq32y1BCYcdv5myEops/GjPbUv+GuQmlXhlXnr+H/ZMtBcrGn959sGQ7j
+B+vQNt4VN1+x8rJ2iao0b+YU/Ctt+vpGyIhTwoCRG+mHluQqywV5mbN8qeb54XMQGZxM/QebE4/
LAG0d+9GrI1LgxP4M7NJlFdVpS3Ost6BGx+ELpQ3fGNqjW1XYf7Ig/KCr4z7adBr3I4qdrUd9lO3
NTo7B6fplFPfe/p6LobmBWHzAV25ZvxW1Ia48Zg/2Bjaojq86HJvfukBtqBPooLxEp+aVQP3+Esc
D7Vza5bqS+CiBTtY1s/8CKOoe/49LvJ7ke875Mvx5Qf63/z76waM80e+fD//zf/L+PL91+L9O1Ox
HjlAeTE863todMO3DhXoOUnxh3EXMOkiBP+tfMeWgf4N//R/xth0Dojc9kw4LWuHelC88V1/+oxe
G1JstfLu6GgeVyKOefH0GUWepfkrnkO0u8VF/uya/Y7dk3aRYbhybMykrhdpptjHajAcDDx6fSVb
ZCEb7lV5VTcGXf5oLuLu0IXjuLvHJ22w2CkL1WdsndFlyhL9U9k3ry6nqj/Q280UB72xbh52Ix41
yxEZlk1aejXSfhT4adUnWZVXslAGjssDs21QQuGRpEDRKuf2LIuk9NpzJApZ9a3RWiLx0q7usdrs
2MeW9UCZ441hBvNC9pNdZMNUoioLp7NG3t9RP/WzgdVbHbwWrhWd+sHRbvEpRuJkTG3sNFUcSVgb
mJd+QP4lSbND5XS4qKegubZejnE32u3KiY1eeHMOVOTZEPp3+fw8RixvvILlljM94w4yP7t4F0Ap
7TFfFDFoNxPGrkw4Ihuan60/QG6bntvRQwIXWAbKx15dLYPRhVGQ6hfZakeCZwVKbK0Z4fzcIcQl
VsNMJtuloRreRxxO7xq6hD/S5MFByTBY2Db4iFnwBJHVX3cp8xa9AHbQq91nHYbbsMV5LrwgASWW
mMaAlS9KXONOdUKQARrCbmpVHmRtZGvkKq+qa9NX4+1a4Rm7svSUz2wECASHH9ZQFkA9r2Amnuu8
HItt3U9MmRHUW3I4OZ4taFs5WlAo/Rj9V78plmM5mejdlso6ULPokGjD/NRYMZKzCMvtRtXy1m4b
Nht3xDFWU4LxrU2E4GObh3s97sa3yY21BQvAHB8GWucq4YmCAZ6ZRSMuJRVPjF8FJpA/q6yP4oPi
VejRowV0gQbVvzZOt2QuwqlJrHHbSAI8cUQVnj2id32+ikeD/5LhCHXNAiwxW/Bru2z0j1IRHuJN
4l05cKuPJugSvKGUHr5kGG4YvF1ULeyI3HX1R1kwub8aqoaUYYB22S2O7ICplA8NyO3HIoWYEukz
stv/djGjamDfMPy4h2ZEOneqwYb2fRjOSTG24cl469ogTLlM5y5faT5GyDVgnHMy68Y7UvxVoLbv
haUHFxcxz4UMq4mOg4Zpf2ioWnLe726wYAc3lbChuFJ0AVdW832d1J6y6uKaNVKRm5u517KrmwT5
rciwOsEYGglsGyjKpQBZuVUNfNisppuuWdDbsG805zMSzZvSDIrvxdB+FLU2vpmOOqwVPW5OOLwN
p6ItqtWgd+1LX2X+iiPyaNdo0fzG/gIwmqCGfDFo01vodp8VsCbQBKmpgcX8Jhuezbw1X1SwU/x5
57ccZ56HcPaeZFIlvjJwHrSFE6G0rOfdVlHHZFOZ6PfBfRlfjd47KTx3v9guOpjGCDgninCdhJKJ
Lt04tF+qCQpd4aTu44iy2HHQwAFMILW/VGy+GZ5TvqO8n+4CJ4i2TWu1n8SRkUzApRcN3CnvD3Wv
6896VL117LtuA/YCdrUQfm09TXsRiKNNUjvRAdNfSJCIWS0x+9K/jsqPSlemfwCUcveDL/4Uek60
M8rI2LmNrz62AdreCI/N/4AfQkBL+VYHbgruptEfAgfb6qZ3sJwF6pAXTXz0hIK0LPxpVk9gf7LN
JKAV99jtykVk2m35Qt1aLJEYanzEjmESdH6Nw2djY4SKvVpV5uMhmB22Fv+8lHVZ6KY5HlRoJP8z
SW0VlWPnYBgPVlwxCgDGEIwQUgkqIDMj0vpLUEfWY1mP/UPsfYlNA1v1NAvzUzD5T7LN8VrrMSx7
dVfnYFIHKAXxMrFCc90XtsYZlqgHqMwuuTUXyL6R7ploPJbuNqtQ+ZtKXdvNNUfSkNkd5sEaJz7N
DP4bA8u+e2iaCNi/OlxkDcHb7qG0XXaY80Rfy5gshJ4CXgXaBSMThpKx1tc/Mk1pD7cM60PPggM7
FDNaoj3crQKsBd4xAv9Y6c4jp/fxNVU9TGZC9zEzKucxz6z2gKd2tJDVwBn1K26KbOH17vyl0YbD
qIN0Ubxk3rWKaW6YdKifACAif6rsm1F5ZOepfxydKjm4lu4tAj/4YZaJmPIJD2vr2a6Ym7Scmy1G
FJRf9SROV41fNbx+ihEAKMGz0zBhcRwo62pWu8cuVBtObIv+6gu7AiRip+euAyU4mUr2EQTYNjsO
QnW2jboAPO/H0m+Sr7j4BYs+MzH2GJBUS9xGxwwiBprh9NkLcrF4YXWx89ix8beeRuCH0Ma1TVs1
sDEAHuzsXDeOPZPefdDzMbqquEeodrsz5yE5Q//mVmSPyRWrRR6LrAIeJ2FmUgXl/Iy9mcr2CIZs
o+NaaK+M2gf+CQmMQ37UDkK2behU/5jqtC9zIcLvWzCGuxmLgyycFnavOa+zjT1u1NUsqoMahrSe
rLwmqD9AIOEMYRSIDxtO/VGmC9ZCwcek2sUJKZF0KbNSB863kbrYjohOSL6s3DRHFlVv+ovV+DW/
abvGCrVS3tzQgxTpsTtR6P2zFShLdTqF1qVPywjPmjE/6FgofTPK/B9LteJPqgZ8MYpdfGU1m3PX
NJ0BytpIXWRBfZF2PTqi/Y7tVqWxUIemv7qCRiaZtJJxCxazRw6/f3IFHVeGhiRAnSXt9YPnpuXz
DHfxgMl0v6jqpN+NYOI22COp16SNIvQrtIusgZQFmCIKlAvbbYI+MU/IwIzXlTHoC6XM7CfkWPTF
NNr+576rrrhAuMGCR60tBG151XOUJzBHqjza5EbBk3IwEgVwVIqnqx47EDNa58w2lTGvAghXzBO7
061a9b6+aS0EmVyOpfkzxPHGTTRVPahJg88WMqOLVPersywycXhT88mPt2CS71CvMU+yUc1M1EfY
I1tXFmYeqQsqpDWD+JIa2cZWkL6fwIHxMy7Mh7j3jIew6KsLBENUXf8NNeKqRWHSHyfneI+PiWIu
7aYvN1qUBOhEY9i5uw3HHRHszmTdhpIDYznanZp6+KE1M9r6Y1h8zy7N4LbflcTqFqZbTc9uPXv8
T83hwMrWWw1t8ZUZgI2LBkfIvZqHnIRBsZPVe8OtyuFV4jX5+Y/4aHbqKkZXeyXT7kVRsIVh5g8y
YrpZ6a7GSeuWuunl69E/qHrQP8kidPlofb1X97KKUrmG4i9KPGPTPyl8C5+Qucy3geviLi96yRhq
mrDXtdg7yLyhhfiSzP7m1kGkFXqYb5rZn1ay11Cb/VNdq29Ykhan/0PYeS25jWTr+lUm5nojNlzC
nDhzLuhZZJEsb24QUqsa3ns8/fmQ1KjU6glNX6CRDiyRQCJzrd/IqsHBa7aro5McBHYvx20k2BVk
KE5aTyBu1HCuNKqeYCyy/Mye+pvip/7GtAz/hrCydq9NyLvKHoNdfyW6pT7UqlPtK1H3G6/BK1jN
o32dF8LA5EX3TmUD3791xRFVEiRc8RJYCXMWqcKacIUMbLUnbum8WrxcwsI2n4NQi449GLRl4VnO
qxHUTIVqFbHLzsWz8LA/SZ1g2eQg5jXNifd1amhH8GnhNoqi/pw3TbFGbVS9J1pvLc26jp7LMtTQ
l0nRpbfGdwVDiD/qLtoXsWHwbnPGbehNHrwSDm3A5Oxmo87uhmi85SGsn4xvnkicZTO506GMO/sp
TKx1UEzUo7+y1SZ0U0VmDG+ZTlS6Q9bVIxKBC7lBCmQePubAwoJiKM5tMVV3XtB/kcMLR7dWqUCW
XSd7HYfpLcFmY++6QM3bYuhOhm1n6wC33UdRagIKaxZ+qS3co+WWp+r3YddbfyJy8CSsOH8L87xc
qrWm32fD6G/kFXu2Htcr2ui2npS0x3xqsPLHchgE0H4t/CKC7laPdTZRXDEDVfFNI+M1/jF7zxh6
4LxZocHv0VvG0UgD8yHogWH0if3WG0BZFNQH9iYq0g+qn7CLRKBgKtQMQ6/siqLzM7M9MHO0S4mi
A9XaLsfsq+eUIQZUnrOstErf+S7FvksQS+p7XJOJ14ChbsxtqGARLluHmB1aACR7KVuNElK7DbUQ
bz9xUFzdWaFZ7H9NgjUvf+1r2WoNpl2pehRhnZxHxcxmqtrwOCPMilzfV7U1PrHXL258PQrWElj2
1/pwrpdAtL/WF6wX/lO97K8MRUVGMhU7NYn8TepqARb0RvQUdIaybWP0D2wvip96XSluLB3zS9ma
a4nCvmPkjTS3uq6Om/qQ3E7anMRp6q8S7mEqXXLT98gUfKI/ZB35TtLxP9AfymAmN7JOAkRkQy3I
C9SAQ20DoWMXh7ZbZzJIIyuR/lY6zOy1bmF5Urw1OF4/V7OAPkFAFM7mrsmHiDdtDqpRRgrMsTVP
8kyfzxD0Pw/KlNzIqs/6PLOabf9jlGwgIf59qNeIn0bpwfStmmpzp2tadG7T2F7l0H1WokBlXdbJ
gw+1YacXLq5WkHjOddW1LHDh/sHzMpfdFHf8C38MwR1s65atc7j2k9fyPEiTzUxc+alSUT1rZU/g
HVpRh8qqM/NqVyF0u0jcOsBwc/6EmE+Q15bXuY6eP8EsOnuVehpxJ6N176xJg2mnDdU31/go8mj4
KorMWPI1pGdSy+ImwCBso2O3ew60WOCRVttrJXXZWWpd9mypHeycUm93w1zMRIX0cuxUN7IVMYcO
KFPQH0c1zJ5Fm767UW+d4HRnz2bEVp6n6qYJuG3UhE+tJ7V4A8OHvFFgRqdIcdMHmENnWS+cPAeh
AWl4wlHpze6L1eha2TO27+ah6MPvw70UibEQFfWTYSX/cbgPqOXNmvLrcETYzYNvu/rSTg3QGEbo
LWOXaE9sjOwFnDZ6qdtXF1Gjp6aqlYufkEhPneilNQLnhhBPg6dNEb8M7Fo3ql2DluI3WbiKVW/1
0cNhzqiC09Dgzj6gD72rRyySFH/sVk1QiOcptP4sEtwpyuQOajJL7JmEAV9jEVn5yTHM4SiddqUf
71zF/Y4dh/i3Re+PqqrEs7BPIw8Ia9Xuq6S8j1CnVrdwApqfinjHtHusou7LVs1PQVzBMPTcdGWY
JgqI8yFN2/cEuZT92JUYB45NlJ41FMeXkW23G1mU/dS5IR11koiVkV0vUA3VyjUSUHidMT4OHlGE
yKhfcSAsyZCPYgUaaQ4oILiNJndyO/BSexZNsohF3LyahqXeeIOjLOUo39fbZSqwiZat6uuIvN8r
gZbwmCY4qcHxbli9R+lqrL3ipg5Va0VYM9h0CW9wNAY6Cx4jOzDbvJ7mCHXXAHKP4IeIknRk/+Og
TvfGLJOzYu3tLJq+4v2ORtmS6GP05DQxyCy8Uj/SGqSeZ32LgCEQNranByPDhnYYTP9gCvhsSEWE
a8WGcy+qHL+iiXAz2XT0EcXXnlmY1KCPtCW2CdvBK+w93G3rVIduuXLHRH+tdHGWH2SGwS6GC4k1
HC/SQp2AGuRedJZnVl1+U5TAJhH4l/qyalwM7HEXTwl97gaFDWeniu7YWXV/lGdtFn0/s3uhHNQQ
qDgdPqt/6Yo7en9tbbtZV8UqCEzGpM3iNkh3LlZW17RZzw90W+rRq2wsZrhIHi7GxEkeZfLLVswv
LJWyW9mEf0C20vG32MpGliDJ9Vpl6Co36UA6OYh1/4KJnVhh1AS0KYTNLuu8+Yy4+1pRddLFuBRe
60tPr3cd2duF7PE5IAmRlnLtoQSl+e+LhCl/ihMi8jN/jKyXo+LOMVdujB25bPjp6nygeQ4jtbhj
K9E+1ZlzG44dSJC55Gjpk6KG7kmW7Dr/5qWzJseYdk82ju54TRbTUczFAjzzojSdHugEI1VEa5a6
73Y3bT11T3EXjMsUn7y9HEvEG2vJyJx2cuygMmGPfWBur3+DhsKI1+GaIMc6JLk2raEmG9nax54A
+jj765VYcFaphYVi1xfPnhXtJlW33y1TsVYJ4AfIQ0HxCH/wcq1HlWMVs58/qkPW3Dum/kXWy+uE
Y406p9tMFyuDe901k/M+tKbGbNtU5yCM3ZOlC4swhIaGYJMOq3rAVrJ0gv4CC7O/KDM9v+I1Oaku
kLMf9UIXwYrEpWCFRg/Z4AsNs4oMBZa5yi9UxUXYdTxnmJUcZF1qxtGCGVOsyn0TAf7WWMWvS1cf
9zGJzcc+n+6aqscnqCEWONp192jZkBFxCDj2c+laFaBmUqE5K0sRfDW8zJP+IIujF2VrPwnGjReD
QXTa1tpkkrmjBl67KOZTzOM3ZtUF8xKGunZm92jgeotVEwWAcGYcrjbF29SdbrLCVt4aplSRsiJn
a71DZJS7C0TkW5O6O0zU8ideEvUBhdjZYZd6NIL+GHG9UbUH0Wd5sBovQVlqh5Bl9sGAJ+O0RMh1
Ju2F6IfqPlMydxeM0bAdomR8TPXhD0L/1h+RxTyCXsJLXpjJxgF5cUMwPbwggYucjBVbfzjZvaUO
7ddGx+LX9qzk5GqAAuoa1Ktip+YBbYR64bHuYZqjKA9e3JuHOTAD3H+u/OnUlbVGW6Yb8sNoPs7t
jdDipTtvNVneLzEk8I7Er01n1dtquAoVxV61aWOfcPBu2fNEPC1BUe46w7DB19DgixrAaCcGSIpM
1jtZSUbLuTaLIIBs4lrdYkCpa9Vq6J2ohjXd450rtrOxFBZeY5MyGw8fmLtU2DRE073vsuFEZOUk
S3IA2UN1NcxbVVUp2pSFbbssk7q6yC4e77D9lGvWwkAN+F7MB19HfMPPYncvi0bnJ6dA3cF4vkC5
J6xfPQvUF/wFxPl7lT/5LfDjGLukMH9Q4a6s1RSLgQJVlr3tTcGe3ZJ/StwQPyRiLw+BXyoLHvzm
vSuT71fUyYH8+4o1ullbd8rUNVah+s7UYjQtqsp7RYj5o7KM6hLAJMDu0X2W1aOhEl5JJ3frzL0K
29gKPdQe2W1PmL7rgt+a+g593NUAlvsGZ6r6NUtX8v9hcuwHy2DLC53Ozgu42MnwcxF3S2VBEspa
puOE0VJvVsdIgXC6GefTbrYCkodaK228Q+hTIIDSLGTlZx8D5d6tKFJ1GWaEHaUzsKaPu6whURXx
TC4EGM2n0U508kATPGA/99d91TjPjTXfQfkLxmLuye/DP68lQJu7mtXeKjDb/GUs04ap1cv2vqeE
K8fzuo1SgrvWXZy60o43ldd3W27Z/DVD9KSdA7cmFJhVXMTYfyJEeyd8O15gbTZ9aUGS8gZLkzs9
jhPSpz5sxR9SjfJMCi5eVRmvLWy0WeV6m89+XdSny9BKjWWGN1/fZv1lnA9J6RBH94uPNkUDRJZk
veGHsEjLkbUo+svXbm5SledCvMpen9XNyAJH6Hm6+2woCwJYkQ2AUV5Nfl6tdhp4VyOLvxS9vzaZ
Gk5JPeBz1Y7hfQaWZ6lboFDHCgBDH+Tlu6Y1z5hehh+ZQTZUb5l1XW2btVrBFtD0b3SnxlRKER/G
GBivbjkGRHDS4VHv42GVFaV56ZCA2eh1VN+2OowSvTdnQmffrT7x8l0wtEuncKHokTAjw9IH9a1s
ruGD4gzTf9RsELcl4WCkePIYm7j8bmotfHQ0YFyZUhB7j3XM3zCa5NcOm5sWPN4rzDzZPSLOso+7
OlhWdZ/vmKWQXawjcxXME648NE1UBNdyLKqsWhg1TPJ//uN//9///WP4P/5HfiGU4ufZP7I2veRh
1tT/+qfl/PMfxbV6/+1f/zRtjdUm+WHXUF3dFpqp0v7Hl/sQ0OG//qn9j8PKuPdwtP2aaKxuhoz5
SR6Eg7SirtR7P6+GW0UYZr/Scm241fLoVLtZs//sK+vVQn/iRiV273j8LqJUIZ4N9iOeKMmOBHKy
ksVWE/qhwnyHr5xWkAne2fCioyz1tWc/QnsHb3RtNVhZInl5lg25PkCtKnN0zRyEuswuWbeNUbz6
TujsnSlpVrKI1mC2rJw0Og5mUby2KxDV6WtskAxKJi1Zyk5q3HUrl1Do3szCp8zJTlMzVBfN9Iqd
6+fdQjNy6OOyMisd6GqBd5QlQqrVpdKUcZ3VbrxyyrS65Hb35fe/i/zef/1dHGQ+HcfUdMe29b/+
LmOBGgqh2eZrg3IOmLr8rhir7q5X8idpCm9kYIqySVgbaTEfdeqz7MVuImEzzY7A17KPYubMyIPo
tBZPn/gDaF51x09OfRS3Nz96iTlS8qNK9S0TVV61XRZ+NDwn6FZMHukCWQIbDBklfA6apL3PJgcy
L318xatPkTCJilx+/2VY9t9uUltzdN01HE3XHEOdb+KfblId0OPUsVX8OlV1s9HMNt2YrA33hDGT
p6jPz44ZqV8yJyXB0oqQeHYQnQM3URayoXDMJ7R1vQfoxtFNl7rjOh5KbPaq5gHzUSwrpyS475oo
2V+LwZw6kPkDlYDstlUijGeCpIWD+aNF5hhG9NzjHquyz4yDPNMVw779HCtHfV70p86Ml58re3zW
ewNwVqQDud+BchyKbPQPNkzz/FoODGws+ba2stWau3z2QyAvuI5w5YjP5iRKM2uJ6bz/X2YRXZ+n
ib/erq5ha4bQ7Xnz7BjWX3+hWtVq9Mwhd3dKWG76VHVxD0L/x3EhVBJmYF+KNdop8qruWDQuJP0u
b17tWg8PRtJld6GIsjstwf0z6V1zL+uuhw7mhx8UGJLO/WQd4rYpsYuu3cpiO1rZXV/oDkHUpNmM
8sM9ryCpm5fdGkqIhwwGNOXYNLJmMVQKusxGzGkJop4QqVMvY1srjm5SwIP56bRBcHgXTd7FU2vQ
7lHGN94nYsezaR2noYy3Q2+E5zxK9DWw0f4u4olYYcQYP/odISp26d6zUvRQzIZJeUuC4KuiAj5X
dOeI3vT0CBfrvjK1ZjcBjCLM2cYXnVjnRZ7BlfnGBVBm/FGVN4gcRk36bLrT4FwHFKUPMzMFF/o5
vumgFXqE4UKFpzGfBd8mKy/jL4RVICbbiCz5amkvTdHj86sLaL/zWWxPSLXL03oK3WulLAI0N2+a
P0VM7tdfgtWO53BgsnabAAizPPjxznRGZU9yM0bBWqmNpeYEWABAoj8ige8dE6XpDsSbIcBTkvWW
X7GG/ukUUPMaNfbp5rNP7rJoW8mypVtfI9Ovt17e7EO1CJ4CtS1Wgtj7MZ9M5+SSH14ac7C7TWdD
yUS88orJN2QPzT2G3ORHvZZ8ZWWNV5i+ROYPno9FnwOVcwbyj51LnLUGbiQbAd9G576C7y+8qVia
VTouRjXC/mrubDQuadYsfAfj3Rwnt1dPoCW/H7IMAxr2uvaWfeqkL+ouVU+RBiwP2faN7GdpH+rY
BGe7iZ3bMcOaffCs4N3tYX3Eo2C70dXiYg/ouLm5Eb5XXQ7xyHMS8DGm8kCa6WR2nvdETKZbuNEN
OaLxpHiV6q87vCNJawIjc8vibCjwBpCkxTo7ncqDrMvAcqJ1qRVnIhVPfYF2RMUO1F+zxSOwA7Zz
NyJS7K8LwaJNycBFyHFyiDxzgwgiTcK/5vNak4MgfMLDsk6ChC82Alu2NicvWNksl9dao/PmRjX+
BMshPwivss61rVvnMQJN9/s3h2n8Oi8Zhq5qpquphqnB4Db/Oi8NlZc2fm+LL4PnrY3ZR0GbD0Te
Wrb9nAnE7Tywaf+uLJ0hWFWkx3+qk71b0GGHOFdM1Ebm0bIsz4IBWXl1Skk+TQbSgk27IfqdsIW0
4lMVMO3JQzdkEX4Z8hxZBVVFiIdesuxXLqwivzvIMbL+2gUI0RN6Vj6KOrWmLnKRwWczMLr+/fck
lxN/mb8NyzZcR1iOq+mmI5eJP71hRRnhbqxYxRfFjLKlTVRom5cF3qIAmd46gYIdunbPueO0B+LJ
6BfM9U6EUqJaiOmcTIp38YX5rS+sEZ9a9i8sJ+oboQ/qS1QWC1kfeEa4IxpabGRRy7AIBcHxSNTO
OJrBUF0vW2oFC/JGTU+TCNJNoms9xgtJuNEd32Huje2XHnmjeAbF/lKf+kuzaPN3f4yddY8x0D5B
d/ElVPMrwDhCq/Raj5t5+5IQT5ZA31/6Z9RLwLAbKhE6DoewcvKHOS+5KrLQ3MiiMjb5GVbqLibe
VSC8rMPwDrp8H7V58YBBNhmWpv4YR0Vb//7Xcv62HuJda5MIE/xeQieN8de7uiprwyGLGXzpghYn
aC1/mazau4vS0j71edUvGtH2b0MbgB/wXQu2sqM9oZGzwRK7fxPdkGydVg+3wkybdR2AdDHAlxy0
+eCQWTvIojyTdYHQydXY9k2kx9mF9Q6SLiqPTYkX8gWxQOxiByaXvlSLo6eN/bHALOOpGcU5qKLp
jChR/uTq4oN8R3MrS8EcpGyKoD7IYtqG/bJy7X5fzSNLn62aPxn2VraG4MbXRlrVG9/V05tghpyB
gWyP3cwnsmbt+HbZ1H19BLUH1FLWyLbPXmWvIyPusFvIapSm2qj/xqRvzfm9VLfIjxHbvOc9Vuzi
qCaYkqiEMGKVrkbczV3rxt/ZHuTM2h3tWxspt2khzNy+zSvzVOVi3Jdzg2yV9Vpj2f/lh5c/7M+P
qU6MUmiqbagmmzXt14VwjxR117u+8T7qfrXKrQJErVD66yHmhkeNxH3Oq8jasKWIbq3Sse7SCeFd
G4FFWSIPnpxFZwIHZQs8m0p169wzw0VWg6sZe6TM5AGtqOzk2Mz9fmMqLEbxHHdQnSLUMpw6lsT7
39/Uf5uqdWGo3M6GChPWMAztlyVkbIrSMbRIe7c176WG1HzbMMv8dBh61PngO2os5CZ7kSIufQtq
pF+ZmedeylTPNzHbe4yU0CAVWe7dlE5o3ahAaHZdMk23XjdUmwJr5gv0s37RG2NzKEKNWLxZ1DtA
16CEkmnteKm3N8Hv3cizQo2661n24+w/tX7WffYjsRb/l1fa3x5+XbiW7mimYwh33rz/8kpjATex
Zx+r9yhNP7LsTHjeux2iyDqFM5ZH4nOEnsYrFI/E6rNOnsWtox81DLauA0o0ahbyNJpmELFRjht5
AdlZNqBkM0c/vMNI0nr8DvXuUBgogzFAa8Xpb6/wb3mqDvUs1TQm654YKLgDCKM6gB64YXp9tqWO
yVxnh612e+0C6utaNOYuPporC7RmR2Rg6+xS1emj7gjzRpoN4UScXXxVNDuBiC4ELIryIPvmaXzt
m4L3dxaiDNqdrwybPtJr6L5Oqy3aobwFKe+8B2qCPb0DGI8Iic0mVryaje++W73dLGEuoC6i9c6l
ShBj1ecGxIYIB+dBdgZZ45+LyUN0c27IRtZ4jTdiBi6C/LYd1Dk8REM0FS8mgMjfPya2fA7+MgdY
rGlcgK227QBCNH6NDCBZmWho2b5bA8jxsg4JfuEusI6U3n4uTa9fibq2dsFcVHow3KrRZLeylVc3
7r1EhcdCiMeMJaasHi2wU7zcvqIGaj+3GvgPJzfVpWx0dWxYPB4VDnOrk98Fff+IO1F5EqWwb4Uf
6ssWZeWvwNxhVBnj61QXoP5wTdlnoV88Vkr1Ijt0SlYvrHZs7pB7jA+BPyXrxBuUL024kB1yPXNX
hRuMB6/IXHziPV7986Xx03tkH2A9sooxdoOh4EYmiZdOahH283t+X2SOtqoW1XfjfID+872uyszq
Th6QSvm5Tnb+HKtEXX3t91mnRyglsab4y7V+vX5pgwpiO6mTPX+wbfUUwAl5SwzsheJyyPZ5rdiv
fYRufG2/dQ0cuqRTK9SaPOvNLrEDh7LIAr4DV4LBCCJn1EOvhJpQZ9alywY0rxOooa5b7ruCxB9C
IQmPieFjFw3dP4I+V439gYVHHzy7efPg6GBf9Lx+diEI3E5m4zwAZzPWvYu4W4gb8cPoVx02d/ge
RUhXLFm4gDAf2rPsO0w4eCWV4sFapa+vkQyr8ilZyNbrIW+WphtNdwkbx6MYNGOr/xBKkXonv8if
fIqsYKQ9bbFivnxWyQG/jP+l+MvlWhh9q1Lo1kKOlTIrn9dLsRy7UQssjXK7WXd9blxEoTUkOPhY
Yz4b5jrZqhaufj37fb8czfCNq5Jj82aMuyXh7vLUz70no7XMawOxae3oSoS8bHXm3vKsGHzAKfSL
yRFNBiSIibUYKGo1upOH3GsQM/DCdDmjaa51jTCnvZ3NcOG5Xzsf1KaF3xLr58+hkd0qJ31ql300
6mvUjZ5Mxx3vbHWql1rf1VtZlIch09pF3znpvmuK6U7WaSnwYAXSkyzJ+mJ097lTjLefVa2I0M9v
o0tmiOYisg9PI1VcJzgaEWodX7H1+iDf6F9cRTPvBy04NaM9vIrSMkDToN6EQ8rPvfqYmQZq5WlM
C3D5MAaX0Wik5TLxTx7SZveuqgwPtR8RbSBluPW7aXjQy9E4zvxDx+2ykvgkHlDgXEAK0rfLFQcy
Ci8nLX7QeUegyz/esV0uHtQhbdeW1utrWRzdOLzLxnIpS9ceY6ktTV9XtjCWCTH6xBIQ9rKrjeGZ
xiHUO1Z/fbbDJtLeCdPq671skIekB/a5cYUxa1n11UL2li2Nrd4GSVHeay7i2WUj+tvYdrST1wJI
AkRafk0QIEuRdXzJ0zTbZugp7oSaF09Yf93JDu+h7ts3gV0rIWp08DrcxrwdHGcg9jQOZyiw6Qky
wOLaQ2Mlc1Bi8/jZQ3bziwwXNasBmWyqDovlyiGKEGBNPohh/s6S6qD5iMgHKcXEarx9lvXGGrWG
EmVNAjr24KVfDQR0ytgavmFUBLAYS837bvKRx0kba+dF6sjc69jXLgnPnGvZf1gklSW74pJl6bjn
fZyiWPHSwvTCpG9AALDOvx/cufhZV6QmP+NMtNyAcHMXAbncV6z6llI5IK1sdPdUgJhRmdvnQOW1
LBUDpjG5t9NSPxY93/JU9Cg+o9r4PjkzZUlThlOqEtIzMRPRTTapIL+XRaOV7/CGQB8Fbg6Xpm3f
oOZaSVa+T4D8t149FVtZTPSbYvCAhw1juZtGs97IwUhCLnN4bi+9oiDv5MXjWtYHdbhrIk08FZPa
3SS9KVbyMlpln9SEcKGX9UgHtOhOJsIyYQt6w5uJjfGitKVB0TTeYeT+Lus1H+w2+G5pbDC8xsMh
mLvrjaLuXAz71rJXoYqzWVukfEFA3xpWoaDY2Q9vo2iQACgXMX5ryz52xJOltvZiaOrptfHrGLen
cPwiIh/eeqV/M6JsR5rEB4Sp/JnDjYwI6JxLduzBgjT3ps/T6iP20ztl6Iy7yQ8zGNNiuGTA5pcQ
JrxNHOuztq/SertRb3LWekNQr70oWVToJ55doWTewtBgCFZ8pZs481HJj970QHXZYZWVcuv1mnI7
2OiAxXp5kFWf9fJM7b2efxQLzl8azMBQ1hMftq0GC4euKT47SYhsj6l4T2NmJCCaXeXi5oV/xw7H
WRhQOMjEUmf5fXYSenBHivIYqUZ/MAbNPKuNL874hcSzLNtaVslDCtAGm5ahvSEVSQS7Zcngqlrw
1McAboG+xKBI2vAJpQ77HHcl8xWNlhcPD77xkZdh+FSoerVyxhTPI3dobof5UOgR8g5ZtVO9rLlV
HZvDfCYbZbfSNIqlgMS3lnW/9CuTAdtL6xHSjnasdHU69G5aYqBTR4/TQBrcB3zxEeKb0ZjeRyeC
cOEhPUW+1Z/WPoix6yAIfOUmSrSFACp9sHWEYzUYaR2ClUa3U8zmci2iKm8exxp1mIW9NuHbPTUZ
BgZVwWMSibR6KiEKrjEGC7aOb5VPmYGcJbO6jVsMRb00MRJ1ckQv52Jo2/YuQEt6KYtO25U3LDCj
axFFRfcALxH80dw5nSz1Vi/8b4n+6MWT+gUo+B8REM23oS69hV8J+zGp9HqVO1ZwB/sv30T9oN4O
SjkQ5B/Vm2TkR0qsAokV/HyWlqq3Fxi28U7lv72ljc0JUp5Y+dWoscnuvmla0P/Jo6FUSfJnxMpu
EWON8FyGY7CuCiDCfzqZnq5iK+EJUCPLPfalvsNmkQegMK3nrMyMm8Ibx8tcKpuCb8oPsidQwMlC
0YwJEVM1fbJ9E0i0r1Q3stXVMjQX0bUHEk+r3g09KnfutJFFssbRtiegt57GLH1Cj8pcpK0SH928
Ds66rv3JZNi9hEGa7wp4NmsLYcoXP3c1wn6FiioLrW4XHPWgye+bjBlE+AjbzNV2aVYH2MxyQu1e
GvRu18VQq1vZys2Cyn1SJeCzuGTfrypgSs8mMnpnuzd/+lxIgelajjHaYaNjz2ipXX2P41gONLnE
siu2wpOP1OLKqdL6Bbn0F5hJ3J9RvyTj7X51Jg+g1jxIwD3ZDoHAKnweFDggtQxsjV+mILkOspx+
6VSF89XvUwQq7Ki+9+dPSvXg508CBFe/ZJX/Yim+8pGW3U+fBKt3NynWgrlUgBKdk/EyRS8PVdps
/ssmb4515DJZf83Kk0bTTdUicAYA6e9xnjbzikBR4VPYUWAg/NnGB73K9OdUj94mP6rPCP/pz4ER
g2Ctq8ehZOnTj95KdoKLja0xUOvrkKAZbyITVJEszoDJLSp0Bj8cl3AGpV+hTWLs5BWRiARlUcQk
6ebWMYzOMRY0F41d+Q3Rn/CU5162CxJ8FlitIfwhpvDou0m+CCK2lHk4wC5NB5yxEutR9vCHFzTf
ugfZHmA7wmc3J1kKNV5F6agmN6MbPDu1ayGYYrAbV62tVxnKDCR0jnBLoQfNxVrJol0cRxF4I4pu
Ug7Ia7r2ThbNxoIZWjT6IXDGBybiZ92xsns77rL7mC0HSEwyGV3Bs7D0Ix7eMEsPshXESHv7+19Q
M37NPMyZUNdVBbEaC5aQ+CWcFdnMJmXt9OzwhnFLgHAyyN5OTIxeijhWg5l2dNsK1TxYVcZNxb8V
op1HotkaxcXLvuqqE90XVR7fl5hY751YNKQRI4jlLlqiKsLE21oNlfWYF92r2vFiblOjOfu1g9pK
Me0TRe9ep66fdpMAxhkgDvdaGihvTITATpaJQw748Otw6CHN3ql5dPr5akULQ9Z1rPK2x57keQSe
LYfXxZTfFGTRMeCiWznDKTIzrY4p6NMX5/tnum4dHxw3M5eyly8Q9NOYHQ/yGmgikdQcV4oTDcuB
SOBFR2HuUmC+4DO9nT6rXAEmxhgQbZN18uBhxbMxUde9DkXOWTuapfWiYqJ79PFX3OVGit7bfPZZ
95/Oft/Pjtzv13N/nP1ylTh0xRboNLlW9a7uFG8bBWG4ZIM2zbu06U5Lg2Qj2i5ffdb5WjutulYz
1nKYbOhMvVyaqd1tP+ts4SCYNurlRvTTN3DgyGPWmuDJ89W9MAhjTaJHqboOnXv03/OllQXtm96J
R/BjASAcZU0FBCbVKU9G2dXvv7+//5bwNwz2CKTVLFjohG1l+08Jo8xikxPqTfCGUE0Y31j2rjay
RwhezYfltFsx1tq76jtiGei2cS7R1N9XwWRtIfvnxxz1+0UOcHABwoqbfD4oyPqvrBgkqCzqdXP6
/Z9s/Jo1MWxX2AbBTctwTMcUvwTOLE31w4Cs1Ps0DqvInWogIhzMpMDz2babHdvkeNGr3vc6dbCx
+MbPbqGnZvdmZ/UBah9wcw2KFWkEyFNp2r/54PUXqUj/P2fntRu3lm7rVznoe/ZhmEzA2fuCrKDK
pSz5hrBliTlnPv35SHu121qNtTY2YBSYqiSrqjjn/P8xviGfephh99KYXoxU7l+LijdIJVLmJg1W
2KYLP1NPY1NR2hwE+dp5wiBv2JZCbCJnlq3lYbkQpUJPblWY/41UQ/n9r8CESVd0Ewc3KHcbbtzn
8iH2pcy0Kzv7zlpFfc5HFmEA58xOoovXmJITxiidMJ6sCy9Cj9fpxQewLXMbtHoGXC0mcyWO9zFD
cxt2I1IjS/mbX1GzPt07eW8s04DzbJiCxi2t0N/7Wxj9EYtkc0KCwT1dT8r8SAvJn7PG2TTnh1T1
86NXYIunxr77dHzZXa74de1yLNFzcLKJII5wfpFP1/3a/fXc3MZbhPEqAlsr+jsN/voh0O1XvA2U
aWoxkiFh+vrGEjVn50swq7oD5v7rcghB2bDjZj+Bz+Xk8iK9TNJUbYXiBmLecCcXZQ/v46pHOS8p
dXx9/KoFLDM/YXkRySsDB4WHf1heBBPceI5Jt1tO6nUbr72iF0sv55BQxmRWjNIinh+WraYWuQMJ
ul1/OpGl4OSd5UKDb7OrKrBuq7YwIf7FkxtoYfdgJsZ45g9y16YdALL5oRxeMXXF9z/OG1RvmcfX
x+UcOhs1y5pjnhDLY5QNuFk/UIiV0ORjopQ/t5Zjy0M8n/108XJsOVs3wtzpPgCdfvKLg2y31EfG
5FZXioLS/R8Py8nJgsm/ycVYHJb9X6flCOoyfY2BPrJNJLA0SRttnhwo84OMxCZS2vRszVMFlD7x
aWqyS/9jpoCOf0OebIuUYj47Bw5BCc1odiL8WF6kK1P5Vm83y7nlqjCdqh1g2JG51Dzd+E8/VenG
XeiJnz81SgfZtQYdVUk6TUB+yZBMoAK+1oiSMM4V9gVvqXVZdnt1lF7VnkaDBiPi2A1qdkmz5isR
yNoZ8L04L1uGJ1ikEuRhlIVgJTuhE1pORJQiSLqoy/Wy++theUYFevbXIZn+iNMqMSSXppdOaJXg
xamZtQlkQzotx349BIYfuH4RJnsK3PEBzBghhfPW8lBL3pg7yyaNtWQDvvUStUFyjPwMSJdVZGuL
t2FVRUW1TiGBAL4AWU0dbsCb1374ZQ7io++y+7qhtN6Pqrz+sVu37a1NspGqCS939ayiOlQWHZF5
XBzYfXvOoulIfSo5+bQZIbPqluM1QnseBtVYt3o9bZfdnPxCR0xjfCmD2n+qmFQpdiKek2ns8FT/
9iyju6b4eJgRNxGlC7X+xrd5P6I/fPaMvNrmPSu0PA8KoJvh3XIBMLrRMQPPuA6h3R30IodyPNjF
NwSr8wtYhWStMrRdB9hH6rUdxeQsJ1Cz3VLMaR47zy8A4MC8jTME9qGl7pcL9BJstkRdqLOIfC3c
OPVE99DbrKs9MHIs7qvN7BP6OqxgO6IDi/HYMavXbrxQFU+iRj02n46sGMG5wZIq7StjbQX6sJ/1
z1jToONJgXQoFyjeIK8yE77X4h3xi3gX1EWKddhuDkPu//SUqEP3nZZHcUtM23iuypIOGirR11pM
ayVspAtIiPFutCl9Fchcb+JMHe5UQJC3rTgu55YjlWIWCKgCw112Ka/cCiGMPbGPwa4ONW0Ty0r+
Mmb1ZvlbGEPbuUEz1ec0Kekyjrr+488LK3qVZXn2qmh8qQkOkndDMJT3OplUyzMzJYbSVujYJmq0
VJLw7bU9jMEX7CQ/3gjVgwPYW2BENeJELnJSZq5RwW6QOqicmQC/WpdY+fDflvaPjXHZIOzox8a/
To3y/+aaP/8IXier22qeufz6EZKv6n8zLKt/HpUJz9Jk5g3C1Az786is635jp0Y7PAoxWZc4aS8k
jJSvSkuEZwdGZrvsZpBFjEqlplfRvHT7lirp2K+83Je6mD+PWbgZzD58jFKEav+PLUmYNhOhMdou
Wz/OlsbfdE8hqfy+sp4nf3RODZMMX1RO2udlGcubuiyQeT+IqocNChhYrjTlxhTwQpetX8fs/3Bs
uc7OLwSbOqOU0jgDa5PsQurn+24qKY4mtrfv1GI3ZlOkbZXBMzdjy8jzY58AnQ3IZbAtQ/LatU2y
0urK3Jc2zFO9vo9MKWHiaGS7MAhTbs/sRmP3nYBI5YrbSsOXGH5frqJIka41i7C1ZbfyHkxUN88F
ys9NV1uVcU6GrASHFxbPasv8ow4aIirn3bDIV77mVQ9+Oolbvn9MS2cN0WgSDpXbhIIGLEat2Eu2
AbCpS08j+mh6w2bZG+PWvixbVWvJgNCI/ItNCNnOclAy0lcgX97u18XL8ymkbeT5qT+uXZ6btIzG
y8FuIBg99DWMvJribf1QLpmr9MUzVWoTsUKR7Jf/SWTbdzRXBfXlsHvsmowiNP8jg0gFF9v7ABQs
M/XXIg2/BtGUvoVT9CqqXLAyGTw+oBYiVfIrH+YLQsaJx1AvudX1Nqq+ebr0Y3OZQ6ljzDurjG3t
Co1f4tfEqlLawnN/TaWAqBILgYFvO7Ui3VjhVO5YMlgPdLJvNS3Uvha6FwN19LWzpgXF2S9rBqH5
RBtM54Iv1qMtZ/7ODKtuU/bccOrobTlPdzxYT0km7UUjz/ERXr/WWKGck4R5Ra/YxVfVjp4xonWQ
B1V9T69ZWi3H+au7EQnGLzPuddu3Zr01C1t6CeDrLBckRFyt1V6r9iDgo4cspIY0v6Dsi8q1xsk6
YXDWLnXR0TWaT7QePWlgW9Kt6tXeYUrTcmWkun2Nekw4oFOf6iqvIawV/qPO8qXwlfG5M83iOFYC
xNOYjc84UcJNE2oZpgHOhgXsV4l0qvNytsKWZYrsGRDUcK5IdmDVxFVxOE3b0ZfgNbXh9NxEbezK
JPQclieZtr9uocs9SHUvXc2MsNvlB2PN2Zl20K2WJ5ELmawazzJ2UNfqUxWBj5nGCe1JPS/swkh7
/LVLlNXP3bLwqgPVr3/fXc6GFVWR5bnNHAAVlj5V55T2qC3QJuiBtw/9Tv+5ydDXzRHapbdXcJpL
6z+dW54hefpaiw0Z2couzjxPfymHuoIqAhMPLS1dhZgeUqcauySf6XleIRN9ZUaHYvT0+3iy7n4c
T2yDwiBiZ6sZvFtm0+/L8ZopiZvWMAvwVSXXtCkaJ5jVMNJIokwaWOJiTGV/RspLZEUE+bdr0f7A
D16bWWPuf2wSqWPul32PftGWZFAwPgyy8HrEKRshbdYlaUI/jpWlcQrlSdr/m/5nPuYrtyOqe4+b
BdNXhHhdFH6rev/OjLzwvevLLWHKeeAU6beUDPPIKdoLi3c9cPI4ArrhT+/16F2Myuq/ERD0fapy
5VWdxAC4DAbfQGXeAWQPCdgzTaiHCSsIPHY245DsgfzsLOpw8+Zy0bJVaw1xVpaVussxqcLV40gB
r5Eur0GTI9yCGP1YTv96ntWTjhYEU77uvHRwbEjs2GFjfy0ZpTizxpUx3CrKLrOj9oS0DJKdHtT3
UsBc2Zqq7gswu4vnI6h0pJWfdd0PA1Y4+64W89VitPL9VDkEE+Kk2aLVjKRnGFqaO101mGjkeKAe
iZOlIFbP9iMmIvhtVV7+CuSt2/tB/aLMEXLLA8WB7tr66YkMe+mwHFouNQK4lR4o1tWva82AcERF
D26SqNJXqjr6FzVtJgK2jJHwvEScmkju1qqdZw9Ed6nYgzX/mzag0qmZQztdXKxiyENv+RDPkEBF
PNohfMbllSpf+flK+ZwhqxmSujWkSj9Rfcv1MDhZ807CNPSU9lMCe64vw01tSnN0A2fMRERYJYkQ
dRFrUtiJmhs20uMwb0VKmR79ompuckISf2wF/zr26Wzu1/1ahjaAgEHe25RvMQjNm4Ehy3tJ52HZ
XR50zcqM9Y+LgC/qKlkgXGrFhuLmShFeO+igiaUlz6iS1L0l2nqlGrixQXoALwuoDuCoS69WohEV
O58A2Vaseru19qUf2E9V0rqJIQZiXHBxZH03bpZdpGk7wu70B+KHIjraeNQSAOHUZiL+1My+87D2
vpArH7ppPjPUJK3aZEmYHSEHI7eGDLwtJ7+7VexpdIMAg72c0B/R5iKYP5fDmj4UOyurnn8dWras
shercA5clMkkUuLUOhKabrHox9oHDE931Xl3ObY8TAUzFwdbJCmWFvxAoEa3FTU6V6FlB+u3gPaw
7E/z/lD7CK2WfUbxP/b9tHoWcgaWLJNfZCTOaSVnHywQ4YpmOusltBBBLIw75MzGJrCK8GCYqX9q
rbknJjXVY5tnADqAD7+335Ikzj8yFZlrVanWo8RtD21D0pz8vlL3uZnG26RsyztWnVBI0jL51pEJ
ujxL6YqLP3K3Qlvoudxat39dnFT13x1U1OWEbaoylWtb1zWZj9PvNS/KqEFnyYX3puczoWHS/ENK
ORKbzoda+/W3NJ7WL3oLiTsiA96Nw9Ookt6n1DifJV0JL6067AhrIpWw9DRmZPk5jKp619orzSzC
bVrkwV2Q3SVxc8k1X+xlSdf2VAvInMmLxA27FpGOwDfCqkmscnkETDYkMrcOXg6TLxjSTfusCEms
mhHEHHW7ZotDhoq3VuH6aQKSN5S9MeuDTBmDF8zrF1WB/5VpL9E74l7tOuWP5OXZiJGALKu0YAm3
srKjrHjKNq3aR8meyFLy6bGCA9BvaPimLt5P6WBG9xQ9AI+rfX3RR8LCvA7HVAjo+iDJJqoAIK5O
RpTsJkU8u+o9IrSsIHE9Xck3uPHkTe8l2mbS31qhZruOUsvapITv6rBWNxTpB9esCubeervzpjC5
wS6MnGdC2hTruQNFGM8pMW9SyK9c57ShYh3MdFo6gxxO9z1c60giYHIMGPNxIIM9UWNzjdRKWqMN
LDajZqlOHPSoC+KmXMkw4winAHcj9erXOIcq2BlZuc58L3MkqUxXqa8WdxGCRVQP6gnOtnpqsKvF
StgSGhG4QHiGPZpo+0DIImz2Gq8bbc3gPsbX6SaDSsmR6Dl0kmW1AxW4AtmJ3iBqdhOofXgShWMM
VAyiqX1L5VI7ovD55gfa1gyYMxllHmWO143lnoK93/jpMdXE0xAZ2t5vZHMV6xCGmbX4bqTYDfGW
Rk0b6IFVXXqEN5AeS27SYwCXtsU0UkVecR+I4kHXm3Svh3TTPXGgwn6B3GW8cO/dBRb580SjW0F2
yjUjeq6kZKuYfU/uVli7OR3TW4Her6uEkwQmAo0iIKOOkD/MvJHTdV1zao39hFJjPQNHN+QOn9rE
mk5BjoZGMmnc47I7Fh5BuDLmuo05CH1flNFTnnr9yRspysZgPSyl8m4ojt9arEcdbsnWDrIq3Gp1
uFeiqj0vD6oJ3HEoM1ICgwpdWClrB22sUfNp5rGgYXzpEcusRiMgYcAkKRc9sNt7k9PIJ7+09Cec
pI4VBIeSKvZeSqVhN9rda4rF/STUAfm2xtuoocF1VY3sY1b06C+ReK66CoaDN1nqdmAmu0pV0w0l
7U3uy7Uaqgwv4zCc5Cy9NtgrL1mLBBgfPwSPUWtWcdaS1Z4GawoW9jbxzXwF53llDP5XQ9W6v7ut
/d7I5q5mCpbayJUVlTK/KT45VRRZTaq0LKL3gWQokN5kDvZyflsmSk5m7djfqCYpKgVFFrdgYbZJ
lNrRepRWC0a4mKByRCNQcS3ZaIpRb2i4sCYIm/Q2lzN7LU+BupnmG1kW96FrG4m2FqlOBlAePDej
/Df/HeX3EsjSPEF4rejI7zGF/MnmSqHQzmMcgN9TgGZ7mIvGAcXOihz5iFCmBB4WYS2ek+ELdqiF
eiSfJ0SaqxYOTd1y/3rMsJXfahnLb0MuO4hc21ZoNn/27g+I/NWOb+t3myk+3JO2IsA7f++sYDYt
jc1qEnbsGBGkFmuwPjQpfmubZji2vT3tcmFtS9lkQUBN7oaJ17D3pADBWROaGyUo4cpP0CTbLnhB
Ayaf6yk4x7WpIO7owlPaqsm2JYlDXy+1BaIqn6U89By1iB7CtrxniLDXftGnJJol+raStecwIegx
ElDbhBFDjZur91Frt/y5gBC1pSGvFb/bpWmtuoEud+7oKxVZXSY2onm3MoxkXffmwcf6Re5D6qQD
aZCAOj/sJgy2eti8qtkEWrHI73JL2HvVV/Z9KN3DBoueYr4SjmLZ39IcWKA2tvIBXY64yXzuzrmU
RFvdU6sDTa9q1jW37Yc+igtfNlxwVbIee/ixlRe3R1VuGjS1NqENcnFoyrY5JSlxzIafty684tiJ
ZSukCKNcCU+QaI6EJJXW4/Tx1++/8qcpA59E+mM6TTyhmqb1acqQQ0o1S93PvmemPFy7yi6I1/JE
79I0ua8DlTVHQclanT+dRZkHtzptvb/+HdQ/fQbn3i8aFT6IGi3Vz31gRTLrAdvv9F3JkzdS3Zoj
6o0Eulzqo1KFFLM0p9W4OiH02LK88XfBqAxr6sXIn/vc2oS6+o1ggvY0EJYLGmaUDglMgWjM5FXf
d+px6okF/etfW/lUB1xuTMQMCNtSFXtuNH6SZygxazV0Teb3sOLDJ8f6V7vt1RXBg0BCPL/cZaaB
RGZqnvRgTWV8Bzxd+5Jbw45xEVMvOYSM8EV/lrrCobRp72tzTJzIIpuAMANX4T1jnmkpD2GpyOsx
yG/gQ8mrpvYPigV7wiPC0KjTFfkpxm7wp3pFWdLa9haFtL5J4Kyk5IUSzjRjvpNnTxqyjdlDYw7o
VR9K5KPr0vMgsfhhdzSNkWYJbWQsy0SStnlUO2U0fssEjcMAR6QbS2O7Hv3B3OS6FbDIy7tVHXUl
bsjR3vittglyvbrV+iaFMZCY64Hcro0nRMRwbzMV1P2e0tnU4HfTylUl/Mb1CmaFdvQVY2BQl98k
IfQTd3Z9JUnE9yoWwaEldn7HjMKRQpP3gFXO3vUi/GiZVOFaWiamw7gDwVvcFHWDmpiSxpbhWNnD
0A2BBr/JGrG+AEK0qiNXK2+CnTE3sgRrWdIvQxImA7Gre39Y9yDMGAL07N6Gyn5jd+27DkoxZcag
KjcKhrhrUTMNvCBAYvEko5vde+PRVov4Jih7xRk7EU6UIjJXLxN3JPr8qpkSsbIlLMtetoPMoS0g
3YbZSyYQMJBEoaQH8jaZeGXKyu8/gI2n93UujBvR1ZPbUN+VdeUK4H6OOcJNmE9N/TfDwCdD0I+P
sgCPYVLbtsHufTKEtbJn8700ve9GFQZMVbrMiU3J3sQokDaKHLZ0dLvubBh6dxa+Qr5n5B/yBAQA
OoDNILr7bg4cxLn4kPKm/PU37c83CGYAtm7TzVcM1fwTYEZT+2mKhz5+78P2gmxYuVds5O4VCmPX
4769GtsquTbQ0NBJdK6ijjjSFEtxGx01gqSR6l3XSv5lsFoUtLGpIYKMunuzf7Bz69voj8WDT0P9
78Qi9uexlbmKptLm0DTLFnzzfl+OGUpYpzWRBe+SD/hmAqnY5+Zjk0QMXOBLN8agDk4gefkOzw69
F2Sx99CGr2Zi7zPF0HfLSqWTtZNUD+j1sp3ak5aVtywmFPIpHB91pdn09UlTil1EVW6rWP4MLMFY
AzHN3lf9JDuaV2+JBnobUYq9arGFcKWpTlHqVVsKr/FD2lXUpLj7NO3w/Nfv3CcF2/K5sgQrI0vW
VbSu9ie9zJS2kBOGOHq3UrVe27HhM5542L5r61YLi/hgDIqxxiv1PkoERbXDXhpr/ZAO1Rr3EgDi
Pjhpg1wd9TQo4FsrLybB9VfNknYkFnZSI54w+5IGiVljhXoxdMo66VwqFrBPIr88T5n3pZVbbmoe
KxZ8ro8evp5D1cIi/+v/K5+fP73f6H8YQlWLD6mhGJ++RFWf6rXlZ9l7ouvyCiVtf8YNbBO03fnm
LmTSc0nDeIUIJTvZk38vmuDDKyfVjWVV3yTC9k/LQ25TN4XcA+xBR1mJ3Spq2/iWW5W3K6z6lQjm
4ShRS7WadB1K1ZlA5QFQBbVH3I1nwe92FQCHQj5bN7bwybRPJHEd6KWd4+w1NHdEaiSkWZLjANUg
szVHLyzsrrL2WBrt2qMBrsVCORBKjpa/6WRIu6SEtYhSMuzxhclYQlHpxvOjwG0JDXFqP5s7C6xf
pjs9zZxRGBKhJimoFAw6F7AP2bGZqUd+apdE2AMER6jCL6a30pM0JuWK+v8F/WJ+VoeHppnCG9Zz
PkVwA1N3mhWkDHeJixBcdSftkQkKEs+6f2+N9mCXFVk+3K2BgTt07OJLwqTOmRC0riMST5x05vAb
ekVUcZmdmUHaB8vIwwMdotxpYqHfKIE37Edr/BjCVqWknyl7b0509dTsPWhLUBcUCR1CA4ZjQUqH
V5JL2cD2G7gVbnSmKVjkqCbIwH3mOqPQ5/JW15kO0TOHoauAikXJkyEqMi3nBF7VoqCFIAdvjHKo
g7E+ie6D7ndzSZg9OGBEdrDe+q3wqvgJof/eqyjA5uM3K5H8I4uecjP4UL0rpHVONMKOoPAsH/T5
AYe0Q0JrcfS94huMovcKH/iNkutnwM7iTrTtcGNCU+3h0l7UEEnloKdvWVudhAGVvrH8a0/O1hVY
qlsr6R3JEfmH6TMWGmcK5+ZzpkyGM1LXP2Syeh50Rb0flWA7WkV87VnxwDwbmxtuSxSP+6AnQijA
SYte78YIqauDJ2UwLlJ7HTGUH1C8jye/pQ40WXZ99ck/+5v5pfmnOa5pKLqms340bQW94af7cEcy
JZ860b4bxMe4cTAy7UnxZVl2yz2UKcPFsko+kPVGJcu9cCIf4Imh+KuAYMatEU5v6RDq2yQGOB/p
gMe/UFIwHTBZ9i6O5vIP83jGvyMJkZhBQOFxi/NPeDOc2Mh60l88w1E1bNJ+P1orxR/B96f9eJTr
L3GS3WiIPu9ABOQECGbtCQaJvoly5WOh5uAa2ZJdou30gQYL+LL4Na27ZIV1jFGkDdDY8bP6NNQ3
eGLULeYBvKF+mB96oFrxnPeZ1VV730aq4k7dQ0pbCe7aEK3lDIRSMGXvg4WMxxi6Zut7dGvi+SPs
VeG5i7rxFBr6tZmK6ocS4P/+Ro2rF4rcWw5WDKVV82n3vx/ylH//b37Ov675/Rn/fQrfaPflH81f
XvUcxmHx/j38+vmq316aH//z11t9bb7+trPOmrAZb9v3arx7r9uk+QN/N1/5Pz35f96XV3kYi/f/
+sfX72mYrcK6qcK35h8/T83CfKgEQv+3kWX+CT9Pn7+mPPPhPa6/1v/hKe9f6+a//gFp7p+6bFks
OMDcaQyuvBqkwPkUKtp/GogyGW8V1SbUi096lldNwI81/gk8gLUKIxRfAWUWLdTklnJK1f+JiEFH
zirj/bFs2fjHH//9n/S/H2/cf6YBEizx+zgIU0LVhWpRikZ5aWhCnedF/6brlRtJ6so8l3ciqvjS
19094mHCqHw6BblpIFPVWOR7xV3qk0VDE+GYUWEOJ2bJmDgBcRZHzZsQYdnWRreqO01Pv1aMMA5V
2puCVKxA7h6YcMWORnOc5el932BMyvUV8mDd9SCaONkkHmPJYNEiq/VR16qvmQzGT5ROORJFHhJt
xCKJ2Kc90WSlQzP+prKSjdnWz1NGWVaA+osLFr1eqd8ieT/r1WDhy+s9fOqAjaRSuwIMrflyTSy4
4o0+ECjcNj7MkcmtpDdUBj4JxzQX+grQRKA6TBpUtPGhkyT4lyY4SWGAiDRUiLmOp22rtE+pTENZ
AX2l2Rl18fABPwNVWhMpUBsFDGl94/T4I7ayT7ELf6nl1V9Ki4VeJY6taebo6ljcmPw9XK0nLF6p
iGkxx32YlOkhJ+Z41as+I3jnUw5mNU1RnDjceU8MpXpathQArLtElk8W0trzNPJ3zhBobHPC7Phf
iPrIemQ41JJmrMYBMIhKeO4l03P/6mkTPOxS2mZ5Px2nUYvWFfO1lQ3K8epPZN5ZKdXHZbfNvfKK
sSgGSb3RaF2sQz0UD2ZXz30U4gboOQanLveeKWdLF2hwxaZloeqakuVdlocKVtilUPP7TvuW2gMm
jslk1mQlxnROqaQcslTdFgBqVEeuSoKDeZcjcDwC1TVwPHhI+UrT6WRsuDnOwDsTeyofb7eRYhyt
mWkeq7kpLQ3FQe8G82hDxgFG7RWrMOmC61CZ4TnsaQuPFInxvLatW8nqwA07u9qGjLgxHtv7eqSy
RMJ7vWpNvbnPKl3cKvK5s3eBUKpHWcp5kL/42uTdLzuqXm1En3dXk2a10kfGY5cSAJpJ4QthyglD
fDe5sVFHLxNUgdWIg2Qd1drLkNfjg6c1T52XA5zt587CJMRtZ7AYzsuMkomH4nNgQnwY+Uybs0up
NCQ+wENx7kqgGl1i5WtZRk1pZ63+gJjrbBMmczbkPlxlFbYQKR+/Q6zc+ehS6fEj0gJGFrxi1PGd
xN5WsWA+ZA3GXdDH0Re6MhLKjxxaQKQTliubYJp7w3asrMPrEUHEKXmfbycv65DDEMdsTf6u6GLv
W4eYmJLFBQtj/1ib+XQTUArbWDVo35hWeeIZ6oXwmtaR+0rbDpLuwafv/ac4tsSmSAH+WIPtP2EW
glen+/JmOWv36lZpYaoQnmrdxEU7Ppu18oxQNr/WQvOB+9UxqwuS4YBgdN/Tr5JSeHfxhHd5sMpD
knb2uR7SENujQfl7CK1joNAsFVldPAQGxoWIH53UirQuZ8S85VX13uhU8EXiJIrE/5oCOHQqOglw
l+TxFMQBsul0EI7Fl+1QFpq5H2jrc6Owh/tc6of7TCW8RreRMNdZh4mS433QTesmHJX1coVZV/ZN
1dWl0wWp25npeBtX5nCri6Y/ZWFIoNYfh3gv4y0piIfQMGSnHrLiWS60lAlYLq2X3XFkZVoEcHPT
1D+QXZQ8A8O+eGRt3OpTGz+OOZLguP8CDmg69WWQPdRZcg6z2r8se4Pf+ysVp8lNzHdiGAfrgTtQ
6AbpSH8rjOXnVPYx5uH3Guk/XSvdfmICtzIp/N3liprcNjkq7b4WrsDLtEYQn55ENSQnKe6wbbfg
oH111vYMWnjw1AehaiRShRa1KRMdC15I0vYSr3wP7G1bRjBgcUGvDKmw3SmJs1NW1hVREbbk+EQG
bM0RS5ps50++kNBVZNRkWobLVeqFxQZRXHhTGNrFl7vwu2Up+H9l6W3YtAoqGtMfn0nB0fetncju
srsiqFXgXCznOBxhviR8qhJoAs/Cxm5qQmxwcehaL9TQa1fm44VCptDWJtXfl3bNkF+9yFPvESlP
Go9SNB+dxPdJNZQLxfDuyZA0aSOHSrqjnqVv8EohAEAUe5spVAbsWmN+3ZjmyuoAFVcjJpMOgPAZ
uE4OCQWofdfSnTJEUDyZOW9KajbhYQizswef4tJPEMQD4ib3/MrRI6kHiMeT8UWF9wo31Q/vsWW3
t1aX0jqVg3t6+tyrPaO40fMcpGDUHOOZ/SziAhC+FbXPlS5tojDP9sZiXq6JfBY4YXbFbFhWqzJe
hzL/o+UsIjCTOuMxS8ne8+XWcwyzmq66QQy9T13+x7F5N+uifF2k8pNXUFG05odlq8/4fXpcyOtm
iLvDYKrdYdmKk8GH+AbTM2W5t9Z8Rl84FhJjQ41ZOCTvLlTVYhXFuKdTHM7XROlvzLj+UGRZ2VIL
LNxE4MDr/Jxh0Ej2IVXejWKlNNX4I/D5sW40FrguH3zNsctXDZsPUgsfy5Xc7tI83IxSxMDe68xy
KtOjj5g4StZEZ1AAcXVNJZpSEndZ2Pwx9BvjXZmYEAkGhW2KldOJ1bo8oIZJXCOU73svjFwl8oiU
1OaYHYtSXB4XO00rX3073dIJUddDF/c3el994yY8Ie6VbEQIAoQOTLvSjCNCq4evorRd0RatC8Ks
JwfEMN1ivA+7pNqonSccrWn4sUSsUTho9pr5Zo5YvyMqtyMKQilQnLoabhUgNGyUH16ouG1LXAv9
mMapG+UqNV7uoBj6rlGqTaqhdlJTQcQn6SWL1YjUi8gUri7qlwlakhy1yK3lRN2YxgAKNiw81FER
VJ/iDbwArQEve5IaTAZ8a8BlUG/w0zVkhyetVN+UVDrByzhLsje4rXi1imDbK9Ztm5cU15P+3WzN
wClLErPA2Dz6bf0Um/q2NjxjW7axzH/9PS5qA6eQBOl5eNY9YOC50bkUbQ5MNUytV1bySCF+qBDi
BLf+lIN2xyOPiMnrvC+5LdVO9r0lOsaMcc0SyVNv/dbrXLlSto0q4MqDFNcTnQii0H+jtUEtOcWZ
YFNESd4QXbxM8B2mpMOpgjm9D1OgeMm+7AuM/brynDfyvWfGdwCm7U1KJJspf/SG0/fjkwejp/j/
hJ3XkuNKlmy/CGYBDbxCUaWWlfkCS1XQGgH19bPImtvVc26PzUsaJSgSDLG3+3ICI9vE3Meackym
8TZGPdevdsDZFFKHZB94tyD5wRi9crIqD5OufBTzcC9wBg6FDHLF2q82CgVGYs+hIuMQtOA3ZyA5
uWk1eIwh9azNb4h6L6byoaaUqgEHBIelpoGedwRCUIzB/vllzVkaORo/SUiKnWbSm81xXp5t1JZu
EW+j01LvnqlekVbLXK8fs7a77RIDxV06kLssyYGD+JBCDFnU5UarZzcAsTwEPQr92DyLieJuRxEK
Y0uLXAEQPYntJ63j0nnZjQz4HCmN7iWm+EN7HKTHqdnqrxo17G5Q1ifB7zEgfyPna9T3lbZdzS1u
fzAQ54OrPhsx26/d9Q4sIeXUvKj90YEq1fLv6VP5uBbVqRL4PMBt9/5KViZeYzXiVCfFHFBAQLDy
i2govgm79hbUq2FHlObWnWPVSz43VUPfzXDbuxolq2F6GSr9bTgfR1XNtwQ3vI5u1l8drAVr+tMZ
/EZ0pfua2mz2gMzmvvVsV+47RJjP3PlmBrgjD4G32mamd84ZHpzfTrV+GpZ2pY2E/9HG7JEogiag
wsg8aRFnsX5MuvOyqsYP0NefNeuujPZnGGB4oQK7gsNA8DL/crNMv1Izux+hB3iN2X6oDVGIdroy
fa0owZiLpqx9B2dJxi1FSMdcCKZPr1kw/wIi9JpI82GwrBvA+PeltkJN0itvrZY34cjrphuORqec
WBrRG+nT75SctssJWBlIK0pKNJPMe+zH1m1fWCeJtoo6uKWIMLFLqAwDrueCH2UPA6zcQMvoxOrM
CoEupCjmrfFuigzI6ORbChKuZtnI6RrkVTIY+27S03DAfSvyIO+ru2mK253cbH9LkH/1VXWbWJIh
K436nuavItH5QQsJWufdQOXtddv2I535jOynXmgRCpiHaR7HPosGx9s2q9jrMyakUht3ljrdOav0
mrJ/J3z10Ch2HhmTCrVoGKJ6ya5lNy3hOKoq9ackUI1O7NfODIld+SD9TR4Me1G9Gv3VDft97E0U
aHrZaKyW2B8T4XjeVy/pNcll3krS2p2NuB856O9iHXRPTlj0kUPQmnO+kof80ZH6o+XW2VPR6K+k
SlSUxVqiuuP5OJkDoSiLPhxMl1OqdikfbpjFjG58hdxEtEavoYPN1iIq5pBMrbMKbe8ClBy6XDwo
5VOm41zVzNYIwJkh9Zpu2fkZAV2XgcXXsgadmx0NcDkRqEKAoFNu7hRiNRm7LfjwWROaTn1rF2se
TS46ExHbJ1IP5Enhk2LjOqzEl4StKG8VdFBBZ8L6h1u4TwSQotzNWbT0EOHEuAUOQ7+vK8u71dtE
i5XWgRCWONxQ7NJNKt6yvMEMBe43qAfxTYAJQR8lfirY+RVzjZGzIEZFqaKIH6o+GnsnXNn4PxY4
Cbwttj40XT/TJRj73k1FM3wnJRZppEvEYEfIZ6dTIm4y+z4lK4NtreN3vfNgVdwFk+RFaJBHh74k
vJb+RTLi1TPre5LZrDMf+XogDT6sc9yjrnKamV6dyh1pchps0NtVeR5igNSTmwW9m/0yy7KMenO+
nmvxO13RLssxq/dtUSWh2hlsrBM3GqTRHntrao852nDwYP+6frlRd63XQtvs8HL7TBn+aA3r//+4
y925yI7sxrrd5amIT/mgFCP+ccjLnRCWlAhi0tXlkJeb5m4Kls4Go+8w0cZ6Up/wPlJvrRqG5Xk3
6OZh7psbit3eWM8/KYQXD3XOLwoe19lhUARB88p4aIbx1hj7A12awSOZ3Kul9YsI88+i3X7sfP3p
9L7EwhkHg6sf9Hn+2fCLe3jsnpjETlXqd6Sh+yPKTc+ErwGuToO/67OnhOncqtfNmjX+9E3yjB2V
JbPAZKpXXWsFRlbXfiN1wp9HN/UHh3C8qhnHY3H+M63Ff1+CW+54qNNtX5O23MtZBJc7L3/SEbLW
NpvPXbEo4aRlHwAA4I+O5X6ajY7tqu2Vi4R6oI0ugV3u7AkjEYFaV8ORbEOM5kBth+PlesseH9QC
EW3lfYMKZDcgSKVg1cxeTDUJYEZ6LM4iAN1kdbZp1WtpbGm02Xp9hMuAFjLNgV2lGCrABJ7EpKt/
/mj/umRR/2MplfAjXiqIDQgWD+tZc6DljwhaGm/Qb1DNfWsWNTjxOGoJQdzJaSiIjs7Ua9fsv9Ih
fobntIcaZGrLTWUFM8o//AqhptRHEMu7Kd/ocM4NqVraFUC10DCJ6yEzOGumXbZ07GeCMmXTw7nB
JgXtunaKG1JShlYLK4Otvp3dQymdcFaGI0Td0VXeOzVhZrDrm2xxv9vVOSB69s5LBNNkOdvHge2W
95IcFbvuj2N3Twr1dVt3pHMmkYtISRXK+wgok9ofS/wuNAn86GT6rm7iWu+ICRyQSFOji6mm9LRj
DXEHxa8L0gey3OO9LucbF0ky5DIWUmVEQueJLGkLv0KhtFeGyHc0QStPgpNbHe0Wfv9tkSwdPiZp
eX09E5ZI/ATRn3xMmzO47qBb0s+AqH802UUBGVhXmlaGFr+qyrSLlZz9xXJ0tVvDxrcmypG0WLij
yCpBvLblnZYfkOOqHiyo30W7+m6pHJ3VGU7aKI+mRUUAkIc3LW5z0zLwE55GhcRpDhq5uF7ZTu1h
MKtwcdpQGeVVV8XPTWuJABPubd7Zjd+0t6tB/EFvvK1x/KiUaU1eeXps8jtpoosYh9ZGtEXDjir2
cZPjrqrRCBdDfiaEvcbSCRfiI3zYW1RY0+ypNXaystFmdOwCWHBw6sPPavvHjeW+h49UQ++FzgOH
/XNqMngbU58ESveWUnZwtjBmx+SBhP4CwXwcjaIL8yz/ytHXA5FgxVrgOdTma6Mo3xeI/0fix6yA
KN/QmNv9aKWpX7W48Js4/V5XXd5kBqtHvfWWgmmsdNzXHMyPF0v5lGcTWxm5USOaf3UlipOx/Jmt
4VU1oGYV29fo0oDC5t1EJiotX4vnQ7U9llqvBSgdFN9A3GgK5dmxCzcw0uaYrjQqe2mewxHLMnuo
bHGbKItX0+aYklY5qGRUGsNeGV+lnR1xjIWz7A6iNB7yem18gQpvVon1KzuEsc5k/u4VdAYqMIQu
v206bOdVfF3GZKpv+qpTQ7mhsf7Tbdlbkt/paveK7q0lC6mqWE1aejRbjGgocyOQvVcuHuM32TZf
qlUc9EEhRkfiT3lx+CHqE6sQB6AebTEsBIuLj7CMLHV47Abxapj5yVzqxwTmFXEgzNHFaUNJg8Px
scr7gzE2H0W3Fp7IYtVrdGLeQNy9pYab7trN+IxzaA82YjK/MpunNC0eq639nTJQaFv3u6XrJ+Lx
vhSMOcDMFsKCKGF+btnyCa/tXVWr39Dtr0fZHlfbfl/z9l0iQmScCgajbvy2OYcaqE0VzYTD2cVW
eHjAtLfeWPK9u21Pg6M+wrYysOjw63puxHxfOs57G+MqHLIJ6qqkZWtTNXOWZe+uz4TCOVGyNsf6
vFQFWfsbG/MObJiKcEN/7pkCZKLeYuhuPCERfqx11GwYQjO2ghCXr5n6Iqpt96WKxdr80pjC2lj6
nMFvunojWb1Za33TbPNhXJL7fNoeLINF2UalWFL2QNRtzcWd0ZAwkmXK7YK2ejCxlLjGdaYKYqt0
+xGPD/70FWoMEbp1jJ9+VkH0uw/Azj2yk7TQZm0oEvTic6eRQlLycZty49s+N0g1QlW8MrQSFjxb
s9yfv2JZtU9uic3cYkQorDQCBPOlsC9D+tawzOEjpG/5plJTHmrcAurqDbn7rC24sS2u0IUO+w0d
t1VtJvCO6s7Jvsi5gDWapa4H0vxXmZVveuact1Yu9JTiBdVP6c3Pc92oPC27vfyQxpJTv/3N4uO5
yuwmxNaGQEawR3PuOgu/+by6VNuRo/m2UNl/9FAQxfJqW3woLWbNrmxsFi3JNFls15rKvsgClWZr
HAsEps4Zw4ze+RrdLhAo4jNO20At0rtsVj9L22GQd7u7RB353eMfAnjEr1LjC+xzKtjn7XaDCUY0
iXpltYKCIOmV/PcPU11nUOwohyiLSMlvo2xU8AEh5uxX5g4fxWIfxOaz2Vnvi9lR3VGf45QCxzT/
Zo37IstHE9dClNGUjmerCTi3Si/WwT3QdmJeyYialUuasI5ckSBAnWHT99ucUdkCT42KZX3At8+/
Vk4yaiXyhlnTPiugT94wH/PVjK9NKZ/nErXDIBDjdG65HzEPeoM4aeDUIeWx0XbRZlaSuHFpsC4d
KD4JB0anStNt87EeNFFaarQOa2KjM01929SPas5fVlowYFVi6gznEbIb3uBHfli6U3gOFEermtQr
ZIgSE1WFqKPn7S2NOTKOjsGCoIKprKburhk6uzNzZf6BrGqrPm2vyJJqhjgF+8JE4nFIgTuh0uag
RB5TFWFNcmcrqRVmZOFQei0ckqGdaCYxEFhs+txLfWHE6iOibl83se70efySZL1B7dlWfnPJLRqv
+wEHnTHqj2O3vLa6ezMl9DLKTvlFxdYUtfQAdNb7SqFEiauOeZYJLcvWzyxd9/iDC+zV/e/NIm6n
n9iz0ueD/qVl3mgzEcxuHlJfdw9x9knZ3j4bbiimj36ta2/DuZrCtPG94L42Kpt/XFoU4PR8jDP2
g2cN4xSlWvOCOyxsRt7AlAobESRV5c2VoVo1yZViOoF0OcXV5tzdnJIu6Cp918H7iUbV/WJ585xs
7HKHDVOihKjrlChs0vGr6g38uzZrVzfTvFglvieOI1HrZEaP8gWfMJSV4XYhIriIT3ZCPWlt5luF
1LJATjSCh7NnrS+eCVmmGBWwWJLGjW11y2kSGlXapFGvUkTgSDni9EW0uEO7GRADHbaKAvmHsVmd
n0zyaMfTdb0YWWCAVaOBt1BeGyKG5zUwZ/bp9KCOQOW8TFmeRNFe2wljntuwQUNGgjO4/UDUvFPT
5DBWC0Ws6cdBfEpf5bVQc82bidxFALVGWSeowkMvNq32UBdiC5szsrgZfmqlMyOCjiKDOr/avqgj
fWkrsynmZdlne1oGlD/OJHbKWf+Ww4Uq8ACtzo8cHOr/9PVqytWKch4BCC3V5Bzy1qqoIlQOQ0tF
riRZlDmxpizK3Vdr4Rvvk+mjJhsRfknoqn3qj6BGfTr24TDY92xon9J4/tAIaiJS2wn12hl3o9Df
+spegZwQMAQa8H0oqW/hJMoDXLtFqMqByUm9NWkUmjHk0tRh5MMwcK20KNkXPCwV52RBNyVEkFX6
LNnhkNjYC6AVsAQtnX27DWf6yRJUkzJElvU9G4IdjC08VepDEKMPDXJLVQPUvt8dLTN/rvMzXQhw
OpUAv68VRnaKgLyyRkcggKuWBURMv5txmnlk/GaeiDVcl07mq/32kigK4C2pCX/GgwsBzVkDKZYv
ic/ONyvtzpEpGIPlmJxtCBTGuHV5IBplCzFNSC9tTpM77NseziyxSWj61T5YK13xWk1BidpsD+vg
xuTcb0nQdvUYgvqrgjkTZ1EBi0nzNbb1ewM1lx9nVAkd1SFoo35rYLG48kXmsg5SqPXg3mP1pPc7
tSYt0tBgO/XQGkg0nxhgjtVW3jA8RORbV9YNKXtkKdPMJClTMT0lMQTk/UmP5MIk01r9yvyj/mRs
/vyUkEr0S1HfNAzZnjJX5aFYybiah3lflWe6vmEdZpcpLq/7A2vp+0bS7MlRZio63YasXA5Z4dKj
K8UhKTHjbg7LEMtA5apt/uIO8U6RBdFnuPbrgSWC0S+RMyEoH7IRc4bFhnwblF8NEIsM3nHUtsHQ
NSeRtIsPGxZnKRr40Fhz7QjWevQgszIWNe5Awvv6qSGeuC4FdrOkQSpdPWTJsvmdYl8ThYaXGxUW
TaOwafLiqo6zx1gi+8XSRVeS3PUOjphHq3afpUWU0530xl4+sI+NpBBuqOZ0aqfaLo9T3ey27Dho
NdByGgvEQ0hPccqHeUrc13jEJOI1ral8U50Lt9HalRP4rZVpxnCH2xhjawBVK9vxeh/p1DJqIrUa
7Yp2vNGCh5rqT5GnZIblSbClNmOsoo8hMfLML/mNWWtHptCH1rYOk02wrTnKlNmkabzcYr0ZW4bl
8yyKbfYX+p96b8oKSTHBl6HKHGU1gxY2WkzTgYoP7movsdXPmnyFk2yVW0LmT6ltPzuroOcel8Wt
khPBUUbYOs09IbXpgW3JSTFKg/4B5RCkEYei05DKGxv2mupulduVbmclyP/FE+NwV/UFrQ4d8atm
Q1WaugxAHKxOWbBj6u0t3Ir0EQs0ObxJLXdl1op7J05oJSr6c+c2DxOaSrYdKVtOyAlZDHAYuqpn
0HQ8TGoL6tmdw42afyQGYnHJsb4rlRsMu/WO8+5aL5QbRAUoP5YeqP1EXYI9HOKdrDuam/LRpfmz
84uCPrSzl9lYD3rDdm9OTMvXXKYe8aPP08KioHwpMGuca0F0HOSHYPNltSiEkDfcT1PTem7Bf3LT
F1auJEkQP6vQHtTn1wmdcLjUerRuLSQSc9vna4uKFzp6mrh1UFQgXfTGcqgjOTcpqJhoEKz2MBdf
V31p3ygFPqXcRASlF5TW5FuGemhHMMnCaR5TqLgWSvpGdZCdyNgnvoWSWJOOx46iJmMuDel8wPGa
APpLIvQca29XleZXNJcV2F3TEIwalWym29NEk85vh+nTagzFM42uDvTpF2N7S39S/VYHp/NzPBhe
pQsnrFx5Xe2ceArmPt3H50SOpWD9W8hpB8e1Y3UYrjJjS0VRvtNrLaBnWQfs6VzfLYw4VAtGbJAn
LFwofJuWy/wcx+uNXpc2c3Z1Wlp1igrZATTrqr1hD78TNafMVfw2SCLEK84ab7L00OoycuFtdBE4
W1Ljc83mMw38qKkAXlebR2XTMx67x9ygbJnOhNtt8/PKp9Gm8X3NPkbiG7Fn52OYCi1ILbsmFrQu
CXkWnOrTfP435Q+jXlm7Cv2Pqsq72HWDmv8a2/3qsTAI2GzhBO+mxk78sSm+tZQuj7Capzhe9sgm
3iTtd2yhDERuN3xsebpnJS3szUanOdHvbprfNKpetiliKOf1qdqCDZAvNlG5w+rEEckwWDIncqXr
pvJlVn5Yq64xcmonVxPfsVWzomXtz/rWeZqsXTrpVtTk8926djeuOyLXzdI9whq03RRx/bnRhp1T
DN+FOhdsPlkBl8Lu7mVnnDLbdMNqLKLOVojgQ9w7jvuJrgqNQkHWUxq/0pjCxg07xunAVRuNlgfF
0PZY9NfAoKLhZ0v1bjmkZpD3cYP8d2Hcd48587gv8ci11UQu+5nMvrCfbC183E01/NCKa9h9ILxK
appI1Onq1S1Jl9WP1kJne6bZRUWTPLKJE45DMzLkg7Hr8et3VDoMFyBGSdryNHwj7WITVUIV1Kx1
3K26PqDmIebFJJkBj2EkVPVlE8p3nyzGcWibQy/c4sG5cp7UJa1PQ+J489maKabk0dJ/rDIf7hos
fYnE1dhkAUyd5WbZPH4i7LiGokdvZxbeaoFEEN11vFXTdTMO/c7RW+LAnUTg/x5rvxuaV9MR4pc1
mA+9bn42ZvELLke8M/JVRIxqk/1gUmDd6W6Rn5BGgQXaWHA29WheW7i04YM7PmWmPhD21PigcQ9L
+1oM23KI8UIchdl9NgOa8aolODOWd2OrjwwMLDEbKDZ+2yt92OMCTxJzl45IJGGtJ2HXGV6tlDcx
WUQHFa/BrWrnV2Uy9sc460GXb+KWwgHV7HwDRRzkHYOxQBy/Hw11YF8yi3CkQu8PRVH5yQydiD9X
TZbH32lFi23p2hB8+U6xYEKBumgDoSmh7EgnpziyW8z4RlES5iyd08CZ8pt1tR7VJtYfjBKHzNwb
O+T2jxm9qP0C6YilaXxsTIvooqo+AsSajzgzrxWbkDaxqM8qFULTmLaoiIUC9m1Wj/iLP/KWsiMs
oZKQV5PmYYFaXp3YtYwA5QyJu7lqax99V3FyRfaibkMaxM74gQPA3aWMNLWlVMHaUyGLUxB6+kI4
SmmgWStKUBW1OxzQgQiGkvcSSYVPKrcS0Xvv/TajDcSllTlM3A0d8VqkEvibLD8ms1NvVQmQsPqM
hVm8lHF5n5X6p1la4dhWCsXYszw8JgzIjWQ6P5ScCihqx55o6vPuVwli2/oeeyy0nXTDzKojHAwV
LVPN3HXMy6Ltv62kYmHq2tCoxvZ2HjVmyuk4A17Gn5bg0xXspur0dc4VRl8daR9mLhzi7Di/MZvU
N0aWvbUN83JFuTpT6hpySHGsOKn38HKJSVPoqZCYxgizyKAPbZ3l05ps7zqb4cWm7Uo6dCgauhjZ
+AurbIYnaHwbtD72Y0p4Pivkn7lvy11BkpzvjmBkyE/suJ0FspzXIrTtqFI4X7eZcFUTIUkpAF4V
hD75SZbBVK9z2hD2qWWwsRvgh1MnQDs7c2BDHRUJeKjuXCY2GmApshmfqswdo3GwCOOOTR0nvoSv
yOA05UV8XDHFBPmQPteaiZ2hMdDOYnH3+02pI5Ey8qEl6cJEXz/6sfo9FkuLUMomLlcYO8vdsPXQ
d8Cc3r4UGUvAeatf5Mz3ZuhAnEsAG5PoqPFq24JtYn4S07Ttu6BSg7XUuaWLQYn6tKgOqZssfFAj
PbnVUvErN6vj5RL1FMSa//dtGrv3wvv7QJCG/36YlqWQb3XpWJ/I0uz8ywMvj2k7C6Hd5Tp1fGf1
/74i9C/uulwnr4C7Lk/4t4t/3+afe0wGG805/K/v4s+b/POKzHfDFv77LQnM48DGyYHLotc5P86f
+vLqf97I5dW01Gqq/d8XbpWCJcTloV1hbf2f7+/PwS+3/j3K5ZKwl57fAyfpwZ3eE8sgw68amgOR
LNphVJeGYSZrj5dLMdqHP5f+3uZsoD9wrv6/x+SIrKiq/euRl0vJeaT+e9sQY62Kc2N/uf3PES73
/nny39f6+7x/HMZUzrIeNVF91aKOHpKNp7JuSG7/vpFOU+hAXI71bxdxX/Qi/Hu0uq+TSFvM56Ka
2ZpPhVgjR4pbfoX18fInXwnGSs9//nHb36uXS+C+ruyidqN/3H55/uW2y0H+Xt1YhbL3IQXtcu/f
O/6+2N/bLg8pKWRRgT+/tX8c63LbPw5zueqOXeepg5mCkKT38q+P8efjXq5fDlXLNt+AYvyPT/3n
Qf/psJfnFJt7dAdJvk9jjccBhHEA62Zi98VVO85oo53//OOqWEa9JIf7f9w9iyjfnCh3zxUX0f/3
ky7PvPz5x20CoqqnwyLx/77CP17m73P/8VL/6XGqG/Oe/h4LfWF37I/b5ebLEwxo0bDHz5/s7wH+
7f5/vMjl6j/vVtyq3a+5DP/jV/D3sH/fx388zOWB/3jM5bYUBVk42/qPzKTho/NFRqjSQvPqeaT1
oVZ6P94l0KqiP8PFrL8o5lDG4F609vkyGjSU8I5p3jQHQy/slBmc6kMVakWhUFJky2bp5Gm5FE/5
wX2MuA52dH/704oMiZghLlGt6w222FYbTmph7vjMN1pB6Uw41ZOIewKX0nxXLCCxZUbJUaGkadfY
KZcB9Z/Ek9fG0y325WtzY+KIJWvmoVrv1nb6NuI4gLVO5FA+svegD0sNkJSqcl0DqP0o0jQR7ypV
fLvl8qS2bhFB5QBGvjSIi3rTW9U4C7WKVVJSXFcNTv/+bIqstza9slBBXSfnPgwxWXRBqptKRQtA
E9sMXKtGEMBSmC56G0Lwje/bTh4WseKLw3R8D51J228z78xiu7rYryxN2NrgdkfCzkJHc4Ykysbz
Sowe+FSx1ec7DRr2Kuz0bolnsHx6PkoYKyO9XOoxmFoQ+m/PulHiIW6vUem2fjYYb9185gutZcQC
KgtN5nZWKPCD6EjlKWU3duxNMNSHNZVXVCXYY+SUARXRDEGSqx4ZtdQ8RiOL5o7vzhzxtcLUeSLu
g8wvbQaJ7ABWYGM+OCupS8vvweaLcSb3jZ467dHJvUrWIvezkuPUuTgCJVl29M6utEmkiJ5y9i19
+tpNv/OYBaQQrAiWzXR2kHxspcUrqdH+Vnocu4bFN21QTm+H2QhZG7+wllwiyECNX47Dt53dVQlN
e3SBPJf0rmKnK+v6oCkJqpZZYWVebr4dF+/D5KYh7ftq3yoUCFoI/ZGzqXhKxzJy0GiEmsEHT9A1
7gvnHph0v3fIB79aNjSfCVaAo6j5R7eRngJcowcJLy9xBG0Dfkujxs4+VX6PcbUFQAbPZ5CWW1BM
0u2HFjbL5IH2QGe8j4od3zSa/CJcdwEO79jnLMHJW1akcmkKytcQucF+yr6iTUHeD94QYxiWoES+
RfStstsKgd55XGmKVPQWUb68xgAkA1AuHpq1CfWgyhvmtSyUZEE9bpMvF3IFemmio1OiKoH6tqqk
lnTOZ1uCP05E8rFOSjQ6iuLPKusyVb+mnpCe0horl5t+K2fla7Ok1LWX7ZfbQUi2jL2q/Nhujfgk
07ODrgpYEbm430CCwgMvgzidnlb1zDV3r6TD6puodxEVU+91cHOKTpXR1rEwpvDYRorzkp5X0CZO
fFxSUGiMqaYWojRXGz9pfx5niuKqepssVCcquq9SfJgdMU5EB06h7B+HontGTF+SEeaGltu+qeN0
Qw+t8ondjspxeoFOqfvGgEu7j0VFkWZiv6EuAtIsaVLjSrsjt9O9aSiCdbL6YOXGi5JTFMW2Vpbs
kYaqg9Kdt0fdIfhGEESh6gguy3J9TdzpA8gJALWs+c63X5tW4EhFHSrIhQoG7dnp0ucJ98GpzkY1
mk+uGglrcj/GRYI7Sqi/IsbLsS+CfdV+kyQbjMJ6y2fzBl3m61S6V4bGwyp1vtYF+rtxM2ASIWkZ
2+EqRh9CaWrdFWlqeRnW7P36aU27KS6f4FO9q7KmLzSud0YOy1biGbSoJGKSYOw2aIR1U41ICpwJ
Wpgg4Zzw+0aijss/Jr4kQN0IYbBZHNoFCxY2LUzr7BFTIk2B6FylQ3PS26ivzPgeNQoBhbGbQ/Ky
n62lCvRaMhAoVBzK8tecAMtS3fKsjKccAZPutTVV3TfHNShhDQdJMW+B1QsKMgsdMVT24aBgFs+1
ewhzFKdfJ4uub4et1wJxRrP9u1EK7Kfa19DpVDl6VO7CJOnVrnDMSJZrFaTg7Ox8d0q6Wuma/FJR
KSwVus55Jc0v7246WMlVvWJnp9A5ULDSZt4wJCx3wHoHe6APF8WirinaW/pWXtZYRqDbCfvWBH7N
GSFTeXVhgT3qgASYo3WGuB16uur2YGMeKpubCuN4pdsHYK0fQ9aGzWLcpU5ZBYYo96lqd4BWxzGQ
UPUiAraOI531xKqNoGPWDaWeo2ufpyKwFHo3iPtW9A31EsS68uUQApGSxb0DgExnYEajZFs7ut5P
hrqBoYdWDOyNVNz5uiAMrV5EZKglQvQUecjalW+ZyWmmNL9c0eRHYrrOFnXiNdEA45AuX9YN7IrR
D09pv0EdtV61Bl0NpeHK6iIrWa43J7ALCq7qgJQVjuk1UHDfaQY6qQ1NGcsYDkWMQiWzdtCjcJeg
VHuja/8O4/nJInJ+sUwvFzMC13I/GOVbsXBO5CMedMnaQJ+u0g0R0YrPTfQUtYpWuwP1EOg9v88C
OW25Z9eN+hDGKCBMC4l9s/r8Nt/XcXlPBnqCdokk1GkoE2R0fKvia7azZ53cjanbfnKatFMCrXHK
DtKonuiv0pETzUOLq1RmZ+INYBqP7+PR2BCkNKROhYWqywCkyQ5UxcfgDIdEYsuhuhnWToX0Y7R/
BmPYQCTTOJfjGaRt0H4SyC0UY/a6WtTAc/EIjTVEYcEuCWFEiClqt1juAV97fi6QOYdmoU2PSS3x
lZXUESKRIqyrp66U7JdjBO0A4/ZnHTVk5dpr7eI0ml+iwngk5l+SN3UQZ0J50XliLV/cXjkx8j1m
fdx6Utp89cmN2rJMMLXdmM/7pYmjYU8qawTNCCIAFRQ/w3Llgb/O3lOi7H1ptzeZc1YvjIRnDasV
LC6ww+axlDpqBq3GpMKvd3bin7Jcjk0xm3699K+oQq40d7yTTunbEhTAmLzDx6ANAgnIz+fyzYZm
jT6kmfxho6ilG9SGN86NwoDjwCD22vXqzIpmCR3ST/hJ7gy5bgcXZ3JT3eANQG2DGQjPDD8X+WqR
WeBtpbOA5Ghuy5wCCS4fvk0DPadeJU+NVf60Z+MKSRYz0msJvlyW+z6lq4Kgx8a1gMcA3XmdTLBe
FfjJEoQKJl6GXC2yCH60h+la793rsWmLoIvR0pcZni9a6zrxHHTuX6sCdarzX8Sdx5LcypZlf6Wt
x43XEA416ElonVowJ7BUhNYO+fW9ALKYvLyv3qsalRktDCoimRkQ7ufsvbYPfMcYTYr8Bn9kmz+j
beMgSFFZrRrddhc1HnbqLHRWIR6lVcE5h5gJDfXCrKvwVrZr6VnyngccI8kb94P83uZEhOKyljlk
T0/eK2JgNuc2L2h+F8MAKE3rmpeqBkcFjL+twSprLpK5hCJNRVckyfNyhWyei4dBWIkmsPRpn9Hr
Q5Caxrt0bJ29MyZPNoP6gid40xbowBkbDx2XJ8CrLApPAj8WzJqr3o04XcrwVuP2s6pBSqNjiGkT
licADN/tOqQ8rtEuj0GW1A6Betmb1qNKGauaoTcmIS90NrR7z41fHi0Gi6Bh8AX7F4YgC1jJZz2M
HxlrPzrWFNAJ6RiZbv9OVYpmi9P2FwfSvmcNq9hpXv2C4AnbulEI9yMBrkS6XXJ1dIRLULs125Ru
k5XEC+EwBrMSsYn88Hu7cYU8mrlWLei7Kwut7x7MvFtrukneQEpeIWzwcWk119hQafYq8bVBbZye
6xslsWxLm+2qLEe6mGPQbtHlGjX9bc3JHlAQvTFTLpdmDNgOZjJXACeN8l339Ncwj/eeRXcwDOSR
ZBmym8XSDRATJykD0dH0EdzFztLFlBON5rlq3PtUAcalHIAYnsLeWyN5Xw04pRdYjdaknl1HrRCI
SMpvfRUdmmy8JS3vINvipRQKalUX0ZiaBw+FQDLaF96D0yGgLVWfcSemfLSyGMAdtBwqCAHEKbRX
RniqwyLMzNeoSYmI7wainS19I4zhXlcxL0VcgQF/4ViEoOpM5dNEULIiA2vBHDHQLJQg/cvYH+j7
PJBwrS5gT5brVOPvJDpx8fv0PGBlniZJRCaDgalj80mBMSCwkSFXbZ/1+qhoG0vtaQOYyp3IxaYV
TMe4SeUYAx18oMOjM3l3O29dxDE3NgWIaFB/awPjTbeUYePp7Z06eOtBasQD+gmc3ooRIbytCEvX
4K4ZmPhcITEDKoOHBZK+PDa+G7QroLs2nzS15/vmIiQrfUlizk2Iup7wSgCuLr17xeUsIS7s1XSc
z5D+ElbBfA+0a9cOOrkOunZbmi7SKc1FVGxgnYtzc3oDKfKmXCHA2pGpQGNcH5Yaokhbax3GAVGx
1FwkPIg7nuFs7ytPHhUEiiUEOGxTxUOUZOdAtQ5tVa5GwCmrTrr04DWdKHtyFDotWi3yerxQCngu
xMeAJKlIx2hFwwqfWN3c2BnJinX3HqaS/OVhaenaC/pOc1WA41pmY7nw+gpb30judM3JU4i7NrZv
GpqhCyK1zy2OJYUe5SKP3G+Rif4E/dO9J28bodIIZeq+yConodXnkbWcnRNTnIAzcen6cm2NPUYN
1b4qmHW0gCVWAV0BV3QPeqs8TCFVGz8YbnG4Afrr7ZuUsNKWLOQ9U61nx711qLUjMkntRUYfeSll
xACbAaZl40uKdAiCnXlANrZoq2Yr7QD9EK7n5KHEAXpQI8BQZU2kTWCs+whgKnI7DtXDbK3oFpXn
Q+1jutRqfH5+OK5dsDB6Zq+7Un1WkuTgVI2+9QilzIlbztsE00tpN0iq5HtQ1qvBNPZThEiWMMAA
lWMyqmT21V2p8Z6RtLlXJuVJCzpZy1uLHwMDLHEVfB/uc1YaaPCc6GOwg+dAButhwJCsgJZeRq6O
6Gp4ykWYrD19m4AhWYCWShc1rhYrorUnmmfSn6nS0O1ceRHfmmtVaGHIwnIqDQsnQUbKNprEV1b8
0Pc8vc0cQWvRMeRoLbl0AS8vaAJkiITcg8g/Co8IxDgoLtIPNkYMYNYd+mMR62+AIHZeEDVM2tAj
l/I97IaHGBXbRslht5dc8WtXIULDcLmUuq6+ZMPGTXCrDqGP1hOEsxf7tEJzz1+W3lokcCAjTHYr
YjXiVRh+5F5yUm00TUzBTKb1ZgGKud4FfS4XDuNsgEH6R2dg6kgeiDTJtgjfXmzULPbYUz9x031s
FB85PaCNnScfUYLVt2u7TakHl9FHqFrysiS8AgL1eFUF7s6+7nmacilecCq/hrq30c32O0iWC4TA
dhFyj9JsorVa+9HV+uNQKSg5SmbxuVEBOhXoyuj+2XSvYlffKlMpPCiGU2Kqcg1CHmg7AkaLZvOi
KLpHrlHUIFqByKUT1rryhy3vW6Rj46/iKNhrifqAB1UBGi+2j0JHO9KV3o0EV9s/QQN/Qj9zb6dE
qTVQV0x0FsvaAwKHqANFElpKm9kCA16uTTS7ebktK2tjfFMtHf+H8dinjcIftLrN+eNRFDRulCQe
VlIYzy3cD83vwFOj1eKbcf0TFoJ7f7R22qR7I80cbHK9YARgcWbxdehozsrGSKnD4Xps9Ws38G+K
T268no+YrzROfdDeJIKZmlXp6Ha6EgmB+hxUtb4Y9PxiJt19j06B5PjwOrIJC3PRkTn0ZAVt2BWT
wFOHzbsfjDvtFSn1q41zuVY5MWPz0Q6sO93KVvjzz4E7bmOJBSUZDnXF1eJjnXb6XW2oz4003xQb
SQi/1x5T1QY3LsWYiOe/PYbGQtVb8I+XuLTONTcAVxAnWEntmzdNXh3gY2OFVkPLT7FujRTu6vei
7CetwGPSlGgZAuRaHUAdVTURi3icLYximix3d6OKm8qkg5x7Eqhoe1MEzQgfgKjlqrkjheGIyKJe
0qRgTIXUHpA9xZ6IKBqRRp8MADSaMrpciCh/D9JgF5nxocJbDHf1IyCbeUOPsViJRPM3fbjVh+IS
W3G/rMpkX7Q9fhK1WJe5+Rpr9aHS6cS6ZriOYvy3kTTeAi+7qUJzzX/h2JA1DQ2hHrtTpkC/IZEh
INqHwCbj1pMK7gzv+5gp9/rkWcOxc6/ELy0aBxOUn+KrBWMuHW1nWqwMqb3bjdzrbngHEcff51n8
Ib3pjx0kL4PWPsUZVpXMwGlc5/zOYXcZ4u6cR+EdFopXhhCv6iRztvN2YxbDS1P43QJMZrRUUjeG
3pWL5ajbyJubuVLZE2MNRN8YKM2qoX5AtU41IXghBzeceqqnNPFJVzNvU6cjekZViILuTmrpHgI3
O+vcwoGibGWeIzHodFQ1ch124XOYVGL5vTSLd9NI3ryigEqt5zdA1BZI2Li5WLhjPMwfVnkcM9jp
2F4tKnpJrBVHI0nvEEMuMkDReob6ZeiwMAWa9xRFqGLNBvLLCJI5HIVBmxoxvZL72ykcdqku5dhH
C9sO483o28ckz14tUb4gHb8C6+asQ85TrpAn3A72WmlWJNeew8bxt3oVLe2u8de2QsZqNF4ULztk
STtuS9NYmw2kHx55ytpMlo7O1YWKst2ZLQrzSU/dO1jspl+qMNzb3qZ4A6aJWTkjOs7i7GwkjxBk
VkGSX1eBfA5atK/TKTgOpT6hmnFkWJwo1PIv2P22VMSfPVteqNxekXqkMkvQO+5O2tqMimMi0jsZ
6N/S3hJM9AKGtV2xdVzSpoXkwZiFd6gXeA6rFGUoHhc7ZmN3ckifCxm9M/u97xwp9zZ+ECMbvRUE
gWezOFWF943hQbMPAoYoHoX6k+KIdYWOijBJMwbFpO8q8umAqwwGQ4bSP6WDciJdTbkw13zqU2q7
Y2OTiAfqDKVFx5weIQ6GGirjIol3WXXOcoUGAR8Aw0p5Z967GJr2XoSes+tH5VIwK9/7aUwR0/EP
bdgxaVSqjTHUCulCiO6LwdwOdaodlAQtczmWPp0Im4maE6hbGL7bYXDLvak4yPGn3E0cYOktjFA0
NZA5tvPqj21euou4LmnfrOwkjNECFzrPKmkyjU/zbRI4JOP0z44IzzR+mo1l46kq3WGf2ylRUI79
YlFH1jBQL2yjUXb8PptRY6DaCI9Kn5Yumdo8jklVb1tG6FXHM6ytKECG8q7o89dGgoAKLZ4+o9Lt
hda6W9v7btsDsJeE1hCYf2SuRMJHODaRvibflGaQWJgY2lud9okbmIuGEXbqeW9GJMDmWJTQoSoJ
F4t8oCLBItXtwuiTFKVpyEaSYgDCyPbs98DVMb8IWJDchL3G2xtkqquCipV09Sc3vjRIEfAIn8vp
x4VTB8awtBKB6EvnOo+OgIjhZDuB/2bZDtFpVK3btLgqIjAMKGvuMhLq8FGgOC8EJU37Cg/jorKd
j6o3bR6GkLzM5CaaWgeuAtdz7KsjOSAdLgiDK8LNBuK15KFp0T2WftkvctDyDK47Lmtjn7Xi01VN
Zm/wU9CJl2RcoKDzmoVmFzVnlmEv9AHjHQipqypqn/u0ZjjUR9gajfR7F471WcbgCylvqyYzZcN3
ecBCAXZxVa3dQH0OB/vs+t9RQUVHtZq8CEw4i9DJuD1Gd2n36BnYUlqHOVrgI4/NsX6TF4xKmFQP
x42YO9vI8mDIbKNQ1Z5il7t1LIHUxZRYoEGR4x0eRUP1xWrFhTn2vaWmT3XqJGulwmDQaiAofAVW
mKNvw0kKF6HI5Ev0mbSrO0HlkCIVOk3Knhh/x4ReCZbmQikPo2KB2YzjLcog3qUfDXphG9WxXkcM
iSmk75XX0lxpfd5VT4w32TOHUwwIS1niLGPL0gh7aO+1JGegapQ4iyH9LAwKVmbxEUflNWHO3S4Z
JndRgmdEF3uZgtIe/IlXPVJ8su34taHIx9MmVzCbUjFL8mDvR+00gNa/mRb+V6qV/pajq2s1RbPU
6cjbptaT91JSYcG4pDB2lSeMA5gGMVT6CTQ9BiM3HpgXIHMUOxtVcbftpVUmBE3aFGs3MyvG/LQ9
rLZz9k1JxS8cm45+GSeMa/gxDI5qhXgO+F0VNzdlShOoNmu+mi4/Upc/+yZchYa6TZ8gR+4oazKW
ApjcYqFhNrUNSgF2oAnVs6TtjqOUm5it23hswnMm1Cu3EMZWqE25aYlOIqERg0acrQMdOvvo83Dw
fVHD8KZo52BpiOL+0crwgaryga4Z338GMJWkO6o9dXRIcsrqzFtTjK9EPxjtBu5utezKLDxJm/5p
WVG0L4xeOVacxTDAgAVK5J5MIJ5dN1tn5jT+zKV5HNu9GXMnTcL8MbNGY4fnjLRZkQ8HUU89oUpV
Fo2W4tuy44pxbWIuYEK2axFwWiid0I/0G1PJhcY0yzIfU5I2cIll3tIhDUaHEmF2Bb5ZLtG6cKZL
8irp+RHxwCVsJJW5JEXVQEVXkgoZPUmLv62nSQvKHlFDXOzDKu0fCV0gE8LkR+oxBrPet7it0ZKx
nPbJdE0NKXh6cihKHv38RqWEwhlFo5tvZR3ERCEYIBHWHj9bK4aNUXIL1aZRlk2vZ205KMEjv90J
Ju4LVUmJymlEtqVZbAQEUbvIMKcsmropX1VLyFtgwOs2Gp7AMZyK1m6hJkQ5ekqsFRmEfW7R8qoP
Rw5SvotU4S9g+m+FYTUr22kOPj1UCoeu7lYALCibW8WHDtF7iTvhup2cuo7nPCbEMO3wKbVrvyzg
IqNBXelluWsAT2ecyeYUH8OFBJmlOItBcrvpM31v6zg7GVaYnHOi0D5633xV9e9tP340WXnjFtHa
NMvrsbbUQx1iLK+9V7R7vFuQXKUm9x5kqRURCPU6YcRjKV17mdJiLPxTEWnHdaB8cyvhIFWo1CX3
OyQFQrHXRCW8k4BFT4e21xJlLGONkbHIwIiVee1Wz7lXpv0Qr3hs7yPDGw4WVpxFyNRHAA5e2H7e
b5RC2ZJAdieVRN1UzrUuFAaG6vDY9gCqapWqcF89yJaOiNXhu/OzGgyQC16nT0b+9/45qOW3xKJF
ZnwnH+TaYbbPJJinYtv2T0JnOtDgV1sErsKYfVflZnDl57gScoO2AWOVrkbPm7ffgEeg6fbOcRO3
C9F8dA4F/SKiBE9Myb2kKJDribvwdfLX+sggEJnpYZQA00YL8qowda8Ce4AcRopZGkU3iiiA0JjQ
beyxyBe5S/1aa5nzQY2j+F9kn6rRvclWZcRidTuNew/Ryjmsz+QNR7nHezGXKA4zY92ubvmNIs4q
fEVVYRKPaoDxHMtVrES7VIUtVHlEtE7ZwTm65CVBCT5/ZNIw3CPnUbbUSrw2gey6S4E1S1QIWXrQ
WUHzOgz5FU/YiFEw4QZFHsJEzdCBEBwV5fUJZxlVfzcqrtWx+IhqtCAyiO501fWWQUnpNSAujyUK
JxjomqvMWoap8k6tvXtR/B3dV2Tsiri0NW22sc/eCe7RLrZgalTVl3Jy5kSaOm59qHZX4fRCJvYl
VVz7MG/Cp/LemlQeitjit62de8AF/S5FIL6IkUBQIIo3juJCFqzaYVUAwMYPrd1HTRhxHqhPdQFN
WtN1e+kbO4csgpUY3Sc/DIDKVNS08zrt1pXHRIagP8ZCi6rPyz3xl/etXYxbHQPSugWm1MfCp3dM
dw4WSLnl4sFF7GBRkg7eX41OHEM47rEWKntmXnG+Nqq6ubQF2ZgZf9BsxK9aaNVFupLk+xAkJe9H
AK9I2htlF11VZEI4I2VGHIVvXaPBJLVpy0eN9mhYpY2646UoM28b9Bisc9BllX2V0hFbYWFHToxy
3iuUTUuLVUuUepUDLYswbXkWjGY1P8RV0xNjVAIP8y5Ayc6+xVyFaRk62CnVS4mpx2jood2CYKSw
/+SWC4zNdq41o7opG7LxQgsSx0D/U/Bc8hPJTABvptdeRx6u8dA02pWE9b5REvBvpeZ8t80W76F8
7CVKM1Ex3LAHFLb1wP3ZGD9E7+wqAzpr9N22OEEJKX4ve0gaqi0Z+5HTXGSDf+yM4qGKEVNITi69
vu/j+uhWKHzwaa7RmT9oMVwD2xXvoq3wyRvQ0GtXN5aebp90v1gk9F/IC7D2LpKfQxH1D9qIhc8n
LsVMcv4AtviAG7BtAvLbKb5ues+JVl2U3EOIoG9q4+RHRo5mbbhqDboHpvC+BdcoULirLL1uXDe6
XCltdQY8lmyRZeyH1rsqahrENrWIWAMtT00v4vY/PKWZ+VmN/VmAN2CUugq84IghmfQ2y1IQBNWb
WODTiqfRGX2UKysKsHTHNYbN1tiVptxrEJOatL9ThlE7N2iB9MLkMRDu4FKYDN6NTz02wBnDilBy
sjmbMeZhwN9NL5dpieipcoKjpJdGze1VF1Ke0H9yt3eGjSKlu6rhKLsi4GwJb5IcLp/PvT6vtrXQ
9lZLKGoMIHmdaMVLYoVY63rsSrry6ZvNayziNwlRmbNf33Yl34sIuyU+qHhjjTW4WoqQUZSuiWuj
g2bg59NzkCACFxsVBjq2Jn/mdkojbr9zhz1EMnrg+7+13yr8kityn/h5DkX/2lXxHTKtMv3Pvu5v
a93+LBL55Az1HV0IKKSRQrCpLek74y4jmpAphzapd+ijKniuLQHeSA1cZ9GkY8mUX6XrbHvGsSi1
N83rwCxl6MSmblYmfYQviQMsLCv2bW8d2+owGMPW5grKUO+l3Lg9S3k2mvB7pePEhmXdb3NAzZ2H
e776zOz6yS18qtFZflWKDSF0GgYPSI7S3aWC6FWAEnhnO5on68YJkdSpotj4DFRLkhPW5mRz4ebz
YeufNDSddTC65x5J2irTxHuS+jeYhYMDDKFDb46zofxcAAhj4J6eLECBcVYSJzWY6hrZnMnoAmJj
Zm21rvdPtSzKjV+Xt/jA1qqZc/nH4lAxKfVlqWCUBz0AC19yh8dIFn2SFFdjWpB7I1P4vcEpCosq
DsNbJmEW+bNDhwUicI9UNpZ9nU3PwVBb93Z2HxTVtdEQZgDUgf8Gkfb4aFcO1fJlRc3PApi7KGmX
L8MBhp5txKfIKm98WLdQ7As6Vj1NjD6NKFYl21IqAEqKKzmqGtTmdoNrArxazKCsqHd5BuqjoSYc
ZpB3ZJ+tnWA8h/Crl15QZmu1kAffifaeryJUR3GkAWBcw695CpksJoSJAMZlCCB9OHAM+gFAfPg0
9Ig3apFCKeFKGfRXS5ZXQpW71E2GtdQY7yYSdwjjamWZJTms7e5a+sZbIY6+wV2zDzubdth3F41D
TuQD1h330x7kK8UvUTqPdFC2febTKyE0lUlp4DOM6H39yo76q6BDUt01qD20feEn6UajPGCl1nWv
Y4ajPFVti1I9wJUBbVbpT3UP76akYGqmYFZkGy3dzLpko3HnGdGt4J6ycexmG1fj1i1Ir+BJLpxo
2eQ0yCyQSRF5pwYWuAiLhF72xgoZ5RQ15TPYKdDF1PCMVZnuwxxUdattbCkZlVBsdLMeCYCSnERf
fXhR+xHX9CrIgtfKW5JOGy6aAStM/ozu/iPszc+mzdcepHNDTYqtqvT0ywZAhiWzdit4oyRLwx4D
GcUz5crIx/vAtB8ju9+purHHlFmuFKmfwk6Z8LJodBoeiGaN1/b0HS31ulQLHhh1tWxdsTFLnrBq
94Zk/TqJ34QxAQ7iPUXdGyxhOt8fifTEU1agD7A6aQ9uXqFGcr8FDdJ2Op0nBUzCAqFdg3C2J2TG
ucNrRYE7dR7Uqj01Xn41s/z/W7kH/7VQA6IR+PdnosFfshL+0w/6n8s9eM+bTFakKCBwyH4PMdAF
cTj/9z+CBf6WevAt+CAy5DVJXv+SljC/62fwgWX9w7VVg7abcCed6K/cA83WCTcgIsqiaczUyyJw
4Gfsga39wzChdpKKQCQC7/iZeaA5/3AN3dRIPQS7D4vF/u9kHhgav0uRJ4OfZ1Omg7CAPjNOtkhk
Y3RDCusfESMJcZ4ZXkrzszSYVE1BOn2Z6KuCe/tWay39AXibvkrHyt3Oe1VH0X7s1avM+LGXkOCf
e//Ze+ePmg/+Z+/V3NfQz9GPtEV5nF8gn3B1fK0Tj1keKXn+3D3vmLdF/sgc9ceBSn3CS9rv5pDT
r5eEPJjT12rIvPiYx3SQXePJL5L0ZODgXSrTaknk3rrrAnurW6V40m35EWeyo/7LHSMI1rldRZt4
7IYX5HbLTGruE9gTJLeRlB6DxRFKpDd6R5yr8K+nJatwvSOgZQse+q/12MMVSjucSgRpw8JGdiQr
A+u8043asU8QF4J9dLTjvA6UHXiIp74VcRhhOBDZKRqD/JRML7CgbZRvhVj+sWNenV+ssKLhVTBn
gczBYrFz/S4+zfuSHlCfT8D52veHdtOTeHmJakY99M9xdU9LY9/3U7spRwKxzWujfnTVUrmWVOO2
sULNoS9ahG3TiwcC7OLZmAvNIusWUiIfBQCdoqkpSt/dGlJeNF+OFwa8AnckWesAmgH0UEu94wHT
nf2ifijTFA8kQpb2No6j+tAHNDPM+rYB+nbL79HuAMKjxpq2zS/TtbIAk+Tv51Vr1P3bf/Wm+YMS
s90ZYCP2XW/Q8TPDZiBzJv79Zd5W6Hb/2455WyuKh5/fuWNchoj6jdYlV8wggjvPU6AxC2LQK2EF
d309aEhvUIQTh4bkL5bGUdP05lDYXbtztDK8mD0108wZ81u9d5BRAmd5ihNErV3vtqh60DDnep+g
tyPDc15Kfi3VnRL+2Pa1ZBvg9iFiWmstqQCF2Bm2jcBrAqqjrHdZa27hfPu7ViPhuh2DcqHUXXBn
90Qwj1Vb7vxedW6LGuV3Cwf2IyBKXJZBCjFw0FaBUMKzKXXv5Bsx0ncJDJTnHEFV5AozKVUZvnLS
55sioS0cUJUC8gr7Eq1yfintzkTMRLNp3kEExjzJYo8SSBS/ZUHHsT+XXvKiRyl56IVbKodpNctw
wCxzGxY0g3XE8kxNvlYpTFU39bjXjDE9jrggSoRVQjtGWRL7KwnEcm2QUP1j44/9Ua29WQWtWFqA
4ZqIOQSIrRI5yMDeIZn355gx+CXt3SV072R8RCaCGKYMfYcJkk9/WqOlucCCO1zjlOx/vCD/5R3h
71voHS1yqqJbT3AoRVyQGfqwBbUf3uQe3mgdzAbiC38HHBFcd11d7KzcxtPdYn7hrucdzek+Mq+m
883ka50vEEL2RJ6nOXaSrZaeA0KzVjxuxmffU09WrVsfARHdYjTDp9QBPKGa5EnmI0aQ0HV/Htpm
4ykSaf5vQvQ07a+RwcJCv68L17RI8LF4YKnT0+f99TbM/Pr//W/t/9haGjbo153P2AqTfYgxHPKY
i8FQmWyEMtZZnxf/XP/z0N/W/7b453sJm42paPSCQIJRfWhKHxnX0F+lYRg95N3SSwn48nL0Dcn0
Nc8vRMEL7mFEYWUJeo/569ehNi3mRWyU6bJXcDHPx3297dc7vrabOo2hxfyOf/8zShqRtIuzu4Gx
9qJu8+4m1Kvq5FlA401LFq9+3B783vAfU1cJ98Lx0o1fOcVre5ShH7/WKWRpSMPODoFk/agoKYU/
rOijvCNWNbtWLEnLPGjO/mA3z1hZg91oWWJNpaZ5zlp0hEzXgyvy//xd5duYMCsq4W41BC+tNynt
VbU/tcCF7tK4vLan7bXTA+hIR29fhmb2hDwBeSTbGzcC7icj5FVpDE5UXpHFbT97Q6bsYM+BFZw2
+y0dmqgIH3zXkUcpxslL7ocvBo7k34ZhP/Od/heinOs8zOR0OjlTRuPvYxvXtg3ueMJw4P1qnIp/
PfvGyHCoOFvhR6TFBppuHl2RGo8vQh2tZTcQr2QVuPSb0eFRng8vauJa6CBkfRrrwbgNfOVp4ILd
QHAlyxxp06ky1PiUFtXPpXmb4qTXcTb6uz+2z8f2jUWXbT7uazfTyevKqPiL/5OPm7cBI9+iMrmx
TZGv0Q6jdJCpeYorMozTfPSfpRVhV+DiNj3zurSE+jQfqgfi56HtqP92aG4n9gd9NUjiqfZkeUO+
1gqA92gAfHpBilDGIgMZReiDDrQ0EhHKMZagbsZ0iRrEKvPSX/f+eZzSh5s+Jm1pfu/XXujmIAwq
3FeAZJGCD+PvL8z6KM1b1f6P7V/HxuTinuZVy8xPsk+9XQjpqaHx+/ePm7fRhrnSofft5rfOHzxv
//NtqQvoO9Y76j7xxhuT4Z6HJ9EUjlY9g98IMfs73ZtfyPNIyjgNT6SmsCYbFEIhMzjA4rdaCJFe
MbMHLeqjK1Aj+sOvtdH1AQCFJcrINLrSprVp37ym86T6OvK/9L5x+gm/PuXr5/n8hHnt176vnzft
+1r79T8z4dXs4yJsqHyHASEkvlj2JuLL1Bb+ed42L329UJ9kh59AMcFK/uO4f3Zw0Hve7l9fybb9
1wuZuZNh4Lt06ewLd5r0/PVC7oNQ0YPKUD7CCBTzWDk3jh1FaI69SZTAFc2Q4L3JDOeGoU94Ln9t
d9he/9rejpQB81If5uPpkri/HT9vN3z7PfFew8q9dWUyTpysVDt5v06zH0vTNhVFBNRdCvBuUKsc
OJ3U8+75ZT7b5qX5QJ6OVOoNwSfOG398uKN59H9GvFkKfru7MonhT9N7PJbToDjNDXUbqEa4mlcJ
PSRbCGnwvJZPRxgedWWQNfkxNF/w/dDCg0WZlLK+6vSuWMowTt9LDOMRbeoXusuAFX8dYZkfnnmo
W8fa2wZiUqlZDLK+1gvj34wGzClVPP+aak7f4jTZ1XWTPF3H+PNbLJoht7kHOR9YPjWE5KZW6ut5
Yphr26TR0aVNU8o43tHcV+6L0MrvQsIdUvvoARc70ypgVPhrtfBU/sMRaUPzXje0qxsXnrfK88Yc
S/1Eocjf1YWq0+JlyZi2zUvztq+9eeEp26/j5iWQPbdahhSls4F72ELvN7Ks6qt49H++zDtIMemZ
FP7HtvmQkYcsOHV20CTrMZFM79OmjfPHzEfPB7rx4P6bKF/r71eKzeSQQGxqdw4NpT+S3X2zDRW1
D4wPSqOTVifUTs2vF6sOOVPndSkFo0NoJIYM68PXpjLji0nC1liPoSlghsPhimvqbQjzafgCq9Sn
l3l7iORz7ZK7QQ/5LzvmvT26GwkEeC0bGhR7bFh2csHtT0dMT5/LPtT2Zm7WV3Xf1JTTWJq254Rm
7X4cG0fwt0UTH1vR6g80nd1r5HTHisCpBwOO5PW0r1Sd3/bV05oQ3T15TgPUOKUkHL2IjvNS1A0/
l5JfS197v5Z8woOPUIeq7b++izl/O/9JkhYOCbqWaXERGH/cxSRmp2iIM+89HrKVptnotZqRdMNR
ZeJikcZEKgirpUl/z6yicZWTFkJff9r9x4GE9QLb/nH4fBAq6J8f9HX4/JHz6vyRTmFeJTo92zCS
w4T8LnBueElzKY7zlhF+0SWeN9tFRMpDR4sv4TZHEs30jnk/dawGVWOCV0gLh8uP3T8/BQEO0TdY
S9f5VPp1GrjCSlOdppxKEJTT4vyCSdQ7InufV9ROVKffDv46bJj2BKrjHpVkHRYFHzdv+rHoNSGX
pG3AGEPPcwZZMWwKRjELm2rEed42v5jMtfrFvOh09qlQh2pv0T7+ue3rwMCVPz9h3uYWpnv41yeA
ZvztDDAc2wFoCCfLpR4oprzf36ZDAVlACXqf6iOWGdz8tV24mypA3JY45XUBBHg/r/3YZGsoICpY
H2DGHZd8tnl9OnreH8XhcOjsaj9kjnI20sBst4Ob//Yx8475WBK8xYpuOG2rAnlplI/KN1PPbvOi
0vwFFbJBYhWofIMifla+dF7hY9rP1Ds1GPs1SknvXBZqtNfDrNw7VmCcY0ZNawIeqzsjzTDn1AH2
QD4xiG11+kTh+fGtYwTVVijEB0scS+/E0m0BAwzPIQrY9ajY9HkTy7uej0gqq7skEVlEcr5fTfen
XjTqCS8aN62uRMRgGn6yaX7t+ToQl36yMvw2WyKFr2/cHvURPdw7UbrBnd7R3QlxR2zmbb+O+P+U
nddy20jXrq8IVcjhVMykSIqkok9QI1tGzhlX/z9o+hNtzeyZ2geDwuoAaSyE7rXeUPdFNFd690yJ
rTwZyLcswUeDwJpC0RbEVrJE0fEq3ePPvM84Zat+EgNFm+SE4XxUwuokOm7XSkTmIlV1mCJSvdUL
f1GgcXhovJ6EyHRmqQmuBEZq7JTCW3xpFyNE5zRTDL1NMqaZ5TTz87JihGgXw1SqGuKyounL9D8v
WznZfyzaFP3L5t+SDUfW2X6x/+cG1ewvdzvQidBw8lp6Bwq1qMldaJNURDFXsqafi2/E7VuCKAWc
wG+iIUgpUt6JbwqCtOBLxvHXeNEmZo7B2B/a79xI01Wnr9T1Wn9e//pDg9D6SS3/EAG+PCG8VJ1a
6+zLevFwXTNMCwe24LcWz06ihzy819Gq7XkLnfAhMS6O1Hpo6Wc6ZtOOcQEaF+7MAs6W6O2V3rhM
E1B6qq4TyLgyoUMrvKpScN2sbSQHjzK+ENlahF5SNHM1VrK1PPUiCfSrV2Teb70i8y565Wnwl7lK
JKdPWdIlmzHvf7qDmjz4sp9eD5KH5UseKRvRJDqh9LabUC1/JkqVPsSyOsIJVjX+TxLIaMsQ9GU7
rRzDtoooEw7GERGJZmdVRr4wKtf7VlkSWB9fex0BbXtekUGoahCby0v/gqWFfwGJsnC8WjqKpj7o
MxayuT/vjJBXXNOhY1xDE/MlYBeGkjlUox37aE1nueEBccFYZHPr6CMk/QsJhMo07NYuLtLUoPBv
HeQKcYiSJRYbgauPFMkLshsRq7kwzx5kyfxeD1b/OkBcW1qKMazMPB9e3SY7mnhgnRFl+I/nwJpM
o39f9pIVk3Vd1g3FomyjmV9yYIgE2KVcjP17X5Lpx4iql6An6r2xZ52GvU3i5qig6j+1dqpWQ2q5
kLat1tGksCtCcWjzRxNi31kEasB9o1uWuxShr6TGHr3Vk4iwgmkv4Gt+RlQ5d3Dy8gO5VeRUp6QW
TOMFhgnSTkTXXBWGH/7Sb+NJFvN/4zSRxXIwgQG0NZdQEZ4WYYjqSStMHIHkTCut7M/QgbY1r618
SdnL2GtxdhHJfXHAvenBa8v8ICIETvtFrFnm4loNCEvzNh59cW3WskDd6iHlXnGWmL39WAwlCpvk
aUS7PoAPcBAweazt/Gu7hqHhaqBkjEaK7Ln/sZJTjKkq9uff1LR0U5NNx6Y2S37zzw+5XcCBGyoz
e6+Gzp6nrlsCO24OIVBDzP5Sv997GeIy4iyLcAw1y+rAfq4ytmLwFCbdxPJztHOMNfLeyQIEbxyw
E7XUJXuoy+YCueT+wjqKSncQJH9ZSb+LmhxcfQlg32oj9Yc1DEglycZBJSe4J4mfkuGyB+pKfJCK
UYalbsZD+gCD5c6xsOpOXPiveB0FHyriJnOAowkUFhZatwPUy+reng63thZVJ1npYZOosJkcvu71
Gf7jJnXLNeo42osW+hA3c30ytJA08LT2vas6+bmJh+4c1u6OV2D0nFtHC+V7LCY4iDNxgFU+GWa1
9S6rYmUt2koHqVVV9eTVddtM4ekxzidF7s+Nttib30J32qWLfffnWNEkRuCfu4CQWm9QDB12t8PY
5sMuiZN1ktTqWtMmpMOt9xpbPgUr0x03Rtjpx9Hs5k2aFHttikQTbmrFTq77vYh4x/xqbzMZ41S0
Mma3NjGEGg46L0O16sjxlu+hJqcLoO8mYBaT7Vc+eG+JhsA0ucthlw1J+qIAnxHtmetmCEKFIdpV
nv+mZRW5KFNxjnqSmidFr5/Mqd0gQbKMnN5dpZIFB0Yd/BFQYtErw67tO/MC2TNAX3gpEk96pYhA
5I903/anHhHE0zCv/W2YFyyLEIWmf18bazIl7S+PFO9GSzUtW2XlYJrTI/fb2rjXujR3gIW8Jz7P
i6XL9r04SPYYLsGLAVr9bNP9GvyLSiL8OiaNYxnDTSBx/5slxn4JxXhDBtMBVqldWkV98aVx2Iat
Q2J0OgBNAhfOSuTWZAaVjO6Kmq4LNdOvw3zNBEkm40Mq2uBcK3OjcIol+qnoq2N8ADqucB4xKJcX
6B9Q0Z1CIJIllmbYsYkwHFLqgVkOeX3qbWxDObayvhdRBEHu0TOuE0VLYrZrNwytB88Jvodyku4S
k6Rzo/fwWaYl6zCtP7+0wbdjMfLnuFubZFC5vtbavsxrNHvYGZ0agSfFDylKoueqbaWFovp8UgbP
3aOqi16AEclvMuxA9JXMH38OjSy+Pvo01Cjadh70fbeygSdTeWn9gz0dCnBe97LsY+gZ+wfTKBLo
XlOHiLF2P7DW1zdSqcaAp6cxTmv4h1JCFkTzB4gMt3mFpFqr2AYHUPh+fNTG+ttoOfJziEjzTkcy
ZCbCMu/0lYWyzkKElRoHCw0FgtV1cIzOvBq35U6ESBW8YmTfHE2vVJ598EO2BkwINfY73dCMy2AU
wT43lVfxFRNN1OZ2bG/QEsoc696L9LM+ZNQ5xXpcSUb5LlfIJd0W6rdVuehVC/JGX5brkitnm14J
7K2DU2M3r5sh3BZAvAHhIoMFk5xqZIWsEwcvySsKhpyNwH952wFX/GwSZ2KYGCFCcZBrq9oh+lOt
qLqjxeE19goxWA3vgSB4NQGswlwZxn3Uee6zMxx9qw1e8UJ0dwjVpzMRqk6izy2oQxsRZsixtqni
nsMyfHMrE/YqNr6e6aIpgQLTU+3HuzJuh2+iHfZZvwWg+Y/tFjl1FDvhdIhyaG86+G5PoaiJimqo
6LiVTW9tzViv81HeSJWs7V0E9ZZ8/ABtTuHt4HyGaBgn+OfqwUr0emx9EW+austCDfdjgFR1oe1D
J0Q7t9dxIBw1e9+zC7vzuq54Y9+I9qZvujvUYdwnGEQ87EHxhhycvgrVuF5WCFO9FSoeVXzZL7bu
g6GcpqOq8LfpsLznop2lkr4wgvA+KGzpN/iDluXhXZhY2lbAH1gJKMdqxI1+AkgMqYVn0Mgq0caV
+2ghmNPjHHdHDorNAcXGeY8wE5wSCliiDUlqKhjWk9NkfwxLjdeoY+cDIV5yTvpwBgEZZ4hcpMCK
VcwxDK3xL7IDwZ3OYsI+uK15xZ8BC/M+sofr4uqPcp4x5cd+X3RhE28DkTJlRTNM6DVfcptWIqWI
nyGLkrt6O0tYf+1wqE3LOy1QOF7PTdcwdqDmZVTfTdgFous6QHRdD6WRr8IOij/Fz2LVJujmi00V
aOliZXNvLsSWC3HZfJVJVbwQGzKzhYgvesM2yU4Oj6qANwg8gzhrquaptJpgc2u/QSGQj7x2ivEC
E3Eb5sjdUzhW5wxnxTGNgqcohLvWJuOrqsQ8UxAayHCUw6vTjfhGkeM9RE53HSaNVrtPeklFvI01
EKsLXFMMZDFuVYjbSuhLReM2+Mty6kt4uzLfKZia0w+6XVTt2/taC21ssOuDqEsmQXdSpKh7wRQA
30tIKveOFDn3kjf4E/A6ea208hCgc/RXIxLEqVd7Zyy8kIjMJzyrwdq3U+UtX+3hVcOgcV0NJfWC
KRTDgJt297gt4DLmoqVEPhDr4897GY7TU5v38vZ6M2tm3q+1hD2uGCIO9TQYzeWnpstkdNiJxOE2
Vlzz+tBIRna9XoiPKopXfjljkxqdyUQr877CeiB3jPAsDmoSfBsTfdiJyO0U+8GNXkUg5viWq260
GgfAW9uX6/RYLf3HEsuYUINfHiBNhY2K14OqTUnoL7uWqAe/7/pZ/g3SdrIlC+3v0Yb39n0FrTFi
8zE3sO2tMCmn8Z+6RUedG29Vpec7sdHE+hy5mPYsgqgsq7mKCOlKhFLfKHu87M/XTS6A/Y8Cr4n7
tpyM3hSQvm7fG908dEBIa0UO8agczHURNi8BW59Fhl3ZvB5H52jonWKRLdde7FQPt6LNnNIF4SBR
i8NGXUTjoOND5o5gm7o25w2YZVCLU9fRT+CuF+KXSlQyDzK+fQuxW3azxj9Rqp6ZmdddxAgk9ing
AJzeiLCwTHvbTYkeEcKLnHi+QYeIy5je53o/r1ktHcx8IEde1GTVUWLqFl4DLcO3AbjPRVclyd+c
3NbXg+ONM8/z/HU2pO3c63vl7FsVgh0kd85eNKDNMJ2FUxsKL+peEst2K1IcvpEBpfTYfzB8lbLJ
dKgK6kuinU0fKodEI8of1LGdnW1G1sMoTcwyHpsq88Zlm0vJSinxsm3q0Nz4KaokcV/tBWStVtMI
wfZysrjnlS4OUuKeosiq9iK6jRCQNzHr8xpiROAhxIbjNPopfwLAoAX7+xpThT+bRWi1uCGTqhLB
7ZUp3o+iz21+3F6W4qyYLPfs0jxMH6vcxiRJo1a3Zd8IGCY0ur08uV16dtyT7/Mx05KN8Lnx4YUn
dZH9VST1gxPr7k+zfm/TAYcNSUHpEQThj6pWvqWmk755MAmwTfC1ba6yoVYlzdoPamjtQ6u29gF0
uU2qRCcb6Zxx7k9toiO1L6bPGrCVpWkD3nvhLG1Vb3VLzfVpvMxgeHIXnGyI498/T2IvvLaE/zuZ
umrFOkp+GyG1Ftt7ya/A03clqcXGQJRANDoKCM55Ubv5Mu2s4BSEhrHNZbRd/KZGh7ZCv2UuyZGD
5gWLA94+5SkcjpiErwpAbPe395/Fv8aS9V6CHcq0XmgZ7dvSwlKAWXZBBCNpNF5hjzTvTYAqJQTx
6GxgFrW1ZHgYRUkJwUJhRozIGiWY1xjP7xMUDA+mq+ezqLDUjWRnfHRtx9jl7Fx35XQQ4e1QFvKq
02IsnKZh4tCYUbfShjIYnxWobSvKOwuSb/5BpRr50FPJfrClEGGmfrRWraXDsMrsEEvAwpRnoluf
Bga9H7Lz8ChkFuHKDiBV4jLmrMK4HLdKkqYIgCD9Ct2Umwem8KwyXOulsIzvyB+nH3kEvc4BxgeL
elhLRdm/RxJYCrWpcEwjKY7uc1ZeMjQIHVU1T3FlF5cMOuBCbiKoglOnFtTW0ZWcpegUTd5EpahJ
SG5EKMlxtzO8SY6mi+qcPE38FIdavB8LPIlyAzzuEsX8ZBEkFP98XJV3sm5SMRSnolEcoqn7eiar
RnaHWNyv4aJRhLxuzZWt99IWU3E0dHu9DLZ+EL6iIuAcXajpx3Y6K9RAwho1Hxaio4uyfu2WHvJ7
yWjNIjfgtWL3w6uqUjhBPDtvVXfn9UiMpqR4ikQPx+cxlWVuXDU8i4MnPTVu4T5IJJ3PNTqpO8zH
vt36tYn42+W9Ohdtqlz9ZWd9yELB6oZ+FeMGOHRe/ldtoCngmGoGB0O2DoqC8CF3SvL9H0bkHoao
Xa6/amzPzh75T41NxpOIQsP7LZr6WGlQcp5GZgiv3KKpb4By9JGQxEXipQkfGjBz1+etiEn692RC
r8t1ATxOq3bn6gD23Dw5DLUiPRs2WmaoOsCArtqzrKSbOM6kZz01+vtCi5W7bhoV5p21CguskEVv
HCLh5Fc56OIcCIG4tJrF8QMelL9tDtquzValG/76DUK4P6vaw2wJfUI0nUb13CQWwgvpgChZi6wb
BT27OosD5bJDn2cGOpawYQVwpayoB/tBTfJ+WvxdG+PBQFFSpZLmoqgwHxGOWQSQ5R8wD0mBwkrd
ETUs0XJrvg31FSN5EB1xovTTUNmaZBRyuBHrIIPgR44crSoUsz8qwGW46nxYCZIqiNHVT0bsANlX
MHDDdUvZIdqJJSCLRGl+BfPEwdYxx/ZJ9qxy23p4wn62670W7pFteE+8RDvz8ZnJseY8ikxLBnHb
Cbr8LCKUz1+V1nWveRmVJOisbQq8NKakTevBVKTsHK9EGED6Q2XDUufiauZQDltLhQFn2G61bJUs
JKUJzXl0SwOREyorpaUgsQXJ8J1n74TMvveESKK9ztVEQyExK/bDVOFiN72qSin4YcUoqvAKbi7u
6Emrxh8GJAvM9gwVHr/SaUgYkW0BBfIt7iT+Iq0PeA2h/P/Igev/sJi0ZMtSbE3ng4GA0J/5Orj0
qQdNN/4WID9itkUDRVeqzlGtRtu8QsEWnFJ9Fm25VSm89ONmJULRMUKF/DKrl5T1kDm1dDFMRJdG
3CsdrADRk/k8obSenDTsmhdkoyZau1ZXO3FwE6NYZob81yhJ1S71LIREkJeqdvJ0EENEiHQ888Tp
bfJvc8R1+qF8+/f8piJq+9lv6CfV4jsE+wccNLjov/17VaVc+V2idW8qsn8ouyvhnTatJ5TpIM5y
P+azHsj1uYRyuxFtwbSo6ApsO++oA1QrS8LgWjQ22PLsE1Wz7qPWYguUeWxGTeX45axVY/Xa1n+e
/f+P69RyWRveuBJ1SgNAMNLiJNbEtliEnh5GO7GHFiHucuFvoei9Db7NrTMkM78MvoVeVfKDUCuc
4Ytl3dtZlh3tAbHbqbgvDuTrtVniaNqKBKx/iUcnPZpIZOmqXLzD15bQekjrEzwNdY33YbL2bT1i
X6Bpd2Hfmj/Q5av4a/8wIwT1krgPt7nCK9nMq/wOTn366g288iW/V1YiTHvrUcqs9JSqFONA5x3Q
uktegzhDIEZqoBqIMMQh2uzcYd+F7fCspR9hMqavHST8nYZhLzc0l4ZpEMwzW662onfQMcvy0xLA
qNyzneA3EBeTkwA2+/QbXEPdeczsNj01Tlqcq9Y4JJ5voK8RoocNsG5e9pZBSSN3H4JwwshGRfDO
w/EW2Jl20eRQ25hIgi0rIyy/2da7hMTm+5eJbqO8/Pv9r5pTtf/3+58UlQlJ3VQNVVZ1W2Bjfsvv
Iz6Co4FjJs8Y+Sbjs67Y+rLyQ3NYevG8aRt3J5mau/Pb4uQjS4PbGpFop7KGz/Mthk1D5h0Y2Lrr
9GQzmCF7PF/HYNCClIofzVhttBa32wLrkgdEa2aITQ9n0ZRmfbtsJfxtRCg6dNW5mGUDYHCaZEHO
ua/88UlE4tC7Sg65i6xKC+R3EarwlqyxslZZ444IcQCVZJGJVYFcx/cGYISXHkFCEijDE0g6b4Pu
TohoG2KOExpmhIlu2XPxEF8fefEoB3W20vVy5zVI1Bp8llbhpEShU/S6HuBDQ2SPEd64dSCYWB3F
DGuaIQanufmuYHsDfyaHH9di/LfDIrDY1Z9npegRMYVe20a11Pre5w6A72mg1MsHHA0evuQBRHhr
Q6F6BMR0L1oyPke/pQxqFVloZBiR5rBTHzVXW3r2Qvebzrv/KKKmPsZ6Zj+hapOcZMvH0p4xauP3
O1nWsZA3GukZklKwQgRmUXWgU88QcNIz7+rwVPEHwQ/euEghh8LvsjtEZoqdaEtyZ5XVCfZDYd7u
JFdqUFoZ2p0Tq3Z+d4vF2W2MPY0WIds+XE0jCGpKv75u4jAZl7e+mz8JGIUATogzHR9BzCsdkObY
m6IGQSr5Ns7IYIAh0zWyPFD0o4J2/8wsWUFpUygOcu0Zx1TPTxOidzuURmDd1W3k7kvhi/THsLDA
SeDKjpNHV99FVekfxQHF9uhgDw8iIBtI2pnM8nPWqOMmHbsE78VprBVMxScUCLC9JHS4mXZ2He55
44TnvsI6AzH9BxFhj5ZQvwimt1F4FockpsSFoFMxaZr8atNzn7V8juhi1Pr7tBx+VG4LhtfMbRHl
ATI1oTT+FlFzu0ZVoqqgfd3f+lpIUXNSr8ncy81xi9SMjIE1Z3XXj9cz0QYPE8XPLgag38TF1jJs
jD4yxaXcZjUoNV3P0ZOKVglqy4hWturGLoZh0ycNMv4osK8KaXAPTZeMC4lS5xnVS8zUU79+Sg2E
TtyOukXfBh8h+8nvRqpwO/foHSGLc6e3AZuOCqE1K/JwMxxi/HkKyX43/eonuu/2a+pkmMHkSvKU
wRLDhhEy0r+/UP/G3LU1EFVsHnmp8jKl+wu8KjJdP+2Kynrya4QZxae3yxsEw9AM2Yr0dS/BVM1l
Od6KT6/oTYLqV6+soB8vem9zRS8C6ptGzfLTP82/TfBVEMZGWarDLi1wZklrJNe+MALMBsg9m+EW
33mRxLJDp8MdJahm7Je7p7x0y5nnmN2Tzqa9AesoSepR14P8ZbSDcdtb2VSRJSRTKC9sD70LEZqe
BZS+qIv9WCsYkxrZrMAdY9UYtYMYkm+u4f4UK6NVzScUBM9iIzjUI2KBAJ4vYWcY68pDIsqrQ+sJ
TZNzAFVq7Rm+vkZocCtXWfpmSEDz4bIpe13DNQqpQmPhZGb7nKCnKLLcn0OTCrtFMRRxL+U61Ebq
N+tyaQ5j0trrNjzkOVYeCznMmh0qGazpmsGz9yol2L1Wd/a7moxnk4fyHam7D8vvzTcNKTkcDN3x
BdYalEjTbJ+Q9UTVylGbSxyiU1Y0JClkCXE0fGv0Y5pigQku1D+4ZS6v+kav781Ot9aq1Dtbx7aS
rSZl/cbqcJC2iyJbDyZkQCfAobnpc+uAuqWEOtkwPqigQikBds05DXEoD3HSfKxKlb28mnbPvLi0
OxRglNfAQqa+yjvpmzWOr/yflN9ZAOwt5JU/jC5Z6k3mbz2KNusCqY27Vk/j45ANxSnNi3d0rJQ3
xcOkuvKUYhtVECGVuENAl/YE2/dVCbZt2XuW/OZ7xhoBOP+xa45YiEeb0RnCdQ5VGqYUvrkUtaLv
eoEoXBE1H0NhI0hhNjke3DHWgAb68ohZenvbM5JFLBfeS9SZz50zNh9SFC6bBl0+MwvV9cCeBl3o
qDkn2LgutUZudxbYbV6IXr5sSj+/VAliejESWO9GMS6VvKx3iPHjFBDl9o7Cv3U9iBDBp4o1iOHP
RYdiKR3GStMYOQk5FYOup840XavHdBcFv11GDLaDGp8iOYs3quRU876Ty4Mro5Xb4GmGTAuubAAe
kT2U9PRD89+60R+/p3yYZ32Zyie1GNO1FOr2Wpc89UFCenjSPi/eK6+ciTmpbf9sVDl7yhM9Wjbc
ejs0Kbu9pKQWgHW/Jx2N5aLahgnOw/1FSGUJhSxtWqWI9rIZL7emWztVyYuIOhePRigG1fUa/882
cRHxE/o2fsW9Gx3FwDbm0Ey8x6YtqkOdoNUmhf6jaDINjAspJh/lqcl2SqzmQdyvRGdo2AlwMooB
InTUgXycudItOaxmVd8uoNcdtHisj2Yt1YjaBjsPQW1qby12NQrCu+2U1YI6jb+z6lTHQtOai9p4
vw1rBpCWifOC296wzknTJU4HZl0t7PK+N8CuiYMIk2jg72cYGK+bpvbgKhkmEMEWai75StGEHt43
TXbqX22jyYMODKBA7JAJrDLy3b9/T8gz/LlAtyGM2KA8Ka3ycCqK/AWAU2hpMmZhiv1V7VOMWfKu
zbfdaK9M8m6nYvqQjxjeQNv8FU19t2jqEyPr6bPe/zHy7/PEyGq65udP+JwXRFK56sp0vMNLgnKK
i33uwXTu5aoFM2mbw0G0iMMAKGolhThqf+mozJhdgEgU23Yiz50Sp83IAMg+lel4wJEtL921iMRB
r1BC5UVRzhTDx0Whre1m1jr2sPJTvMfALcEBbJyjNQTuNtDCU5CGzlE0iTMpoFzTeCOS758dZLfK
JWJkwyF0qoWejOqDN61ah6TI52YkFcBOUuPio2y8Y/2AC3eivpfkeR8Dxf4YkZZ7Qvq/Ww6oLm0V
NzIOiFb6IIa9apNnnbMgGwV7qzbOaCjnF6zqV1FiZi9m2oX3RkNuUIQ9eEXeWqhcl32avwyjGsyk
SUksbw5SnCZzclIqbJPM5DHvjAxznsWoVEBGK0nasJSoF20CCXY1jONfhor64xC19YLMtP3U5OpZ
o9j6PWkpoSCxWV6ABpnrWKOS/g8jyG5m2Cwp6goij7Ic85qihpoke/bA+QI3leSZb9kPeALuh6q+
NXVTPcQwi/W1a+Gppuq5QfYmNh66OFO2IZmSBZh741VGds7vjeS7IqEVKkbw28vbiXS2sEzKV1WO
II+fRCzBJ8gvKfVmFpfsldUckAuY00Cyu90VIuf6jXcfDP19L3sFBmhUUWqpgg9a4ZsTDZ3601P0
A2nm6L2EF3zXAoV9wfQ4nbEojR6HNlDmLv8zD/Hk0ZwCHd8bfjKs+xooyxC0/s7tjWyd2Zm9J90Y
L8MSSQD+YogyaBSUBw859yVr8HGvFQNMIDXTNp4sDa9Yrc2svHfImbvlvodtg7w27bqLfZXm9wyb
Xlx9gczd5zA5KpDbmt5g0pBytRqXCzEsiqB4R85PPu3Ri84/ISIK5ZuH3MEiNm3/vg6L8hArkQv3
oVHfUc+PPdn8Hsi4Oo515ICMctRtVZcBv6xavEQ4OyVmZH5P4vgjlbry0SpwT//3V5VmfGEW8Kpy
FE1XFdJpsqFDd/sz91j3kWJhqTU8gdZxzqX+bGsNL17kMrZG68AYiKPiLQnC/M6U6ubY4mFw6lUF
aQ3aozFatAOuJbCOZlreRxuxERFhUBm/h6LXzOpdEeQnZ7Tje1cJuqVf9vk5LqNy1pPteNOS8RQI
XK5jb3LDKn5WZv4X4mD2iwTFc5Yg3Luh+PMTTTF5J8kVxZsGSXzfSs8VikGXcmr3AeMjmKkN31rs
eZBv6mRS72JHn0WjvOyQKJ6J/b7Y/lPg6veBmhsbM7b0emVkWKAXhhaurLhlZQlxnFqlnZa/kulW
p8xBS7f3Vph6k4xv392L2PWyDo97o6EqgWL9lw4xxMxNpoiBNTp2i8Tun2rdfBBIQoE9hOUe309N
EqSBk49aHBITOJdDvpT3tlUjbSdPmyFZxh3WCfofdQBzVfWMn5ZdnEPXll4RFDBmUVgqDyNkdd7/
Crm4z+kBnmHX6fzLXaebhqf/LIMWtyTcotE679ZW0KdHxGIx0/HM9LUsA7TALDNZSWWVvvqW+da4
evcQFGNwcaDNiubBSe014glI/EyT0oHdn46v+z2mifVLkK11zU1enSw3d1SJSzSFCXtpuMA2O4aT
IFBaugcrNIpHD0XrXacgQSnavdQ7AqorHjUsE1MHSTyUxbCSrVmCs5K/Bzz+++HWJlt1t9CzUrsT
Q24dIgQp2i1g6FnztKuGea8m8ckpUmfBckPmQzk59oUJTl4Fos8Ry8JtAnJhp/GArrWwadAISXC0
9Fq4FCF2T0MS9mfUmt1ZbqfVE9rg7l2vKM2r7KNhnKBG/pfqTjXgPPso82o54A+I5qmxsg2wqHfa
4N41kYePFHZ5OzTd6++NF1y0dkzDnxirsFyd6md9RV3AbaKTPEWZHSD7aUYn0UdF59qnTaT4zz5R
k/v7PCcq/XnbpeqVPYDThwmo1PHXAoEJN1bbZrkPFXHiSNd4uS31Ls6BunJHNhdH9jYs472fENU2
vpsFb+RCUGKU+ugQO7G2lZG2WSahal3skip2gDTLBw51PP3Wj1Ip5LtRTaWzrYzZqmYxsO095JK8
gvVmocbDW1Z4u8CJ630lR9rKIpN3R+LT+wnkNEl17Se2uW8ZxeUXq4nyeWE341Gz8mE9amq+0dxG
X0ZSjBhnGAfL2K+UnVYqwV7GG2EB6CtC/jl+Rgeg+QDlsmwi3f9riNDtyM3BxzK0501TYCnqla12
svwIZ6dBNd6t7htLZugGcap1+0DQFMw+73ZTfbKb+AqiA0TQrzNdGXr0DbLxTh4M86Ht6rcyd/rX
1h6GpZXq5BonREmt6HO0o53HIe5Q0razYCbXevDaZJiXatweaxE6Y7lvKq87Y4VVn7osuqjTKCfT
4nVSD4jSTCHJOzKfkv89NbrmQD2Bf4ocMtINJDUihk+lOSCX/wm2wrVhjkNUdxRNVmoF6xITLWoF
Gl46PYQLz3JWel7xZpBjaV4pTfMYmb15h05e96328lPI3eHd5dIiiqLMnyyLdoPWeu/1qEDs9wL9
SR4P14UBbri8qJ9xXdZecFod102Sov86hY6DCL6EW8fu2sv/Vpd65uHfP37m3759pqaRIFZB8CuO
/DeGt4JAsDmYhfTYOYhLpq6mzYZibI9yl0TbqivdJeTg7NHNWJboamL9yMEFejUP8W3sAIt3M0SY
5RgMD/IUhUY/vsszzbwNT2QUqcSlY/iN2+vY6dLGxCap3FqdXYna6YiNURzHu5qM7weeO9u+yaJv
ddXqs6AO0wc9KtV1xr5jjctT+ODBkcZhJPO+JTCyPRblYhJ2WxFZUHAaI7gJdXoT5EYSPFpYm6hT
dd5H8Oox6ij+Tm8Q0fcZYUb3tW+aB8rF+g9ZGSBzXzdKME40NAxkU+M/EOh/rj5I37g6cELrUaO0
O4+aIcpfYgOxbH+MkJul3Ghj953DWeW0bChH1tPh2pPqgzMTjV1cUYkcB3vmJQZIUnPcC4iLgMOI
sy+YmC9h1xnYgIw17s6QpdAGaiZzauppF0tRWXTabbNTpMK6RwsUCXWkNZ6QKvHupl3QR5Jjl5IZ
P8SkRAqYZOEHhlLrr0lV5PFY+rb2ZMU5S/34qKLQ/KPpuoWtVjwlhZfNzAEwDOy+vyz0o19xcatm
cFmMszxEkMCjwNzXoS6t4R/Km0iO/L0BXGCpj520dXz92XdJqMWAbO5J0Tk78KHhUkrG7jGFE8e3
shs+EBwPa50bBDweeI8WIV78sRZ4fv+aRCI8uE5i21p8ThoEUqBEqquM1eA6CRHr8n7aNl1/kqtK
HTb2JiUSAECrVseuIAXYGTyPtfcXnDDlvtOicDvmocNilyxj5bKWrfreW+tTSrLA3PnOKAbnmoNE
Xupu2m8+5bjedjL4TUlSMPBrf1YTzr1u6n5Zkk9Z20ZoTc2FFmYPnh69YtzgIo8GM72q1BdkDN2D
aBIHETpJvCTxHt5/adcrVZ01SVcu0uEcNdqw8/WxRKHIgTo/nd0Ooi3y2nwdpfe8oeyWfZt8SXHH
w3bVNe6ViYJqmeBpVTs1sYA31f+j7cyW20aydvtEiMA83BKcRUqkJFtW3SDschnzPOPpz0JSJajV
XdXV8ce5QSAzdyZoWgQSe3/DFzE6trJxqpwnvxrqg5rG2ks8OVuKdOaTPFjBtQr6p2QmgeV67eyV
FJF0aVK1jdSiB5QXVbbvyb+vxa9Wscds74x2e2uK0dQsDp4y7oyi+WXMr2YDQP0taRyTLppSpJxL
8J+PXv5TGy3pVOMjfhYb3EDZhpZcnm97XtXGRJbsvNqtSU6zncHzbtPLEeppdQC6mq0ab5n+GrZ6
cCqiIH0ypuhjP+5tpyEz0qc53mhT51VXT8kIwj9t4NjGbbDRxScK0+LA1t9e91on783J4D8gDaZV
2jT2uYmD/IvU4Os3x45ZWxxS8sNuH6vt0zgExa6wtWgrCoVenGqrNNadU8xX9pJFl0JWxq+gz55v
IBiwXtp60nCXZW9sHVOvlc521/B6GTXlN6OJL/6c6+xwOjcR9X7t4wFhYvZlD6UXegfkhOtd6Ds6
AvAJYu5gVX42+IDG9a8MrsNrlj+SDMYY4/1Ekj73fBzKQC+gpf8hJisb6xWLn6+i5AD2Za4RWaRb
5z+nrKZkpIY4m4nRDppkmY8/bDzrRt7VPf47XagEzX2CKdKpNfIQ7bXaem3TalMneJCleYvnuxJP
14RNEkBA094mYe98SZvuWURg3M0La5h8aQok8Vs7Cw8Kjm6P7Zx8ExEWugOF0Y3ngnvaupn1Rqr5
0MuQaeQgVda2EuCaF5sRnZap4bliRV/SIbzX1KS8iIdPTosJxUX8Gc9jS6vR/A+t93l4ZXX/5eHj
yNa/P/9nuA2VH4VC3b9rIWmGVGPVNozPk3OsJEyDD2EKJslx9G7dzcYsghghzvzW4wVIh+O0jmpP
AkvWeds2Q/YHcgo8fHITdyX691TP5efYivFd4Va1G/Um2ppeRlZ4BhMLkHE0a9xgm7zKSghrIaJG
dyZ31q+W7nzN7Fh9EC3Zx1wli57jkKyNYmbekfs2fiOZZbzCuP5pAZS7Fk4t3cdTN6xSGGb3oyMh
CB8P16Dpash/7U8DpdrXiswa2IVufIkQNMf4NbnEo9/f5xEs9NC28/vKsbx9pPT1oeLtFE81aTO2
Zfc0qPJ0SsL2N2VSu6exzFQ3wmV3azpUFQqedT8ds8ZAAbRRrEQYKuPqN2Jd8ZjqacH34WvrXnGq
7wq/9kwtrBd91HFC081sZ5ZFew3M4pwA5X1NUsSoZ4Ch3KBLNPZ5cLGi8tpLQXQYhtC88zK4KOLA
4xOEYl4itzbzhGZeVferV3neUqEJS+dbkHsIbWpydWcjxP1ASYxHaRuOG80Yym0Ve/pDxd3J7b3S
3uL/S/EB1jaqTW1sPdqe/KABg/uuAJhZ5cXsQWNhdcfmYpvL9gt2Mt0P2w7zVdlX9Saa2mhnVmib
cwfoXxzTxKJMD7rffejwlV/i2NZqz12mO7+MTrryUrxvqM6vRwvGwhirbtMozapPA3sX641zlyN9
vzdt6ehhZrtRRljsCa6pMujqlynD8KEDF7fNvZY38Kx5UAvwezWgwx9t3F9siq1/UHIiZ2M5LmYK
2Eqj/39MgMUIth8Bf9ICs3HqoC0kp8EPoqs4lCWy61IMhG/uiiWpwvrDNjaFkSvn3hrhH/TFt8Eu
LqWZFc8Ab5+VykkeEFGSv+SS8jX3FetejYr6PBrVBSIAkH6sU3iF+yOS2+wkh/4jJlrjwbfSUIeI
nesniQS0s5kCM33tTbLGRStXW9GURvPBLng9NNWuv2/NZsDvOMtedSmaPXPb4E512jMwTRv8Mypi
gkETOJyVaDbFReDv8Ot+6xeDuCQhfyJCRBu1sd8kC3eUzhu/UBnJHsok+sLupL4fB+wM2D4pRwyX
uq+yzZ0aaHi6I0nyk+duf03tTjsPg7U3Ej0IXQS1SOjpQNDnQZyW+2s3WNaxmOIf1BiJ6FFIODgh
umS3dogi7mqENYnfAiZBBZnlr2xj2g3Qex5rc9PUTMeVHaU9ZOgzb0OnGN2+qSXEjkwtu7udWjqO
Qh47Ltvt597Y5wFlq5Ib9PdFHzjHrB4v5RgZD3ba7Hj73GAl9zPvMX6To+ZHrxvdZWrSYjZuqLZV
+DpV/A4j3nTGNqp/9fpTb1v9lzoOnFPpTXCHcXlZD3ELiSTilo6En7eX+zBdFfycLxh0F5dsPrN0
5ZJy078TXWKww51l1/ea74om4Kb0XlKqHzEl4by2jOcqlrtDX+PWK5pW6E9k3uLvkZSZz2gL948p
FhPJ3CpyGJuh37WbQR4kzOo4gCZ7O0tirdt1gfl96VrCllgHRjGlDa7+PtMy6ztQvL9Kr7CPQ1lH
B7v1HCihQ7oPdcU/92FY74JKi+8pJeJFVWjlw2RX1sZJkfboe//i8GTe52me3qFH3BwDfv77Nszt
k4ZS6lYdsdkdygaFfMAfj5h5ID2t9/JzkVwxTQB1YE/pFV3raN/pVXWIfKd5GMMWbwgnqV5VLzvL
Jb90bOgOrZLVv0UVtsgg9dKLRtl1D5BK3ndFG7slFkcbhSzqQTFZrTek+ZHRl65tacp3kxcLVa7M
P+wifVLYQ7g1ScVLr0kbxEWKXzqksoB74avf8Qn7IM4vGIi2+2ps7m1+SrtYtfvdYICVkS2b3IIZ
qC+yUf9QzTT6lZlnUJoILPBjvpjUnl+xhS3cslPqR+Re2m2JMP/JxiLQiagJer5UX2AYtW5WUwko
MdzDoST5Qw54zXIy9iSmrWdb6IX53TRpxhnfeUSUnV75pvfjmRyITaHSUbhlb2vZLL+HgTFtelsu
j6Qprces7v+AW8GNkqo9b8S1eU3rNrrTQh8lv7Qb71Nnfn0xjB+RUvjQMppxrwRNuzN9tkgIdF3b
MfN/d4DJrZQsHR/HVO9BmFf4XGVd+0J6ggIJEeG8cbbLPL2qPR5Q7VDvZctPDtbkmAdlivIT/5fx
bpQb88HRS2cd9rNa0RA5+1ENx1NWAMcfQsd7NnS9vljVcIxhpvZav9JKyr3+0CTnEAG+HRXkZiPA
XXj35GuzD8uDgH61CJuDFLEbNI2AftUtnihomj7Lcpc9yl5OyhTjOKPqElfTu/7Qtoq/mWwle4WI
8QdVl+FSOlA7ci34Gc73XAM/5qKTCux6yMOOjmweurAbd0MXZ4++2jvkK9v6d9PBWypslT9wB/+j
lEPrSynr00ZR4ld7xJc3zzTnks4HCPb9So34Q8VmRZUwgq2V9VRZxSbwKuciAh3H1Hd2pDurpQ9h
L/gtBjeWeRURlhiDebFva98WS0xl54Nq6PrpZZT8YGPnRXaWfBKAcAbZP3dacnIi5zcr1pxzqPF+
HdRPk6aFrjqpCNY6sNwr72g5tnIuIKi4E/raQE8QxXeSWj1kXTI+FPMh3Gdjmm15OQ73BW8Ka91s
1RfkTr9r1TD8oj43gVRmo8LbdiUleJQ3Tr7pyX1zu0z8CcdTbtS6ZFwH7iN7eZSidVKayhcz8q29
F+Nby588v1cl+QZmJllPds2GS8ZNe/JAj6SaYW0jUxvQA4pxJ5FH65SXbduhpNQ+GbmV7kXfclBq
+8+Q2lbJq1nAv9iNoEhY1y923dd49Orh1w5R93WXGtoldgJeUcFCgOfeRdoERQBCAvgehCB7tewx
z27OfaXxCkiG6imlzrSClD0cRJ+SauaqmxpIxZJ9wX3L+oNaFC4IbuP59qOvsUsOVfm7LEnjEeTp
dNQlNoI4CHJ3H+fURCn1bATjb9Jsl9rLAYB14EAzcNkmAR4cQaV3iPppphsPdrUxwdAbQUhB0k+x
Py2G7BBOGb+HQpawv5owJQkc73G0+kff9M9wo/0AcSCJBEvc7rBlzq/k06AkSyUmT0oDbdxk1wSl
tvpi5mN0HshrkAppqi9xkdv3Tqw/8/djPk8jbB7o4H8yxK1ZLWahgpW8xa3LjgKwIIiLgaisvfum
+F00zCCQN7nVx2vLqqZLjDTWSlOaAWaCNl1ufah97NTEBnsxh4gB3hbQSJHQgKGn6CNsbA3cl5tZ
I3BwrPLUtsnbWaIV8QbZSIyRwr5uqMMSczvlTsTfVSJ3WyTzkcUzkJzEQanYpYrjncWBPwPn0MK0
0tAWORuVyQMgja5YCuEnmnNbZAdrXZVpQByFb+ZgVIZ1FX2NnR/VuJ72eWSrCEzB7GoTkyr8gPah
jJtaXo73VJ20izyOhqt5mKYHfOrdaI3JXuLVslT9CTbaOKcQHkCwrjtD1nlMg9x0ChUuTqS/dpD6
zkH3c9RyCq3tWGwdm8RtEcbWsfZq9mLzmRIjn3PrFG1xaKx7qrzjtmvDZkPalBJFAVuvl5JXLw7i
3zATmBVRpOYr93vFbSLPfwKLEm70qPIeTJk/ijD+zssVBfgWpx+1NXi0zE1x6B0VVK3hkB2A18aQ
OljmMevXUp+oF61+DPUaYqNsIr3i8QUjiYBysuxUycEzMYnOJkUK3WIiH6DHRrIOJ0m7ikMZQAlk
t9VuccN866uatqVgo5aHIan0W1yv4Oc2kIqKc8PZFmgPr1tL0Y/Y30wrBw3rZyUw68e+xnIXEdxn
3eo2TixL13mj7rW18qKBWD2RIPBuTaNIsbIb+2ibqkVUobWLA0aB/P8OCaaEWmz+Ow6HOc4BfX/k
txbyxqwPVwMlDXd0kmlnOJ59F1fS1yDK48cehqTeVvUzPkIVjjg2pKdGuS98qXp2tN5wOzSqucPS
xIXF2ykdqRmv8e5xt+rPULe8+ywyfyrTFL34aVQdQhmTq9LxY1zBKffofR3uxSiMCKQbA70AvcIo
NhOo3MbSk2zr8iPPD2AsdA9WB28xyHF+4kXzzpImAIOdoe0NrU7WqIiYMKbiGsEm0GPwwM0vKakE
/CtseU1en1H8rnZFzuNdii2DFEuAfCMw0Y2YqzqdvyuUot3c5raAznjak+ebg9nh1ZiAgowXo3FH
7k8fp/LWBKbFA2sc5K0IzvqE+uaAPbUIln1MaSscvna3ucOAEzYF7Z0I1rpGXVeB7d1GE7PG0dRM
y/1tbthTeOsoCYl/Qjxhn0eFNd5hxrM3LKd76JC+36bhVJzs+A70Sfgs1W6nyP2zpFjdc1oNX2FR
Oedcz4Z92UHelLShf8AV+2CEnQN3SArNW1+jfC8n9NRuXR1iBfc6xWZPLtC5jXhjBmgeHO3e7h/E
GlkVJmie4GBvZ4ObWlnPFi+01sCnkzvfh/gN6+33jOTU96II1BUoD+Mh9YxoHw72sWmm9NIa8ZdW
jv0X+MjqEV8LFK+dwX+pYnyuyLWPWzEKeKB2qRE6RzGa69VTWufdxQ9t7Wv7vS5Tf68GOT6NPdaB
UWpW6xre6q6OKHLiaYEMklPgDoJRtfXnaTKf6kpaqu6HgA+neqrgWziSPvCNRw8S5leTf96TowPj
HRz/q8Zf29VL8qNoSUavP0T++Cha0ZShgJn1v4tWxT8a+naIw/dQBl+nCu0ge6BGJ1aNmknbeiBT
1pEpaQ+jJ78ddOlgSb3/sHSz4S+Oied/EUFLf6K3yiYYqRR/Gsj9SMaYD7bAEixCyEfwroOOWf9+
Oa/jhdGoFOULfPht2Dfjqz2Z3npqADWPSiafZZV0F9jptY3WC/z3KnDDme0uDvgqvZ0lmmHz8854
hlv4n4hR5f0syVNnM3QQSj4NiGAx2reS/2EUsg/2K2Zfk5Ug93pbta7xgasngHstpGISLOOU4cwa
vh0itgrHZD6Is2VgiVsGPsX9g5Bl+QlAfLwS6y/zRHOJWa70D0I+LbXM/ctP+ZdXWz7BEvJp+dqf
gXmfhj9daVlm+TCflllC/rfv4y+X+fsriWniUyrdWG7bIHxc/gmif2n+5SX+MmQZ+PRF/O9LLf+M
T0stX9j/dLVPn+B/mvv338tfLvX3nxR5h4rdoZa7CISwtQvnn6E4/E37wxClKGZlif0269Zu9Ti/
rXJr3yZ8mPYfryA6xVIfZ/31J1quusTI1J2nzTLycaX/6/V5meHVu9cjdufLFW+r3q6zXPdj7//1
urcrfvyXiKs3cCCMssfn/v3bXz7Vp76l+fmD/uUUMfDhoy9LiJFkvuinPjHwD/r+Qcj/vhSY+nY9
4vCz0qOxvm+HwNpUIOIxzqWJczySAXpWg9yhCUbLcOXS9taSXefqLqkx9asrhx3lPCwCh9EHEwd4
5QRJvTqqOZ5NazHsdxtdT5wzmF8YdKKrm5zkrnTYBRZqoe7UUbPWOkUl/NFLlzID0MvZru1m5iZ8
3YSlG5w9JD3FqTFMseQuRm+q9TZx6Vqs4DzcSVE5rpPvXoh3vI7ks5ulabyjJkU+Sk7zR1CZe73M
mnvElrJHiezLyXCaixgTUSW/3K1jVsMaWnj2KMLUGCuxgGTLUYSonswWKWNryqoiIClyMFx6pKyW
hf7h1VW7u1iG6pFE/Q9XdkaUl1Tvh59pZOAyuz9PILHwLEf74yzamE0G7pA4b8PLgP4eYuoSIflA
SN6/TRNzxUHEOe+rGGUcbHMd8q5SwGjRqogqgDgVB7KEiJQu7Q9BsW2fQV+Ouw9zQJ7+Gf6hF3HF
xHYHTe6R6UPCHes3875TQutenCV4V3Rd1p4/9bMhCtfsT/kb+jRhaIJTF/uoNfy5hogQh4LXW1Sg
zG639ImzILG6PTTIPz71i0WK2r6risk8ikHRZSX9NpXH/lCCtwczSZ0QIyeDr8hyM7Nybv1iUPSL
s+UAvM68E81JCOCJU5tiildFb3PFtFoPvXWoVfiDp+mwBQLQuWE0qc4Kfb36gj06SRJMjST+aoFQ
k7Yzh23k5M2l9+XmUimFdbQ6+1l0Lf3Ibz0baWPzrkGoOKTAkbem7nfuOM8UfbdriJWWTnEd2/LH
23XEgFxM39K8qneCpivO0IG6vvF1P1F3EeFzitVt7HYuOLuCvYssLGiHZu2gyxlQwz3KjaYl6JqX
aX2USsnk3JPk6l/OG0WrZFeEe03VDXeNoporv+7SdR1pb9zpWGodm+wG7OjloBU1Yp1k80XXh5DP
zGsx7kc2dOwPoZrk9WK6IGIjX7AKcbXAOI2cta5BlK4T27wLZlAEDpHyb2mOOtBspLBEBKaiIBrc
p656+AT6iVPA51vRac1uofBfDRIg6/wdG4Sm0V1m+lSO5gwgv5THkCoqwpV/CuEhyJ7iK9d0N9G8
QuhJz3EN1bBbHFCLfoPqSY10XFFfZ4WCbdhU0TpA6j1wQQpmwEHwyu49p7oW/VhdRZ8y97WQurEc
Ike7FW0x/GmdQY4e6tbzD51Z96dONrqT01MhXol2hAr9na1itpwP2fo2QPIJPMBgtT8CzG0o3Ksd
+st+sV5WaLPoba1PfcG8nqfef+o25VDaSSqO0O8uoR+eK28uopU3ueQQlA9PmNtjhxLg3S1GtD/M
vD1kei+UXR/QkwvDD31ciYppmoQvPbwwXMQxmxOH5P1sFKZyS1sMd318m/GpXzR5g+52IP+/1X1r
TysSn7CmHEjMqR5K5+WQefVbU/ebVQtM5CQGRf9tbgcbx/Wnatos08iqe+uuKBX3pnaL43YGDapH
DFDXwhAQsFJuJKt+1cY29Y9NZvWnLMp4MQ3r8hBNSXmItcSWH3uD3IE82JkrYqo5MBZUhdEBGd1S
dSMPeS+67EDNXTajPfIgtSKnrqOa6BUP1rTnMac8QGZVH8RZig+oOoXteelXsW47paqBdhGhjgyo
dqUMhbGz+NhQ/OhcDqT1+JeA+l6HEiLWt+FQx4lbeb+aiK7nSw65REmGqy0fIKiy+tTV+u1qH/qz
pAQdgy9eP6mHKQlLND6wXXHaFKFKyTN/qpjXBG3a/7CbrHcrSP0X7z021KzpU2xvfau4TFKip+wr
lADaGnG0xKlJJ2X+XkOvqb8Nl2ZIRhKkw1tfDrEqH0oMVuYZt8linT6Yk3plYK/qeaRCx0xZixXN
IdiLkM9T5rWh1oaovjNDjOZGuU5UyxrMBzDr2cauERrmv878aQbwRJS4/B6YEboeRp08lFWM9y9m
hlsDnsuziBVyLf8aK3eTQZkG6IOkVtLKUngkCc5AjesBZJiY5gwjljV01cSoYBuIUcsG6CBGxdy8
pQ4pO5ruVK7HOq5OnXxVzS4H5OvJwJfgp5amGC1nJyoxmuZ4KFU6gKZaQeXXaVe6l9QPCJXA4JnP
loGlL5hHQXAoOzOCrSDixKFHjfk2AHfj50SFb+p7iqjLBHGJTyuJS4yonaAIzcIieLl2Mn8o0Ff1
uQTWpFl6sTFH4HihOUSv8KAwP5Jffb4AioUhUsN9q7yWhgLIqhifxryHnyfFCZVwX3m1Mtmi+Cl7
Zz+ZZAwQ+YOdp4tVsyarDgP53n+2qjeoaGNIEm5WbB4PRm8bO8XrYGaDz1qhH9adQjX0X4JiOvgl
2f7GjqbnvMzdYRZGgz+X36strkH+HAVpkb2ziceMGHViteSfwpJiVCwJK68/idFQlz8smY0ZhWLW
sJv8JyWFhAqDk4Ogt9pHGcHxQ2sH5havI/OrNIX34jm8RCQAPw9FaBnboDYQXdZRp+pX1WSUO7FP
nqJQu9OtzP20V4ZUyQ58kmXtzojeRt/6xEhYVx9GxoHHz+q2Vafgs9fy+ime7Ru1JEFFR6+PjdxL
/f17k6KofxaHKbMOkKOLsynhZ8dC+b5W7PBRHBwAHkUMFk+00LZQz6Xe3GmdjgFMOqbDLm37jpss
EyZ+/49WmjTubL+0y5GiwySmkY9F01pnETKqXn9v2tNumaCaU7znDgqrXkyAymy4DfLpt5jbdaf4
ocjz4LaIhrzjQzBS+BSfwgKGj227Z6xErDiAmk7WYJv6rT4vP0l24Q64IjxJyVqO8FHJ27p/Gv1K
dcMe41vRN4C4PYGK+unMeq+iq8x1pIJS+WzNXT3o9G1cmewi52bBS9+jZnwTYyJcj+CROimUnUb2
9OOYeq9oh/R3ju/3d6M3gEIXp+LA7V2S8LV4D/gcVb6PiBjR9PLGL1eijdRZuFGNqbutucSkeTR6
7jJbrGtU49vnuC0h2kVqPct95e8+hZi1zBPVd74ERoWTSuvoR7uTQrCDk8ypOCxtMS4ixbCFVNZb
pGibS+RtSIRSkBhdxUdnRASJNcTZckm8CSTN/Y9XE5G8owaoDoJMlNV6eLAQGFxHgxJvRLNzAvo6
bXjo7Mla9WhQbD8NeH3yM6Decvjcnw/HoEiVuyqrEhM7FRYZ7Cd1LPp7X/UbwEmptXV4s7wial+t
vGrqD6IpDnFrP8p6F51Eq4wi5doawzrDQOghn1uO7vtXiJnLlBIVjnPbGntvrKfQddoGlQEn/a5A
/w5dNF4mfiIqYn9i+nzhQQ/6bR2m4JTKygXe018rSw6eIAKAq/SexEGLzAYEkeEdk7nPrgGqTpOE
ucvcpFrfPmS+eix1522C2gFhMPCRE11Q0dKNNXXIxs7xYG+zU5dbv5Z4qIHAu0zMzeaAsitH1++C
cS+aU1O0gNHM0BVNyU60x6z4msbJ29VQRSpJX5rWQUuaGNRNrpG0sWeXPrREI/5lkb9GYj0/i74w
NwARL239oEGUQ6ufAG+eJKJEUxy00IzA0eT++tPA0sS7Rd8GhglG8Kum2PjkjJqPVYpNsWlAx94A
+Lhu+nraUoVHut4Og6sc2qtoLNJ/GxVzdSx5RGyi2f6TmA+5//N8EREgTnuLWK7wfn0xuKwBKBgt
X0DoDlL/WyNAwyuuMIxcmZB3zrbUbGBm+AgJGP3vVRP5x2jGWK9EdGuGljsG2nARhwbV1HPh1cja
N+MlMyF5pJGX7sRnQmIaSwajOt1aNmW0WjKGVSy+jvdR8enS/zCakBL7MLed5/bzV5fJsbGnVu3D
cEqg3sRFdQQuiLYUANjHIXCTcC74zz25HDlHc8h+iaFbUOW1m6S0w80yx+/zZDV2/ts6YgAx4/+P
6yzXHv7752m7SXY1A4WyMjG0U16ruy5SjUPjaey3kq7TTmPJMmy9Eu2UmFp0HKAA4wqonURXL0Zv
MSK8hJSzURoHLsk8RUSKtUVTGnCPWJc+gk9NXI4b0SmGb1cU4QMkpA3kq2oV2mH8dpcuRnA+q0LX
xj2eGBvc70LdJamhH8MyNYBuc89vfB55WEzQdsT9XYyTyxntTVE2zf5tX+MN4YEsn3TPD8R/sNvE
3g55o6F1/GefPA/gfwczp1Jv/RnKO5glzyE4mH/rVKM4iPmiS0xQ+PNZ85eCLMo8Xwz0XWqfTHWU
tlE6wOfoixNYifI0KUZx+k9NMSBCRlStzWqCWvvfY8VKSeh/t0wU0SrzqZA0yRVnOqCV21k29xWJ
hPnf++jfx2EHKoEKJplpJ5tP2liiqQLjlbIQwOy8jxNd4lAFnf/BhjsBWpB4GrJtqX9WLB/yGfVl
XU/BOA+6BoA5etLmbi9t4+PIu7QrmkYJ9R6NJAkA85S/qApJeLJACI7Owezob2tM7GkukRU8+ZCV
XjjE/Gx19jE4XJgpfm+7vLAea8/EO3VpQg45dD6CJjupdm6jPmJl18jUjRMS4cNlQibFGLX2DhG0
8eLpHOpQQgW7DNW11RXcvIbIjE+T/TZBzBIHW0tuU0VLzB+MONpYQGnWhV0m5DrbcZcroXYtIFpt
2oI8mW4YWOrNfZ6kN26Rm/UtRAyMLLBCmS07Fur4R+sbypHUsHZF1PQoR4F8VtrGDt38ZYQrdm3m
obFtpLNiDvtGs5wQI+10PMaS+usWqUPWAp2u56645vJhEh+t7whYTAGG/U70J43TuCUWH7vbUsuH
EcPiA0ZWcvsgy3L5i+LE1iGLVB/BBF7stPl90g6lbg/UH96WxCv9aulUxgncrXhfFOFgvolEtP4W
syyxDCx9yzK4/USrid8pXvfDV1JoLxAqpecmH41d3urFvkmr5Fma0CwD+Pj7vwYMIYYXlU9aRkgB
jTI8GQ0hLyEGKAemtjbL9GNTn5siWIyK4KUpRj/NzU3g6Q0Ya7dvDe2cxuCBBs/+Br5V8Y6+glw6
JB5UvqpCGknTRPqZ3K52FtH10KzjSuvv8uZXkhv6MUDi6Q4mKf9VpYRPJczQvEJEjF58zIc7UkJi
dJxDxJk4VDUkqdvI57YZNtrR7H7H0syEFz3HieVEmyRSCxW6PEajj1y7H3cpNGgO2qQE0n4oSdhP
PEfczigz+1eS6OkdaOCC1GeYpnc1iCg3tjzFFZNqO3E2YduG7K0yS9LPWPXCWu9HGICzQ/rcRDVq
fHACr8WE3HkbNeSuuk5YA5wh4L3w1pl/a9NoWil56L20LXAkpcvHF68MjZXT1NmLZ2E7mOe+g4tC
La0kA85uq8FoomzgHBW8mG88bT2KvFtTEVIPyNB8aC6jglf3T+cmiR+6Vs8reTOzP7UWeIxWhQp7
Bcc6m7PaCeUzUOwjNcO73i83om8Acjmtb8PzlLTLlU01r6BD6No4ilpt7Eoq9sin2JsY2u6rGkdf
aygGV7kr1Yc+LZOV6M/STl+nMjByZwb1Qn9ma6Z886ayOfIF1DiVpPEr7LZ6VfuOdw8WcHospOYq
+n01LbeJpxskxrhIWDfbVgdO1KCz+RL+pgXR8LOffOwKuK1du6KZ9riflHtZT/1HXgfB0JuZ+TP8
TW3QPxGRyJuNVzNCFuZtZ43eJMwnPB3XSFgkcKDe7edFJ1SDZDOOVnIGjWc9ZKUkuZJv8DR7P/Mz
UqWiL3w/W0ZvZ9GQn9sMcazQN68Bu9cDf4vavThAYtfvjcjDtRHnwNWnAdEcI+9aFKl9ELFLBDrv
ZMIMMKdd4j8i7pc9KVUSbTwZ2H9eQxyLpKJwjc5Kfm+GyJ30cfjNx11sM1Xxx4h6LpH8bYTQiUqi
0E3DADdRX4LwkSG1uUPdJuVXJMnBgydcxQPHWhsymmA3y/BAvJxYi8O4D79BCo07B83Qdu3MA2LU
SWx+NEl1HqWighQyv9N8mDavTQ14uKurczNb7aodCV+tdIrHEWDiobcldTtMhfSVDNYtQoP0s0pH
hIfMCEpURn1YmfXWMYH+TulZuUNZt3lER3G8R/t8r2V8bFfOx3xrjGq/FrHioMnJdyTslDvRKttw
glPZ7dFzry+8XLrdVFGW9DBzE0a5TU0eLtfIjkx1M36x1GwtKNDIo/I6jJ3KWrCcbdVSVrZpymcI
im4SKJ30FHrjuEF1PzdhyiCLKw6BKctHyZgPYM1T7iKcgq3VVSgF7Y+UeyOVgnlEhM+c9r86zXxM
ICvosPBey3G4hvP9GrEvgxpOYvBaD3Eh+2Pymmy7WHpO4G5x9yvxChytvej/7PopQrJIG+6SMdBX
EyocaxEoBpalxJkf17vofalPYbH9IDlKWoc7JFfUaN2kxrppzOxiFAkvmnoc7Sq1Sda1GvKmKScQ
51sZn1G9+tEXqbNVO3nCigB/auFdLfoap5vcQRrqqxj4yz55ngvDD2rqEiOmJFXdu+04KGtReFwE
om9lyw91zAD3oq3X919E1fI2fNOO/vfzW3lT17Cku2lOt3lrbru8/WKHa8QvV4Y6JOd+7LpgE0tQ
Pa3s35rxzDLOejJ0SdfsROs9tJm5yNV8eO8XK4qW6BcR7/GiX58Nkt7jxSVFqPObWSLAVMyq1eKQ
F565qbtqWi194mzWzzyruYOMrYgxbHQJ4eu/zWvsHlKQiOzjEiutPrY2eRl/jFlWbBBe21GN+onz
gXksS+P+9n2IJqpX0KL5ApZ/EVW2W5josjPr/7F2ZcuR6sr2i4gAMb/W6Jpdttvu9gvRvXdvxDwI
EOLr71Lidrm9+5wbN+K+ECiVEuUyBVLmyrWQBXgfOjep55MNEd/vUdw2C4tJcy06PNmIXaAW9t8A
1A+XGNBiYFitBXEQiLgpjo4DnlDyokF+PIB9QVOZ/3tQJ7LTW6rESiwofTslyt3qTEFDCvLMi6z2
xhO1Y8jjbAaFVCLZDO3z0RFV12s8rfx5NHUjJmwhs4j4G7DXNoiH0p8OMm87o1T2PR2mbvBXvhTx
+mZrUV6HFKIZL4rSdLAthlS71MJhdEC0GnyrLWLe5RiBwVELh3EvsyFG/UoOH8z9YG1AZ1ssyXab
AzE54J6E789zUIdXWuGJxVhq6kv179cDCijfTJMjP3dgzfEXUq/D7jZ5E+JnUDs9br6Q3YFBCZQw
WrQVpIbt1WYV6qx95yJKCLxCW7K9agcykQMdUv+jiVz1QICV3Xng73Pdpv99LlV1X8MktfYB4wvf
c8UDHVKrguK9FfVvujZdBVIkNoXOrjfz7mEYivB+KLiOUUFLRsbQV41MeM9tBK6Qiy+tN28f5Tj3
FbYyn71v16MRpp6fbMoZw/sR81Orr62XpOAvY5b411FiuddkNt9Rk0p3wsk/oApNnKiGp0jD+Jpa
B2qQEwczPWoZnadE1/2QHd7RNhuAmmpdFIMte0jnrSyBXw6NIB9UIL9d6jaVvpSPIC5kt/FhrK7i
16hFnZ+ew0Tl1VHiMkWoM1tmVG5ikwNkAZz+PS+Gczvl6kAmOtRgddpCFJuBzBFuiDyCSz6Fn+kC
PJAZfrNvRif1oSQM2e072kpk9IqjUzqAwzFadZZlLWibQjbaltDZzXYb8clGEzjI+i3MoOrXHAWg
gAyBL+wDaRiKRf1da+ZQZtB0Yih3fSMMq1S7dl0GiswB4oIbA/WTm1YnSKesLjYoM8g2jc6m3npV
zP4aLSBokNJLlqhT8tefYPLUpN4aKce59waTJzg9srR8HvupY55K92YT7mRoGyK6hSoiaBo9TzWY
uiILjP7BYLnPUc9eIchUXqiz79gCJHnsqSna8EExviUzLyDEZ0vU4Y4s8Z7HyhS70qyzFfW6sTDW
cZgij6YvEEH7eL7APOXof7oAkokfLpAEItiAyhSoV5S5dEeXZ0s0EXahZuEC0KcstsyzYQ8Cz+DY
RypZCTdJfjQo5JgY+E8hBOdsJKs8kFpU2ZfRaK/kAAClD7KL2L7cRkIekP9oLGyCw8j5mk+Fu4G4
C24rF6z1+ViAH0ZjVgYNdrkdyFZCeAX0tuX2Zg+TVm4aACUR54I42Keh1DQITKnHok4XelHvE6uH
NMHN5PZxWy96rU9BB6/qEaii0zYFBKvTh1s32dQU89UkEQiijs9TzPPULRLFiEKvbNZ6x9tB9oPY
DzWgS+/2GGikoz2CaG/16xQlh8MkPvhUXTJusy78McRjdQZXMju1xoYaoIaGzLOH5fhsb4ot2clC
Z50eIzPBTljb3MwxBCXBaYck62+TfpjvZv9t0hiCWEMpksBfMlRO6T0FbUDcKPC245i9kul2+LT/
QKHwV4h+AU+rRwJfxjZJOiJarJs3X1/P1vDkdd4BUe+8nxkauQKgKTikdtEgpFO2jyJHAZ9pTChG
KRofPMKN/6Q8VKaDsOYfSNgFXyw8PxHDs6LjlLbtgdkAQkK/yH7Edy4X3OjMv43uQjpfeozbsLcx
kWVERxEnkObOKrW2pFqqosKuGBHt1w7P58UAEpdLKwbQeZgxdl+8mF6FD+4H8EWqZS7A5ehLVa2Q
UUkvgB6POy9Qxpb5oroGVthg54M6LDsE3bImD1OJvB8Hwb5+GmR1rQG2Vae6di14DwLF/J0jQ1VA
dQILSNQHtf4mc0v7OWvHc66C/K/MzlBJidXbA/g1W9SYwoMbpv3cyuFM8bM/ebzP8R89UMQWLEtU
Aa+CPvsCXorinoAO/dpEduvZVaJFARh/IkBFxU1vP4Jja4Y5FLUNqCfUMDb2CPaqHny729ouh2VV
OVDb1kiItEzmSWl8t6JJFdCSNClhKFDY6c+T9pbq1ylESwAtxjLF9OV9bDblEdoG2IFAnGxukkg9
8cZaMCF2AoYVvdwhuza1qVkeaYr3ecgEQc+lnxoWvmbQ93sAPaLwCiQf8XHyWHYRWkiv57z8q+dA
THVh+KomM1rl2GjNHm5nDgsOkE4IpN3GEykKqN7jqaADEJeqzi10QEZOUfz0ZnTBgw2ZSwNbFxqN
pE2zYOB80C/k2FtV44TwmiqKS1GDS5R0zfsmHQGo+ndH6xnYS+iOGBG1eUQ2hLiLdUec1s6R2eAh
Po0IVRWVMMXjW3xH2n6xGZGgJr27VTQo83uXvUApFBxEAzeXSaimswV80xEF7KAIe3Moh2Td5gbw
fEYabFXXb1yz8w+eilx/hXBJtilBpAiUETTmqTsxmH9I8PeAfgh6lTlK73Y5QxE7/WWAWa9toP9f
+hFMHzc7uHHWTp7xlz/4e9rOkrACslGAi6wCvUeetfiV6pgktc0gbhdIG7sQtEPsIqytceF4RQfJ
2MZ+Eci8tB2CkAgOnHnb1wti2QTPCiitDPAdUtPxnP8+qLEcgPNKdUKQqgL9rT4Y4KkEvBD6Gd30
y6Y7UsiUQRFGAvZkemsFduPaCppjKpS6cn0oR3ct6grs7rpFBwD+nURg0aktYdGblx65YmqB0hF8
HED2QRI5PtxM6dgWBzmY38hEB68Pq11gsm4eKZKW78rW/QmJnv4A7k/IGPVjNkActOqXIEJ3kWOS
NeLt2kg95Elnszu1nbj4WeamCbxMNh6xZbLWzTTIBWEtLYnqG6zL0UNt8qEzOoAlDbwF2fFmBn0v
AJx1378NaAUktpvJvGTMh5SR0YU+nskGwzfXt9FaNXGwSjNbPYmBI47qhldmAsvFxxrsoZ5lHKhz
kqaJgkoIrVNvAPqnO4hWR0vqDfCqOXnK/47KYvXkggv6EXIAVdu2/bJqjUsjwS1GnpWL6uxGleaO
5mEtfjrClWpNvUz0cm+h3hVsmPhEwHGk9ymr9zQteQAJCcI+o3mgVlKCiBJbzuZIsyFm1YPEvlGg
0fKgN+pAD8+1BmzDJs6+RChmRcIjAU0UlEjvJG7knQ0a3ROqsvFobuP6qQE5xsKUUGar8KVFCPjE
kAsSKzNOx7s+LgG40DFVbKetZZLwBqx4aBas4vYCaIbshJcS+FpqB8U2huOv0i61lnlU/ObIfYgA
RE2xMcsGKsA6BWfoFFykU3M5YkDhMHZnMlGnJ0BgY4aO3JAHdXg9iJxoPNluk1huD4xu0Z/JbgpD
QpIGmlmo17eObd+UdzWPrtFkOKD+IkqruGAgsrLAkTpF6V8F3uUgV9E9XIQ4hRZMtvGgHbwgI7ib
4U6nsyuoK8t13yMtBXnqVRi+8KpTl1sIQBkOygKixLijwAF1JMIZIYQt2hUesPY9deRMIOddWS8g
yMj3flWVePCFbOsUfXiuO+gaFG4CQYVompZm66cvnQyqhT8V0fcmaM5SIiC/GKfXGhs+fKtVhwqS
ofmZOcWzK7PytTfwr0X9svqC/UCx4mUurv1QISDguNYp4ON0p2K/3zdmKKHKy/515Wp0Pl7Z1Vc2
eH2uVYU4S5W/Imn/8cpDnz2ndWEu09IZIP1dbkBiBjbuyTG2TqWM77bEfR72GQMZdhusQfEfHlHz
P+yRR4eooEzN+wyEZktfNPVXV/QvGrSN8f+A2giZzin7bliG+RIPfrZi+NHfx3lkbFG/ne6TLBWn
sUuntRtO1ZPPIxBGc8f6ASGNt49h4WMYURz/6G0EAT99DDWF//oYiRNUv32MFgubk4118rIf8Xtu
JOQrkIQonkAFW13tDo8V3XJCEwdg+UpflWcyYbUlVqGw+y01aTifgFWiZmeP83DUdftiqYeiMAA1
5iBF9icnWQ02dx+jyiqu2GoBmNC5j9ATcB+HWAdhIIJ0IFsbxxr1q7muQHL8CIRRcfWit+GQBEM+
MXERTXB689h3zttB6LMM8HfPGIAu1S0vGSbEVnIbgVPdA3IeqPZY5s4ES+WKBBscC9EFpECmI9hg
oaln/kVmqItCKkZ7kU4NeZWTUse6Ma9Yt0TLpK7Bh6mk0x4HzaBCB9YNA9bHIINOQP+4u3VAGgHe
5ru3Gtt11UV3kOvslzbiZztK3uUZuK/AMBGADBU4a+oF53W4o8RfwSbI8Qagl/WiaD0DBybJ+SKK
ZLCtEqu1V6T3bmkjNBWCLQm7Kx818XRGvQwsbotO9zYdsDO97KC6DpKwy8TtJ0YstbqlPPOJKGyp
T7dufdrTfPf8fRwEhmfP2m5tFJIBFhZJV62zDhxKtAScV4NkHJMaOiF6sUipcjrM3k5no8oXqfnb
IVSGWqsaq1/JvbvUMWyAFBL1CmDXqs7D7EUlbY1SP9iJmzZLQjBZNPlsD5RmGAsi9artN3+LOT+x
fJN4hiH2MmrGdjp0GUO1iOwThNtgu/XG2q/wuwlgB9otlnnBz7GFF1fXSVRaKH/8GoZRvBrtgu0p
u+NX99OkxMsnL+mnOre4z7GDvxr4p/W2h8RFkPjOKig5EpxamFXaYrw2Cv9SSmsMDHs2Sq+NtuFf
c8e0H8GyszbwvoFmitsfjRz7NVKqYbmF5RzjKCLSOjaQfSkBTefiQL1d7u4VaCse4pg7NAeZB0iL
HnmBOWhKG3Ew4JGyYlHwKoOCVc8fa9U0oN8BUKmxE/5YgbgfZC3BchrBPrts7AGahlHkbxrHe+vN
sK2moWT603jtQZ0+CuzWLjRpUDvQ+l2t/xQxE5j7ldMc8aeImbPcdHl7pN5JZ8apF9lxOHPwm996
6ddETe6zj2P/5Ey/NTzVsqM8lIk/LksvNJ6MWP3rTI3szSbfzz75GSm03EfRjltRZvaBjwFId/RN
CxzEg6pH9egOnX2oe5VD1RA3Zwu6bxu7lw92upmjX/4yBRfoNFTSM9e15yNABBKTwyQ4OyjWeStI
wtsLst06/tRELIE1Cxp367bLyVt1HArZnzosPX+ON+6qC2xIfBkWv9ChqPIn1K/6QDz+MtEZeN3C
JTjl83VFeplkrFMB2hQvAAXa794JB9g9937czLaKk9sVCr96u4LvArulWePCJYt5vqYRN2fPKB5j
WewMAyybqF5KF00xppsOKp/QkgvYrpvM5mzqTK/Bi/Bg9oAY6Ewv3rTiQSDmBJmFBrqt2oM6CuHs
LNSQzYNQXtyvBMTNlDVFZ8iRdgsjD+tvXY10pMsKfiiioX6BHtlsbxVUiiBI5KybrG2+1VirWlZV
PdhlBLaiQgFprO2DHo4KqPg2vIHk6mPs9c8QuahW0N7LHqWJcAudkU1qm9I2Ovv/8TMqhBdKE1zT
48itZWhPoNvXTzR3Ow2q++owrg7KBGaZrFleWMtR4olScxv6Fet+Agl2CBEeAwR5m1ak1paELibf
PrtWZT5kxZjdJ4L9TWbyCpLA3JaOo75qLzP0t3YBPExlOI9Ya5YHy8VDAPl495FsFeerEUWOV9u1
3ccUQs0rH6jrLXnQAEch3KkFYB/JpgcMHthb5zhAwOIEIL5sDdZu/gK4dLuLhpatuQ59+bC7nfvR
XmFb9Kr9/2SXUw712SZa8JH356yUwSZjQ7WuSl58AY2hfQddynDJo674InmLomU/9hdGiGY6RQhK
1KDHJGfLBp/PUMgzdWZ1Oj1kICGLsXSS0NlaFXHFnlgvk6v0O3k3ZF5gIgzndfsaL8t8Ia042jn2
1nKFGP6mDqMC3dWhYGO3n90h2we9GYhQAT3VgIVlqsezk1T9S7fyRke+mIboIDg15gtqxnWvGSYN
yMDqXqiS1hBXQCkLNYsRCmaxKx+RmQ6vQe+dyIxvFwxFMUDuddZiygAqaAWEYO6o17fUa+SobpPl
2N/dXreIjuRqkSBCAi2AD69hetveXr7RuNZFvR8cqI+TAgs6J8i8zO9qGsgQg05AhnR0wO6OPaQl
N4POshX92D0kU7Tpeh5fyNSbAfSOefs39ZHpNuhm+31QN07Nwerl3+T/fx2U9ECLge0BH60XAeKk
/ngJ0xhQj1pIu/mh2vhgpFhtPpZRVz2VWfSPpVddjd8miwCLyRPoBO256f3epN6bMyJW4nRrygwV
Z1YeN6vQ2EWOriwe7WC6RyumOuPhjy3bL8uFzL3mAZAQtnQLzq4Bs9QGstLtEURww14KiOWEfiAu
iC/bKwOAiS9TAyENVTXtj6DhO2EBb7uoAOcGPwGEQgv7B5R3+FeP+WyZId02TzkYmvbRL9+mlBMA
S71036ZESfkxxr2bdEJ+NSo2gJoRZwo1eAvoHMivpcA16Uxq2x/9KnsCTWwIwtLl2BV8Q9pgEcIq
J88HxUUD4uQ1Ndu+hVA4FDlJKYw0w+qC+ad3O0mLeQhg4GWcpVgLnoISssELnDgR3j8LSHXMJx+7
/ouPCcDPfpgSexP3dr/ikx/tkjBUX33IWfeyqp+FVaWnHAzRixG6Hl/JLUkyYweOYOhsOv6iZkN4
l2Ys2nIUK65QmOysE1njf13nU7+yqxy6H9RWndODVsRx1iNEhaAL6k1r2/S3wDL9Hbkq3hFvPUBX
3YXO3u03E9kn15r9ieKeTK4GjIyw460a78hOJur8X+2f5sc9/uHz/D4/fc6QEB3vc0vmbkJUtW0s
w3NwQ/46DCCyVay/9GUG3vdGBkhdlOmP1vajbA1sO+I/bQ+SET1g9rGnFEIvqQ9VmBRP6X9PdbO8
TzcPT0Hp640FFMK1GoJTufouEvUytIJ8QzbSTujBfHqWubmwBwZebLxKbSe2dkiNmjNuTAa5s3BF
0J98sMx/SRr77QWc1m9uM4xMu4Vd1Z/AGuJ9yX65Td34r9l+d6PhVRTjX+zh7rcnbIyhwHTpahea
9HbjXxOROFegPSXqh3GjV+Yx78BsQZ7Csbs7z7MDcCUybEq0fzsloDrkLbhuyUcZrrdoBdB0DDmW
2UdfAezL7ocrmKvZPZfRdARtxD1507RjiOeWPSeHTDHuRx+oFScyirscOpjPZo2URORH8YmaoPrb
tkWXPBpQpHsslL1SusY1y22GqidRLag5TZZ9BzJmc+7NRw4gzFiWd9RLU3IIbpyoqadUOTj5aMoS
9Dp5H3cnN45Ai2KECFbwJaO4iT6ItgBMHHJwR4ql9HE9QRMviTfUtDIuD8yEZtHQ8PIpRt7o0cnn
UAo5tA0on2/DhWjMZej3a6uzoVIYp+F1bFCqxrRaaC0H0E74HYDG/QD2h397yKA7tCNe9Z88gJxC
WFynPP4wh4/9+2pMbOjDY81SsDWQOAipeLaD46Rp94fU2BCR/myb+0GqD5L9pgULrFsa1tZtHGQl
GFhNkQdrjj41kTKZm4SwIUwNl+5sumFq3gcRWoe83k3UItf3gQzlCEceo5Q6ZdWlz7MD5Af9R0CD
/UefsWeUcbUnkMT6kCxvgjXi2+OaOjvfCE8KIatOd5KpLPNz5ecMrLQYnSVuukZJfbuh4YEpLOxE
2x/zaD0IUhpbwPuTezKZwYBFFYift/QJxiHoDxx6wAvqpTkYcnClyYYrmWRtoIJI+tkdfQSoazd7
l3kmACC/PhFIf6D6ZTyQpTMLqD5NP6I0GXYUgBMgyN1OTV/PATyZ2N0ZL9orddJNhmwsRN9TfqUb
jGcdyj5+Hy6Kul5xj4G+ucyCXYL3ALC7wa4Lm+LJZWn5VGCdZI/ZeIkbG/e4y5yly7i4o04gpKc7
G0QJSxrwPhzPqwIkrspfB16Vnm37kUATDC+hFSC9E9h3wHefNUgqt3JMfoAG97vXQ98HRCPhruBQ
Y/Tz3HrFQOqngao2gpWbAjRTrgwzZTtXQ/Ato1F3SItbGnohrsgLu4uobvNNANYCCRmkr32W2GA7
zZHByLWSlJZy0XYga9kH++/+yBmeWNjyfofS5REQ1gxIBR35+xQDrP2kXtoJEhq3jg/BwpYigb4E
q2aZ4Bk+DBW4NGR0hYpXdPUsZFmwPA63A2Rsr+AIQMzfQ+mXDMIjebAote7H/vukXDdd5iH3NH34
z8iXXrp0NTtwq6ckX5qDpnSbFpp9+grNwBC87aHeHQ0oetM7OzyXPMj4xd2Omi0zVxyssF8S7Dyw
bPm3G70qBhcK2mHR/dGt0bMRkPndTe9j5tnIThc1ekfcLkqz9QMYlYdMAjgBYbJtN2XZAbpg+aGw
DGergEK4cFkBxl5ZwWMfIXTdMLf6xhL+LeGy/tmk0LvL/JEv7BEQ6JZXP/uw+aYMXn4rmjKFNE7m
PyqGH3Nt8PwCgYq3qzTW+PEqnpOka+TBWtAfvza2+cYaA6VpeQBmizhiPpihDTnTyvzJRoM0BUcQ
W5DYCIN1jtjbI0Riqr2LlA2EeVznkWyx+NpJZ3iQFl4HoQvZ4XYCF9bNH9JXgDQKE6vU1mqv8+Fl
6CaIllbOvatGb2/rxaoH7MbGylSKNPYkLki2j0C7/m6cxePJaGvPdO3sRxEEf1eZeTTBcnI78T1r
toS/Tn7zqdJQPSdd80prZFot00JZDRCbF5G5I7sMgwu3A2Af8ulbH0N24BbepTCwtjsMYueOF2+o
8kDJ5zqGUgWkIqxVgjwjJOfS6WxHwlySgxs+Z13jLHmJYvVWxPlSTGa8mRLXORtA3M4HK2T8GApn
PRQRwlvUQS4SckvLEj+yDdkG1P+tTDeJIUzXi8sgQRfSudm4qUqB76+pDAQghdpj0ai+gj3Xh0Sl
a+x73WRs04Sj/1KDvObgBlDv41o72iomf9kLUPhPvlGCCav+WSvbeNUnQVa/nVjgx80EBEFcC9nF
0sqt5ybouhXvhXORFrQFsjYp9kgYgNEhmsJ1zaCKkFpRucxrkO/EWp6u1Gd9ALQ3gDxomxaSfulo
Wuv/7EOOdEhTsJ1w7X2bjM548b0suxDbLftIW86h4tM9M6YjyZBlKVP3uo92mNTXMtwtenP63vff
xoEPBSz3o/PaQpZhAeIj/sjtKNioABgbCRrDE0vDZN03wnqujP57UY1QM0/Ag4dV3V+ge7YXox5k
sF+DAL4dTyjoScGsaZjP0zjOgyCrOg9qKwS0ADcxoiE7JI1rLPNJpkvEnLJDHI0gaaeeLkrV2yl1
TZmJAIpbTHt7RAKt1GWVlYFC8MSC8Dq0wJJjGIFBwyhE+2A4ab2sasFfVSEvvotar8Ugvw8i6H6i
ZOofHrjBs5/b4GEORueS+WYG3SfB9/hm61OmbLYWTuA/slS8JFG8nXT+iA6yUiGwNRx149TObaSL
M3fcW5SB+uDz3s0DrvbU6kwozncqnLYECapG6JQPLSJ6M0JIw4dAyfJnm/DAQEGi1ORMfuP7WEId
0Xzk9x/nc1us0YOsO4J/A+Uppm+sbhGWwTGfwJIOzI0O0pQOQIGV64GqTKOj9YEGRdB2Wt9sUxqe
LeO1wbZ7nwRhjV2yaYz4DuPV3Bxl4V2ULFJU7iYhwgUgTkr0gTrAZBctbLfk2w/eWC2vWpUPp5uz
62ti76x+/OAGIfdkPbpFCy7wFxDEhCdR1a696BAP2IV29FIzFp2VwL5lBfj9xrPBQDa7oOZqWqRJ
ZODpoooV8EQQNbg9n0aW1yCzXtODqSO7o3rnXOZdsZLamXqiHBm4hSkAEEzF7Pzp4UezF8y2QLaI
snTNduhpesSYlajLpFOTiA9vXWSUVuoA1Qdshh5CGngf/PhgVXxFjm5ioTzIrn17xxw52+YZbFXf
tZBpc/iiqAvITViWc59kU3PnJl2+K21XXSYIQUIjLm2+jZB79I3Y+BnI5s6rmP/a+cW4pEGFlzZ3
MrfAPBL26mJjynlQYXoneiI4ZXeHGJE3D4qAa7sPU7VmUOhbFLpSwdOVCnSox2aJoFV4sh1pAVej
t/bg2uCgv0LpAQgZ3/ywawJziagb4M0R8lm8DzarRG6hjwZ5Y6RzLsAMj5cik82JeVCoF6zwIL4D
ChQzadW+Cs0rtTxtojPwluR3vafLE/RQmoQ6SiPONmYN+J0fteXbLGGedyvWI5KaWEGUrEsHG80x
YyAkvF0KuSV8GiBo7mi2UaV3UZqKswCpwjoIZLKmX1Slf1ZmUj5CyY0dqdVGYXcqmx68f+ijQ9iY
cu0BcbFOq/DNhsrVa1QZwfxbRFVteaon+0L+9FMEebxYx1w269tEMhL3NmSLTzQPgsOg31B+iiAT
KFVqzX9lZck/Qqb+vTtAvFtEYK0nu/Bcf2m1Fju0cTl+YSnfdiqwvuXSgpJ12aotuWVIoecWNvbt
NLD9f5p2Yka98CRouGjaIpLl3iZYYGv09h2qBqN14U7dhljIqJkitv6hyXWTKMvMtonWt95IIihh
lv/EeC18GaAptBcZ/kpqOhzR8soLUIige1NXc0TyGrhE3TRTYA+FpumnJlIGySmru2xuxkqap7g2
fs4zIeNxTuPyO7Vi4brnoTOf/WmavnSl6C4GdMSoj1s2v2/z8Ex9I5CL962ywRmAK4JRo7ligXUX
gWDlS2JMBjBFakN9xcCsBw+EgTSud/v2UXXJkvrqKU6evOKfGnfeVqbAuvdROTzKosxAy5UPB0+T
OwE2bN+lzKmhpQO+qNkF1TSN7bpXaqVlzoABTKwNNQcLGO4yC8/UokElFugLBAiGAzVpSj/or36W
PilNe5IPbfZg6KhtWXNniwXGALkbXu9G1O6fyQVJGX6GBsXuNqArhLlFIQAQFHoSOvRFIuZJ4qIZ
djagywswTIRIZdfeIm1CoJlrxzEWzHA5RLZEuHL6Kbqv8yq6R7VkfpdA3mhhkk/DUGZX1v2ZeulA
zmpfhrF3PztlLR4uLe6Bed4sBFOS6Wbx3W3Q7VqlvoyVgsI2zEp3hYIrYEjC2GQHF1/O+1qgkAnQ
2tT+8PYfE5Wvex9B8Lozt2mfD3ceqoUeY+7+zdOp+Ks0Q2QO/OpLAbq0Pzlkrf8lVFU9O+DFO9zV
CpsuPUOOzdKDDx6ZReJB07604vrk54b9wsRmiorkpW7G5jwmMXDa2tyXkm8zAMc3SEbZL7dBb02s
1lNEsqapOsxvxpGF+I0kvEJ5H+SRPhz6CIA3Piio/KKj1e9WOoPMu3/Ghiexx3BFlpAxrHOyqtpG
eQk1PNcJIeuai7UrWPpFFFgKJl3c/V0hVmUwx/lHII1V+yr95nYIauTAZ2On3WN7iOX33qpbFNvp
4RHEbubhU2C2X5DyGNZpjtV+q7EQnsZHiNbB69Lvz9TyTbApTF0mlpaygO/QvX0g33rjGOXyjVsB
MaWHvo8Pg7HcmCEYTBNQWCMWgEL4Qdeo5DZoVfADeUTePgBXFPYCg8/M114+UX8EbrcVs8PpQANz
PbCj4pZpfGryRO19XVbRdEF5dvUZNWMvwu80Go7WBK1tsHCAn7Gp5JHcyGMy4mrb9SCL3QF81C8D
t2iQ8VTGXBsQ5Wm1SCxT3ltDUJ+BfTGAZkXq1JN1hfuz1uKkv0bYcRZeQQgIDvPc+csXgTjQy6lv
k/AMGbRtx/GmX7YsHjZg0mtXt6WeHuDJvDuQSYKmb2MGNkDSCI+K1Btfo7zegXjH+Gm51hHCpdM3
AWaBpY96/wt4s4w7tzeHO5SXArWpB/ku6hZTs9lNI68uU+SUi0yV/JTrqtQsATxaQhJobr3bXeGW
YlXIYl/a4FK8kcwAFgpdH6P3wa5qlnvqyHF7ravcQY6fRVBy7U11asCQ9tL/U0urf4nZGIMjF6xo
YRPaLwL8X5vUkuOGnMDa+jaGeY3zYv3lxPmdbMrk2jc2f2SFDWB8boK+qk2Tx1xU7RFPnG/UOXFe
n0BRfSpHLz/aKstXUMaFwKJuhj3egAs6pUNkpHiE6R41ZujxIdyphXq8NRkH9wcgcfnVUX5zzoEf
XXRDaH7l7WisqoaVO2pmyFhAHVN+ySy9BQPOdsHBDPM1SpsR2Aoz2Pk8SA+oOvWWWA4t+kyI56mI
+ck0VAgCXcAAICTbrYwqiPeVbmo3od3MuOEnxCuhiRa3SIYBhbUClQ3fU/PdzdKzASwGbjQCFUzt
D1R2gGGrrr6HHmLqOmKemq0E0qoPzmNYVkdUxHmrdw+kJFACkEq59LRH1IFSnjygSVR9j5u3OcjD
gOIcuIjAkYwHkvnQIZm2nhrUgIxVYz2glN56yEW4aRGlvJBHkaQ2EAfhuEB0Cjy7fupNCzxt1I6c
HRs12UK1wFxhKI1o9ZwIR7Zrp5JTsaw9YzMO7jcGTa1dBjqmRaeZYdwpqg/UhEiN/cXtxVszHlWy
SVCqvBob4d3VJQTDaK/u4a++E5VMVrSRp15q0m795ux0MjogqJMuKKvVOR2ogtNy2CRtYACkXPR7
4djBwQRqa86OZREouUZkWGkA2Sl11qox2SpggOaZbgM+z4lIEVQJVxnHsoflALrxYsjuwwxvtHHy
r01UwgQMwWFkwevNNKQeJBGcQi7jLu/Tpc8LsUqNLtvM7TqeNGd5Yu/mthXh5dtU5ZmmqAovu1dj
j/2hHgy83Tx/jhJbkNSN+zw5FLHMjljtvB2mIAXY53ObV/VwKNoD2WlEF4U2aFRNopqxz74Gm09D
BMFgH7WUdmSwBdlc3YF/f7UsAYpa32hA6AxhdKRRgbTjSfE4ucp9GgVgMiq59MJwn8hiG9MO9BH9
vdCmwTabRVr3/oE8SmQkVq2AElprtB5WVCiVFA04pGgoh5TsHsVY4YKaKIm1zv/LlXy76e8TQFxa
ZOHDPndRKT01xaHTh+R/WPuyHrl5ZMu/0ujnEUYbSWkwdx5y36uyVpdfhCqXrZ1aqe3Xz1GoPqvs
z92NC1zAEMRgkMpKpyQyIs45nYW26oMUNUNDeqQz6s5s1YGc2OrA2/hzjE/u1E+e+ZCDz+f3U+rX
yqZYQ0or3NqJH69IN3yfjuiwHL+TlVnq7VmhAP/MkiReJbppHTuefa+8WJ2MVn0c/MhWJ7JxB/x6
zE6O1DmMHgpsDYij/XShng4IOlA6g1ct1a5zmmpoRHDU++Kl+okst5FmIBOlqeig1aCoHL2oRa40
cAjqaeCU0fprrnn6X+ci+88rznOZf12RZjaltI7AYuPxiYdREQN5SxW8zs8mtjvmY1TjsTL3Yjnx
uUm9SIgHiVmebaa1586svD1ebYfajFCxQ7bp1EGByj4yjAPZ6CB5DjzzeADMACSlz0GNHQR4uyrR
P2oov3ci7Tmvi+xNWs6zgx/CG6igpxPUk04nv3TpXieeIJVxGLvlOPI/TPE/7gMJMKC8wN+9Zoqx
U9Fxe0FED2mQBJsSOrUTO4QloOyS5zq71PiTn0znIRxM6/lPgzzHLCd2iL8P6qLcevYtOzy1EuBL
lWrdLR3qUCTQylzOlgGBuFsejgvyOBhFX/WRzVLmxtYIsUflrdF/GpqopeYVmTdN2Rjg6tC7MSgx
XmGM6d0WXmBsYw9EsGSzkaFclLWQoAaV+boBpn7viSp56rVhKwsTRa2jXbdid7a3fvZhF2Bs2xeo
r3tiGfaQP+2z/6/2rAB+jbJXU+JrzF6B8hKazP2ULCtAW3tSbvkw58+Sxiy2DXO65Zw/a5HCRBQ2
dDZzUkzZ/kvi292RTJM9WGYeEGWUcxs0Lz4FVv4wX1rhgbMtiqBfztOUXvN5aurojWSamibSQeV8
q7i5HAwgBCs+IDCYoCTlkuScL7WySoED6LzL1IMnVL8HruUxHW3kV5oeFBRRQbKlGaaxNMHPWVqw
+wDQNE7684Dl6TTTbJrnLMJ4i/eNOFIn6sDuIpaoUwMY/6pLBVbc40JmWnngxZf3NlKzo8kBz/Qu
S3pQdY1NWq4w6SPX1nrxkWzcAcEBisJvqHNyG+flSIVvZps0f8zTar3zeVoa5GoIZkVtFWMfhWUQ
TduA0Zo66VD/nNarsFXoc6yqulpj+7zGyo7WM46POghq0nqGmtxpWgCRkJqYm9QLLBvul/jk+Nj1
NEAQb71ueHVrbIl8oTcnEIpjjUdtMRrpjA6hJyERG5dbGuqBZR2vjXEItecZvAwE/1ZT3v1mn2b+
dJE+ccOFcGS7QYij2XfCvzftRv8qIMTqeiz8lqqoWZZd5Fwg+FufQOMBOGGfua9GcSYHBlXiZSbA
KV90eX6W0BFZUQffWtCYeoOyc7HiRRue3cBPL8GA2gOktsJv3HxocmN4tQBKX0HHVo7LZm+LFDFi
DxWEO/HO7b+mul0twtjyb6Xk9oU6sAUAtmLs0ACxmzpyDfzLngkcRVcchBGAWpGNJVBd1d6Rra0Z
quz6pr8rEBncWL7W3nhJYN4YpX6txkVthFQStdpaCzYaGPOhCAxAiy+EeUBUZU+glhnoQk2oO7MD
yM+nTvInOx16pJYOLOS73+3jtGCH1g6ZUe8++f/Ez8SDFhwByJk6fxsO9C7yx3o7fbwZb0NuKImU
xyFPtvO0Jmrqz5HTLgut6s6cI6HToSb/pvHwugbQLLyrYhdlvxkUG7rSlUvDNvJnUZWA8bVl8tVx
UAXQtvKbG4M8SXL1Q9lyFcepgH7oHZJBEXYpSbXMXcv7gdQZyriT+K0L34HRKx5tpfp1gEfjqdBl
djSQXd0Mjo1FJcgHFn7q1N8s019qQ5L+AAf3k2K9/exqHYL7iLxfuKbr+8wGdF9gT3aNpNMs21o3
vvZ2s2+5kfzQxXBQvVt8RdEmBLrAfihUtQjaZrjXTRltPbuID4Wo4hvbCfyV4TbtV1TSb/s8Tr7r
ffBFJVH/1LRdj92nIU+uoewT7uxsLRqRPQuFcODoatXDPhROcCzKkC1zP1KgwGbVMXSM4b6ujHvw
dLCv0GiGmpNn1yfoh+V3oGl7Izv+GERlmqI9S9DWXcsqQCF16Kw0F+A6EGD6Fy2V4bkwAmz2Lat5
K9maR6H8huIayGSNDmbF+y0wlME6MmN5C/CLvM08ALwQcMgRr2fprQHtNWeRp/jEQ3JDJmC4NGSm
W9cKFp2W7XytjjbtWPSB/2rtajpJuEDYuD1Y43tv6vCAFhi87JZaAfeyc2oG53lQkuGt3wchSDx/
TiSRMF7hZoo2GpWIYEH9MTH5iMCoFqlTfiOyt2Hk48xj1R/rdCHZSPk2Eb9NR/Khw6d23vnDsUKt
qzKcAyRsFoyDxSNLrMtUszBAGgPBgWhDNQ6+NKszABpP1EkmHhhn02o+/CtUuCNN5rOjVjpsSXQU
dlZ+yULbuDMRNDv9wd4U8rM9MusvLKk+/AsUAC2JvQK/my+uF5l3nQ801RTJkl5TffC7IglyEhzc
oFSTQFC1FPwLdVmDe8Kzb/HFZI8NJJl2NSDcm7q3jC8DHry+EsEbXmGgT6li7dQrNtxApdoBUQYA
yeNI5HSzx24cWWUIDPk8n0aSA/MAAqORFioqblQE0XHx10i6pi5QokgjWeDoXyoUH5EDVnrAXvjr
1C/tO1SIRxv8Z7inNg7BNwzx6p1VWTnyAoEFtXClQ4/aAr2qZcbfIF206XMx+MAkBmtwdBnfIhvI
QlTMRk9s0NuVa7bmTdb62rYZmvrAi7o/Ic8O8XGRFXcFHvOA5zXyBcuIBy9Gce8iuBtUCcawXOSj
qoj9Umm6XP7psw3K+ttn83P902cLNQ0iuyP2i6BbQVely8oK6sMEzhqbqJqvDwT7qkztDjiSap+3
cdwuEFkFhRyF65xSFGsrBGPAZORI266dLtAWSGNL7FprsekgZrYMOg/fOhmrLMQ72menYVTx6saD
VLrYVD7EzkXeba1OyIOGkpBzy1V3pjM6qCgDQ5nH+WruKArvLax0b5GWottYkW/tHZEHd04/Qtp6
UP2i8uQEiGf+TB69bZnIb1qPQP+0S+ix+4cOjxJrTut/ivFPp+Q0wIlSACIK2abtAmz7wUbXI7jL
hAMMipesi7GsuLKqemHUqAxsUBb0wBlKpO14+EJung6aU5bniMA12GuEYV1f6tGt8YHlG4f/ya3D
nb+VKEWEjJVQj2WabgHlRl4Pd97GZMGwTcdmm+TLCLohz7Es9ENscsiOa4P+orPuex+5zi0Szd0N
2LSBWB/9LcPly0oJZK7GaVMlt+TfR+Jj2gxx492QAtkOam0w7G4c1IwtkV0M97S1pWauR9F+2viO
vUBshJ+aiGWG+6jQkYkugC51qHDVD1mzMIyGrV3p6idG1a54STR8A3jG7ccVoU5z9GvEaZLBrE8A
mYBeIgVR9QkCnZ658XOAyjPRtRvqp4MmwteI5+a2k6YChgWHUPrNOauKDFD+hIFBxuHdgoxhVn34
WFypZV5VyP6O3tShhN+B/xJKC3GO5C201tVZtR6KCaEvtawzSDS2Mar5kbrHKVZe9QaMb/XCQWiy
W5CxHHvozEGlzD4rxM1szw0T1B9Tr7JWRo5Cww4rA4bX+LGiGw23UHCuYxv3HJ0Gzn1uJREUzhA3
pwNyVEmLkO5f7Rr8QhK8/mT5NJLaQxwa0Cxf0lzzGAgJIRQ/HsxUWGu7S3hyAT1YvdHBBX7JDc86
6+rRGMu96EBmOhuC1lryqJfrECsVgT2I55wGP12SS0y23pUl9HsCez3PUIb6I3YnAWj6HCUXGlTJ
Du54oDM/ZrUEkwKHEfs5d03WeihtlO+OXkzYUDqv+h35kMlm2V+jacq5TT7UzLKU2cu5hxsiWxkc
gpJli4RRK8OPQ4RoZAm8PNpJ5xQgHPK/T7aEesidlSLbNKn2gyKQn4KUcRhC5ScAeXqNavYT9o6f
o5m/BTdpsMP8Ry3UnlAFbZ1NDfyArRX0UIrvo3PRJxLcS0q7AoRmLos6MBHjSfwFGCPle+fHaxQp
StR+hBCuYV7wXUXFW+bz+kvZI2+v8UC/w4LHAfdkpeP/MYv3eGk1YMEpgeYX8Zrj5Yr7gUl8F1Hb
n6ZTzVLawSixppJxASTR2EMH3qIyqwctXofdYB2aAO2BDuMFhZdXiHWW986QuyeABcsl2TUF8sWs
DIqb2LOGW5d1WL+MAwJwBSBjlLGjDXzxg5NBTrfV5aOfDeWiAyPfiQ59q6UnfTzMNmqqVlVLlpib
bEBBeCurc8X97NFFFexd5XhL3SwD1LWsSi6TR9bV2SMiryhvzNUdOfpZckGVlHNDrTIq3ztZ9NMk
0KsDrWoS4D4c58zGDS0eRO2emsnAhhVqgewtNWsnR3oQAe4NNfvQq7AbK52VNV4UXKHhHtkNa0m9
yMRrhyIDvQX1OrwJz3WNFSr16p1Z3iBkcKVOLF3DRc56fZdqmjWAbTkuAcgoDzUWBwglpbF3xm/L
O9OZ1uZfwJfd7kwjY8PCLLwGAfgeTPBGio1hCmXm8YwOPlQBDl6Iw9z8k988jEaQCw2bm//9qeZL
/jbVb59gvsZvftQhqlbtG+PeCyCyrEElJFvQ6XwA8QdbZVbeLSCUkBznDhGCkr7I0r+GUHvudsYZ
5yad/X6BpEZG0hBgOfz30wTFzw9GV6FPMhnnq5KRl4WdLbhtXAcVYu82foh5CDUnFzqlIXkePUN5
s9hrVpjd1pCGZEgFneTI2EmHvGeoAtG8fNmb1oetpbMo3mgQNTr34x2A2mhVbUoVAyvxcyyNyCJU
y3XCPM/2QQd2e0jwJKKrzh096HVa3sYX6QRYmaug4es4D93ldMWfEyNKBeA2OLxbunaiJHbJhRGt
pqlocKBeEtEGN9NUiTLydRBqxeTiau7FAgnRFgwT6sCVrg7TmUiaj7M/2Milc2yR4MbGODrIn2ez
jY/TzLNSx2wrwBK6jGzc8aB3c+/yRoCbKgCTOjU9Frt3yoSEdhubN8HoUUBebRfUrFlSZ2E77l2G
eEtatPp5GtQqKAUCxIPIF0pEparkjWNZF9CkFO/5wC4a1/N3W4lLIHAiYXG8qDqJMAE3k6t7e1F2
j1SQTmXo/liLjkjAZJ9N5EH2tBhugDJf6D02BAmLbkGgZ1+jMBIXPJDW1KKDNoDNObHq96b3Y2T6
alTk5W5RLR3ugcVApP6xTOxxP1/wl/rnWRwZHzY6axKbvwRBnyz0LBUvU6+/1Q33PlYqvjLG4it4
r/mpqocjmSAOEV9rFOLfeHiWQTWv85fk1jTXAGRMt+RFh7qsdrGVtWdqdWEUX0uZPWdCgkljnJlM
XQXOCq6Z/n62NZlVLp1Ij7fkQh2JSgG6yADiIRvNGRSQE/VrO17NV/WFsrZxBwbqeT7fSsy9MDrU
axkOPnCUDc7R5vWVhtGfhLqIAkql+afZjQI0vNH0EeY/IcaOsgX712U2Sa+87VwRnOZPpoQXLgzQ
JAKTii+MfCteegtN4+LTX1WYHspITdBVkQsd3AEcIJVRGdNfRZOKxoXoXpqq5XxZvZbOTitQtz7/
pU3ZaAfdab/MXxwCpOD9V8l+/nSdZO5N5r/QXNP/odvlY9S1v5maQ24fwLDRjmCadi9MiCRoWdq9
RlX9YCZp/BBBsvEgdB0VuqMdenaWltWXAetwFH861aYGldHeSXP7UYHojpx0bhrLmuvlObSYttJY
li4UBPjum854autentuxxXN32KBWBMzJhWvcl7wrbx2QXtVObNyTqTFA7eWnfngkW9f4+S4NM305
DWCmf98ZG08pA0ycKNHDurqJ9jQ5OHHjA6IixoKaNMDFj0XjRnclUzMglJh0TbmlyYE2SU+RJb9T
J31cLTSOSOH6N9PVa6tFtVnI1zSZI+L2otv5hfzp4EbRaxYL40StDsvDrSfMBnQi+IMGrfOvqFRZ
USeZMkhkLuzS6w7UjIfc2okQwTpyoY/QAhmnD/dk0AQ0Xtxi0Hf0AUDroR981WEriT1VGz7rodVc
B1uo23xo373Wdb9A2r1fQxGw3/kdmoHSViDdQo1m5LqnvEyhwAcE9RfwFNqgxE3rY96EKF0zr5O5
gQKfKgrwhSBGs/zYcYNCbTfV6c21+TFSH8dG5otPhXpWVEFM3LDuNHzs3PeeKX/t6/JNVSp7yJFk
26kKEj+I0roPowOltrEGfLOrrxqCnG8RQwFk3No/Yiu5qZPefFFR3UMP1JRXboXN1inM7uAVPEac
ItbBGmh3D3EPZVwJgc5v43BolNo/QgwXKYLB+Il6G89K8NNIdEASRhx56GhgtjBigM+SoHuCRgW4
nGGf3doRfZ64AmlEBNQmNw7sPbkBHfExWz+6zbOF0TePiA4gedyD5hvwDm2R9u+pCFBd6prPkB0u
UJRopLuqq+OnorFPIjeCN+B5kmWO8uiLEqZ+zoweqTWrD99+jmwTiFHQyIz7KNu2LH2lRRESRL5M
nuhM+jyezto/2P7k5+uGjudmnnzKs2nc6o9gBtt9yupNOTbW32ts4HtKr029AlmyNdMKwEx+5ujI
mWZJimpH9i5KFnJAYveSN3m+5aAfeDbTfOKz4oljrGPLKfeoQoI4b5JNfFZYS8Me1SDQNl3tafR3
ECcDSg1lCqzPwKNs5q25HmvnlwF3wYNdBPG/aLfLSC28UHlHN4bsCEpl4uySDgwJF6NdUQfyhNkl
hIagtYqGboUaKu84u3k9Cza9n4hlZwPN2aJQ46jSpnkIWlOuwVLWbabmACI2m5f4SKZoHlRrDCBw
TU7USYdWgDAMoK4rtWi2LjY+ZrON9mM239L8TaNkjYiXY8YL4syC/NCpdYzyQq1KT6pd5Kblkpp0
QJAXxJx+dbELFwWbo0cFArGlPUqJkO0Pc0we44Bf5/jTVawC2q95A+7JoLfzey02jsTN4EGddBcD
a7XuxpsCGn3hGItubwqIdt/b7XDUIf66xsNRHIPKD5a1M9inKs6sJx106RNtnZLZASyU+cpH1dwX
cvOSwj4Zur91zKwBqJ6/0R1TVRCuKBCzuNa6Xh9rv3FWuh+Hbyo9Z4Xlfm1i0K4O9RAe9DSR9+NA
6i/jDBo6JsqFrDDm+zjBPLwy+buPgE8Q1O0bsqXtsrHd4DZ2DANirgNYRq1sgIhy/OHLoMiiIMco
VwaSpw0YesH9Yeurjs4sbFVbqRyEC3A29Y5nVvDK6g4q7g5gQuMBpJjK31Yo6N2y2kZSVuFJVGMZ
AX5/MWxdPGeuhUBqfeRLm/4zgrpfVRxBV/q/TIImukJZbtTgumWuzr4m4NqFmGL71Rw6faniqIWW
nt/uat5oOx2ZzpsWkPAl8nLDS9F1J+LQdiXYO8Os/aoXCeQggb/Q2ih9kIDeA7qNM7/MIRuKR/KD
FqkP29xLZ1LXq3UrSzAD2XhQAqKRHugjezxJTrwoX6dPPP4pPAfZF3mkgdpBsSB6dNP8lGWa+xCB
8OmAJ8p4F7b919Ge6HhbmEFgH7gAVcqv9gGJjEVmVMUOj7/ujAV/dx4Yb6EPbWfb2MzDRaF3ECGg
HhGEw6IuWLDN2h66Zhp0EBx3DGqNzdkm4qTfobatvDbjoQKxPrIXsFGTOmZbVolqU3hms6QqN6p3
wx74Kmzu7am+bbZrIhq2OmqHFwnRtM7KVq5VXpFbq9ZS4enha4Z5I2OmrcPxzOf9xxnZ/tSLwlLQ
56BWchvh13NwkDrYVIPIH8tSvluIMr6HRbVBIK79aqRevEL9VH9RjoPInpFVG5kIvjTloC08JzVO
DjEiUKCY2gwROaxz/AOZ6CDGKDKdIU0BLdd8gBAtilc3kVBAK4+AOyriIhsIAKB/Y/EzAjnZxR0f
v1KZL+ZQ67vIZngk51oX721dw1uiiKGB3lS+DTEdI3r3cFc4JmevuRtEK4Ox9OLGunMMhqxad0oq
YL2BF4ea57tdpT/6rKkfnCCst56XpXs/ZVBKGycjj8GC4npYsVeE9qOVJwa5ErrT70AhSDXqdHCl
LNaeYOaami3Ae3f8w8G22JanKcrF+/p+kB6g/XGY7pHTAMAQCg9XKIN82Apx1rxoLwO+/pNmhWfh
VTt2DmMqXshAX6FksdXuEV3Dt9CGfr4i7H+M1NUOuV4TrzCoPIFIsbwGCMZMNmpSB6rb65211AQI
EBq7MR8BA28OtpmP3NQOwoclpCHmJgeBIr5X6xxZPiqkHe4u45FhHFKtT7wq/XvB6uTU9LG3JEZv
/pddZVZyyqxRngkR+DW4fBOIEuYL3LbGG/g2FGr+zeRWKN6D6wX/EQkLm3vdKUE4ND5q++DDtwnA
aGyZKrgLDJBXKw+JLOwNh6+2DmWeTvXPkIv5sFMhBjgyJzv5DzLy1r42AGNQ1/HObsNggyQH8nrO
gOcicuVgtwEoJE6SnRGn9RfyCOrQ3kYQ51tgsZUuJ+r5WtO77R/bRDyPfBlQMsxxdyYHNVzAK6if
0Veqys9N6kXEv93T91+E7d96fxs7OzfjVIWjqe3gD4e2R9IVUujFsUMEYCNLw7qXKAmDzLEc3jPv
Ju9a77s1FD8s5jiPKjGws/Q774Qq8HIao9JcW8seSCW63/TeLreRFmSIPY1rIDUueNrxkLiDtdT1
1xkzPeOqc5BJ7NMC4j42kNctTysIFPfqA4k9+0GTAWvzJn209UrH77QtwU2TWpuEobg4jIv8DBC8
XKPsqXgqhfGNoI0a/4bHVvw+j9HDIVhpHntRHP+ZhFpDhXGxmZtu1RUbyCMHm0T4/on1gF6x7pmq
37OsgTRd4PUXx3bak6mwkQkLz3it4snB6u71zlggW1CgQgS3RIYVJsLCdn4iGZp0bLKxSb1WA2wn
9WKvaD5S75/GxjxA5iKVIFDV5AXLBKwrIUBrFp1zLJSOpeZob0sOwoC+fimUk1k/VCycO+jRrsBw
66fXwB8BDCo8gamb2d8kMMQr0GrYN1oO1b9eE/Gjn2TlGkpSwxmQr+TA85hvhzyzbq0oZ8uG8eCl
MeVdmmT2DwD7Ud/oqveg+Gu4CBTKN5rYBJE/3hXgR3ARinHTE6sbD9UD3RPd/mQ3bcm3Ii8n9SG3
N9NbYLuPUkIYaRYkSvOg3jIVgAx3gCDR3GHkNgQ/tFsw2ICJKkfVPoIri4KF7ZGadZ99NAl6iLfD
597+1yb1RjrgYf9ybDagRqeQ6QrUtidWCbl3xwUWqhGhyOYUaXCmNh1GFy8b5D6KRXgysPgkPoNI
td89lgW3vO3sO32IL0SGYMnW2qJsNNqQV58O34HS82+xtp28yGz2Fry6BF7jyvXnXOCvmLxklfON
ciprjQglCoS7Un8OLXDD4b72rjKowMeNh/8ZGBnkoLwmQNCltc4DSsUhjlhZd3VW1cvMkN2XyLVe
G1fE382ixvAxD8WSAlslPX7nLoRWO5/pEGTzcU/7FbhR2h5pksYIz56hvSaaZ08LyiY20lMWBa+0
TKMNggOU68KxmvhAizXXxm8QYPh8TWxexOulOi85ayVeFSPzF9nrTgHaMdrt1lnOrmSHTGeCF4Nb
LEDYO2wBmkmfBeTFpeEEb6kHGLQAF9slSoL24gBAjVKDOniLIA3AdHBvmCL0tr+OjI1wuJWp9Syx
sjmDgkmeseqVZ+xAoh3rtCfHCsOjFYUb30yL+ySJmlseCxS0tFAG7RBzWZaeru+oV2tYffJ95+vU
q/f8vQL444jFEXYt3NYgeYkIGfnSAcR1G9ZK7YZaYeHy1T//8b//3//91v0f/3t2izJSP5P/kCq9
zUJZV//1T67/8x/5ZN6//9c/bdexHMZscFgwF+wjnDvo//Z6hyQ4vI3/FdTgG4MakXlvV1l1X5sr
CBCk75H0fGDT/AKhW9feWe7IqgAk/V0d94DhKiXekTpH+lx+a7TVtI/12yA+ArGyjWmF1TLW7FBq
xpILH4J06xCvHORS7UXQF+F2UhmMw/qXNnDElwCFMPMyI4pZtEI2JoVACJiJ6ODH3mcbORdpstLx
Gz9AnhjVs+OBybQ7W+Ohi+pyk+GhB0amv3qTUn0BmX66Y42OFTtLeYl6JKeZXGgsOdMEUFPQF//+
q7fNv3/1nNscvyzGkIPm9q9fPejxMq2tBL+v27DfIQnso2rKGNaprRUvZYykybicaAfgoAvHLm/J
gwPzBKi2jjKxP3uV0tMOaeB8mqfVR5oNq1MQK9YOjFXBSxKW5iqy4vYsIIl5LHLwZPTITT0NIH3G
18vfR1fwT6PGe3TVPSiN+El/otvMKPsbFUTWwbZNPHMBaRD/4XfpWr9/ObaOqC++HRulIZxx9uuX
0zpx4aB0Xt5Pi3SeM+DyM/sJGYrsCkXZ5gqo/iM9DsNKaht65FFz9EK5lrz2ObSKzcB9RQxYrTlL
JVjT8GAKZAWxBsbqL6Yqz2JcI+KleCcjPXtmWg7JoLyFa5/Zx0rcBlpW3qLQfoOEPbvPRjb9Aty2
oDuIvSPZQBkWb+sc/I/USwPKsNuwkZcfUTOo1pahDdyelS4RnIr2g5Bg7fckII+dB84Mq43LZeUB
RRjU99CuZ/e/+drGbcXNvQPljt+W9qQwZyrmHsZOkp8bGh/opBZBDyx/9ZNhh9/L1k0f6vGASGFe
sggEYGikIW8WDaCHh9TN5YOpjHKjGUO2pl4a3bbJNDoDee/NFG+0c1Nfm3YdfyKXb2oxPpWNekMd
hakH/+EXYbu//CKYrjsG/jEoZgvAkIU13k6fnlR4spg9qGT8e4ZXFOTj9O7SGqBXJpxhWDwZbmW+
0iLM1pru5DOvu2iBiyWaVkIKMorPpCo7qcSSeOwkD0unpZvn+aIe1d5CFAFCe6eIIC4TF0caRB3U
/Je2aTJfj71tVTmosuktJ9mJdjCOuu0YRzqzu9gqFjLsUW2FRJG+s51oP3f/zWcy2KXa/odnz6+P
/fHLBAEUt3XuuCaI6Fz+65cZB6VuJKnu3Ymu6pGKTd2FAfzCrRlqLoq+U2PdJK58yXS2prUueZRl
AJRea7dguAXxLNKIuQPscZPvKuQZxudsOT5dPx0AMjo3CuJtcCAzND4QdDIChNP8QS7L2AC9q6mn
V8ONwwUFW6hDT7WPDmRnQkQJQOuu2UouozwHl43nJleOOpd//6244m8/McsWOhOGCcpd3bZ++1aw
orJ9WSf8Todc7tkaBTNAbRKjhG1UuSVOVJ9H0arLryEfktUn6uUMggZEl0w28OcBGOuASp6olT3R
ow6u4/WqKiMNXNxptaRSwIyBngNSyP6RjRWDkb8VKhfPs1fFUZ0mdEg3tmNoKPcikGKEmr+jphpt
rQOEUtBbf7ORXz6Gmibn0Y9sfeVgqW1rL+VI770Q/mDf4zEMXRHTj8DUxYs99YQFNLa8EjJc1PvJ
27WrCgK5tnsKlDn+BPqv+Dnlm8ishp1kKFQZ7XrWcTwjEFQEawp2/CDsd1CMz5xFU7ndvTkCSHIA
kZG6xU5pbI19bQ8FpaRGWA4SYYEvQe/cGt4e4t75RdUhaOaH2js6qfiSSFXfkSnDq2uVIIexoSZ1
GAkgVLrx+u9/Iyb7263jQm/DNSAu4DIbu/Cx/9NzqHd1vO56q7gLAmOMOsvnqCrDN9mi6NDruH6L
zE+I8jwUAINfL3jLwYiB/L73kiOttIFuKlgyBA8ffh3plo2ODUx/clMtBMYVXCy8jUrEpEBXS00n
HNZBrob7JhBgFfHlJhwV8fJMy86giUWp6djEDqPeOWJkuRmbaQny0cJh3Y6aABp9TElNSCGvQ5Sa
rR0Lv3JCBIWeWa3DgdefoNdAi2NlVJYTcAiBqmGf2IC6TdBrloJIAkpgxgS9htpcduNZ7BP0Ove7
aq3aVE2XoOv0AOag7tuMxYtpCnXlpuvfxA3wrx1APC+WMqEUruvpCRUK4sHwi70X5MYLWEXqDZ6p
3pbcogj85zlyXW3toN6pwQ6C7NyuX+dpLX9ABHgcTtPmKvMRis9PlbIH1I1CurEvmuABnOs26nMQ
rStFte8rZAQAKxBLsF+E71g+yUU6FN5j3AzmytO65EaiNnSnssbc00ysRgZwnqnVU//OzTuAk6GT
1Xjd0oRoHILTwCY744HsrKz7dcUstTT48GGjDvLrMMrSdWuawwm3ELGqbhwfERRpq/QrCOAPpAxZ
R/WRdYP7giJGvoxEHwA/AflUUZfGrgsRsDdMy8IncNKvTlgdKk8+AswQ3+h4HF57bIygeQGBa5Y1
D8hz+ZCz87OHLB0qyATkzZaavEjUvmpQOE5NiDBbt1WlbyJlZVdE2I1Vpifiziyy5EYvxNboO3FH
pi706pVnesPGGm2mXVRQ7pjcvTaRFzOXewrWQjQI7IYJ31PAKKAM2WirO4Ha6EYHIByLJQfUbS+a
NK5hyRDUy6q95ZXFj8aMX61ocIB5rbwltun2bWFY1dZOKg31QAPoGoDi3OShyu7+NE8S77s0L7YI
WDTrooEkngzzu3xEo6AMEirJIxBFahlEG6tE4paCjQ4MwgHkywc8pZywQE6+6784WbYa+v9P2Xks
uY1safiJEJHwwJYEbZEsb6QNQlK34L3H08+HZHVTV7ejZ0YLBNICYpHIxDm/KabXOIGg4VSWSq6F
N3Z2twYEjYKFdBE3NNPSg1g0Hoe6rcnADf2QnJu4qNaNKtxH9EnDne6UEY4zxXRKNKLzQBLtZ0sj
UWAVofMdTtUmzQLjZ9C5d31LRkYOBw7gPhpBGO0ANM3bf38S6r+vluwaDKELFgZLVVWeKf/5ICQM
VbXaqPQYxquEWAef9JKkDCA39eCGnbpHKoyIiKzr8Y4K2/5lbq0KwxtU8i27VB/jPmc/MFTZj4Jv
JeAy4/3WAwx/QKLaj/b2IrEidVY6RFZ5/+ndjRRV6RYDW3mGhSPGuOugabLrPkIHfbzujCm5dGGr
PcgGQQbk4d8/BvX3fenyMZiCfcPyz7LkG/Yv64E9juC8HdFdPjHttrswSfnJC5yPEfEiDKBrM3qZ
tx99GuieMerV7w8DOaJMAfnLX39YomdHpixe//stG+pv+xxbdVTH4S/n8PAw/uvNE6apitFgFF+u
G/rZt2uU0IPoKzHhdAnKo7aT7CrXF7u/quUaX6tAqf67OkC38Vot9C76itXGrXcTt7ZnRlWORtNG
hjkz241eNRMtlyLdTGGDcDApDy9P1PBJCarPM4wQDG/ooHnkgWp403J265djkfe/vI7L94dbJMRk
Tec12ODFQrdcQ1D+z6/zMM1jVM9msp98qF7mWseUpZ+x2rbZaBJAsp+GecBQdyGcDF3yAOitfrv1
8BVjJj+kjash8HFt1KAyROOIlVOIwHTKmgMLtAifTZFVx2FplUV5CEgET9YYnEJD4FX19/h8MBN4
wqr6XQx3//4d0Jbown/+d/nxOjYqIYZm23Cy/vO/C9Uim8hkBfsrh0sv19eIDLF996wFOYlLNFTq
5ZDMQYMOOPX9lMNpQ6B6lVioOAZdjzCfsAlbB5q+m9ByDnlfgLr7S/nWLjlhTv2/fJv5I+lLNOCX
/4wpNP4nrqtrRHgMx/k9iiVw9S3sKGx2aZcYxw678DVIIRBsgxl8RJmLBB7Ac8euYUoaY7SS9SCA
7C1ajCSgozz8cEWRYnZkWheVnMNrRl5UdssLM78LQsIusliYyFI38SAQdYzYLY9teSRj9h2wVfwz
Ky9sGlmR8kAnI+U7Xxap4TWRwe7J8NN2m4mqOrVpbx9JIg+7tjbmB7jZgcejXHtf5ulbP/o5z5/z
aApKjxbJxLK8qEHIAoKCZH8BaH92gqQ4avy61SU81KFAFXTnWXmt0d24yF6yWhanrpr3sJ+/yXpZ
JRvlYeor31PZ9q+vV5CVzTJlo479qsvzYCfrfrmYY7e7boqbu1/qsj7PTq2oPHOo8JuUQ+SlTMhf
Oy2ts1/rZB/FrIvFA60nYPHfd40VNe+EjnB37LSqQyBQQUxhjuHiqMLPdNLcg+2nmae41AjXJ6qP
TF6n9HeyXDhFsG4DNWJ3O21Sv7FwVZuTaY2AMiuK1WbPdhfa59nw7y0jpLRUdamvrppWmHiFmBn5
m8C4U4zs563HYIqfiGDbPNqNhP0iI0nE2YfWxmZZzuEuEyGcjmhBZ55lDyOtkj2xcQLQS6Os0xNj
Q+gqfLheKXOnbTZNs3edI2LHG8/xvV3voiZBKW4ZpzVOvlFd1d5cZyj86lHH3/I2qa3OkQfRs9zJ
WY259C9RGhwdU5jFGjogjhSlP+1Tcb1OG/jGCeuWd9ldzjOS1l+1CGkeZdEPHWNh7YDrXG5BHqoA
PY3U0k5yVOAEyr4u+ZvIu5J1ugYdgVz3RfaPjAhxDl8NPfnZTKP/VS+a6OSgDcczpt9qoWE8IfRo
POkzUlj4Sbib1jLDfD0qyQrHluxRdgFjoENhw4000rRio8VGu3N71ISb9Fs6pOl2nI3oYCha+ZbO
PhsQO/0GArLxrLbQ7nAdHZ+Uvv+uVn7yDVwUW4m8VS9O4Cb37E6tlWzIrfFnX9nKY+QXyWlu2tST
FyAyfucscMainy5I9SFjP/KnkBdJ/ZeidHXUV8d0l5aDu2sMpfzAens9idrfamkDtdQljaO0d0Nc
kXvoCAauebrEBzWxBRxrPjIij2JVjpGo1j4PMV8N8kfZqlpR71m8+e9kMVRc8EwYr16nqvkOV8Ro
Lo7biWcMMaKtrxHIk8Uqr8U9lMb9tW87ws/GKqDY+o3+Q85ml7ayw2TXXPMWrj5rymg8ZfqdbLvW
5DAhMhBv11t1lDY/8s6C1cpy53rK+xUiItCGGhZN4rGf97zERGOSdTt5H10hjJNu5J/3PFjOPXDi
/HrPy9dhi7ZBsZFXTU0Q7LNtk0lfLrAc5H0Tbx6u9/Vv9ywHjY3yX/ccJDWC/eTd7tt83A5KYu66
2j2U5ObgoHUlwA6lZ2shT6e0q4GtkhMpI9vcu7LFUQrYinmKrdu1ZwupIzadANe2BReyzDGAqN76
kfOe6CFG0rJOIC8anuTptbbsNbECaufnSuKFEQuAnjzHTQWfo0bljS1I+gzvMn2uMhwpB/dRdgA0
oG8EVKqNLJYi0Z4YLDvKITiAOd4QDvlW1jUOyeIuWmOFOh2KPl1/DmPeJmzB5XQVuttanz6LwGzv
J9Xa3Xpk1dTx3+yKvZyrm1v3zCeS9+uqLO9kPzm0Dkbs2MTYHGRdPorhNBnxl7mau4OjV6lHZDfe
Ge1oHkWSZ+dgrNmpj56flwcnKbC3Enm2SsNy+jOct2luNz+ndP7BG7T25hQkF+Laz8GEI3w3NwYv
llobPI4+OjJ5r2VfNdUhV8wgALO86bTat9jUEeJv5+xJXnmcCvMYx6N1QBpwVzoW8kLabN+1cfin
PmgVaVIFcUvLMc8Rq8bWKAMVNh2W2VNSuWvhg3lQmk1lIMyRgrL45gTigoT2kv4kauOMfMgxQIEw
0oo/lC74UeHs+mGNIlkbw+Q/N+hTetgwCGgf8+e1YfGXx9+uG3WB8wgfAtpcGA5voIQhOKsgCv7j
elh0w+crmnLrTiUK5qifb2s0QDw/xUIn71U23FOvfoOYt/J7rfniNlDtQ1Tj9oJYxptrWMcqW2at
XXXtzBgd6WOv3udRQi5HjiQW6YfV9Oy7anm0MZPeyAFZvpu12PkKtSTFIGdoDsD0nZfZtR5k+2zF
xHTVariEJeF52I34nS9XytwAoS/DfuFn1x5GESbbSqv9r369vQ7UnX6jdXNxVAURLkz+Pq43Amp2
peR8cAkvBGeN/M26WCYEuHQsoi5/m51w2mtQwbdZ23VfknJayQ6KDj8P777sDvGl6sl1MJ+Sl2pM
yNsNu4aHAAzEyUIB05MNitlsXZ6a752jGzsHqdJdmIzKe2Hwl1+uicRd5c2hk5LCBfGDR3J1/bgK
jNVX4F2CJ0vBocZfTITliDoG8UMg6Us7W8FunMt6jwvJ9DYX+KwsH3SSoauAAGZ2tmbFBYIXa6uZ
JemVZNVrNeHgEYEn2BdBgm3YNfFN9ttEO4F4lkXqchGCkQ1qYD8rI+acy2paK7H5VC4HJ2VvV+mx
spHLZ+T2NDg/QmtsrgtqmUXzrkD3Zy0HyV496N2J7eRZlqyxc3HdGFiGi0Lbsc1VjzCoVjaomNfU
UJTHJCjvVL8P3ke74MOB7HmNRda1CsxJZONGtlpZkHoKqbuDDD6CJP2Zlo64yNIyowaK4jVfZkSe
DmF14pdmxXX/IounIX6TkEJOYE+dU2f27E77atT2g93da0sDXDdIZL80K2O556FvHeYyxsMOXJZz
8k3tr9MptHDZmcc/AvXrYASIfXd9RhDM1ZN1aIft2mGN3FW6MJI1dow7rXf0SwPf5GmuRXjWM3H/
2TlXSPiNXeZdyxrxQhiaVYvTzTJZk+NDKuLHNHLTJ1LjBPxD98/OSmnTOifbaG3D10xeqDGKH13Z
qhuQ6GID3llHicuK39NAsTaZ4hYY21CsBiTZ/TApT7I46toeDBq7qMI3n/O53BRTnrwHYU0mYzH1
YiOdvOOW4Oxq4X+2xumYeCg2TQfZ2gv7m1GE9b0cqgSbWRcwFtKqfCD48iqvk+VGdZQ3lS3zQxn/
55uSrRnRR3lTCgqfbBaSaudPszhJlOcV77kUcxLgK583matYgOxylRH4BRkaKD4B9qWTLcUEbhNd
O8k5o6WTmWWzV7XBhlf6NbCk+BkcyPyqg3ZPWtjBsiSGgi0aauyy5Kj6QZ9Fci2l5XTSg2J4kG1+
696j1+Xcy5IWiOcKaclrCVTlezfa6kW25UH2XQ3N6KoaLnCYJzdiDOfrJUSdrvht+CepDY7Aar3K
3QlAyHJzflegWaCmzp1szVnnV2pmkKeRrfi/85tKQdp2gXi1bDddZ+LcWnVyIDVWvMyWHe8SRaie
LAapaM9O7X/Ywor4FuNTGkyojclG0XKpQm/cY94oxcuY9MU2jwnRy9bB17NTM/FEu45t0Ulx0hfZ
NcuRKidQz8Z9uWjYDf0Gx4eU7DsTuSgwHEH/p/XQXFIda4E0yVSP/HpzMSt8fgHlcBqHYCwmHBu2
18oqdGmqGvUhznrjQOhhwhJumUMABMn07KMewsM4g1FHHDF/Vt0hu1RReBGKqhSARWde2FQdO6Gl
1Yya9s6fQJz5WVU8yzqMrr6amQYQa6mK3AHT+OVFaJITTCqsBa1oePoyflSBTvkh5o6yKEdo5TZM
evEka9SQvd5kpslWtoVTMjwQBrl2lz2GEcPrriSSJIsOYU+E+/un2R6/IpXTnmR1qwBr5AvaH2Ux
aCoDphF0AVmUh6HWXvQ2Tc/ySu4MvSJi9YKyxI3KgzA9vDc8vijpw2CMYqOLrt/wpKm2eVvYnhzY
F6ryNPx5/d82lTt7E2RzYHnMMse6dp+k8U4Lp/xZdjdzErOamLXP23cCg3cg891N8JtawxeFjx+s
cXZC2dvW9YfEXpDZinO8VcmzZLS3IPnGsyxdqzDcIG04jjsItZ/D0fnXgY5P/Rqlg0NYjvYmNeA5
TKBgH/rYya4Hv3EWwwX/6HYFMjNZg9zdOOaf/XS3G7adjbGfG5aRNySBeiaf3Z5BAmZeMqbhD/8g
w8y3dmH0/9oux7M0Z7z8pcWWLJftVaSI7roWbr50R78VpYjOrQh1CPmZpTM0RTqz/X69tcqxDbBM
r3bFeHDIYN03uvpTpoQtJ0Sira6tnUwJs2s7TxgRPLXsQmUvP7ZfpwG94iAb3O3VQ0lTX/suah9d
w60eUz19k0iYMg6crV2W7rZj6SQlu5osaJWQjIvdTWcrVersFPLakiRRWIIC+quL1NhKxrDykMIZ
N9NQJNPKdvMHdA/jgwRIXeskTMoa28a7mrvh+Q1ApBxRQLeEw4eGkHI4G0B2c4gz6P7pr7IVizEM
jvF1SJMh2I4BcbpSGVDTVLVCnMPE3ahkxx705TChfvEQZOX3SauToyzJeqfTPofKOnkQljJ6Ey9t
96aO1nGEOPXdZDf9i5l0zaatwmY7LEVDUe2DFQfRWrYWRuzeV7VxlI2yqux7z9WF+ihL+OUgzztl
xR0e7L/OJtRtFNTWI07Z7ZOSnDstHx7Vxf58yEihu34rVrJN1lmBgo1VNBAQWvrLOjc5t3Wnnfo4
u9wGWtMoVrL420A9N0mLMwg+2ECYYv68khwQZ7m/LzTHSS85+wREF1RCWIG9V5Rcu8v9wfqvM3b4
W9X2QX+1RI+IpBGlWFgIwAOGqjdPstSNinmHMcY3WZIHIP/TOsbpfKdnA0LdvRM89cRTl8FyGj9q
leXXHXl9k6C6vczYhqZ5GgYlfLJCQFJpjgfk/KbJ/1KMrLVnhJaDBCofnzzEdX2X6rpylqVpgEc7
DuqbLNX20J/qwpl3KZmzUxSEOEouh+TvMzNyu12bVF9kj1StPnvI4pSma9MoY2wJjRYJWkhAM5a1
Kxe17MtQpe69WBqypaEwALMiCAtNvxjce8jGnyNgu/6cSw26jpke+gWioKuz8WigfjlrzVO2wBRs
Hu37piSMIjvIumERA1LAwl4HNYViPNruNrfPljmurUSLAEvnxkUeBnfEhg0P3W2PoRIv9DSEzgJ0
npYWA/7iqBNSk/1kK+DClx5Xtr1U1spdC0sUy7mTwlquisb+SjbI8tKq+MEPMJ/w70O8hHJ30J5v
Z4EyhV651CkBrUbi/tp66zcW5gmzm+/hMFRfCM6SDuHPfyHvqj1VZCNlfY0HPWGzptyLMaq+hLwm
ZWNpvfUdGx4kOHnlXupvw3Ncau5qoNkPrYZizYyP0zsvEgigL2f1UifPZJ1slf2Gvg5/b3Xc4XNs
Ufv12h1CbafMOiS5NkQkCSX+IwCUjay61cuzwmqDc+cYzc41k/nFSP2zgknHH8sJkMlBnmAKf62x
a5x8r1bkPn+JLu7Co1KrD6nPO0Qk/3LytHFnzHqcaSBAwt/UWg6yQZ+18Oj+NcLhf3q5UoFsjFvA
eOizpxVjuxucSn3hT6nshjTIPVlMG5DGJmGblSw2Y8JrGjuFoI60bq0r2nYY4hjsEENdEI6ril/e
ndLq6oucuI4rAqtLMbSY2M2JtftEeNEJnpwHBMY2ZaiNF3chByUjFqHCDLwe1hOpbL819HcUw5A0
TLJyrbqp8a5YOdFaJa/guVX6e102XyZTTx8C4p8v/zBIUSfh5YVmnXNstRUlTtgreUEA6pJfjBfJ
k2H2WLGsvaVb5jZTtHw3gfEmPs7iK4t6Y/BmtSy+stjip7qes7B6nKbUOGqpq6yRgZo+BKJJ674z
sxMhl/4dTFpu4Jkge4WloUA3c8cP10G0F8Gn7KT3iuwlB/9TL12BC5KrVkg0JOnfDeUsZyjb7vOy
svjbZenVpEOxrZRB9cgfZpfbIdbRgyvF+VaTqazjKzBZ67o2y5NswF0kv0B+704CYd+PPOO3zDrz
ikuYtc+mytwmZD4/+rrx0gWzFNuYGARl65xilGDvxx7L8yuYiZF+HSevadV+jlT97DpSdkj/Hllp
mX4dKdFOWEw+TkW7j/Cq+NbkuxHBqp81TpSrquytVxOVjk3RD9G5rpTkrlZGbeuaVvFMpIXclt0b
P7q5W8lRSTF96cI5em8JxnugysJLaJBaVU3id5Bgk6e48cN1kKXV92hwUHkgc5b4rKhK2XzMkVuh
2dKE98hF9genLr6w6c+8ajSIRWG8hN7T5Hxlwwmmtot+LkYnCay3L3mm2mu/MKMHtfW1veMk1r7Q
VZJE4O+x6R3GL4ZVYGPD2qoq/peOBaFTTffiV2rx0kMhWJd4hOxVtyheBKkq6J7uvC6NsHwZpkHc
t7gl8rsrXmQPc3T2wTylD7LKqt1mHTtOeJD956A3d1Wmpp5sJYjfXpBHe5SXklVOOHpY7XSPstSG
ugvfCB8TOXcU1crWwlMZaVhuxgr0AhBs+VX2HYusvmSRCeM7UnTMdKLshdDVpU/z4qsegZE2kPQ5
1o4DtnaG1NGoxdfJn1Dz7Ay+FHh5fJTiu+yuqGCTRoeNvSyiy2AX7fCl0Ltqj7Nes5XV+Jh6rRFn
cCky7VBoYbWRk/aKeSz4Mb5YeQslTzcOYMiSp6Qw8O0xAHc3do8/VdH7LIUVazXR5KeyBWUUTj0k
r3xI1lZQd3tUvBQSpEv5/zj4OtVytX+cQA1wAY3bAvWVRbGhhdmPnsVrrCJG1qmluZL1uTrOXhkM
+rVbnY+/dGud9NduFpulg2CffJ4iaQlOEvGPKGndVWOr+CW0s/EucN7N0YN+E8IN7y2rClfz8hBl
f9DvXLgZG1m0KpM8PIGCkyz6+msfWO1bqNfGZcyChDQmk/WWCZm4Q+Iw7lcWOf8fsNk9oeUEJwA2
3cWq6341dNzksE4UT4i19NsxaZU73626O8jdzlaPSuUxnhB8C+F4fzX77qLJ8XOCDNQQ1X+UORYV
o90OKLTiPVz6bn6xy6k7IGM97WO/ae+zSUFVGCuSNxJEf2ZxH/4MxN7UdO6jUrVXJ3VG3Gj47SkL
ySyOK3UHM6A7tuGMW2ufm5sI7c8XsTwoeHsfvytWg5Y1MTH8Ivt9ogt/Pyl14LWNpr/mUevsy4og
hCxOQMr2iZLE1yImp/pec5vkWhwCfqUZ1meeKGLjNRUj2XI9z1lfKbZmPFK0imtnm3T1vsJI8dpq
1UG7t4kIXceGhc0+Lw2xGlzGlhbZk2ZSsX9c7gp6T4ZtnNJfWzMTImnnCFQol1bXLaN9oCrTtTV1
fWUX9Kq4ts5p7O9IsUPGWGaubRIhWILr11ZTxenZ1BAcl1OFkdB3okVHVRZZ29Td3DXIFixj83GY
d5rpY5qyXFfttXGHfRtUrak5NE7Z7v0pf8V7aBxXsCybszzw5/08i/V7u5nH0+89ZLcQyuuKRF66
k8WmxGQ4D01Mkxb7yMzQnLM7t+CMSv+exVe3EUexom0VIH4qK2U/eQiK+LsdgSyVJdloKehPdtmw
jZfxt65xSiwqjcmF3erkWauJFy3H0vQ2d4Mz650Tmscm8lnxZDc/hnNboZXjyYnVjIfPKoI9nsGy
vrtdzC+wH6mU4iHhhfyX60PhaBA5yuON7Hu7mK0lB9NpytOtvguU7Ih29Zu88m3uKNecNYEx9TqH
/ezbKlTRxW5FHpQIp5XQxSV7Wlhlf1WnaWi2K1nWsMr4+9QklYZ+C5IDupJ5AoDF6Xoqu7ZlqqzC
Fj8+2fIv07VptNP8gNTCcslpmccKOt6KZNmYFAeJEVfbqLHD3gwdXHdQ3UMV8C2XRctMbN6bwuIs
TDd4q/Fwk/Xq6OiHqhZsYwFffagNVDCrAe4Mytl4zYgGyPokc8fDHI6QA+Xk2PKQIwFXSAyEDa1K
KkAeyjZ2T/VykMW2Naut8CGKy7qhqkhSk+MvV0ITBpGp2D7Hdmufk7TxOlef71iEDWJjS4Pl2/2G
wBfrSpKzz5YdZYsaYdu49A6Xsbd6eeb66ucwWbyOrQPzaBRorn6v0mY3TZpyAtKQOkZ2lofJiBCs
Wg7yTNZFJIw8cND1+rcGpMYhIC5jZedY6XeTKIvjb/WyhxxKmtzf1myXr1f8p4vJsWrtfieAuETm
CP2mgz9txWKPOC0HcF2fh1IaKKbQSg5WIDa1LN76DHog1sJVhp3W2PHKVM0IQ+k6ONhllu6GMEjf
Ij95lJSSufFjvhbtrz1cwOj/3sNXqtab5hZ5WBcFUbdrCV61QX7ShL0xdLx2b1V2GiOOcCvfRtRa
0u31ojpDj8lOsv7a2Z6E7fUZjnZm17UPaM3DbDFw7BiJnbik+2p7jy1Vsaoms324VpZ5swPQtwi5
Ulcsh6ZOow3v2MKT01wbVBv/mAQ17VksNk6Lt9OoTGKdpn63vtXFTmjb13IhvZtuTaqKnOpKjpSV
v7TLctOghfHbdP/YcVzuQLbIg5zRUp3PuluRXx0Lu+zj5BWOMNsEAprnknEZV2UwlecRN0YyO0Ul
7iq4KUIPKcqWzm+0zgvaGm4lf+WtrLRqazEFmfTYS2q0T/WheaoiwbNEi+yD4yaES4Y6edScD9km
a0CcxnubyOP6VmeZ+HhEOWw6NTHrpxCswFPxJLvLQ6q7bNuFY1+vIeuMUMSIhoTNXiucYa9mAgxM
lqVngnHpuSH2sQ9Rgaj8Qh347jocZYvsA5azBY/do+O89JYNcCfVbdHrSIZlqXYszKRvXvwMw1+z
wgrPdYLnzIzGL2oGZr02s5Y8dIUpXRoAkMib6ThVkOrZOAYPCGli0KjAwEx4dV4NmTH9AdF+DQll
CFZpN4A10l0wSwaCAmnUvSg+Sbxer5HusJHeFmkSH5Rl3wV3qdjo4zS+lA1g8shCWV91ksN1JoxO
Ca74CD52/PzSLL/4c4aIalve6aZGHtee0pLs0F9leSYPTdQUe6PREXsKgrP194HQGtz3kcdaFjna
TjjNF9l4q/+t7zxW4YJt+8c5bkPDxOmPePJt5Ny3enl2q5tLJzpFyGYvd/DblW518maSGellBxfC
v7s6uRHtKitHaCswmzPCsBjV24G+HZ2s2dTxDH4/e3RtiJxK0TovZa49lNgv3QsSqS9Np86r2W7T
u37I3JfZ7xqPuIvNZ0Cr0QzWVmf7v9GWort46c4KEBw5U9zXKr4x4TfZaCIV9OTzc2HPfaoTs8SG
LeCnjvc6R3+RsyUDBZZBluUpMunDEUTrwvsY3dfMx+c7HYeLLEHlfM5yMdxfS6FBYMsZH64ly95n
cyEeZclNiJBY6Abkuv0O/hza8NDO9/KgAYTd5L4ugChQl1fGZ0MNohLLFcfZtMLsLBj+SwuiKquA
J9T+NkOFTsB9HIS7PI0wo/97Zsjx7ibXQV+6mHBCd8qMDdpj1kML6ObBKOx4Pxk2zLK+BFqyHHSi
IucM63nN522EXSl1nR7s9Hoe2Z5Skn3jyNBWtRVBV8fe56HDNClWxpOIpsHLiGx9R4WnUq3vNUp7
nkgy7aQrpX2ZetJqsqGCbY5vp/jSDyYczrn9E0KWs5uatjhmmDUgAng7jYFnH0nrNvM6DrTi2KoW
3l2j4h+wdCDmDKHSMuvyJeyBgbPC1weCe+VLxgZnV2OF7cnWDHLhuR6yN4LRabvuhnnldFHzVC5J
VVRm5pVp4+LYBy6mADCksBXpcnFsVH++HpJ8+LX4XZmtDKFfJbgjKgQvZTnz5yL8pSgbfqtLl36l
k2NBK4eoc7vh2WLua+BAYxiS8ZiycGOHooYVG8WPqlnDhKma6nvTWy/uKPSXpBuNfWIb/jYte/9d
gUYwAqX5Xs1Ijub91F5ikennkWznuqrH/H6MQtHsggAmWg7KCz2MwT+oTYJXZKP5D9py4K2pugwL
kS0m3L8BA8smvRlwjaFRdmOJ/pPwdXyUc8hDaEWAwIMttFRwaaEx422OlKGhT1/1skRpk0Q6rlBd
vIt6EOF+b4aXGB2HS1GFaL42vkUkguKtIVyKmdECfdIxYbo1KJZZnRWAm3aVo5ybN/aHHvhoLYe1
fWdBLH4fuu/WUu3jAXXoluAgWYJqBYI52KtwXVHAGhTcUS3lBHnY2AxBRuJnaZB1stVUec1FrJ0+
wGGrNRqEKyWb7Xu3BSHu2Eb0XUzpU1NVyksJtGvfzIa2Tatc+chNZS07TDhse12VGCc50s+B6kjr
FWxGnjJVkN/9tIJozZTVLtHvY8vU7olIDtsgU3AQ+btOntVxWK2XcMZ2cqceDiFvRv00OnwxGSsP
Zp1qF7d4kQW94AGxygD9HcbC/sOupy7ZsO9ONwYMPu82qlrGB3rZr5rJt3eyQd6KD/YBC58AkfnF
FduGiq90Tfg24fl+35dqsCKhT8C5nqedXTX2RnZzfFIEluGy7i6t/+9RZh9Vrx3mS4qu9Q+IE/UP
sBGQ+tDxSSaTdLrVd1FOonieHV4H6SYbklSIEyHWgxwk6/n/IvrQDkuIy9bvyXYTYR8c612Y4kOK
6sTuDt0B+08laJDvV53yzW4Uy+td8HV6ELaHBseoPcgs/d4sm8/RfKIfoId/6kH3J9MF56vOn1QA
tBdpmtDExSnyMfS8SQPKhrYf7/M0EZ6WqoCBG+c8qaiqSUWquNd2gYicsyzJ+qVK9nLn0N9dE79a
XgD4M6zwuZw0/1HJngAJQ3lZDjOWTF5cjdFWFoGLLjbK1bSr4hlhS6c7NWo73ZtzhpAlWfc1lKr5
IBsje5y2uDDnG9mK3+14l+X48MjWOkPRawLHJRtlFUwLoLbGdC9Lpk+MwW9OPq83ueYtftPpYqfR
Ayj1UgDpa1m8+VVfjW5keVz6NJXSrqWntbCdEW60Oj07DrKdmoKRKVve+VmB1cPLxPg6LSVZJTTt
DZnY9Cz7N3xld9jEs+osPRxgRI99aBDAZzIXMgUiGyDFNGx0tOiCPRZbwJGnT5k+TsJi92hEZ/JS
wuOGhkdk7TQ2tiuem49j3ZeAK7VkPWUTfntKj0tA9xG0pvuQHC0eNo823O50msi2ppm9M4iubx3b
tbZGkX6UcakA0reUdUh6ck869oAQcPTo+jzcVTiKXx0C3UaLQrOqGToaF8Z4kWeKCdyoKhFw1Cz+
rLEyZNi3l4vosbsm/sQqTSiWyBlL8iB83I4b3/CcQiOKmyxI8r09Pk7usiNykfYNuD4SGFNx1LV6
Xr9qESxv5DOO/P7HFTC2HwUSe0+l0IND4GRf3D74FsaBu/Mj1d0nvkJsi9dhVsmIb9H8akZTurMW
NIPTjIe4Lvm/op/jRNgUG+ZqQk7qoYSJuA2RPUh80OeV+tLp6ldX1ZyVABHmGZ1PtFOxV7VOgkhM
AH+GoFv3A78eogQ5nlMttl1ohogH1xXIn5MnXGlzCAGIRMQG0LMN8bQcG49Mx2YYOtZlkcZ3I7DF
VVi0545wfEDE/o/EzJGYrfR2ExRqtS1bJVsNBgBTLe3X6EoCdIq+qFY3f2urbod/4aGZzXu9rMWd
24BtZXHqN25U5ys1mn763bc6R32Zd98/kcLms2i+oDK4i938vc8Ak2hlBxW3eNJAq62GGnP5/2Hr
vJZbZdI1fEVUkcMpKCJZDrK9vP4TakWaDE3m6vcDnhlPTe0TSt0gWZZEh/d7g658i8sssGTDtNJ0
xI8J80defuD7dTD4ZEqP0LzJaf+oLBN2lvmOGqAJoRyzOyHsxTfTAchAUcZAX8ocgpX1j57oC4Rv
1pReUomAC74jJt3XJRPsXBA21dTZLbFhVi8xdTsrI6NgqvojbNEfyliWr330t8FC94gI7U0BHWWd
sNzqCQCpSFbDqSln8licnarpN/iY/CdLgysT8AIUyfFPnsbyps0GYWj5az8M2pvhhAMMykCJxKuG
LmRX4WywmxgDQDzNM/HiN3OZwkqoJHFlxW3syHzSkMjsl4wvg0LvcEzgk4ZJfPaabu/ohCdGlSQi
xxyfey2RLD675pjYmA4OQ/8E9WNnynmEhWyGWuUqvpokBUy7/u4sFQXLuVp2fVTKUKTjWfZwc7Fa
ojQLfV3p1dM4ojGrzBLiK7wubOup9icOESo1ZaKuJy1uIJUhieyb60BzJjVH9I197PoE78xEDWwY
kALrhdOyoGMwiQDytajUQrblbjD2Ckv3SJ7BsH2z6WZYHGqYegJ9eNMk+r6ZmzbsM4zTH7eHDbq3
3P+vc4uu0lFW9nBs1f5c1QBdsCN51vYq2nb68wViMoLSSPeLaRmPiD1K1M6m9Il6n/DRWNpQeIl+
sHr1UdXrJoRIvnCHJS5xKeyPd+0MyaTX5z/MVTYymcV7bsXqJs/KwGf2i0Nbx1yhjIOodsigyt3f
L+Q5fU9dNnCz0yR+qf/Ubecuot7XqemdY7SqeycdftUtX4/wlqfatDHwrfFupgJflatJ9uA9yjxL
8A8meNUWr2WyNPu8h4gs+z+Fg2cJRF0H29S63i9K4j4OMjoXi6vcIwx+ozm5aEb/VlpddcC55HtX
5sreiVq+PIwdcf8ZHlRbDJTwKVRrbXVvk+GfWJodToaJfcxsCir12B+iQZYB7ze7FMV09BI+kKLG
s0UvrOGhqfiwtFy8FiN1fb1h6xKJY5YWhwVA+WSL9loUFdY+WfU21mog1mwYciqJiSIzjYpmduiq
6CprXCUybkZVG57qSPtIdAeoppUXlf1G0C/DsEe5aIWKrggw+8w85wKTC9k1f4VWVT6Z1IYq/+LS
k/qTmRJN3uYEpsbPXWloJxx6ZdxbOxyQK6e9q7l4b0w18T1jYuvrFrfEseODNEb8hWO4qdIrzrrG
IiFzs49OeovfZ+4cOO217nLftWfbF15J4HtRu4eKcs+th7Io47a7lVYPmosdCWZq6LA6oeJJ2fZv
YPqpLwbrw6hiFFlATo9C9U5jjueJ24aVMv/xHPyvLO+7NRbEfxrjuaTy5CeCcjGT8xTMFnS+Svfc
ABh6OrHzyqmu4WaTF80lHTvGYHcyD4Rn6H6/Jn0aufaOoHuCuyqv5ux6u7QeyM7IEKeKMb1sh0FY
6YXq6CUvpI102C6g8Q53N0NgAbLkF7bi9538mxrWuzXOv6TeUQNLzCtk7EuNCtGZwRFN2212+CB8
awkb3Ttl/oqtuHWbmO79TubyVMdt8VTM8PCUpH8W/eKbfZHvCxZ1Ox1hFqZYKQlf2giXtrCDXiNZ
udGFgSGQm51k4cZXYmki3H6M5LJ4hXWOWKmFIsm0MB0NFJpJuVyqNBtPJSbIV6jhxlETYn4YkiJm
MYusFXpMcxhGghGpNWn7Os2cp6KLk30sH5oeWY8pbIqpBEDincGSuGzIOUww/w1WFmTQZSp1cxNK
vCWE9WobHnGBi2je2vY0KDZ5A2XqvnUU7QPpWD1u+wkewz00IGMmkgmLfPXb0rBz0pqh+lAaaqJe
1k3n2jKtHZLX1u8YLj8mC6VPgq7lA1lxBzkZ7gM8VVL/emF8MIGRrIhU62Oy+54MX6GSrWmRnwEu
8hFjiOIzrI8f4Ols2LJm+NC8aPALWFIfnoUVkrW48iOuGCLwMWw+kJBNmGpj8RYrRkjgoH7Df9ID
kHCi3dZMxaLfSgUV0ZR8LF1WB+iSTDjdcXdozIlJ1jTDxGZPHMXmcOswcb21/K+XyZUHCGfslZmA
drVXILXMHeuBtTaIkvekLFJ57TI+stEMBpt3icVQhpX3NOKRjClMHxsrCoqbD9QoaL8xCXr2ZGqB
DWX8oKpKS3BK+8MdckrMeIOg8a/u1HTmw4CfyA6mkB2QhmX4g2bkj401Ov4sMmOfAQH7hjUc9Srz
yCRPx8NS34asmU99m0a3hf9FSe0rnMW3PInEE0Bq7+NJxZQlFfURK3Qc/crlyTZnJuxKzgFAAuw6
nLspTLGTVYe0DxAzdAdjDUHtyzRAEZ892mNfnb2FpFWsHclgqZd/qr4iZ6Rajg2pfPu59t4hB+96
OaYIX7j/owXG79y4gn/FhhtC4HC3wNZ27H2UJbEf5QCtrcQHR/DwkKZIhkSEx5c25k+2kt30deiO
c4Aru+jlrsc7VMGHjYlbIHwAEMCLNbKC3iscXy0qCpFMD10a2S9j7QGqW8Wh7Y3aHytAjcqL3V1G
AJzfUlnet0lt72ZXDiFGHfZDKrSUH90Cb6EFLtNMBtSSJfSjU6XX0mgg6RrXGWu6/WDN6QVtR3Nk
4W/xzh7xTWtOGo4ZQmmjS8etijlU/ct0lp4gNmGdBqxokiQFQp4dbd91UXWsYpEHZvrW2lrzFM+T
7oOo/cPoTYV5FHNYWv4wD7WftLHyaNdtf5vsSfFLyvUPrRhFgGcz/7jqhQnRG2UFzJN18gm0G3JD
D/GnkjhQlhYB2o6m4UyP56WPKa2ratkNeeOBn8R061qqjcQoemEcuSSmFu4DRu7HIVZyf3DVRxNA
Z2/Y8+xrnRJ2XvUmhO1cy075Iye+qMnSjAezbsp9O2e/WwP+jsRUnOScp6qX6TUfxslX0tnxJ1IG
OuZ9XCGYVlS7CAnyjvZzRHqQGFBK91FE6BrWHcJR/piTOV7MCPrWVCdB0k9W0Ap+J32tF6EiBiSg
BsDoPFVndx5IBnGr5orn2E2VbKkMqCIGkYg6kRuQZVmRicK+yMkj0WVi8aTJoT0ist0nk4JkrRHL
qbDyFmpl/dq11bOiQnjDYLs9Om37XRO5HhhSM7nDcm4+z3xc+gmV3BKf3ZjUohUT7Yck22MHzQo+
1uadyu6j9hIRolFSqV4t/7StAVeOZcGOmwINBTnrwTJNpA/13vc8Kk2/cwawDmyaphxv6NZ+pFQ6
3SZIhngWtYfcjd8dzGr2k6eTZiry/TLFNpvhgQ9oGMTBjiN1L5z8nUCgadcAme2xXFX3eQKbsFJi
jFb0+lpO+GG1EVNUYZuG72AJd1DSwQm6Iu0CESVHMLg8zLDetVXdvrDGvxJ22WFjnj4ZmqYca24k
P5qfcggcY5GK55b9bGxRaDZc6iYCXUnXtOxYVamz0mdnVxvxdCxqW9ulEGx84WInmz7GYrJY3rRD
UMCQ3FlO9px44mJbrtx3WORSty7Uw4Ac77Q4qofiF5MTxnCkNENWHHqM35ferrDzSsliwE/9EM3q
vnVc6SNXzg+RZzGSRCLe4/L0XcN3Z9/07XjXCmChAvVNo+tEfXkemaUGxl9NlE47wh/vfFUuGIv7
A/gzPwiFpIvZ2Dk5HJkYUA62viNJNJEY2ulRAc1nEu8J+Aw610CBGwipvZPBwJLi0Fg4mDc4QcAO
r7qXJkfCZVAI9Kj5ywkGfT6Zs6+ykjZ7osEYf35iszBeRJo/K1GzBIOqRQ+iNb7bJnX4ZajDtM/E
uZwZrk0FOldFNaN2Lg67TKSnF7J3dxopdEHTaDgiVRHSuQieUtaGnV5C8ppyPB3jxo8wWD2qCnuW
obHk58FaYEGYVUE0km09R162HNBoEoaRIUjtF4Wd+lSkEAG85kzkZR9OoxjC7dHXIbbNPixSqFNo
apipHeB2+O3HuczdI19uHRq5Woc2eNehW6rbjNlviCXSEqYFmzYPXVKwvZrbUQzo8+nYUGDEhuYC
euH6QP03oXkyzJryXboFAEppjvK0JAVbZA9Vs5vP2BL3czgaPV7mTksWrq0VhW9ZuLPopXkelDUQ
rz5O81KGzCIlm6Ap2lt99W4nsAK6Ia54faCWlpzdwqwCJakS9lJuFG4Hlq+sQ5PsZgG7HyJFleHS
S/yyRusoGQ5DqWZwFxOWpX4jq9c06361Xdl/flbbo+1jShYL7/M5WlycX3pxjNY0ym2fsT1y1+Ya
zcf3vZN1OfGmOdhTNIZ2/IaoqWag22tY/bO7oCrrOem7UcalFrRqk527bqHgvuy0MXvWFC8lzZ5/
jOKbhQ0lThCs4Ns2igIGqfUNNI9D1d4yheECC90gyeao8BM1io5L3pzGtsFYoSQVMU3OY4cuUWGx
Bg12MsLtHWDmQV3YWd4o29XkVRjuEmwPWy2p2f5Ghp90kCixCkH+/VqVHlur0QSvIZAqhOighwKN
eVA76Nian+6S/wR3cflkIzzkBt1y2R3TJgOLGNREnLfvqtanKpTrYWtuBxMzD37m61f5/52OCKL/
r6tHx2sP8ygAF8ujVo8BYcvf2Zz0QWviCre3FRODkTI7DU3hUdThgrgm/7tyU8zSZ196En6mcBoo
dxwGGH+H+bcgU4IK4KQp3TXK++ScKwV27o89MYGHPhmey6i+ZowDIS7ZJKTVxQ/s5GKA8haZVk/G
7KI/tnjDA4cr7t7JpOJDjKacEKfLS9QUJWP3Uhy0MX52qIpFxZ3c9TepusZxWGEC1bKKcIqxiZRS
v8wa0TZHhAjOvZfcw97gwpcsqldvk0ESP1DGCCmH8axUdsat4843MWPIZjlKy6oJnNHDvKEZ8jBS
Bb7cncKyCjHWhY/mjBeMYvkLVWdfmSBpuYbuZ15s3nE8Kus6C71q+c2XTT4NpNWzOZZka+ppt0so
kelj591GsRhHQOUa1ViQsoXYWbKtHtUCUePANioQeZ36fR5Xj1ZKxRkjK0z7yyNC+2VHFcbjKgyf
jQlnWzJudHfJPmD9y0tUpmZAJHK5a5WluWYYZxhapbzXDLMHZ5LuOSeX6JnsTGrS1tL9mjJxdJaO
7PnOvDuOqI7cAuUpAkd/r8oIx4RU+dFHZh1gTzvAGBX5TVHZ97TesK/zRPyI6+QNJCkggdv8PsTi
GUNU508hwNOYF/RSsR/ziOVLGaeNL1Vi28zW/gky74IFMEY5atefAEteKA2icekbhFagJbsqbrOz
juP8zinM5YSL6XJcKB3sYGkau0Xp2j3Lx11Vj+lRbVa8wwORKkFaO9HbN4j+xBWK4aVET2KkVfI9
UmobJTjFBP2e1Wq1ileSvWrYy0s7qt+7Vvsox67BnRzBJNV+6jBktaRu6uEDNJY7PJezZ5FmBeLW
bGaQ2ndzkV+aoh4v1orezVB9R0M2J2+QyhvR13vhGUCqKPZ2UZ/vpziN32AK/hQETT2YUldeDdVS
iM9Qx73bFzAbrSo55HJyv0vwa+m5cOvbaL4AfMa73MROaaCCfMKRf+fi5P6j9UYjcDJHe2QHYJxl
nbTHFu3ZPTE7VO9Uwv9I7IMtL/0tCSRmPa0Zz16V12v2iHnyjEE8G00EtKGI8lde/8FWIKFGmtT+
Im3vDts4OsSJg2C4WcjYWrLlEYjh96x352UW3X1sO/e5x9giKeEzEzQtjziBMxxt9e+cNxtuNe+M
Wlruf7U/T29Xbp1beztsl389+6vv/32J7bS9RNs4j1mZco5BPlF/rKHGnw+rkbjjrb092uabIVG5
aGv/18Ov81+Xb33b4X/6ttfZ+matK3eGWk8+e7sc77eyrJlU14eqwxIGOPXfvcZgsiBYz+cKlN09
eWz/an8+9fMoZsqAiqUc4kw04Xao12l2NCvMx7a22c7/buNezSpySK/VrMcvlqZyO7iFEUAiil+2
vrqwGd1TczxufdtBRZuuJmN0/ewq7OwpZhj7elJHcuPZxM3/s287UbaLpL6zeh2vL/7Zlyqtr2mD
ev7qY8cZYGZvPFZmru0Tt46PVo3VeKU01k2tTfUWFV7C1Dd1P6SrvRcQke+6qkzhEolibxNA9FzN
C9unePaxeKu+JzAujikBkCcKI6iWUScSsrfTdG/YDTIHS4nKB7sa2quZ5keXOfZCkidLpCXLzyjH
jhlb/kuJZesRc5e3UubODfmhulfYdjGsxPbD2E0pK3z1IZu6EDOU4kJ6ryBSByI3LKplb3iaTehJ
gX9ctfwQDraTfNDeHUD/oeyk+h2/tXInRrvcq4v2RLm5Z4vZY9NYZVPQ4m54NGVFpUfFkEnTEcqx
9N5lw6C+Nc4IYbTLVjUFSFJOPhQRVLHxkda/jbZv2SlDaOxj630ZzXpXoJ17yRNMCuqp+gmWP1+2
Lhnr/c3Li/PW2g4IheNDi/R7t12/9XW9/uZZg7xurSGpFipM00PXzR48tU7sqiIbX0oRlchgk3Gv
xOP4svUlFYtdyFG3reWRynlJmuIPNjT/umCZsKoGlYSDsr7Gdij0v8loieftZbx6Sc4q0YX+1wVD
T9yDqcj8vPU13LfXToluXksNf652+CXGT9pSqIR4ZvPBceMVnmDY3vpiK3kuSiqoW5dVDbBu8+rX
Nq5vXcm4zIFaa/pxa6ZzW73MoOKfr1ASga1DVNo4rxvJFTroU1qnziltGV+xbPk36fbzknZhfa5F
3776//c6IP4SOqShH7bX+7pw0JL7RDWOnU0xBjg4VQ9YBppnY1r9c5pk8re+7TBUavXQrYc4VaBz
6vOyej4hzfnPia+LtWxxTrWuPn11bY/mPKoevvrctPijepLVj0w835Vt+lDplIwFYb2fj776bKWD
RCC9cLtCocL0eVkZN/lJ0SHDdDqu42ltEoaiFt1bDBC0j1gzHLamJqqCNIQe3bVjtW8iilaSz4oV
rhcnoyhOqRCQqtfmKPqaxGB4Jlg1sfcS9pvh5fDbKhOEeW2aFNVPegtzvxt7+20q5XgSCiu27Ww+
tdmpk/W8i0208kNnO2EkWZTYGeicqmgCk7TcfnWGki2YJ963llVo2X2tE2ytxI3sV8O0cEnqiuet
q+pjVhNFvVy3JowpMyDD8XuDz8NOnxrv1UoGBUuwRNlbnue+aiyNTmrJom5rVli94L/GIme72GC4
eELBcNlORjA6Xr/p/KyHYJwN7qu6flLXF806lrud55XX7UJiiVnTzT3JSAQX+lvfyMyzFy0uVB77
ey+pB0Q0THnTNrFtc5OrOxFw51rG6QbkIoFh68vJyduDcIYc7mecHEvcQl7j8bmuZXHwFIKh83H1
vRztOyCBRfFX6/cVrKw3JRtAp3L1Wx9nzO5zWbxZ2jSzzmeUIzQmZy1uOJclQe6Mj2j+NigTxRYv
escOmgiOCfNnrzePW6upR/nqGGdGx2Rvk2XpwAoKHV33kG9lWFGXkXhrJ5CsvKEkhYxGP2ll7ASC
msCK8jnBANNln+RmfwDGWrExl+V8cZ97owxMvYhPnr7DfNR9stc8mO2g5yfDVB6NUn7rdYUoHreZ
H3nT2HBUE3h1zt5FMZBFphSPg9iukRrqeAjimlX96MrhKYoa9ZUkw41x40vTi+4FuFbWsFZXlYbP
Z9ZgF62H7ZFY1xh2ZT7EZZx/dmlTlISKMbykbf6rtl3j1BJjcRMW/nAzS9xL0RQfrL3bX64pbsNU
aH+I2ThkXmuxWXps58VnQV5Sw+466BJW5nuYK3+LV/61KKUfk43xZqbtOYHI+0srMIZTnnJiTF50
u7rgzFseKg2ctlTScu+OaU3RO/nGoq85Di5CBtF5An/6rHsyh0oCBNjJLyl+qPFiH71WW9n5pbub
VTDCMhUVwdkuoK0KM9Ze9OclHcvXsU9XdWEuwq2ZN/iNQpq4ory3n6J+pg7Vjw1aDWN6SqS56svS
9gArOD21DR4hllKeiHsixCG35QnQT+7NVVbOztx4YenPn1+oQVKg2EGC2qcKhX6KWrmf6l0CeGP7
pv5M6uBLvDACGQy1hzjSK9K+S1hfila/6U6HZ21RPlvs1t6GxdWeu1Y/bOewPvUuPRna/mT/7hmc
30zhePeixp6fiIy3wTJmUrQJYV7PTRjBgTWTarq2VPwWX5oB5H5tDRSLX0qSeLcWfsD1S+tlBxHV
1ltXNYTtlsVxO9d7lvrsRPL02arN5rkbl7OpZiq2Fvopa/LlVqyHTh0vS9rpwDW06r4dDoOr2HgZ
6fZt0jWHPe9c+CA6eAZsncZ6JrWYY+a5uBS6tG/qqHE2mrtlbybJgGHt2t5ObQcKmMQ8Dbet8flS
RdNaFFUrYNRiFKdxKIAlW0FgmmtJgWAI57CtWa1/gCKAzbNX2jNVC+hENKdO5+rFVZdzL+bXz+Z2
RpP1ECZWdivy4cOs0upcgHjdhqH51wEHTGdPrlwT/M+JUfWmB5238nVtZzia4beT1vgQyLEWWV8l
6QCDJj3FMMCM4kcjc6eDGBBTarkaP3InIRKwh2W+rhlGW992nUs00OPWdBvzCcUdKMP6/K/+pWmx
L5K2gi9jLFnKRdpOzJFAccqhTLsSgjESyzGvKSKvfYnJ6IkRUAydw+5eC6t8q6NG3LaW583RSq0k
kXw9OXapclRGO2UjXfavql3qDza5HzBGOkgvXNFAS2VzfN8aQlJjwq9+uW5NrYPKgRgvP27Nei7T
czR6MIfXZ2LjWTwuY/L5h7cu25qDRObxy9ayihGIdcQTZWsmZL/vbXMFotenC9uqQ7QYtr81c92x
niQS3K21vb8u1k+5Xcin7b0XK89rslKFPM31fa/EolnX6v3WrAmX56dZknazvTe7wAYpxQhqbW2v
lkTDU14D8VJYprRmaaUaKE0rQ5tiAUDy3DBWm1V7Um0qQzHhn2/OVM1+GsfODwjEF8kjMum4n1pr
+Qtu8T6DhH6ve+QiFOXFnZxvpnqWhj4ZnfUNBkd+qis7CjtjEZcoUpITdcjyVGHi+agX6XuOPdvv
bnZezJm8dsetf5dFZRO5nE2hVhNq7Kawb8B+kt9nCvEtCD4bAy1201s+lSlMnDi+UCI9ptPyai+l
4WPHCX2jzu2HbumrxS8ajZ83d+qQF4/bQbHt/BE0FIvs6IeDw2MwZCjQ3bGhnhY3A4QrqOdo6FQ8
NntULF43XSDLL2fZNj+JzVTOllbMr1bf8LObnjTy4N/JXftVLm5AgR7n7jo6CFv8afoie0zSBN/a
3FEOyPTV99pKNRat3UFzdftN2EdKYvk3Y1nGg6Ek6d5V8kuseL9YrquhKZM/ZlL97CdhUt5pnJMG
Y5Qqm0twFkZjk0xzHJgQP3jCyP4ZKRLls+VCRWooVjrc2FkzeTtdUF5qIAK8VNURRD6l5EfoeVem
hL/gTkyVQPvWLLF3sjwqnxDf830jsMc0HchKI1z4th2iq/WPi+r7Npbai6G2IUL0xqcKFR/UCkTM
wu4S4GUC71VZm0vHeJymf3QST4znqrPd01z02B9OEJRlAM6onDSFuhqapuaAdl7HHiQywl9QPdRb
DgK2w1/J3pV2uebILmemRyw27fh7U7jyvuhM2nTpjw6Fe8jdjgAx5aCYk7hOXvprLgldnEa8c4la
/Lsgg6k73SMNMG4DaxDdM8Vb7Wg1lghjqwSVT2p3F5eq8Q7z8+dopfVfExdMakF/kr5vEH8LwPqq
xhxi7HpfxaTuTHLf+KJWWvLUwFLZWtuhsTrtgHAecGy9YjtEtQ7TZfIuEWKVF2xUNGh/6QluxD4l
i+Fx0Ez1PlNa3Xs6te6taWGkeCtSvODXkwPswvtoIMae7OG6dRmoD45OYje71s20uzcYHSxPCERr
a+vSDAvDty7Pwu0J6+xzNpiZWbskp0qLVrfPur/PEZRWM6mftxaZVPE+dyMidNaTEzsb6tVduLU8
XevviZLDEHCwpN/6dDJCzoNX2qhoeMJ2YFFy4NYgXnR9Quwq8z5rMhU2Alewqk6fep3qw3pSWQ/T
CPCnIBo4b1cAdY9hVOEC9fWSsZuHmK9mn++5SMYqSLz5PqfAHbOl6fc2IhqtlCLMC8FMV3XpX7uz
8ZVm7fTiCPslH3/XZOK+gmkGs2FNRJOUxms91b9EhtHEdg6IVg0wp/ROMEbNV1sjz1AZvHG/XVsa
ehw2xNQE29lRpdJD/Lp1jMwn5vsaMoyci9ATrCCQoiUv2wFzlGrfZFG1z/7Tp89J4ceNh3m3rScv
czzB8oo8vL/NYy4S4+5WvXHPFoVBH07LeWumiteftQV6yHaJNtrGnQlsdork8/qypYw84dJ6sten
N7E8QHePMERH29YovfOyHbK0ZbRrx+nsxKnz0uGNfptSBZm5DgGtMmPU0STSHLeLQQTFM15y7Gmi
rgxg/bZ7PqBpD7H5X68n+79VoUR7lP0Qo4hNeUFLpxNx1/afza2vM+VOasxnW4sQ0+q4NBDsPpt6
xLOW4hhB3HjcuiZjoZzXpyqxHk183/rmJQq1khtja8lOGU6dJSuu4I9uh8GeH2vIIQ+fXaggSbQa
Pd9wyuTJcbnNO7yz7Fk3fWq7VIqNMX7ZDp4qjmplLLetNUVue0uke6z0PMmCpV1RYNk4/na2Spjl
c0sHOmuz9PDVZ3jZH09VmfSGun3WElRlfxyyRadWfdkO/I5w8BioVn/1Reb4JhN1uuLoo74McZRe
pWZ/fF2QsU/BeaNtj199LnFl3fT5ou0wYliBjVBgTfZ81ZP0qZu84sYcWNwooYcDIohwaxGUaav+
9tDLxYvWmd35v/q2p1lt9VN2UbzT6qaA5FM6z9vBlaCEDoIAFOr01aoCSZdajBx3GRrVu0yj+h5l
NfCalybHra9ISrDKFIq5KKs6mJtI9fntR+ftYtMgo7XCpdgwof/UKnFYOcPsPu4TeZdL/dIBFD7g
9yrvVYbJrSmUKFCRg5L1MF6c3hz4ADgpoE/tKKTClNJseVdnmT62qXveTm5d5IxpgPetd9bmsb7N
5nSxpRj4PkfjrTXHOvQm2cMKmuPiQcb1vqz3ijrWu7Z15E6z4gXiUdQeTMVwHoYMiUY6RNkaP7Yn
x+1ba0QVevjhGtXDgzXEOLYLalLoEn5GfXqwBIYHmcVOp2IF4NVac5oS+/filjDY5FkdYpQTioDT
rQ76rmMNErSsPkqPfCG98BdYwsGUKAhJI2bzrdoHPwZ1vQkHXVXGEMbEmyad5BgzIQBwq1DSISkP
g35RF7zmOk0xKC6gTnKVYz7p7+y7GGxgL+xqQ70VfX4mjFq5Nn2NPHYY3XMxIIAzjLe0HVO2fy77
ZNiexSDc+1JYWjhT0Qbv6AATjcovyrlDM+WrE0m6uBNTvp1JA/DqIfO7hTmSzfCDOjxrovWeVhO+
GRGDPTcmusfYuJptqh4UglH8KnlfluWVitAu6bT6UNmdexkK0mAAAnj4dZhHHOBto7lgWvYNhsVE
Cl03HGpHkOOq69FtKH/zMiLEbsXw8X0eA8c0qNxWinYtWKsW1qQ+GzmvPDbFcrEwnI0FJJFCIXIx
09Hkzdmp1UYZyj6Se+Ijx13rOPE1d+WyUzv9WzyRHwBjqt/HCxINdamfLegfz41uvilp0pwK3Bqv
2CTCK2FO2eet013rqgIl0Uf0W0sUxM08XCESnHqJIWMns6CU9dErJu9cGnOzy1k3sLUyhW+QphXI
oT9ZzcoIjHttb452doAg/BOrph9rmOjJpEoe8GkNAXS4PsCdDQSP343dKtD1sq67aBzxSYCuhZcE
O/beYLY3bNQ26s8m02d0daa8jBANzsoKeBjt87ai1tZlNUsUfkY9dZBcYMxSZlhGJGOnvunFj8FW
bnmOzhdzlCBPn2Ev/11cowmpv6nMhJnEc00N56rRXkwUHiY/e8q9thwz+DdOExilSK592cRhPLHC
KDTu31mQy5P3NXZ74/rrrQsgK2fAk8JJ3gjqZYGZgaHajZRHYc8/XVN1r5ObdQFQYCeAQj/JDmSr
UVuynXM8CBIhYsQ0WkloWSVXpOQbQoAyGNPkd/t/jJ3XcqTIuraviAi8OS1f8mqp1eaE6GmD956r
3w8fsxba+mf+2CcZ6YAqSJI0r8lKXLIj88K3vE9ArCBvVZ+4oX/qFIuYkWV4dh8w5Wgr64mFEX0X
gy47+HHz4rkNHDO3wf1NNYprWNMPxoq5n4e+2ZcdawJ1/oSmqXrXR5F21y6BY2JY6UDCTPNdqAf+
0exA6oWazgxFcTr6Xqs5Bkni7gFlnaIi+KWw84ASQ4SiEEsZP3trKN9aZM35aF+6HBs7x4XTpAfs
gagj9FSP4fF90ADkmZ+ZkbR79j2r0nzA1jzb4QbwOY3VkMs71gKhPkyQix9HjwX2Wu8mdoWDTwir
8PlsKxBKvtqBwzfjuxHk5Q7bLEYVTAq7RIXDY7YsXs9pcLK9RX226n8Frp8hUGYAb3T1FBCDmQM8
9M/hjFWjDmF+12lQmdrfA6TBCNjvsfGA89W2w6qzszPzVt0jNF0c1aIDodwpGLBoqoJ8JHoxQeCz
sVC6L1M1fRpDu7ljqTHbz92EKFrWPsJe/sRKc7Oz0JO/epMOClT3ratjuzeK33s3SuK7N9aC06ni
7kfjendlRDdrNgrdWFpVlxmFJSxUvw8AUc9V133H+8CAE2wHR6VMpvsBr6I7h8XjYiEQB6n+kjru
LfiHiVH26HMHh+8js3ZWNwLgS3F81I3O3zUFJIosrlioaAOTXbfSulRuVeysxG7PQNcLQHGeBeiG
j8EJMvONk7MppRdobiEd+1JancsqT6Edkjg+l1Nrnvu68r6m3itcpk5t/Z+zXR/gvPMt9RaIjPIz
Mvp9bmXBjT4G+CNWanNgpu5deoBnZwscKLgTtqQUn8lbB+HesQoWPVTzwJjx3hut4Skd0ChySCEm
kxxbM3jNM8W+3YJqKJw1aTPyv9o1FDFsvh4sn7GjN1jgGN0MoGfleSc/8L196KG+ptH17Zky73Q1
4FX0TeN2rmO2TRl9/Epz/ZgHyXSjzsg3IRT1rMXBb2txiIKqc4dusTRGZmd8iJdgEc8x81G7U826
fR76dnpo46XnJuWVQftcRwx1qzo9l4GjhvvU4TGCCbsqLfOPrk8ZeVjRW5Lq6ByaxZNljPZpzCPm
30vgu/ez18FDa7X42HTPqdMkNyHTg5vUd6KDUUAAgI0d3Vq2+awHBuwNb6RFYfc4gLhifS8+Dkr9
PGNQycIek7NuETjTsotgwOxlRxqqMLBE01q8rkBg/jdQOvaLerRNCw+7DCNEUssvQWqMmdeyzIJf
g4Ps+bIRoMz6UfexdcVwC44EZqAeHOugB401BcPEjNPnWJZG7hCUvtJQi9vGnJ7UcB6hdvj2YUSV
Zj8tSWQKpn1v8rDM1AVo5oQpvJIO6clZA13kmcUtiIzLMMFIAa700Jnds9Li/5SbcXLQMdGc94KZ
CxcCvwX+7OgMUw6nYHYfxlTTGAp22aPH1txN3FRvM3Cjz3htgDYsfoRDlH5Wc1xivPaXW/g0blkl
cJalgnrWmemkNCjHc7V7CSY+YQCsPOXgS200wLFXKyVUAHv6IAWmOjdv5DS4Vr5GdZBfs7ikyx47
54BhN/AQthQAwRXzvkAxLXIKm/fC3pt0efeDBqW3BiiA/9pwShquh+SIfx+zwHpJ5vAtRAoO8dHT
hLXcwXFGCO4L3giA9iHReLro/6bKPu3rP8xr2tt2yM71WPOZBBWYOFhaqwkkoRYeZ11fnfBbkZfG
FyTkUeQcP+lJYF3SQfk0swiw0FvVc2UuxgPxd7UzLrE3huzWH7x49q5hZD3EbKXtUx1ZpVbNEf4z
QIzbt66pT3daGr+OKrPUsAqQUQyhDC8mTZWPrk3ScD2gQG+rAkSQ1d3JZsMbLFdpr8IR6fSnGxzt
BdiuizS2MjERMOmntQVXn6d9cyhS23uCBeA8qtPrDILvyQCMYOdBc6ri5EvJwAD5yghoZclmqiTn
VM8Y85UZAE1FOSedGzJ+MlLgL9YhDzpjX5VFf4EdUbx2Zt1cRtgie0nqidOAN64t/EKV5p7hMv+n
7eyDXga/JluZzkWczrcIfzz1M2Bv07WTxwApl8eg0Wp2hpHCdHonPVq1XZ1LaOBGADtDSZCYy/h5
C1PDHZAKdkI2GYtg58xjdmQW/WiwzkEvfsiyxy4ELPYjt18xLWuv2YKZKRdcXQjC4mo6j9GCG62N
Sb0CjAgXJKkEkx69KYrhH+P/Zkm+VM+W166+KQPuq9dCp9tlRUooQM9GBzmt1VVw8E8TjpAXK3yN
G5AC/svYBOkpgM5rtwbcomF8QagcdUM871ZdDcEICW4oM5kwuLGDkvciuCEFnZ9Ckhz/mtwmuAGX
Zc1HBqv8EonKG21VcMkuEk1mVpBgYfH3hroA7eu2OgpCpXKeFkghY9nspuiBWwcNXg/+LlG0ZR2B
3AAs1pFdlW+Okh8SNcAh95fZD6CYlxvXLGeU2IZPtLVEnY8CVZTMcc6m7CI1I6flziCLGPx9fLuc
RGppoTrtbCdLD/IrE7Sm2YBF+Gxx9TsHjXoWhRHH20NyH65gOH92y/Mbzci55KhRyx6wBIncf4nG
TJHZ0sL4TpJZVp3DUtHxn1l+Uw7uM8A74yKXlJ+B83IYVQPiJH119MrylxyXjgEc8+Uxrk9YMgUv
lfvsulgLaXTLG0u9OyO1gicToI8V+yutAdotO9TjlI5HVa9/CB5YggEYdVfDr2M9FcmRrBpszIgq
J6WPd5ujbHqvOK9QDb73MBePXhPyRG0kRE9t0rzIs7cT93Fg3ec01wbdujVE6O0xdGd7q7hJHaZ/
bYhm2/bQwA7rQKib4CCPS56GxEo8PpOdRKUVWKHus6/c7byiz2/wdfRAn0l0CSAi0DaUc4XXO33L
kMwAEYA5YzWMEei7qBzt4EgBEtk18ps1Oqc9aCg7usj1xqZhjbo5xG3yZR71G7lz612CWrorrHQ6
yL2Wu5K0BfP/VkN8ZcEAyDORIyQmeWtzkLQERopjSNOFQDQRfRy6T/Lg16Ypt2ZrDVJSs/K5q8Cw
H+RWyI/U+5r70waFvmcFnVGuVf3VLrYhyF2u99fMnX4GeGWcMkYDtLoXrcpbmLbhKZ8hOrf69Elf
ug75bGex7ZznYAYJjB3fToXOiRJug56QleTF/3Phd79BotheQXbXQ32tuT491GRwKO0N/SBdgHzf
O+TGLzaArPFTCpd3vbkrnOLdW/MOVPHxDhps4xURrMm5ORlhrs3H2A2/K12mHrc7TCd4ozsulO6t
c1H7pwwTy5P8lt6vHlN7Vk9oNPbzvsnCu3bQFWAeSz+0vNZypMT+Nc/ryhnhgDA5SEvo4/TEEIap
y9IQ9BFpJxOO9dZ8lgp2NVPB1PcDEmwXacFjZw2XKbeYllTH3BkwPnIXcOW/Xtcu0qsfghX2cgO4
wgJI2dreHN+7+gJgNAq7XuRt6N6WbllakiS3vILVn6VHsvTZOfpONYBZSZ+cQKGPlPoSbG/ruya6
RqV8rrzh4jXmXlrCegi2AmflrW3YIJC+kAl7c0ah+7q94VtbljxJBksrVPv+1ADSO4dOdJIyUxq7
1NiO/9gEJS1PTWLrMZJeox/KJfkhb222ZWXbf3c92MqxwZ+a1wCu3C4FHlOkgNx6G4Tz8uHQPYim
gc5EddJP+FCwT8+4QJ74YOsYgzqP+dw+O4wNmB/e6axYzGqBx3bynANKGeru1lqwqvNYPueD251M
c2Yo0ejqQQ0K1m56BGZ2bPCehHcw5YtdpDkP9SGIykcH8+LtwctVJbm+TltaMrdm8uGQYkjbS4/9
oDRGCeqlu5aYnkBfMmM4T3L35SQFeMYJzArNrveh1e/lLYHVTq5E3+UOrvE1txBRknnLhGvwEVLd
N1u4FCE3rIuV9Mo6ONSQeME3jIn+OeqBuyNjcpR7LIE89ngZniCUyxx5Sv/KJ/3Gi43spM7jbWKW
CJR53UU6GY1eu4WzW6KeewiLYP0CGO0vSPnZVU4oT15i9PTtwoaxo+HXPHhPmMW5K2bZT+wXH8+z
Uy4tYusMVE11rhy3/T69HbVDP0G83+5imTn0pMnymcnczDr4FnQhIZXAC/gKLtlgJO4hPypV2FuD
cmKgizJq1nHVMZPBFnjd6jy5znUCmMN+7hl6JBrFkb3PcAxbR1frLCrSgoI9N11bO2G41A+1kRgn
Ob/8Lt+OxmurP85G3p5U03iWp7o9WonlXfczNqZoNxYFSv9QyP+eoG0dhyLffkmvAzumpyWONEwf
wPgftczOYee3+XCPILt5AZpW3QhrZ4i66oa28KcMs2x9vvIktj5mezB8oH+n0DPNyasPFgRpZDEc
A4eTgpfApQc/oBB4LLll8mSkWQcqa48W8GC/wDfkv525VNh69O1Jrg166e+3m7CVSkyq/P9PxVht
hL10v3X18mMkuY7Ft7TE1sw5wvaDAS3CDDLQVTr7ouKxKFXksuuQS6I4bPKqrVH2tf+G1a8fSvmd
70YZ67Fl7u6BBdyxIYg9Bh96Gb+yOcLStbwmc4EczD6YzO9orbCeHPbJpWjCUD1K9TXqL1/QCDBI
F6TrOE5aqozotmDLm+aMLQcNpUgNmNgyCJO/swUrSlLS78ay668v5xEmzv1YoOvWE2+Ap59sdqnm
PXq9BZtQf7nyQ8z6Rnd19SrDMhnUSUyC9dTLsFCSbASheR1AANkqS5UtKbEt2B7jlrdd48OxUf65
Q6iDPow+UzrODiBAfpG0vHnc8YRp/FK+/vi51IpdpAzqu2GkPMK15c0/Aoj2V2muEUq6gKaXZxB2
HZIb0lL+OSpHr10VoJzm4pbp4SMVJIApsk3hPnBChOAhpVvBNgeUAgm2epIc/J+DVufX9dcvLXkl
e2zvzDqeWRuz5Hp63rF/8t/3TmJrLYl+TMtB61nf1fp4gY9HKRobG639qs1IzUq/so0e5Nh/ytuq
SOk6zpboFsjz2JISk+P+9azvpjNSWyp+uNQ/5X0464crBUuHj9Fc3YUw+pZXHA9n9iqqeZ2rygsv
AUspkDOhETF5X5bZtmDLmzM8QaHfUadqDaJrJelu5eRb1XclEvXNAIQQW/Bri5aXRd6T7WXZXqp/
zdsOk/dO6v1T3v/1VP6cL+T+IgbtNx5cHNoY1i5jYflwbcE6k93S79Yq/qn6h7x1PrGcdr2CnOdD
nfUKQ+LdacrwR+28cC9dg8xBJbZ9o6UP2ZIS2wZkW+UPeR+SUs/vEQzof2o1kghJYUPk4+Vk753h
rTThNSq5kp5ZymZanVXZSfeKl617B0wFbXxLK/NCI5e09PyMhQJWlKzMctelIz+w2nkv3QOr/0iy
NigD/01XWzsNW2UNQXqXopwhYSL+dvin7nZrCo5M+rc6WzPY8j40F0lK6Rg0KUsWLkyvQZ3NQ+fo
6byX+W8CwIDlomR8DdohOq1vvNyULVi71S0tt+tfk1KwvbqSDFhI+bv7lvSHM0jenCVgJ7SE12jr
7NeB9Vouz2c7ssGrhMlbdrVYGDGWFZJ3M8etmhwrgQwMtqTEPtSTTnTLe/fHpeTDIYNXKcfZuAcV
+FRDpcA1QGqwUm5oIDmWD1eJI177Il2XnyVZdpE7UyZ9nl1m1dk1mWNd5GXfnuj67r9bzHw3VNiq
Skweb1T0rOitldZFrtxB9MSII2RSdLSyh9kr2Y5BzUWbHuQVXdcppQWMsx43X+VF/ntVq1aDI9bZ
bJ00bA7meXZNkAiGJQ5pTYK6Ybdyt6V9K1DQPwutXbnoDjuzhQEZHfK28mHpWnA2df9WONsWGwCR
inaN3FV5LnUGlUmvitcyhmcifHJ9ecBzi+hOu65nfrj9clPfPaJ16rredZmzSHR9zSM2J2fPnI5y
l+WyWyA/YEvKjf2Qt87qpOQjmXOrKcXbX9LDUN/bWOvtsDHEKi7I/beuiMezgRDgUYcxSxLqGQKk
xRWfSUotnb0zw0GmZyn1PGCeepLg3VQHL5GWnbXlHGpSZ/dlULc7qTV32XhR5tI8qH0GSG8Yil0T
8apL4GWuubc9AJ4amKK7NHFPahRa+RHJIAyXmdkfWZUENTw510YPmkc4Wew1IxoL8TxzcC+K1bvU
H18XRPunABnYT/Bv6gOqcSOqHCQlL0PwKEvYnqhHVCBiu0o/xZ6DsqDZ3U8xWggOsIWTzt7+2bP8
+Smtmp/wHS+9qZVvY27iqpX63/OSIXmND/yNH6ggxbPmtfdm64fHaj07u37AhoPWoo4zDLugqesv
9Qymlyl5+VlXU3uPog7wqgjZLrVYbAFMlpLn3KrQb1LVQ4VEMMpQJThujBirh3EpYSkJM4EBR4Ew
0c5NYZcP85RUDxKTICsKB92zPEdYmEV4q4iDQ1khP+RPwzeTzbNzqy5SfplaGdiRoMRxWBaAd67P
zC0uYlSvVQifho+RqIqC4aHNCjBBXjswH24K9wakBttrHovtLapfUz9FT8MSQHSJnnw1+Y6spnKV
rDLDpBvdRVS5CoTPDIvdGid4alDDflLZCX1KFU3bT+MYMIOgILY9oFWpzb3MsRTFQ3Y3DUP3oCWd
9zgvQZ0B27NpW7CrqbEVhHqW7rXSwRVtYHfGnDCbG0cdXRj/95RE88OaAs2B8q9Dm9uOryLLe0Rl
JtpXYbtD99Q4OpplHqapydF4A0xfGJp5YztAnYG1agfd1pN2hxU8Mhg4gJdeWN5VUO3umiXYkrTP
c1KwhjogbWTDTSv1m3w2U2OvmYZ2I0ExBf/JLPpK2U8eLHcvTFlsRtTgtfcBjLr22H9LhvyrwVY6
uHDo/rxbJnxmkImgFYoKlZh+/s1255cwT/RvU5OAVkAQ5zUYM2DX6GA9zhp7ydaUWLeVm/c3eh+3
lzSNiwcegQblv1U/NaNC48pS8141+tca1aB7N0oeB7tqoL4q9ae4Z+PIQezxKEkpYCv0M/Lr+bEe
dz3GHbtpqR5rKaZ8MViu5Th2sMlyFGi39BmHdwdb+Xcnnc1bOVXdmNqD44UXyGE4dWbIop344FSH
7Re0QfInDOdkPW9tzO1j07XHXEXWZu9jsdwH2QtGhTOL9kXDXNk2byFaNJ/gnvcPLB1fJYXRbvsJ
0zrIUNmIWNNSQ/Ico/x4UOK+qi56XLgGAtSG9sOKxRJVYNDdoZ/W39UDy8plitqJFDgoWVyRwUxA
s3ErdFNpz4htantJyu3JUnX5VDlgwpb7Y48jQJdqGejFZ3v8s/6dNMn9s13UcM6W+4fqNIi8bPLw
p6fNjIOJcopEJaiCGYb7lpbWNrZISL7LlGIp6SB3HIZHgDMg8IJhB64LS4WyolPS6691HYSX3h4C
NN7D6ntZnqQ8HsL6lOqoNlWz4rBgrbi4hbMeeG2CKLjrlmBI0D1xDf/8rqDvU+xk3gLfjo9QGOLb
cszwMFwCiUmeySwbywYbRbVYixr8Bv+lohyy1t6O7kbMAf8vh6TuAL5C1c4fT9N2BSK3z+NDqbIa
uP/w66S2XGQqSr25S9uFR8G2o2m1MGBRpLyPliBHYOJekpPvo1gY+QPkdTVmcX0pLlWUy3dbJYnh
oHfLh69jH5mDY5dVlbCsPDwxJkW5cd4soPgoS0nph0MlKRduUR29OAiBr4fK1d4dkenmsSsBaHws
WH7VVMaQHZ/nwv6aYk8Kcml209t2qtJbd4wAnGgob3YZ+4wquxXHpAi1F7UMhztXr//KQ019GexC
fdHD+qGjg31gbxqmC6KDfP16A/0vp271WxtoyZubcSo2c8r7FDWDt6hSvsBHDh6l0CyDe7+I7Scp
Ayl8TCHUfcqXmmP9lgya+ar5UfFZS65ShW9O9qI2DfTLh7BOp7s+0NL7cQkQ99OHnZnURO1m3tFn
g8ZbklIHoikbOb77W00G3Etd1i5hLqVvmVejo60Z7V6SRt8MFwPX1ENpWiji72yr6z9hY4V0kTXq
xwhC5VvTY4ugwtc7L/zKN6Bg5cHOfPMyYpn5VNrjKxCa7ptV/pjdxv1iKW57k5UR0km23n1rZoAU
qmPlT4jooKUb9n8Cx26/AdnSD3OMi7jd+K8a4DM0bNsBvCexOGyPM9aw8IX/kwUt8u/CD3m65YCK
zea7cvDqI35tJQpzTvGaKZZ906TdhOZ2X7zqMKY/Yf2+k0IFGNsrCIwvMHnVe8my/Yb9BXcoz5Ic
UZO4at6U7CVZx675NLNLJyk5Yzeo9ypabzqM6NtgmsElFFZo3NZoxUCLrn1U2Oz8nkX3uDuAxUPW
E2nZY+UPzo2U9K3vHU1tsGh3uJ3MPj0PgjHRW69W/R6OT3QjSSdSbWAKUX8rSRsjInwgdf9OkrMy
/XD55j9IauqzJ/rr/MmIwff4Y3AJo0F5TrNWvY98aMShj13VkFdPAH2OyE70z6XXfk7iVr0FrDA8
63rLqxKjKl8l7p1UkHx0EU+lUmcPkiWBicpRZENgqDsdw9UC99jMDp6legwd7Sk3n5umOLmdW2FY
WB+RMS9v7ckpbqMOstwiFlzeKipB01UuMrPqdIi9HtFxO2oeQ83BCnyyXlEIS7+pVuUd0c0sL5KE
owOkXi/eSnNEktLowRIs1bR+8ndo+oGqyUfcldUWoHiVfgNFnZ2h4zsnnb2Pb7Zl3OauYr2YYebc
l4kFwGKp1k7q7wm05JVPm3bPsE7DjYiYuwSzlvp7VvAa8Lv/yduqSMxS2t9Vr2vnfzpebwHAdHb8
WI9z8zAqFXDpwkX6DlSXyZfod676n81xsN8aZ0QfKNeLuyw0bJSNqxRE3DB/6Sv3WaqORnpXR4b3
tW5y9eDWsXWflh4GLHWNWgq6sJ+hI/1UEL86xsXeBTZ0p5a8VO4Y/+g0AGKW4TaPntkFN4rtJOco
DdUXVFXqnZzemb+qpdf87Ng3AkZkxugwTsaFNdsS1d3SevZsNMd53R2ELbV8l2R1gTIuGlV3JX3q
nV2Gh97X45sacfK/C9Y6UlxuufBIAD8j439Q50CND1Iegnu8k7PFjkumXUEnrBzzuialWPe0ZDzx
akdrzUDTny0zsc6qPcDd3k5hOeatDbz8xgkt5ZhqhY4t1eBcLPC+V7xumjvNMJ2TnWTT04SPy6Fv
1eYzb6MK9Md1vjN2fkabR/nTeK/ukDAkHQvr9Pxit4X5E04iYpEm/Tytj5c2SxxIKsF8rKuqfoj1
tr6YRjXcRG5r4e7rl9gSdA76WIBV6fhgZuolslh+73+Lg/FzEpnKbwWk5XqhLNeQiiusX1M6/AgV
xfmq2U2G2rE2v4Q22uAMUYJHKNTuOVtExVXFT2/7NLbOLAekjy5UIDDOjcX6GR2Z7c/hNzrg75AP
lV96gA8y6CRG2AzCk8A1f2coI+td/xpgzdG0n/oOzDI6xc2r1zIn7PpKewS30QHPwWEJ3pVzYHHN
9y+6buBBNTqLpIGa4handdmtxBynZgsQCYT7LkHWBf+aT5ozeK956n3Vpli5N3vP4x4g31uHaX0j
yc5AeS534u6qxz3CVBrjsmtXAnUrGtf7HEBI31VDqN73Vel/jur5m24F+oOk5gUB7ujWo1T1NOc2
0iz/SVJhH5zbtEw/mYXuf/Zn9hILq3kpDcf57J9HP3O+xXwqz+2otmenHYLvhX6uh9r+XoLIwjKn
qi9DMBRfsbnb91bkfmIeeYfJQ/FQ+wri+QHkja4Ptd2atxREBTvOOOsuTJbxjNjRxEuE8JoRGb/F
7tBCTC10gu7zVqExauNQ2Z11GrAUfOiWgIYxHRq8kQ+SlAI2bIuHZsZtC8vqW8BOXDnoKtANGI7u
WLsrHowlsJHivXUV4z53qvkTqwBfuzKavk/RAvRo4XOgA4XkXqp/jedh+j7WkbUfl/xoyf/f9V0k
l7b6vutzHuBp+yZwEXz7z/m3/H87//+uL9fVqwHmtmcezdyK9wMT9udymOpn3TH1s73kIZdRP0tB
zuR3zZMqCEU2z+WS9+FYvpzIWSneOdb5JkpgLWxLr2rUEy0j+ztPxT7ay83TVk0Kx9jzdnUN3yAo
H5WstSBMwvkatXoIjg7v+qFHx+aQjVrxKMFo8ryK/k3faU111MNEvQsqiHh0UpJAoV29a5dAkrah
QLpf01l16JmuofX4n1LJ35JyhOShbXebRwDatqz1TFs6pdObR/ex5Hb96LH/QJHM+5bAZ6JRlfnV
8+GS6qPzabJ774eBAB2rhd7waLkuhqMJeitFqkbsvsImhnh8bUrlZOje/AVFhuHccVYRPH2DlnWV
a4QZcL6+aq17nLC9B7/T2Ohazo15xaPOXfsMbsTCdcAwTnrTjjd6HaLZvRjuiKPOaq5jhQXkXCZf
UiBBj1b30QVkBRO9d65mapaI67T+c+YkyjMC0d1Bv3jYiCXzjKaLgXYMIuSOuWMIAi8mHuuzUmX9
mckfsvjGn8psvyMxMnyJYpzgk67tH6Om1y5q3GZXf0zNhzDQ8cRQyvktDdM/gA6zPxwcYgd/o5gm
6lhY/z7jJ3M2xi54qIqmeS6WwFAZHoYFcolLBUNfqEgNkA2rLR+0FF48ksnqcfCK7kHqSzUMno6Y
Rk4YoCFOkyye7EDm8ZLtk+cAsQ581Zr0CdEhDCIsjNGMTh1P+KDVD1bQJecKas19kkGqMEZzvnNc
kMWw4+1bJxuia4GU8a1nRtaVZY/ixpvm4SarxvGqqFF5mxkFxj5+H90ljY/E0+C4d0k54fVas0gS
dYl/ittWxYFBrU+uV4wQXRFdRgCqf2J/ojymsdM9+6g9oRsMdpAeBzRQ1fcvc4fVD+bO42tkIY/c
mbu+C1mUCgr1c8Me9D4cVeNtdF20vNE9/YL3TL+romm89/GhQoI6Tw/VFEYoYaEfx7cJwoefzn8l
jXv08SP7yu51g65NtHDt5+gFLOmfyFbnv5TE+IuFX+jlVsBCeeDqp6zl4+wP5rlfzuDG+HeAAyux
eBiZUNkTIp1ATP4qwCXqnfnDA2vAFDAbbtFGHZ9qjNQXNf4Z0bX63rOmDilk3gBmRuUlazSEZBDv
Gx9i1FoYlI+X3FSiV1/xnAdHg00rRvCh2UO5s/zh0qfD9NW0mTtpWvDqFrwp2pQXyAao49cIAOAx
KIf+IkfpcXKtjUG7yR1tOLCWWNzACIqZqi7IYMvDkMNvd2uWOSGIKFUk9i7TXkok82PJVn3MRJ+Q
C2znkbyqcuGhsYG3z3AMfLDKFivHVuneOgwsb0ZfzZCv4JZk6G2zbjnA9FiSKNp5x6kt8Llckro5
QVoyreIqST+ttR3sxHiHyQMkOdthUrAEeh7i91SaU3k7ekmFgwUxCbY6EpM8nMap3ehAlIYcNNb/
4bgZwagSgvr/Orck313awUfgykho9y5vO0SuP0blfJOlX5spDF/pc/1dETvWVffhVvS58aJ6jn82
hlDZzzmP2fGK+Mmuiouk5CDT8F7aLvPuLUu5IF00P3hdA6Wwzdsv/ehUO2Nwgh9toLxCKPJ+mZp2
yl26A3TA94GW6xEVEOXtsvgPixmPqIPEf1VRHfPZadqvi939PrG68p517lsVEfd7iALVfa5V4Qk5
03mXmGp1vxVIKQOsv+uZWPIUrbNXuzcgMjg3L2eQQ6Tiluzt0dk5Q82e5X8v8uHUypjAF9L9txSM
KoKZy0W2E0gyHdQLm1/xzcEdFOeuGwMMiLAOxfFF6UMoJLrzZKLk+JTaS++rFSAMzNBd82D6YqmU
uheHpYJ7R8W4JFaR+l+TSx5O3cN9tASSBwRTO+KLxi7IUroVSD3Jq2o1O5kDrgCSbG0jP0bIwhy6
eGJ5v6r/iiAueIVaf9OCCfpbX05vTsmkvZ4a/yWf8/4AVKx/1rsYNUxnzB5dA1GVGBG3+8nqh0sB
qhYFxwjMPrZVVyv10ARZevHBUaOHPFWrU8Zc90lFa5cVA1avU6tWWFgvss/8unDPmrf7JbFRQLFm
0/yOp+hXv0ntn6Xl36gsZAYo4cBrSuqEofTnomxt5PtYZGBDo/szTt6dn+fFT6OJfygmq9T0lgDo
QQ1ZVo8blonUgoWkZzZnw2e/Hho0zZlASOnohOVtmEEFlNIcC887v5+bnZTGaZjheYmmnJROrZ0+
1Ir5PVnOxI5H/pjW1YuUxabLmhNCS4zJo8eyVZWHGCch4oE1R48Sk0DNgm+zrlbXLUtiuKGGhxgf
n/WorVR1MuccsxG1kzynCZGbdBt4p4iD7rd623XUIbtvzMK+8WedunOMKxVMpJcx8Uq2iHw2T7RU
u/XcTrtV4VHBWY+0czojFSMFEowuqkF7ZalTK8pUnbZjNF/5Wc4lynb/Pc27KpYTwyGTk29n67Hp
2PfOVB7W80qxn8Zc4l3N2VaUPXZY5sGwPYhgy+mVoYYiCIP13YFSsF5SfmCYqf7JM823Nc+QX7Bd
fPISmqDvdOq1CdvDP/6nrfbf59V+ZQG6DetvWO6CxN792OXHrb9JStaLdmX2GCPsClX8bLWuelss
1aSCb9Ys80hUSiSY5PZL1HQ7pBuGvzx2hO6Vbjgx2sBObWzumySq9jUGFkEE1Sxo8h9W0Uxo6IFp
7NWrHfrz2fG638Byp0OKsKIa/ez1BOtI08aPwkMfzBu6a5i2v+rM906MmW5dJEyjSo8Omj0tUrbe
T1vBIjvudkpNR47QrIkcvuuxxtjgbuXWyRvzzAskvM9m03u7ntcOXY/ptfYrwMXdZy0YORk0PxSx
k4debe6cGP5lBeqJBZ1jyupWYeo/wmK4U9j1nAosESckGMplw69Q2HRI4Pte4BEzTfWS20jRnus2
UZ7UmClviZ/RU+XfmoxFsJdbsoaxhyaVJvdrnoaJy24uhuy6HRWwknfIaiSX8E1VnqQADtqPdoZx
VbU9VM75palemtQcngYGQq1To4WeMyUfZiAjiJfF/JDgs1JisoJDDrYHVeeg7NCOuxGqqemBN7TS
h14bcQBbgin1n+sBHn9W3DrBYIH6JyhYLd7DMRtPeoHWmOTlKDCcZ1zWWDD9T143M5BA0lQ/V7jo
Fa7lP2ZLgByFVzrVU2sj15S26OKMjGGe5iWIUqO8uJMz7SRJD2I8xahRQBhq1qwtv7HNL5HVGjeS
5SqVji7ZOGMX2hRHyZPA0H2dbSI0G6XKuwIU84ypWS8s2ZZesL87Ffn1f9g6jyVXlWjbfhERmMR1
BfIqt8tXh6hdBu8TSPj6N9C+8c5t3I5C5UsIkpVrzTnm9Q9fPxcl08bxpRXKuWNivf6T1y+muV6d
bQcA4fopm7b6retq4RQn2UPdbGsMwffSMNIHZua/Km2j42RYN4DIi4sirOr++uAtsP7BWtm7/z5X
zGNFiBtk/lzXMg1LY2SReT2ccju372n22/9+dkid7VJHpB8lsidFy2PTFhVkDC124+3/fUxCUrvr
6kIE6Hz5etLY5nktnrPeu1t8qoNxaZkVtYO49/1cu7PTc7x+YKXZ/zwou3sf6FqeZlGs20L8PqT/
Icz47/tUDuWoWFh6r7/I1WuH7Ir0nsC74bap5/DfGbU0aYzWWG6gIvd3dVfGD4Im2YOZ1Y9NFKvz
9duuD5Rk5oZYoOZw/fD6vQaU9dBuUY5ff+r6ORwVBZaE/IY9nAp8Pfbvi8ry7+FyLyfLGj7iqIMS
sn7edMuRJKlsE2Uezv/rt0HAPDK5T26u30Hld6+nhnVOF86/ek7lQYt95x6zqHtPgli7NRKPLAO1
uPfXLxgSuKfeMJy5fnj9AsAUcdsWFIwkb2iQYxPJKNmygjFl/c1H+/Lf9yb0Tgkz6919YbbZzptR
TICzTB4a3BAh8Sz51nIhowWubKOd5VuQw+G3PIB6Th+E7PGGWjn9A0U/1LMKQoXWLJPrA7XLQloW
aZ7moqg2mpg4PI2wkGgl9UWAh//n2fohfL3XSpLlR7aGj/5ujVaJCIc+XZ8R11wyvz7J1SU0rBLG
67Prw3QVSq4PbGoRTl4/Cbp22PsmE2+VAXyp56fkn/Bq1XnrlN3dm24utFkku9jV+PDfAzUyVofr
x+XV9TCK8lWsxqNhddJ0679ANhHOI+fqP7JbwG7QIGkKwN09XR/MVqqFgKNu5W/8/6dm4X+luQkD
o6/APl6/PI4LDtHr0wzsDMj/PGPMATifoR2UvX9HzJuJIMnhjGSewwjxehT/fRnYy3ntyuxhnxB3
gMMM+4LYarOlYbEbfuZBfEfQIoq63Sviv0LbeIzJdTzVw/jmcljPKXFgO2mIj2QW/latqtqcX1P7
Z1accnt9vf8d7euz6zvADCvZiphjpZGSdtYHM+zyWBwkQW0nx6qbo8MmIW+zbqPpw34SznPBq7Zt
hUMfU4fOO8wpYHTU5B5A+kWzw6zDxLya0qpVce2ub9b1WQm0YduCBeG+OxqnHrJF3DoMuqwGEl9e
qMv/OjBYlDlujt+DUHSNQNPKiH4/Dbc2sb9EmWhby77UU6dOfeJM/x4skapTZK5Hrpw/SsNsT1h+
25NftUDHr08rzx+N7fXpNXr1+uz6kLtRi9rJh4axaufrNY6lsVoMOhQd/+eJ1fhudUxLQACrR3R9
mdeH6wv+78OhtCDLGORmRquHaVk1itfDUV89p9encqHhVZXuHP73zlzP0/8+vD7zjYl4Kwy8LN41
nEAerFX299+DPYhkPwj7nK/a++t5cH1I1w8nRhy7Je0v1081kU24Q+xRjVxjDcZrooGjjby/Y13/
KYy+I33UqvCAra6xf0/dwZyOOZAvTPIc05UP0QpiDK4P1w+zFAqxkWq/HSXldCYYUm6W3h1JRdEy
dXa9OrSI6ZK1mjdxSbRuQj51qHstuxhTj/b0fr79Qj0ZzQrWpR4hN7YmcA4r/czofGuWI77R/Kas
22QDo4xB6dIkFwctzE0cDQHz9n4zzeVtaXCLqPzWDn0oq2e9lQFLRsMInc5i0w5HcAPr1nbRH3Df
m4dlIkHI8cikdV9lJ6udYAiDin0YyWLp410qCaIU1UYbS+YjyARDbrgsGtmdMA0nmI1Z20aaJBZm
NHew/8HTLc+WKI5V09C/I5Io7cV7O7VkFs7FDvxSurUx+tVyuCRxp2+4OeJMTuo67DFkJMMF8Ct6
koyRrqYzeo0zmip4qQKgbOluateMaGmhwqVFwXA6WBpzIt/Y68MGREXv0Wsc1W/vcmC80ScqhZ9f
Rv8Sz3kWpARsRVWmwzUlojQ1aFePOuBbK4OOT2hmO/5mEY5sHSVVoBbb20ewbrRGHqSZcBDg0KXC
4UiLBK94Pwl0MdOL762tS4Igqcf6b5db97q2GAbsGNc5Vvne0maMwBp6/2HS9lQUS8D88YPiOdl6
M/79RnNy2ETIdLyF2lPgzfHAoyHf5IXHlT8fcu9BgUA6MPHUL4hpSc/wSGDQK97oBpcunvkhBhjs
xZ5O1tYgYE7hekq0XxmRLdOpm/UMMjNH3hTJ8mPzxaDquVG2bLI1N7qtzeGrLaEjmVyigTGNhDXN
E/PGxCUxR89ESEP0Uuc9CbgOPjEc3GFBO8ESmMKXXC8CR65IEVjLG2XK14j7RQjldUMuM/mgJSMc
j7/ltH4KE2IZA1Q5M0Qv+2ZotV0Z99HDDHF9ab2/TUGqXqzHn/Oo7aTHRnAyxnAtAEfHSs5o5Xa2
n3xrcFg3tSKb2FDLm9/SsKABaWg/LhGJcI2s9GgZdPL8TH+AuOAF1lyEUTI+zYa3IwgX+UiCFEsT
OtNWdkha/pW3xrBbWjWEc1I0O817SbSq2thZGW27oqI/M1Y729Hqy5LwCydJZzA1jLtYZRI05Xwc
9E92/kngz+64HbrHPieqtSOvi37+1vGbd0OO4FkAJHkWocdyfEGRawE7ypKAFM9yQzVoBAv81Y1P
YOpGzqrcZG5ysIWmb0aQXU4mXgCJtQKRJJivgvqo1cMqI33FgxiqG8PBsGKbr82vsT9+RnHbAXWq
v7PlbTFz4GtF8oU4twx785kIxecRvSRTF2ip09kHmbrONqQavJBem5oHl5YZImAnMn9p34Awcd6z
yb6tFUP7wr8Ik28rjenG0qn+WdOz7UjqsGz6S7QMBMhW8554Xod02So5zH9JzqZf/ZRXw4cxECiv
y/leZFT+w7LiemsagUSjM+gTrNAVkMkBzTBgw5hzIujqASBY9jlykDZdQyiwZmnHRlFkJcJoA7nn
2Oth4dLwJ1LgbDW7rrSjB7IN5ZbRThao1n12VBla1cBCoIGhLYo3Mu6L0PAZePedTDd9X76iF8Xk
KNlDqzwlLwn1ptMRJLzmxKKMVtteK16A+T+ATvM2/evoQKBr0xzf/XT0UvO71vLvMjW/+tYiLLCD
zK+zh6LDva+mYd55JcOC1EDL7hXoiJI5fjPogqoS2N8014961t62a6OqmtdB7I/Vu0QvTPzDCVLZ
fhQbuHfdVmnOandu7sYk26S1Q7dkFeq2sTrWBjeFEo2QA7wP1gurphMHmXHsyvTORYixaYr6tszr
39Jyj23rfPYpGy8l7hOvKEOhFweEKvSDIkleyxThq/emkyTNLAZVHbYo0LeDlUHkmcY8dDTS6E1N
zhvNrlQYWdqXB9koiUaE6Km1FYRKmdJ19rPqnoh5Ywxdij1dgL290MlMqudK6TtBqvfOSxz0w2hW
UpvTTKvffL3OTmMQJ97KEPszWgm08eJlXmQRwp95Srrlq1bOq1nPD6MTmKXT7pxY3SygOXMH8lxP
/qThODc1GGuv7uEM1iYTNdEf8yhCpu3sp1QLvZSs+/c5bT78uHhymuGiHDSN+vSSyOLQo8HJFedE
JvsdSDbQNOMlARyIoA0wWlfYYd6wA9e60Oq4PqHK28Wh7euJJu4MMw4+NNAAsiti+2OW6oNs6nLj
Ftpz7wGykan53pf51wROz2rVO/6yH2S76GKt/TKmx0GUTzM28qDQ6z/NALw8hcM05iiqOR6PghCx
fc0YAM2fRe+oX/YMIIGp9cd4GB7INCJD0KM/Pkn3pxc9aArusGRsE/VeCZC/AJQ3mpiIvNQrsE3F
xZTVQw6aZ2Msk70Vvr9Xjn98L3sAfdCGjrWyJbz9HLH8jDwiIUeTNPYzoRj1Lb5hJHwu2HSTK7KJ
6OzQFZb2l17KS65PbwP/FFu/1xQRBqTP4sXvtDMr3yPismYzDC6HPr41SKavbXMvs+mg6mjXH/qp
2vUcFhYJdv7MDtWG2V5K/T+BAnab25Qu1UGSp6b3BIsp/5LXsD4HK2eeUu2mlKt38qKfoiBCOUef
Vqnu1RnkxfTl/eAVAXkOD42MP+ySfSMWMqIbpuLdxVMPn7QeA0YzpDwIoj8Xzg0mAmDjK8qGzpio
aNTWs3QExsNesM84+uyW6/KW6NGOOiDV6VVxuQyvjqSpvBSe2sDhuSsy1W9aFyKgLhAcWWX8VDvF
TyNVtyllMYWtP5AYiemwS/TjqPt/XIsick4gZ1fxeLZ6quxmiD4GyXW3DObOAebt9uONRfcOckoe
grhztIJpaBuBEkU7BXL3FQYhQqeYFppF77AbLQ6yy2Ek8mRhQTfKcDBdH8O/523GbCrD8rEvYUSN
uabvTAtmQ9+lfwiAlxFse25wVJIP/reuhuFiACJjN2YfvEg+aWIGu+kPH0JCGp+1FN3L8NH1/i4e
QYr2KRnFfu6HBS2CjgFHgTA+rHSNi4cirBVZ0MZ0BAZdL+lY54dyGb0jIZOvbgq8hzv4MDbfhqQ2
nicuzxq+TpZehFaTMDfBUMw4Xdr0j8HyE+JOQtVEfs+Stpc4rX8JGU02whgYK1nPUe8RVFL9NSDX
eUuHS8IgESxKPfI5q5shbs8OxWIsq9vRZ2hIvgioqxsMRC/U2i8eQ4vAjtesCFN9zTY7gNwb1a3n
c6tx5jD3hjVhkLu5Q4BU1sNRbV9zs+XqmAKnW/Q7eywVxXiRb4RHDeYU6Dbi9Hekny3Pdr0SsmwF
701Nz3Y9bQ3TVhRWhGakLmwHZ7jXJtUcUy2/t2IKcjJpK9Ou9hadqbZdJgraZNxj0rZ6pwxpCD07
SfwXvhXs1BzNXmK0XAGcNNovTb/PtM6PkWMpkoEl08rbsgFjBuJebArUtofFjruwh4jpT1mQLfZN
N/hoU4cfWzsRtXxJCWataEIDfER7lzdbrIz32SjETq/adyALp6FaID7XK6L5oxUEVyvfwKxfJ8+N
cKmE0EB5NAk2rR5Td9YpmEkk6JW3R7RkEw3pTkHmYO5xZlwh9mc2gIAcp5nMdsfcCWt+MnXn0mZc
gQlHOBeESjCV/LHdaAwLCXG43CaGs08d9bGoE8qZ5wJF6oZckHZbGhwnosRvcWIgG1nYrzt4leS8
tuDtVw0y36ptC6CHvJn9WTN2DoFHG9/WHkUtdiOA23WRqjdwULFCzQio9ytdjvSPnIVNs86gA9/H
xPprOtq8i8wRWDIWUoiGbE+LArwdFaHtc/bXGt4BChNiExP8K9T4Mk1gJOXWr+XIauMo2v021CTW
TVqINnhBU39IPd2EKueGOSmnG83nLHFt85OGyw8Zys15zJlamwzuZ6KKctP4A7CvDJHKYKC0jFDP
a3v9gW1Kjzg0TQb7Xr4XNlxaQ6mDa4wedUDWBKDmeugp8i0zWnDU8qylnG11JzZ90TxnRYUdyTkB
xgyXmvp5kj6pvjQpNk6R7CcSx6F2LrcOEvZGfM+G/9WUSxYiZGs4TYcHt5re3X76giR6WOY5cEzj
o1apDS15AtGL+SJSnQ2fZKoC5iB6Ix7H3H0Yeg9bRlbejN7AAKXVGWT775ktSbQvradI/hmEDqob
higJYiTu6G4UqqS6KWxxEYbDpRtL8pyYY3S6e9ew6xjragqTVL8ncOTZHEnF9IdqFyfznySyR7SA
7gMDFQJcsghm8/Lm+X88R0MkYq4svlKqQMqMApsCE3xdHGZmHc5QbIk534zdwLwh2WtNdVMVz2Dz
fIad0YFzMuiaxNqqzGAnNhp8q5lWW810rMA79THATpp+aBfIBvcHNCeVu51a/U0rCkYtg7mPFMw9
FRGGV4BBa90hiEf5lbRI723rSH3RVwUFxuRubKpKdl/TnZ4fqaRtqMMFKVWpHxj16PBnyEMofC2I
0OZWrWUEnpd9z27yljCnnOehDLQRNmDmm/PRnV9rkRbbyNwXgoF0hQ8VD2q8dciBqcXwllfx2qFm
5x9lvGu+0wXcEJiVdAadVvLqtH2GiXR28meluHvbpHrvmomSY3QkY8Ke8XBCSLTv+jCUv5uIjIw8
aW5lnOwsgkR2/qzOTW7+LTQMu0kG+X3lDbXyC0XSMwPxeqehUdm0XPFbX3PZG/pcStPU31bzzocC
PM+029FztWGUx9DZamyBLU6EgqlW1uP9KyJ6IWn6XUfFRXc1oOZZQ7JQZDN6SvtDAmBjg2jJ3XS1
+T1ZYKeKZ8Nxq31cGx+uoR3cRdE/8VHzWM13XYM6hdf9DW/mk4p62rVmcruAHIbsm+cBabBQCJa7
LiHC9V5xN+VSxHBYfSKJQfo9/pJveRv5RCynrFEGQefl6L74hjrPHTASOHNkyVvd3diJz4o3CyTK
Q5r75l5bI5eTZr4Utg71Pa2GXZqyT9Op/ZtmeuEaRQaCqH5dDp1tF897fo4p+BADvk2OxAo954ap
hSRg7V8wkkabqY1QD3376rX1rFd6209uOVBtIky1FxRnRFdjnTgXuc82lSUqsih4uTYR2dLrbTvk
Ne+6Y360BlqqEs0EDds/NQdvU03Wg1bktAyF9TYytzTiaQxJ/1l5Kn58SWzxFC/OwSgo0EVMKB+r
ExUApD32sJ4Ju7UdLITGkIRpWN37SfzQ/LDwRkx+JpyVKhkfCsFOzenw02QTsShCf0s6ghpmsyYP
anoCQFrs0HDdZ+54YayA0U8rbkURy5BN4GVaya2z9Wh8xpX36Q79S69zYub2C9kXj6ZThSImp5AI
YCjgBMnOp77jasHWhUL80Fv62yDtv5o70ldG6dZbZNdlOs2YjPu/u6QWjonx2A63eQsHnAUAGdwK
bzbeo3Xz6mnxZYFUCFL7kpvOQuOu/2patWtd7aUgknjjJtYUTDWFt26jZog4W6hihqr2sYoLfWOL
4lRH8m8lsFAkwwKUEvlTNzy6hThbpdMHpjZQU1XI73UA1SrTtFCs+byDb2yxghNFn9VfSZkcAFec
ujTZ6bn9nXgdfaqOKSBJqkQppntzbm5zh0DRri2OzUhk6qA3W1Thn7nRIxc1Sei2022WM3jOJPq3
qAIcbG/5F85DcuemFSLh6VJpBnwnx0g2mB6jyfoTSSwUUfS7VNqTSZSQcurkScs/YCZW9mIGWqyj
xprM2xn2WGhJ48sd5NH008d6YrKOA/BbRuvBToqP2Rhf8wpfNWkL0K9qXnM63c75dFNnyPOi+JMS
4pNg1WTj1uPObuaPoVl9eTo3cq30UQQuNexxE7UdtfnaqVR7pnhJaM20ZvXUJADepJuQfPg2iRR5
X13Kgjil2v5TepNggq69L/F00VsQ0n51Y7KEC9fby7r2gnICclfJbTqlb2nRieC3tZsv2yr+Rk2D
1tKsH0pojdItWVycjrQlW4LHOy/VtI3Ij0flhFfbaM74jB5NbUScjvMXl8VhnsASJmSDZplOU2+o
Rs5GNOeLsEKdmSoMrhgvSDUFeiAXlZGUmOa7JXbPOCg/HdF+FMtyN8L5Yqzm3HCFvDo5tDZtCP2q
RoPpxXuzywJ3GhAca6RFZcst5qUT1Npl39rW1gZvwP3HII+yCDyTq2tc9PFApgMUfWTgyhuArPOi
Gsv/o1yaNy79lI1FRcdZXN1Yxcsg8pAA1fsukW/JyAh8PQWXmYgphCX6LnY4UfBP3C5FtKcj/ha5
8pbO7V0EKJ9dAj60ojW2pBCdC1E+ysR8L5Uj2OgllLX4qTwfypOQ3Bir9PEqFYh1mjI0j5sDu7FH
QrXfGpl9sft9wgUqj2DzyVReohDfy5vdXLomeqc8QI+RUKJENOovGoOcziBsZZjtfOuV5gGVEW29
bLYoGdqYfEjtUruNdste81WV9HaXwd2Rl12Fte1M7OmVvysXUDSLKPJD1d1UtcaAgF+w9XLti33v
ZsYLIdLIO6hFwzdZgqwkJCtWXnwa04lNI+QEZvta0GQ2scWzvZ/70jhpBROsFicCkwiXjZqX6Ngz
jP08++0Re1y66WYymJRhlX+0uQca7+b9/vrhv8+Boc+4LvsiCl0sHID4G5N7lSRs3C1rsgzW9Cf1
5okUGDcBFo6r5qD152PtYknH5PTh0Ec2BPpT1xq0A69ntxgUqoOI6PQBsWdr87IUXb8fqdC7iXvY
2NGATOUj+cKfgyxWZxd3n0WbjsIY/b0b/bpkdgZzYXyiI+Ne0yN3y3QRk3NcvGsDQNXaorR3JuMn
qjwuGirsMor+WpkYAlpEXgg2QPgWEGe94jU5LEtee0qntWRLtHPiouGL3K/EN7/GHvn2zCIcDdER
EjOAdDpW0jdf/Rzot71rZu2mXf9cuk5gLAf51AT53vde4OeBPaxIlliqYJyzy6I7f8rmrsnEuMmK
6bGKmT4XnnfsGkFL073LTdzkrvfdKRuIf9zez3bxkK2jA18raRuq7iz0eAr6zuKK8EmBx1V2Ih+j
Ctu4VczwZUhxPXFZW8dqFATq2OzeDlacCGATKDt0ByKB4TYwUXPLhdAYd9vMbu66bHxT5Rq0qLJx
H1nl75Qu/Y2EtBHT3tZtdspW7HODnS3mA5a19RP9LZ3dGz/+NXuLmWxHHprHhrNJvYrlMXssp5fI
SqELeezRktiKN1isN0rCclC1Cjw/Y+/s2tOGmeo+S3XjNfdZrWHHsrulxaJK8qGM9CwGui/OKG7Z
Yz85evnal16x1TqRIrSI32CMYGH3zD1uJj1A6MEyuIoOXWKH6BzSpBqCte25HU3M6ibvsblOWxeN
YEg7z/cEmfJT5tliFrbTPedzwclfTrQqo5HhCggVLO5M3Cep2MNp5C55VeEFueMYOJrGJ6MACKhb
IF/GukFWRcPKbr7zrIX9Uk2HYqbPbBS2fzTFUZZy2Mwxg6l+ofnkuvnnQJOPu02tbSpED31RJ8c4
G9cC2ny3sbhs6FbG4E5Ud6+XJYMV0/5br6On6KOlwxIYuUbtKi89PUtkst0pxho4UIw8RA5nZVXT
7Bx0fCfj7Yi/LkCj0mz9yoaSPjP2cNbEmqGl45cuw8S8jBMGMkK+7xIoFZR3G9Xlw0NLZnrYE2+0
AvnP9OVvYrsNioG+jYKoYUy0NamlmmM2thA/uCMkrYiCdkj1Gznpu5KacjO7OKfThcRyod/5jbD2
Qh/aHYTI49Jm7sbJq21iEtiyxNwc4lj054l+e+4hcM9y9eJUiEx1+czUjPe/WpD+0JGN0j47FTVt
dfatcGozh+iVcQeLAYpEW6UX6TI/bTua9o2lNEyx8CALv9wu0uJmPPVvIHq2lb3WnzXWuGU82jkr
aZHWL5WzWAfXrFEzi3o+iX6dCXXIaYjfQMPn5h11bUGeON6NrUg4LbRJYMDuaQRyobHNcuyXsujK
wDWqKAC5UqHlxPXaZAGRbRUAqPWSvCsUfyKfuYStorMDIcSap9BebJG9SodjGxnSOWRpjoCJyx6b
z0vn8Ipbmz+Jn4hOTOywrDGScbzx1fZthMV5eQH1qc5x/aDTQuGMqjYR78o2yXtw333Hdo+/bTTz
jqCRkakzVZbLrGfreE0dZPF4EGzciRcuiVgdRLVnWGzBiNn5402dEN6CV/ZTd4T8U5rRdszmV2vC
dTm643Mf4fVEBtTtK4JoWKLlnUoXvkn7FaQE0daJ/zaWM4SuN5xiZqg0Dn0TMEo80zZ3mm/4zRyi
Obsf9UEjfNrDATN6xG5UGBPaBj2tSYfOJGxkIGGz4ky2I3BrXEi4/psbMUuWG1WZR0Al9UJZYXPO
icb4VrH9qZu/o1q+Qc8QbgEo3G7vl97RIeNE9KGjT+Bb/LQwnZ1e4KBgZAi9psdkQt9Dm8bbiRmz
Q4pPlozbPtHe/U5428HoCFxL8/qGyZ+7LRaPdDzBTIexV6AbVDrsczD3UrGyr90D9hEBTIw85LZ9
zKxoPjmRzmyDrY+okOS4ca12Gix4dMiPUiv0Xefdw7igMNTnl1EZh6XX6Qqr7lmOTEScSQZmXPWB
mnyDQrFY+O/jm6SX74XDiMz6Ncf03mO3zyaYu+I4KqRGbAcGxQA68TVq9kOHb/wuJo9EqwmzJtwp
nHrtu6vHdysm16uIbvIBbaUYviePhn6T0YJHXfkkaQqQ9+bD/a0cmh/W8xixPcygN2wx6Hxqq3st
ceezcokuKLPsQRMN9Hx75pRbmnpTI0UJjZE9n7sy8fum+tGt6a8cdSoWZzoYrD37Fbo91cVftBuk
V0I/Zd7Lzth0uz+8ooyzKslov9jFPgGBi9gwzLXsUOoEOneRdd/2fnaqe85tqw1jDvJmbnzkgQzB
jda3t4mcptvG21qoZ0NPCdI2hs95ru+4w2ZUwdZGNNjnurpCB9Ls5mw17Er2HYS2IZBfmu8MkxVb
hezR1P0oSFpar0ltpzyjcVLE9XBXOThztS967dOHFh+YvuqgncTt2DNmW1T15borm0WwNep6hHUj
74qhL/vYX/q7dH2w6b6VKGlP1085RUuUEZ2HJnd4tf0aQROpQ4n8EU2uyVpKsLqn+VD8u3EOm5Z1
OGqMp2xIM84D/bUHLxEapukGsXXwHMcOxeK/xmkicLnR0677ctp2ERuZcsIHkW06VbfHVvVPo9ss
ezOz0u3YFbcKyRizY6ZzVle0ey4ego29IYcjrJjVMomjhGONxaUPpoLu8Nbq+uF2bLw/RcUBrZZi
UzZGdyt92ZDhvfO46XsNTBbJeAPq2F0XzTT5aTPKRP2dBgOKuMtYPhuMF8tBWdj0H00LyQVHF6VQ
ufU7965kIhY2i+gDitZthHVwZMQKM2cN2ph+sm4OI2eUxBee8m5QO8DfKBejW3+Jb2KHvQrbsl1u
NkkwaTn9GGM6GeQPUOSoH5Zc4FGud29Y3UM75LRhnPilmJl/Cu5LMQTpTpt/FfnBWWQZt6ltjaGs
yninFSQjtIb369poNEv5ouQYbQQY5MCd9cDtZ9Zna/kWyjt0FjHZ2a/rcIIuZfHVKry1uiup/TRC
jKo5Pk9W89zliCkkJ5fZP+HjOPsdCp84SrZR2kHxGMyN64uv1XFCIQ6dpPdNK4hM92KivC6Yv2zH
2Dn6SH5OGBWfjTVmPG40pu01B8AV332B2RIfUU3zdaciD6hNVjz5DnNq0yWjCBbIyannu9FiemCL
6D25R4HCqhJE07IdTKT7Y3czD3mxR5ZxnMfojrgQrC/0InJDIdVx+Z3xPL+Wlf3TLepGiOGOKhVs
cXLOI76Ds1NDENTvcjFwdq/VGXOUOydLBOVsX9I5sQ6tLY+GIge9VI/avBg3A1ogEx3wrk4PZUeJ
K33rx8ytYVM5/atWy4U+V87NgONm4sxsET11XnKWzNLouX2aQsqLQVhslnjzTpPSD/ulDnyRcLak
DwVkhiBmra+7PVilI5pJbuW5buLvbz4KhzixSFkkTms/sT185iL/K7tk4ew391PL+yJSwgvJW985
S/8RWzQhs2y102dM0CwynszaiwMBoowOAxNbm8M8duMO4RMr7CmT2TPv/x/3b9d0fhjTL6BNS9O/
9/WNNrGtsuMf1as/ven+NIV89eb+kSlEFJiZBiffJTjLhyjVRmwHhLGqd5ijaqQGOwJJNpEH3mYo
l5Ytv87U2Y2sM6C0v0Y0eUFboRNbp1mVxJ7PTq0Iid05jsoB/nCarXnvcgVVcb0vWbgjR3uzhvQX
uFlF57lV+1pH1ob9Pel+Krd/JWeKbnRV37ViZ0TcOVnToSv7h1KM0I+rv2buoU1X28FLkdTpoiGX
Ad9ps8bPaDMCu8j4ds0fBpreNln8G4UkLawM0AhIr9NWR9PrJydlL8YmS5ObptZIrbTKi4NbLa/a
ci9nW98im7OpLqZgqJy9MakY2ljTEsHS/jH5xRDWuPxzcerYlMY4Okl3TDBe+61khd/PTfaT1O0K
nZJHq9J43aRyCocuDuUtm7A1A22eXowl8c90NgLVkz3u2amxVW71lDTdvTUQBAGmmn8jDacSratH
txy/t33j5GyFWsblQTrrBFdZ+QWm3gPyb6B/qmFipRhiKMKdUE7tW6k126m5k4tunKty3E2VFodt
TlHW9Ie6Mqhb6QmnVcq7p6qtlyw3ackCFCVttdUbeYo9gttjndgFFEeGr/Vbv9CwK49vheq23dhT
Asj4XjMo+qeq/o4Z6LUZYZR+rKWhNpufjmzvhC4PpV/MW2lQ7xby/3F2XstxI1u6fpUdfX2wBy5h
Tkzvi/KWLHpJNwhKouC9x9OfD0m1KLF7uidOBANRaYACUUAic63fxBbxIAOyUIIii9dfGt/4XJhH
32DUxCfQJh32zQXjkJsCmnvnvuCR8kzwyyydRzIo2wEbODgtR4NFaeAzjRh8/RrCynXQq9dh34L2
0PaFn6QbjfCAlVqXQXdnKA/T0aLESHEE61pU+lM9hPcgLJmOokMlmg6iRmZdZZNx5xnRrcmYsnHs
dhtX09YttIPHmxyy6LLNSZBhTbmOIqKROHZGYbXQy8FYAaOk5PhMdgpwMXVK1Bwud5gH27HTNnbT
MCsh2OjiWbAolORkDtVXL+q+xjW5imhaaOVtUrYtDw2UPy//oAfW13AQL22Xo9evrww1KbaI35Mv
GxFWKFm1W8FnQrIk7IusInimXBv5dB8I+zGyh52qG/syYKqqNPoJ+R3oHiYYnZYXoqiddnH6ppnK
ulQLXhhIQ3SuuRElb1i1/1xlyAbGn03DxIct3hPUvbFsInFJkz9NnruqxsncBo324OLDWpbux6Cd
EfFhcFJ6gBQA7XCBSIeTSPE9zXUC3KnzoKLi1nr5NYJHHcir7q7siMU0PmTY3LbOEMcwtPOK2xQi
w8KdxlPWuqtwErgo0YWMyclAJ4U0q7MRTnVriPS5qvEqU1QbrX0AaWp375qElw0XWoFw7vpGY8Im
Vgy5ZKDRSACGaz7EGHRCN0FeTBjVc6a2KwWUaolr6BDq15Zm4xmKbmBEzL0tvN38yiMv8DRlsViY
QQY3HaqPV4qb0qivRDU4S3KNLLsxrVsopXFJWqteZ2B6egfk49Ac9ZZssE86pVK+oOSA1SOx1UVf
oSAJLlW3+Wl78uVJorEutfeE4BkbQ63gvTZtW619TFVCYKgizYz0rQKxu3YtJiVMFHvYKnMaED2p
ENkJ1R8JDjD79epPpaNt2so8tbaNHkqBM2TMmI2ghZ0T0Gybc1+YzVnLw/ZMAGIirdcrO+Aj/aJW
imGf1mZxG5lKfMuyev4sK/Ia/iM6Rbw2LQ8tSC/wtWUl1Hr7vZmOytCtsTUsr2UVcADyEML8+HaQ
qPcjxnFnWIupLm6Jw5S3wMXuChXxDlllYO96Vbrq7rXD3CvBwHTD2QartwMRSIel3+vKXvYDbD3c
DCX29fNR5QZuyS6AUEnamjOTdbVVN0sQdgIZlz/qktBZaoj6XMseaHeNoF0iAtoi7q/Nofu+YW13
45hZf3hXbzI3QEqnJ6H1R3+ttFCxME/kSfWrt+oEa7UrH4SRPKisT/IR66lAXFiLbAq99C4Rnp73
pQdwKi/65iCLlpvHswfctA6HqL13Kz856iWxxMzvW94cjXODB8IygX7TLDN7OPcqg6/cdazceukD
1tvLYpS40RZig7l6PbDv9Se8CgmazV9bJajOxdprV/lVjls8kXUxz/Kb+hDLxslzfAISdO/bMt2x
nFaWshjCPD33rv6QlgrnoarXRqnVd/I4GnsSyqjKkzyQyAD1lZnrbWRrE4nlCKYXVk2S38iNSMpq
E1c8WkhlBcGytXK0Lvq0XspmEM35DV8Y7io8mBnF5z5pOAWgrkhqvR0nrseB9UC2JUihb5rGCK8J
sQebvB+SCyn4GTlQFDdI1Nmr3A+72xhJzVWNqsLdWJXW0oN9c8/cq1r6vZU8NkTfeO5E/xRM6NnZ
ibA/ZIPIFonS5p/MqnjBVBa6ZJU9OV2UfhmKDNpgZHzNJoDsiZN/awZmFCk5FTIc+bJTCwaOSb14
AzOaRXUiWgUkN0WFxrQi4AdYEzPd6eg95duAXMgLiYij0Uzl16Syb2wQ/p/DPvroZEH1rLImYPZW
ux91creLOErGTVj4WKO4WnmDmTy6monNEDQbLss6Py6gVE4Kk5+uLG9kg+ZrNoOEV6xlUTZUIcGh
yE8Upjsc6rVf4Q9rC4jZShab+QC5rTvrbnBQ1PvxHXg958CnyaOJvsyD5VTZ6kYxNFSI5z7y+C45
we1Qiu71VGVDVnvtNqvJacku8viDooLz7wLy/XkJng1G+m7qYuwiSYFe4xaU7tpSRFiCFsGZx0xZ
N8oQ3SFiEC4rTTSf0kS50kXR++SIbybHC76VqXgG4O0+9ZbuYIHcQJvt7YSoilselSw3jrbeOxsW
rx3Pf6qTFze6D73XfRA5Ui6BWMMe4Aea4ukmswvr42Dp+dL3++nW1cJ841opcjtp3R1A9ztbXJu9
a2xN65VRxuojiMIIwaTgUqrxbTbp+pVRpAgtGFZPaoJcYBsH5RU3DokiP4+vYpZOWwOthXMcm8m2
LVFJSTISXGncj+dYGM3WyEAVZCbJ/9bU0rPWjvoWZRv/rLm6teVBsU9xDBEgZ8DlKTtkgE62BdT+
nSGi4IbZCFM6zba++MkBXQnra8M6fFE3/ngru4ZiUojK/NF16Op3XQ1ozrcqHt/brhGMvm18B3oq
OuF9tu09tE1RWyacIesIeG67suiDdY9d6KqoVLJ+Xn+T6jXOypE3rfVw6m/kBntZe2kgJ7GRRW3u
p3UwcX2jENuCoQ3j7ohYNqo+/l4Py+F1vyAiqOzoXnUgCf51ws0PoSoi/WD9L03hInsDT4nVoLPL
cVEBY9lDBoaXcGOgKrwCtDOsZV2fO94Ns3sw+ihukhOin6yze2PVj8gzyVIfeOkVEmU7WZIHgp/m
7iLc84Azcwy5EabwMG7mGXqrA89Zkcq19H37ox/5j5WOtN21rCpcJ0PSrdrlFRbqQ5I0K1XvQVcQ
QGk2SmTy22EHGaxhI8LHVKaYWJZeX9u8FgACzJXEJuPla7kuKwT4iOO+9pRFhPMJNc2bt0PIhlz4
zbVFSh3NaQcZmL6+1rxR3cnAfaYknAQ35v9Q6QtL3SkaIX65o+woN7IBHirp4HnnaSqAj8eutffn
BWgZVMZVR/zn2k9LYC2oBn4ialiT5BH5RS8QqhATfJy8JeFo2NlLpufuTehDvHFL4umyPrXdO+Q+
1Dt3nu6WJbQYJWjpn+XHvEAVSoy4TXtjVq5lfRuwIurb4oksjo040YC9akTqMhVYzmpBrxxrm7tp
IT82I86l2dAhZS6Uo6yqophWWX79KGvf2jsX4lqSKt/e1cviuzqhO9o+LeN17xBDxfdqPAb6+H2j
qvVN2PK/TiZ48TSwxQctgnygFnHxiaTdV2EW1rNiZ4+NpjV70zLMraNFwdpNDVQ/0IB/NHON9BkM
j0x3GE99DV2mKgmfcLzE1JgBE1SGsq6N8eigsuWNkbECFc74lw1XY1mmL2OBqGdb6x98UasgSHOH
FXuvHPqnna51yIqqpO4Xam/4Oy/NWFo3ULscPX0uXO0j/uTKLYLZ+THTkRkM7QlAwtBuyrRInjqV
JNqoJNpGgcL1yfKWHCBdt09d5RcHraySjQpBbJ+3fvrojOOeYGT2rPVGDuvJ845p0EW3nul/k183
6Q6/YDnk13aedleeT5ZhmHeYzwMEJTmtCGxgZvnmFjnJzxGSpGe5MbKhPZdmC7xWOEgcKKzSSwCS
Z0MPzWEh+8DlnD8C04YDZx6/F38cQnZPi+IpTZN893boxAAWbCpds25LqAHDMO3RbXGvZCmLIaDZ
HbL3shhVoFiAp+57p76ySQg2+5oICOgwNVzmpVI9jR151Sgzy4/2RN46HJL6OU/SJ2Ae/Rcsms8t
89GXurOgZGU+Dvb5tMgdaAILhYX8HI52ffgt6QBCxvHNmW6fwhNv4CnP4nK5XaIwp2vFIsRaeiuL
bw1xoqT4IIOz7Ah3X4ePSoeNuIEg9cmxgtLd1AUQ336w6n1gtAdZkhvZRcz9ZLGc2UVm7xMva+yb
cFCVfebA60phqbNK7xBR0CFfrcK5WfapFE9dJgkx0UoI+vBa/cKSXjm87qJrybLSfXH92pnf6UrD
WUJUwr6BMMRBfnzH6/69l1bcWXxHDaTgOBRNv1k24LBv/TjNbr15yRGqFVidH3VO3TarmBAY0B0k
4WCu6JdKdZxTqUfVCS7LE2tica9Cq0JvzLoUtY2kbASe3OZGPMlGgar9ChxIsVMLcIJNZxTbzAbv
mjSG/xB6ub0uOsQR9GiARwW9E/OcDqrbkFr3UwLKxs195WVDfs17yTqmpEbViPuUY60ByManQRjB
qogSCEQgBe6IZq4HjnUxhCHupsojcGrrrDAh2bE2R9TdMJtoIVttg0zn2NjeifQ8AqNhmFwVtVVd
2SDWSKFX4efSTg9VFonHyihsOBU+ciBTGj4VCgGEuYP9657kUmuC6k7wGbzI654WI9ayGGv9Qm6J
iLtdJvd9AkMJAc/wJvI8dKO0JidFktjbfrT0Y8Q7AjhM2pLRjvIT41uzHVPVvjK5Pms7jo2bPMH+
LlQV+36YJYvQ412Upels69abxkU6ezC09qidSXUmBC5R3ZqrMhD852LevPZrKjPH20L5vodsacYR
h+Te9LAghNxOjnsNIrG9tYw2uCssNCtChN7Wsig3dDBtq71lZj+zgBAeeusg6+igmYQDiYD0e89t
TZxpO/9oZUl17oM+Xcdp0jzqYfRF/tSa8S0UffA14l4lmD5idDHv4yBVdDTnfRKbmEIVmfXjZMzp
g957MbPXfTI30Ra6k37fp7TApcRJdoRS5R61ZnSPpDzJb/U6CYkyyvxNzLuhwg2bpkw2vf/IJNhY
KW24SYYybTEpMOHx4aq7qPnvUXnGR330EWFYCNVhm80Vb5smCTEABvV6P0GkXbcDjut1OBinPNPj
dSgi5QmS/HXPXfhVhN3FrHvjCd5CRlq8/lNXL22v5dTVDIZL4Ybfu747qjmpeKznZUwY8VmvMuNB
9ari3u9+KoTds9ZZ+muL5v7U8n6fwi36bV15gFCmssNZvFYH3rEw/kmIquZafow1BAHCeVO4EQqT
zrWKbtexiuf1mvyYoUGr4Kn6a60sowxfHSaDkLU7KodM+EcoI+Y2IVV8ICuvHGQ9xHeCp7JSSwcH
XeS5N0k/N1vIXq2ltWInO9SyVn6Um9IR5MrsNloUKGd87y9bRs3/1LpVcBwZ5y8+j8YuGQjMaWmZ
XbxMyy7yE7PQx4Zk6uGtfvB8becYJO7lrr/2BW36vW+Ddu8CjYMW2WHHP8uNQOiT+yg113aZol3S
tHC/5ce3PvVIuuN9H9lsqQKxlg5jmRCYoX+vIP5+zLJGJT49f9QVEF/yk9zUPu8u4EnB4q2u052x
PL+VY2uKN1GKjpncGYojSk3vjkO4kiRNXVsMVw45sp+OwcTJXmbjoIKvKeBqIdfXueEFIYPs4qtB
dimT0YYj7hkrd9TTnxt2TYeA31ttYRj2ikyrsZI7yg3Sytml3lVzT1lR9+DDLKYcW3gaKU4zTxPp
xjNmCOVCFqEy5dvaQGlJFnUTyqgCV/Mki6EVrnhB6veFq+uXODXvZXUfot3amHjIRWM2PtUaqV6W
EPZetipCvcZJc7rBKNu8q7Pp9dBuYrbHPmoL9JTYiYzHuEZXiPXofFpagppgLhTjqsdX6Un3cCb5
89ma89kyDQs2ZJKGp7ezlYeMOdu0RqC5hKW/lUroKa+LTZP74KJnsfRXdfRZT/2tWNYBTDQXCI1s
lQ3TkDCyy3KiZh8TLcl2sjSm5ZGhEopPoq3diLkutMAwvKDtNqxq4tnrobZHoExBuvQQKrjKmQph
neQJ0g8V8lmy9+uOthGAnS6d2dcjvAilDi/gzXyWFv1NjP/FCQH5Y6sMzpOq8/WjO8A6ct1L2cUP
9VydufBsqph0etPGztPQGNGSQHx4kq2NFeGJMcaPvgZ6ujGx2Bl6xXmqII1tsioaNnIvXe8JR7ZR
dOUqifs4RSf5lY7SqSeUXskAzl/lRRGJ3CpTtrI4xuPHCd9ZNKzq4r72vbX8SrchN6ZNOF+3XaI/
mrDG4tA5N4lBxkNVIRdjZHXGKds+96Ug9xJplgcu1Lwbx8REbuhH86CAYXjbZZqmkUEUiX3Bq9UQ
sE6C7s4P2u4OoyVChwngUM+niOQNBjL9+PzWQ2u9hz4ykrPsj+tJvTU6iJayWM0HnLO487HkPn2V
iiWaIu7WNcS2acfqesjg2zMBAGpfKTytKiKZrWH5X4ObNujyr3g4peAE/dlrwIRtOzUORP8+ehBW
/dk1lOxr7OnAX6zyg6GLct2gTHgiGmmdi0kr8UBy7U+RUq5k19Ihz6f3qnM7JXjDjWrIm0RU/e1U
uN1Cfp8FSTHprPLZK4AqKuXAZEyJxbGGVLnOQ8t5Ajhwll2bSP/YOSocRN3SOCkiOvJ/yL2+XNqs
o/74H2LWUK//Q54yp5L/QwVr6CHMys/Ad7uNV8bmJlHjaQc4IF3pCHs8yGJXxdlKD1T9wWzq762T
6xs/FdVYL3ckjdINbGfyJIYSPar4pK/UUa2uAMP3+1KL6x2yyeiIKmGystHN+zCO3RMQaPObUx/r
RJlempJhAhHyCEI5e0+uV13VxDPzFsGF3sie+7QMtuhlpcjfJX1xIjKHZdT86V2xReQZm2GzWbIO
oHdZ9iPsCGygvSa1rhLNWHuDEp5IGznLhLjrWtaXjg4WCKJzdjJEvs6bHssIv2UPww0xfnEH5/UA
/d6wTVy1tNlez7bVk2mCBZ1LZeSD4smr8bWxqwJtXVUdigRzg+wiW91Oz48kEFDRj0hQoQS2SSpf
nE3im2dr3shikPTWccJcUpZkveyhpeSPSPrYKFNnEdT3ed8+x+MoEOkmwPVmKQXYYbo+FAj934U+
gMlaA2chhdDtqX6wXCe+I50evNYXib1sNb3+hNoGbPPuK2rjvMOAv9z4hentfKSDtk6QZHdxT5Kj
UdTuq9GrSwSg22cV1aYVMo7aFdKpOKC1SbgZSqV+rFTtwa/iHkkdjLLGzH0SER4qkWbHp7YoezxA
jBHV/tG/sMaAjJ35N9DK+5OhN9aNmDemDm5R5DdjFFqzolh7BoJ5hP8H1rIy42qvT0wr3vq3dR1u
1IYlm6yTu3UBKPwxbNOtLMoGNaxekK0Xh7duNkgqu87Ta8ib1k1SevW10ynLtw4oyzA1i8Yvb4ep
DbvcNhOkPrmTbGjbcFjFSeBBueBAsk5rsgGz6zDdy2KXe9YmCwvQECreOK4vnhyWdMfeBQQgi/U4
BmuUatSdLNpx/tCQ7rpApvLuYKhv6qYVT8XoQ2Bzb7UhMs+kLpDg99VvwLDUbVQVLGlkndyEYVaf
4FxBW6avOuXGxpuqYt902UewwFDPXU9faaoT3fZjJi6m/rkltgBxBruKPTJmUF7nxrzK41vVDNWV
SnZoLeteG7ziozHq2lGWkFIUFzf7LLvLmlBo6p5J68/HiZJcBRXRKOvK7jqIpE390YdD9XoMFhfA
tcvpI+QXZ1m5ZKYjUv/aPACF6L3evZU877Ukx6oBlYu3tu6X0o/95CD3o6fcj5xTf6f35KrnAfBH
z9fvm9tmwZ2/2M8dfNCPfr/3+zE+w2yMzyL2btt07HbIscTnt3r56bWuHEiY9SAb6P5WnVWM9AtZ
rqfuS+IDzMef4eylIj/LT3JTlyOaKnrSYiD2R4OnqeHwU9m0w12u+ukh6vGhfD3M2xG6WhnXWjRr
983Hlxt5LCYF3eK3f/3Xf/77y/B//Zf8kiejn2f/gq14ydHTqn//zdJ++1fxWr3/+vtvNuhG13JN
RzdUFRKp0CzavzzfhplPb+3/ZGoTeNFQuF/USBfWp8Eb4CvMS69uVZWN+iDAdT+MEND4LBdrxMXc
4Vq3YpjiQC8+evOUOZin0ek8oYZmdu8S+jvEcq6d6V3HCwZ4rewiN05aOsusAu9bLpSwd5moYBKQ
bPwoNq+qSRivm3TSrkyG1gO5Ya41aknmFaj8Yqtofrt46ycbyLlhoJmHSCYXIUFRke3KzOnPIkuH
s/xk/Pg090A5JWMaB+40YGly9nRt34RtflOEQGk9c/yp5GbqXgTuuPn7Ky/c91feNg3LMh1XGI6t
G47z65UPxQiOzw/trxU2rmdLT/OrvlWTK9wt5s+wt2vyG3NNuRYjzmTANgakQ+bN9+qocpENLGvv
rJDcXKWmKhC8GeobN7QrJBSoGzxLACdVuwBW3x/loq2+lEnV4j4TPJbA9a9DsuGPqv6YxE37YECa
uo3Bcstap22is+ZBMZTFRCOpMhgK4vnzPgLuwdpP6gryfisewVoky8nOkqNszfL4p+MPxU/HVwx1
37cVREtPw/XU8xrEOuruTPT57y+0a/zpQluayn1um44G5cs0f73QrZM5TFj97IWISI9eDNdPXmE/
dbmoAikLiH2o5clr/Nbc58ii1ll2eO0X1C1MYXRED4E5VSfCOvBhY2641BpbTDPnys6Z8cPyo+eZ
80db/96rENZLVzLvKv3C3aNZZaw7p5mem2Yx1sTDJwxiNmqqt/s2NZ174WkX2Z6yyiFirhcwOT3r
qkLeeFl3zvTs1fH9QIz5njHg3QET4Ae3qmsANFwOCbqlkxgunW0Hp7YvzrKESOB4+V7fXfB5RoGv
KzJv0RkoPwJzMVae+daFXRsze91VV8xqNTE/2eURKI8A6RAk7MPhVvXK+3HQNAzeOmJJTjP/L77y
wbbXYyvUjyrq/zvAQtZr0RrDqwwO653hYBIU5iLFMJW9/+qo8+6VgRaCvDX+65fhr5bD4Ze8GKvQ
D5p3xf9sX/Kr5/Sl/u95rx+9ft3nP/d5yt/fdjmHX6q8Bknwvtcvx+Xbv5/d6rl5/qWwzpqwGW/a
l2q8fanbpPljGJ97/m8b//Uij3I/Fi+///aMfhZhVsxZwy/Nb9+b5mGfccfhKfjxopi/4XvzfC1+
/+0prL/kGZKnf7HXy3Pd/P6b4lj/dqCYC01g02E7rsqbo3+RTa7+b8chXeq6pgHpzhI0ZUigBb//
Ztr/Vh1D50mkRbdtg9OoYevMTfq/TdewVVdYpq46Lmf4xxX4/iJ7/en++sWm/frUM6y6whaGqjPI
zjqLxrsXm66pAXOnwDqiEldBL2yGa4gzQsuqnSgH9MXyLrgSGTE3jaxy5hfDMlPHdWgbKhn8/vzT
5fuL96ym/jIIvZ4OD7vK/U2k1dL4v39+z8ZclEIvUgEuS3dWYxEUOA596Ua7uFazZ4JPKOM4LImU
jny22yeHv//+X18237/etLi6KDE5jj6f3k+veRcZGLJQtok3qfcRCEJ7JwZvZzXATHsVkElvNemq
K6C1iS7c/v13yznE2xxDfjm3CveKEIgi/GkArgJMCdqYBF2c9uI598Z4C66D3BISelEV6vdK5B+n
dBHn9nRQougrwbMDhtfpMapNkBU1kDOfqcMS5e3pH94OmvjzD8O9SgrRgXHu2u8nQD2ayaMKufGY
eDULoLr8CAiq2JSlp7FuDqGe1bAbfdNfodvmrJQw3Satn6yAw98lKM9AKsOSjBXo3180c379v7to
PA2AQ4SlOZYzP68//2JDDq7MHkLzGHSeufVLj1hXU6Bj6Lnf1Dj2H1Cc3Bo62KBoMvtVnXTikICq
IdTQwJLf1ZGp7wyMhmGskMImgr9RVHRQcReJrlXt4Lo4VQxtdUcoHukGG10DC2cDDIuHr1ZQWTdt
/hErQ3vnxiYkQqCaQejnn6zGfVAi3byFnnHhIYvPrgabpIm0G0uNNomvF4fWZZjzvW91ZlY3HgJ1
cHUdYx9E9kfF0ufImnv6+6ul/TqNnW8xS+WxslQHiIxt6u8mU5GG83fie+YxzHN4616Nx57Q5uwg
WvmwqUF7DSUpcCyBoQhXX3Ig18v/3xPRNEYejSedB+rdgwboTE2CcTQRbm76Q6sGZ+wWjNupHbaF
3tyNU7xFAqE+mh7sVKDKiHcO939/Mf5851iqZjqAtW1VOKrQf71zwqaogNu25pGg7jdF35l2BgMY
KXI06i5miGS2XvzT8Pbn0ZbvtHRt/h0I7+jv7la1i0y70Wf5C1XshgoAsFLrd7nvXHIvxf7EVadj
KqIrvdGSRTzZZ9VMFtUsXwLM/h8eHX0e2n99dCzVmDG8ICv4Id7PrB3IP92kILSexw26WD3zOFAF
yEguVZCYt6ozfhE2ePk0s1GeDPtuM3XZWRty7J4nKAxGUEBjaSDL1KMQhx6F7rVrJbcGWrL7fIzg
gVaxt3caTDqretwQOF4KrZu59V37Dws0/c8jt6WavMfUefA09fd3NisTlDqs2Dz25ghgYyq8a0ys
EZcbgnQ7RCpMEtc5FQoMWtip5j6pRbv2RuuTkRflLR68i75Qe/Tv4gwsPIoRRo/jZo4Z5L7tjSNc
NuUqIYbuQT0ha0HuUm3jEc6Eb28SGxJ5Y8WE5QvSOREImn8Yfu2/+Kkg17om/AJBRO7d4xInLlqj
MWQENInK3aAUcKpVTrfP2vwI2r5ltr7++8dDm+//97eHZRmO0GymIfr752MogIBWdokOv3AHkO/+
eCnCCldcUpKuIFCPZXWwDRLDOcqNoy9N6ytI7vQfXsrv3j286E1TdVWIYMxQcDN9fyZF0ORYS5JH
bDx0GhBbvkOjJ4HF488+aeGw1ftI3ZCzshZMpI2zXpPC9VEj2Dl6jQZ+Asbdr/y7DCLnP7y0xa8j
6nxutsNsjKkij7RpzHO4n98/RTxBKdRQjyrddBZHJEs+wzziLhW8KFxMF9ooXXJuZ9VG301r2lWB
mMn1/F7x+0Rf66WtLvzOUI69gPBiDeEsTWJsNACesSdcVJ65jbNM2Luhd9YuszJs4uoZH8GO0SjM
hT56x4G06WkoYda6UaldOaFFULtxXPwLvBsVFb/Cd1yw/wLl1cLf1LgvIB+j4lgwz/viIA1JdiHu
U8FQZHoE/XcK9VUU5WuAHO7O9Av10u9CLc+Pf3+f8RP+eqcJpr4273AeXFc1DIvZ36/XMMNy12Sl
Z+IPChymFtYDpqsTxDhL2VhZem0MXs9LuyUzqTQEWTn3ZW7hYsgMDdlGjwDtIYp4j5QqdKEQBu4C
/afxkBoj+A6IYEkz6oew6SM4yuan1Ez3U4SAcYAZJYpVg3EYI8s4uLZ1M/RquE3iOAT4hACkhvVu
DCXikDl1tO2BvZaYSC9Tv9P5se2aRS68BgKP0XKCzY3IKZGXw6uLgTlbIcjyECXGqkb6caFWqLYs
C9shEj9VS2Mqgj1iKB10KAPP58BAdyms3EM/7LwWy8OsnzZegles3vsZQtzwtZgecAv1yKDC7FlO
o7Nj3AhvrMZQtqURYR6TPSVF3O3Jt97i9nLLuBbs5mlRlXRYmg7rMQnqu0CHT9ORGFm7pTIsCwvK
fSxsbLRT89Iwhl5jupavkI8N1pZa9Hvm/9syCupTCvJ3UQjfXsd4XsGLrt1T4yPombuoftZCHw5w
mBFZmPA7scGYr9RUIW5Qa8uo1D/YKsIMIULJS6MbnmtewndJ8inKog8Gef9JC9ca6ioruwuHU232
+XLq1SeMK/x9q4nntmmTdVFHiCDN1Lpc80gR20mG6jzyB03aGYdNjqoclGgI3aK7wt3IOkOwhoKW
d8esqpFWd+273p9cdDO9TYmcztYlZnAYp/EBZl5/gia+04Ua7NXUeskIJm7qwC3XCaH1hUHsbGNq
bbSyAxhmXYduh9qGOyOpg09xNl6bKKvghtXdEstaAQNhIt8Au4m7+OQlGYL3AlRICdCJaXxwb5ID
uUEdCfdbn4lHmlZ4q1vNPnTKBAJc8g1KiH8LkuqbpwKV6kWcrrsgQUMXHMOqFslEvPwxLjCRyBlr
wEoGVwC5x4U+Oc6HvkC/K8rOZYTikheYxZaJKjagno3mZwIgBjZXdd9ivegSL2wVb2k4gKOdNCBD
HQy4dFpLA7WT9VSoONpzW+8RWK2WDSp1a6e40ssJPl4iph33mrHKq5b5jMZvY5CbWQQ6CpvYXSA8
66PtIe/wKlPXmIVxpxIuXGul980Nq/qIGMhXFxrSwnWn/NI7+RUjmb4qSO9sfRxcIIWp4wGRRW1V
158VHo0Hz/gYZf2tG4f6CUVdZGBYSW+LAGXPPuuQakyQ+B/LuxojZt/svUtjNUACanR5ohTHZesl
JN61FmlVbRDN0pZu3OXEwCeSeTaiw1EUwHyNMF+KymfTGEAu1G6xq/2EkFK0YMBwrzryZhf+wXzR
Yo6093Tv2XS98dik+TcFnPPZB/6KCLLhLFV+VZjUbXjvkx0asvBQa4h5mt4djvfcFUhufm1gGHXB
ba7X6qJwmHibMAOv8UlZTVaaHsj2G0ur/Ob2moK8ZP1cJzOJ0cbhoZ0+++BRD1k71msRG0gShNWH
UN0nqOI91Xn1KdQ8zJERUYCpguK/55urEbjo2UO2p+9t4yBqvnAA7rZsSobAqSQAELcJEvPVCLOP
X0uFS7pw1UBdZrYSnQB1PhKPBsyAONKySuolA0H+JWVKsZiFPFD+LS4Fkof7zolPOPl5Z1iDsLKn
7E4dAm8DqW7fKdOnQCAoFZWIoWiKnexLEOVe2X2qkGlo03rrZrW9ZG1U+TCQ+yWX1DqFjrbDR/Ac
uQRxDSADUIs3VoOijimqiMcur9dV3bAMzXXtPrN3fmP79+3/o+48liNn0iz7RCiDdADLiQAQklpz
A8skMx1awyGevg/YVlXdPau2Wc2GP5PJn0kGAccn7j3XsNTOKcqXzs7mK7C3+LW17T+SmFMMLEtO
G813oqrReigaHKHwHfxXzIMMmWNOpMwtUOAm2I15WFfHFI8bEl28kXH7NlOhwWKR3bEbx/laKv85
gc7E/aaInTXsOy0BP2GXpCRget5ZYF2e5XXWFdW1rfdANQiRrX3QcrLF3pDJCK2dtiPz5dT3rXZS
g0FSGetclL7XuGcQrq03nfKm6Kc5q+iMIxMTyy7rOpCuhpfWh26sXLA8a0G9+LT2UAjn2W5PPqfT
A2zFoa7mkEWsc4FKe49vgJfMrNRmHoc8lvXPDMdc8qO8Omxz/zMuRf1IGBAgazDaoZgmgCbmbL0p
21AR3nwm6hxO1przhDD7P+vSywDKojpVaCN3Gt0QAKJ2DKsaXgt8riSxl7DGIspFYj5IDUa9cOgl
fPLVuHVzJ3TFYIdNVTy72lwwY74uChuIX7djAIhDLpdxbegWm/m+9wBU2Y3cJ33sXBtTe/E7w97F
mprZBkjnMJMJHrBs5ZnfuUTcj5wpooMwRjLOedZd686ccrCnLkj2dvLf2355V0XaHefSHg+E6Xxo
LWW2XOx1HxulCHXUtkHV6vExXyF8NFtz4dlT/71kpuSATPVLTugXEBOmRi3CxrJH4OppjnVtE/dh
EC2Jl72BS3to5gjH1VUhHn6gDoddgREz9GMnKhokbUVvQwUxuvoMYqVx5+qsJfQv1hI6+mpFIAkB
HldAgCOG+uGU5OI0LTPdpTWQxqSBol8NPZqhRGgz5i1zmOer6jKCJDMk0ILVKnVQTfdvM79B8oPL
y9POzjw3l1SZqJNXNZ05h/WKlthnCUI/rqZA1PjKDV/cdTXYZ0Rd8KjtZDgtLBkupiqYdXffrWkt
nylEzGJAccte/2buSS/Ps/G2j1FExUbuY9f2b7OWhIUM4Aomagu+5sDIy2SWysPfzKJhxkKcw4Gj
Ts69Iyz0GTs84GqvN7tA821zl1llHJXEpd2g1jFMJBMa+5ztX8zaZDygeE2J6f4oEBxds9jX90zy
7GA1Mwf2voJeWXbmFV6lVQ4EnlSLA0mvIkp5FDmOgWE8WKL3ud9B0nSFFvFkNMJpxQI+eH+TWk2n
3rM/VSW+mwatL/d0WMXZQBaE/jvXmNubRHcFk6buVTk4EWQDrn/Tj5rO6sK4W6/ExNxWAte7tIcP
U/NPAJLAROCcMnDtOcan5ZvcXSaw+HjODsac8uywmdNjprFV+T7WeXJUOfhSHTA5SonHuZznKEbP
jZUx+RTisg3D5sRKDi7ZQXQpf+cKGrUyy9+Yyd+cPj+5uohEOvtBU5eSIs6JAIdKdoj908wtGxId
ke6n5rP3mvyAvmINl1LBRJ+HE8xUwHl2FXQL5Js4MW7stgPmk/U3mulh+K6iajSwmT+rCeRQN1uv
Hv9dDH5t07B8OnMuojSZT57Tyh3WjoXfdf1LL5df5KQfx8X4wmxtoElP9OJJLZMM8DpjAW9s6Bmv
KHth6eW+v0+d3sL2+20ird73OTApeNJ4gmGhz/wyarunxPZZqaJiA5g+O7eLSmqIXENDYZw7e6vp
SZPKCCPq2nVPhIaNmb96UHoL1YPtqWEhQrU0I/AarNoLqMI12yVdmoeJ217bmQSkPEPf1k9gzaui
pfoVGIPHmpAbuw+mtL6tM9THg4pcEnJ4KYansVnzXdGCYw18P40D3QaV1BsbDhAXmBxUEal1Phpi
oe5VDb2HBAvkNFvobn9cTAJyFag0TUF6bLYADXb58Q4nkr0zsqHbtzNOsRQCJk1fPaQTtWyRQFgG
AiLWuza/1az8Y8z1zzIpvcgW8IQH8FaWU91pbncYYx1ess+BTqcWUCPCse/TMfBsYwcI9g8d79Gu
kiHs7LgKVGe/8mC4pxb9tldRcybx5JZuE1B3TgEQqgdPS6G29nZkdU6Ljhy6ACLd0KowORG8FlGh
A+TLT2WN3GMEU8LEnmij9s/i0GJYdX7g2Hzr4okQUkZJjlVSVkrQybU0n9ixdwGye3+3uvXFznDl
llb+RFdxXrdISrchColvlD0q2h2A4Udyl9Mg6y1gzT2MhGIkXCXOvxEj/Zlmh2eGpbtRv2SHZXaf
07hFHNomPAiyOMTaawVCyqtuWG1kDSbZOh56KXr8h7LJb1Nvemwogjk/Bpue0v9SGkel2uT+rH1k
5M874WlfcysCSzlP1mTjd4c+MnXWN2ZLomdGBuclCUxdm6qgNaPZz2EuCMJ9avaKZPtwrQ0knRjj
b6u6X4uELAufILncDaUm9tNKXiPWyzooESbt6vp3oS3wS9giH3PzO1cT9IwaR3cBUNCFHkHcen8F
7rKbBuNDmZiLUR1cJYXgPi/UsXIB1dlO43LSzsnbehja/taDXA5Qx5f7wu4f0G0Cuo4bEk99DPAx
P0WvkxCooAlpfLlVRbnddLelKOjW3YdKYTgVQBN2ulGcHfHhdMaGD67nOwQocWYCb8rYe2aK5MvJ
5TXm0vV4/fNbU0lcBAbtuM2wKrRL++xtaEFl/E7hu/v9zp7nX8j3edQjUYTHyNNltPwdkR1DT53v
kCGsdzbCbvjRyD0e0VJ0BMhaCFOWBKCuFNes4+kKyJ+UPffNMtgWt0RCsKU1oZG7Qv3qnHcSSr41
P6c8Gc7bI8wk8SiQvX3prZRMi7SziFUxrmk3rvtEJwlHG/OzPSWkcsvXSm/+GpLjeYTlmE0+7bDj
7QevuJU85WKzTPaYDu+1Ac2MVeQAWdPsiB0To7HuPyJ5DopNW8oIdHqSfm0QILfgTfWZEllr24WO
txHKtDxD7VQc4SzlBGMu/j727U8mnjrQGNCErAvwfCoCQgwJYYv0Mz0atUoLCtBn+xYBBLlsqXkA
tPUH0oVxI0R9BZSVncmrq83AdyNddWJn6rUIPQyzt3yd7PbnvWKusttElvfWkqynf3+8H8iK0Vbi
F21Rp3RUurczTO6Lnz/+vKEpabCQbFzLhjju/WhnyIV76Fio5wGMWVYOYqomA6yNJxKw+Vj387EF
dHhSQY+u507eYow6Sr3Xz26byNufN86/3hP4avazXOBySu/FmsS7XVjqOGL3IwUKpfopkdqVnQ9/
dKcW0IbDJQTu0jfYE7SpGTZpAVYpqpux2RHpVB4JKwMtmS0Qn10FNUfLYRuV+iddMaYhwnAiv6nA
dfIrJG0rLZvvvspKwjZI9+tjhc376Ff0P25t51GjkdyLYRs2Pcycpef5rQv3zI+kqj4aUSnsGW3f
bIxV1G4ZTHmcMSPFa+AK7RuJLibMhDRkyXzM4TGTO+NTlsm7sUj0g10nAEqMO4Yyco/Ztd37ZFjt
dmxp8yjNTKgxannuW+vXkvaC+LTs77jBX4XdcgNtM8YtWEBriUV2mFLvGYkySEfLfertNXn0DHXt
TSu5x7iRGwCOJpCNc8pE1OqFum4n5QT6hic3IjSryqyLJknU8WSPoCinG6zXvtwz9PAuc0PEjkdA
Hgjs6g617noLT6c+8JAihM/i5omzVHt0RuNomxOAoqQ1TzhdnEtRrt+LVeNirNcb1xySq+e12hGJ
IXXBEvt3UCsrp+9gLbj+saO0AOJpuE+Gw8MEj4jClJuXl94p73rH4WEti+mYlUt5zHNCq3UorAe3
8qloALNZSSvPRNhmJ/iZhG96ZFgMK5kifZIeOlPV9xBNyOhy671b+uSbIWB3zemNXE7CSXGGXNHT
PIm2vXPSLL/WHeDBFgzN1IBA90y+ZVIPyBaGrnIQ7X2l925Iipzx4CSPeeG1JJSl8k315a3XGHjY
GuhZM0M3kbpB0zoYoUy4oNwtH2RkF0d8W+sOX5S2d5cC77b7krkDx/s0rzf8W3C96wj0L5CJMe2e
iuxUmHZ9QaP81W0ObRvUGJgDr2EUyNPVdOZPX7mv0ALAd3VGeeFHTw5NaapwnuW5nqwzhSokV88W
dCi2uMxVFbk0tzlRUzfTcm+ulsvdOEmsDLGPvE+Q0dQb8Z6NIAwYp1seG8r7QY7tpZY1eV0liGgM
wUfItdrVa6snf8kjX6vbyBMblWMoymtdMj+BnRLCtZZvgCp+aZ6ZAofzHpfJ7q4ILl4A4iLdnE04
mszozs1KOgeg0EfDsk60215Qt5AhfppPEA8S7am4YVIk78cey2pZxRzUlmwPJfPDm0ZX+k1hZ/j0
9KLesY/FZ9rrOPt+PvjzOVPlqBvvqcIhqdmif0hsPXma0LRFKTvgzYlTUpwC5l1I/niAgwS9KyPp
uEbT1AYjKKprDccNdZW17JCMV4oUdTYBSLiYjlTy4HrPRqN1Z0j6t9ZKbFhdQXXBQD0cp0k8+6Rw
HFskm4FbE7fLWPTQTK2/AQkYpmQGey30/qcmo30uYnPDzrjbdfyYrMa7Pr9nUzzCmkr7vQ30q9cB
qyOg2qg+s4aSjqh0q6L05MDS6UPRkkMw4m7ku+WQM0tCOWMqOy89ThlG+bJOvlMLEiJZrhjtbljn
AyRMQbuWth+M3Z1PQ7ab5qUgzCdPviyBPn3VtAUSDYFYifCJtdTMs22O4qTL10aNcAO3N9xHj7BL
vlCqbxnoc8uxy6hl9ZjRjxMz+5/36nmb4TcZ+cSw45idDrK+6DT92B9i0tldsVCXO7wqhcdIEyL/
dFYY4qjGzqvRpxeltqUcfT/YI2estUB5SOcmQgaFJImRqNuMBoP5iWddRcW9oXM061KbIzR2uDsT
F7BcUZz6jibEXMTTMomvXrrOHp7adr4az1M7OwdlNA9TB2185rgOZ2e+SzPJTErtkrjnZbZUBtkC
1RM4UcKVrInuf8zOidVT41nEmiXjn7K155MLzFgjmI3DfBWBKJ1TDh6AoKz6r9Pl2oXT/8gUjgyd
0d6yQw9pQ8u3CGs6AIMlG6bxX5rVTR9SSL4eTL/RbsW5XviOZ0cjwhFL5o6WbIeqDcaHAG7alD4+
Ky2jyqqyelfWsXXckBAkqEBUoPtrUqCzSTsDKe2KGwZNeQitjOKQUcROz/1XS2nmZSq0J1yz2wQE
f6kURLgw3PfkINmT+YTPMKDyi+6TPJDlBAntMBkFR5Ti4s6WGLeKjY/TaXdrD+NwLDaMF7D8Zcpb
RC2MwRZzOdN27jB0rPeWcSISqz8w5T9IYT82rLRArYwwGUaEJWO9c4bUD0dw74xBRHIoNfYYTgPJ
iJpEhxOwN9yVwaZmfaSGqR80HLCD3ZWnYjYClrfgQRvwsIP09knZiJDgL0ZzYFBonTpBGcp80ZX0
O9Bjv3WGRGXhMsJtt5HPXA5h0vxyc3CrYKZWQqyP5KjeG7IZDihnSJmtvNu0hOxcmwlpDtpI6sJE
4j1mFHI+s7AhezNkGAKzKS2DZNXrixIjP5uXUNVVPG8a8ae1yzFy/fzBos+m8cmwcdZvggdDBDqO
C90+xk78Ufo6OdUGGTwMByROvnUj5m2xD8CEgAmSaUJfzRdjmYLzJnCa+kERnxgZze+eYfhR+NOx
TkiSLsWjtFURDGb83QntjyPha6sY0zmF32eKnmen+RTXdsEqrXXpg9LEPettY0ccEC+JUT7ppidD
KeKPqSRpJ1MeJsqOKcHUo2vIOfYPHeTrYCjdY6EDj6+s11hKwMkkmzTW0uwr4UlMUKkR1H7KqUC3
mqSAuvOYZapF/oLWgpev5iJc6dv73jJvcXu/DonFxiPvHrNu/FrngUsRcj3VQsvayUyn5gIDCNDa
GnkZQ5F0DFf9fe1SRvhp2/LlSfhtQHetPinHWi0CV5b5hQZezNOX32wjDjbSwQQrJesgRBKiQZm+
AWb0AxthnnjFjDjLWK4GI4oND/SCYa6Amly8OoLolJTKCmQIRbPfbDQGoi6DvBAPq2Z/LjoxTSiy
zTNqeVDhdh1CZe32zJ2nYIkhIApru7y1v0626EFH6kooFts5MJxm5GFcgHlbB5avnPFL+41EjNvD
67/1uDeDeZin3ZCBpoSGGOUbf5rgEUxzFOCwkvoTMWfttL5oZf3gr96BnPfh2A+Tfm4b1YaNvaDR
1S/ZVkgy/CJtN03ZkTLVZhE3kxwkjexppoW/TCRlo50LFkpvguQyalJBjArKmizgWHX2mmjts5N2
XEFYNFw5DC/wN507kagNrSwfzJ7kLGfKCSX0WKxCIYARUXAmxFqTHUyNffKkU8SX9qJAwjPSAI4d
jeUJoSWmrvZQ+c5L5Xm/BLTao7e4xzYf3LumHnc+c3rCxLsMGDaNRWnSPhl9cZeu6lKO1vxUsjIE
gDs8r+TYXhK78q7QZamv7GCy/PiwjrZ/aFwKpQZGBiMniz7YpDuCqcC12IZ1L1jnL6Rfszfg+huN
lyKe5rAHOl7lzVlTtnxy1vTPqBH0SdNckQk+3zrAmA6LScyU3pRfWPxpMbK+P1qaRzpNYkLftfRX
UxJYOhAhZFZ5f2xSQjNzoipKa76vKLjOCfAa2/bf6m3ZEZvy05rrt3LqjB3LNXmkKv0ya36aWo1q
75UlK6N17QnodCt8awMuNmHc67LRgUxg5aUCHI4plGRDhWTXpVHlkyQOBYRY28bf+4yaiPHDM4Tf
btgp/qFnR1bftTt+2aCrDqTw4K8V3hXv4ZEgh+LUedCSa0iyBYHnBygcUwjthD5SMXlGS46ZLGnk
EVyJTvItNPFqhAKL87FnZjUaB3Qxv9lHk2metQ8eZ/HB8mC2LKJt9nrfoT8EJbPLxHIL04tcPMLr
w47pZeo0bLhm+0Ea5UFYdKLgcxAvdIGTcrqNNsXPEpdUW3ZrhtIn2qdZjMOY+o8jMMNzLLGByNkT
IcLUfd+W0CAm8K4L+UhuK0OlEXgI/oW1JPtwIynNnS956MbJ4kZWan7Eit9cgjiiAMyKziA/kViX
EUbEUpSBbu4MxWlVXO0xAv25YwpJDc1EMOiz/hi3WnK2wpqYO5L6dtkMo6cZYY3olCI1m5u9ji41
VCtBY+3mRhs1YZ2cShqRqXfjXq3Io/xVNBc/yS65C5tIde+dW0LA23aDtg6+14mzv0tK1GczWb9n
J9ePo7eebQIrmLtIGQz9ciBWpLh2G9obHjop9GkiT5qWa09xS7QyWM0UsiTj6PJOwOfYV3+2ZCA5
N/a1HmYRIFGxd5WG/pMMFgCdUcVv6Y6A7gBmNg9v1DN7O+mO2ogDaQa0HyaTD3EGAmmPvzYRDVdo
MlAWwiggiGBAX0GcItIcIkawDVu1N56ynIZKoy2SJitxDZ3Sntk4DYKbpBGw9WMnXTs0u9w/ewyM
7xFRPeuo0nZ1at4Wk61F3kAFl8FdPBjEB4l3cy7JxaJWucKA5StmH3TZHk9XX4/izvnbepURZh6S
QQOmdEpMXpek22ODkL7Gn848QG9VAVmZthReu2I/avRXs+u6fQFZ6JKMzVWJ7ka18RBZ9XKxVY2t
Br4nuSCGy+QA+vaAlpx4nlkFQoF3dWWf8PBaDGJJ2hd34VYho+ml0ccmSuKJebneX9Y+MYMaXUbg
KGe9HXnl0NMMZ9vln256BbrD99YgXiRLtXQEXtYcpTkcLb/F5tNqxp6BBLEZDb1r1pFd6RJVxoWN
7GpTzeNLZIOykB+eGWUdLpm73E+OTtFJEGvoje0V1cIQVvZ6r4mqDy26sL0JfBum6VDt/d4ub7vG
WA6KiIddZ7pzMGQDLSiWi3OuXrO96HUTNJOWYRTS+8idUZAkyiUps7Ui02bsvsxschrFzsQr1SNO
H/lU+uYl73jdWpLvziAr9s084kZXbykv316XsEqblTgT6V+m2X9x1uy3MSZH6sKRR2/2X9/8fEz9
97/4+RgBDC1PBGsm5CbXQrthGQ3F/5xKsz7DIUsKxDa8+/PBnzeg4bM9BAhI0l3VHWokmjHkk3Nm
Zt1ZWw2y5H7+/O8Pwtjuzi3ProJKm3d/PrOPuc6SgSV76br03xOnxS7ON3L99tXKar3ENY/JnBzW
bV7H9wQC7J/v6sCyTngPeIBUzfnfb1q1gCr+95/dhTo0FdmXliXtueXHO6+O/thNSxvZTu0cNLM/
/Pzdvz9Bb2NB29p4+56VzH9+t4ZcexDI24/48ybZ3nNH/PhtmlHWi+FcmjNvtpd94vYvynwhWTGu
z6xVn9qc4AZn+5Ofo90T8FB//u7nQ5NHCmQv7Sey68DgOKAySVqsTykT1oEh/FoeamtJjypmzdqW
8pdYne+f/z3ffjON7XUHo3ruCVdxzZniWPORPPyo7P5XFp7/F3fOfzP9vKV52vz5Tn/9f+DhMciU
+Xmp+AmwxPxfFp7/0+W/KrQy/9XB85//zz8NPP4/hO3YrmuivmUh5+KM+KeBx/6HMNB9CtNGvegR
ovsvA48l/uEgssfA41uWs6kb/2Xgsax/oP3msz0+jJ0CqfL/wsBjGub/kKAaBl9ORzDuoqGAyyj+
h6i8TVvTbswRuRuhXQi2GJXIssdi7rwWWGhPo5lKnCv2l7VGbr8XliFOwu8+3LnVw5Hc7KMUyxOD
so/eL5JArF7HmggNnaHJF9+wbuqS/EgLbX5oWqk4JyAQgOCMOvDazKRWYaFu79Tovsklm6nYM8Ls
+qCRgBhhqO8Wx11vgsQD60FkD6R1Y3Ei07QgJ8XWvsmN397MMkfvr2gMFP0vORmDmwHE2wQ7be3+
zZUlnnoCCSYT3CRg6bvCiY9FP8QBXn249/5C3z3rDoM34jcMe94LXeihuyT3duWbp0IPu7z8JNGM
TOhmFRev9ahO2qnfqZVEaspf2MaZEeT9qgeM4cQ0kKAH+VxnP8OrkftHEBtLmmdQ07P0fnWIfJgY
ZNQmgHenvvMND5pLNmahr5cGyQk4re0ynhma1n8Q7/6JXQv0fUcKB05gGLoVlqL1sqzwv5O60vcw
C+LdraH6CWYgACaoHEnX3/SKxDjSTA5utrzSJzxBprICthpvPuFUIVtSul30lfxagc+t09+4mO+G
Lr4v4DwGFL/M97e1WaoasYc9gagLs4yYgMu3un+H6Lrfr8x3ppEEE7Q8b3Gdp1BAdPq9PI5imUZE
OrURC74IdHId2b5iiTw5N47hRV4rkbt7Z1Wz/WwSxnJzQQaO1c3yYOToRInoJrNmSZa9dPznxqkc
ZsJdd0jpzqRosiN5y581dNm6705u33x23sgYqPTX21hzYdIMOrmEfpeeFr+/NWV79rE/74VIimDV
q09m+H7byBfUudg3AoKGvjJq5jGZH7GMVt6CdqAqYQQylU68GhQfi9OptFmRs/GYRolgpTGOg/De
9c4ZoVioPBx841tr0xe/D2O/ATzt1We3KPm5DPcXe60PqNr02iO/3dapf7lbtIacAI3EHgVSqmnu
sZQm7dSCymgFDaPToDVxHppwg/YubJvd3NofepP+Wc0OXEnN4M5ibDFpVJg0NUXRMFUawJ4tWsa3
K38pGIGnPL7HAgYxulzeM8s8mqWgVRuCqSV/dWB1/eiWGPaZlKyJ/tjPzpdKC5t4IpDYVf8dJ0Tq
5ATa8oKaD/3kPRWJssLXOiM1qOK73o3AECntCXgfxX2X0/DUe6MnYk1zW2KX8uyibOKcrKwmPyL5
Il0Vb7TtcX6QJdWa1qedOZT/7OXpBgQTnY6AsRzipYOzqB1qWv3HWkzqwApYHNSYviYoaSuBLmnm
hk7M4rXR7Y8alkcCTEIiPvEb4pQZctUT+d+P9ZTfGKn3mHHHDRAMHUrluHORNeGl3VfbhmxW20B6
6g5kqQRMe0+qcB9YvIc2UselHbMjKriRggTEHBMX9CTll6kmJJ1led+i50EGgkpTI0dMmkg4/W1G
WQHCL1t29YbK8YZV01/NWuedVmCDw7y0Z7RtaSTRe4xP+iJJbu2uO8UfLeOaZDcngvH7uLcGcDkp
0Vo7Y3D+xnTMJAfM8UU+eg2JIjnd1ZNtnkmj+yb5xovKLLNZDBbcOkO5r6WdIDsj0cLX1amMC6om
ilp2Ge+4JqszzwAuc7IImTLDlmWP9zFVy+M8W/p2UyLgJo+Acb11k3laxU/TAXnmArXUfEOtDagI
FN3eXOv4yADfIJeZ0YFQpM+aNlSGMp0/p0XLAybWxMC7v4nW7JzuG0SaBImbI7ZA6V33pFt0iWkc
+K3N/logbcvurLwl6DjPiJjHlRGUcbYlbqI2I7fulFXdOeFWwSUO37PbuDbDihaQ0+eYF7TMxXc9
Q62UyGw3oxRyWYLbCl0P/BwkNsHbimABFWoAYS7jJB/Ngbl7n0MFylhY6A5+Te0GGiIMJ9CQ7InS
vWwMcXbLBlO56IvDpvFYamSbcX+TeJL5ic58yis6KDAWCeLAFEN8bMS/NCQNGUmNHQqvZjS05WsM
+YGHGaHsSZ+GFrHB+1kJwU47o+VBYLMwxI7M0tR+zYDEjnNV84jVPT0kJ/xOzc1Hmrre1Z8GNM81
s/x+fke8rJ/m8V0biE0rPL0mv0ZDNbBZB5KEDtnIBUFcdx1ZhBcOAw5loi/3qTkdnJiOqheceMjb
uzk/ZEvnE4Q1o9aznFevlq8txoWwRUoZoKmQARtOa5dRqkfpgoEmH28LYYLCZgYZTBhadqbMfzXp
9JLV3fq6esfe9r1gtLZU8zxU1nSsZDYeNxNPNID945ph1DVCjp3bu0qtRej4Z2n1bWBX7o2oNZ6I
Ij3HnnXsKt7kDcsf4hKC2fBflUheUkI0pGOxrkR0aFvWzmvUFbws3+rIlLNfnXpnWg6oDI5dgn8K
soTwzaBU4dUpsFK0rwy86kDEfkzGFp/IGs/dq5zE19g8V/lCxK55Jwa+R42DhCDHVGN1YgdKG7ob
0Q7beHd5WErxyQJq5ZqcTmtq+BdHTqQdkSbSgb2NO27kWi8ORjMmN3GGKnkpf4zB+0Gvj0ACSMlJ
219LGZSZealil7VRY//1rYYrf4mgHfYvCYTzRtacubPcsbaoAyY9OmOT5M5cVXFjXPpKcvM5s3UT
k/lopCy2MO7BcOUFTUf/qK/xH394KzPHRvaGDl6f8mMyEKI1F3RY+RSHGu2wczfCbSDRqv0Ueg5Q
hKGRMcHXcTnM6KlJZR/Kmd9+zhSTC461XsfZYv8GVpyjXBvflVYj8SbmRYyFCFZ8HMMn4rjyqse4
F6ne2LEvfTTNtrw4CIYhszCBppfmzs2fifb2CVnmqY3jtT15UFbOGS+gC/8hZIYQM6vt31doFwd8
CjcujB8+8xnX8YZ7+GO2OVRt4oNr1Z/iqfhl52Ud9GhXmM5JEqVQJu56EjePrr6ePNtHg+TPpIRR
CYLkeltSovXcfpiJWWmZXrX4ACp9nil0epSGg3nKOuRj8ciSOU68HGSYIfd+O5/YjZEcjvqRFE68
jOSm72tGlfvV5+yiChzZfJxmC/lTDqeb+RFwOFWCSFTpeG2QKASDQ4Rgl+QmKVgs03Ceo0dr1M6A
sVcQfrvPa4Dbq3fLc4nsVVrFQCJ95orkAi2q+I15i1jHZzUrFDv9xE7ZDWNsQBHbxJoQePPdcdsm
rNCGeh4D15+aK2fBsRCGePIypvZzfCb6tkHYuTOcYjyWnrg2lpudJsEjcNFb1GQJlUXHptkwUENl
jpUGOBxZWTVIuZI7f1KSJ9jCt9Tq4N+a4xB3j0lqSfZgyBizfkVoygHeDxh1rLd+ZO1mZKghsgoJ
NAY6SgliLEjYcsG1+OpYDM7B8R0TPCOIOgKxmbBZsjgJxLP5+l5Qu5CLgYjWnDt1467uJ9jO32Ms
24AMoN/kwoamYupvZB56khwKc1aAHhnh9C60HHsEB3+RULoEzG+qP/Ylu2VyRWi3yVa22ZSblJqx
PX8oNAm309/Jan4tiYgAvd6UJhLOtCBOJxmtdwZrxzFHMGwztGrYdnO4eRElondua5p8At27rIn6
qXGZ/QMtVCNCoSlZH912noOiZM5vuTUmi/k5Vw24mc1E6cAKCbvZA1ret/6+0xWaGjd/7GuOd5an
T6urnCAb0ML6CMaj0sx+pQSXVBQr29OQ7Gz0rsWmlRQtroyT++25Eln4aOyUVnGfoJr22N6LQl3q
8ptoL23nKPZO+OgvdK768zKdnJSRV111UVr3X9RKn1R6mJ4QyNY2xqCNPZnrboiut0c5wdTPlOgs
zS1ZTdTMQpFC70zRhkqoOuKyZnhNGi5tS+Cmy1Uu+ikzRnFDuhJaxCn+WsVURwvPnNGtrBDJk2AY
RQKHpwXQc1gKRjmTtcgzLEAnCVIC5Cl3TMN3mGNgaLFnxTmlXXJuwBN503fJCFBWZsObB9hyl6vs
s0Qk4mZac2OtkO7LDR8MxmiLhZ0uIE/9h3HJbrTEH08zOped9KYPfdx0pd2KIMj6W1jFk2o5SgUs
zgRjvPLJ1s5qPyxy/U72kQ4m8mDH/bUSDW1MZ3nhZIqTWrprnMYnLcdA47XWK5rXZteOU30QRaHv
eIYi3hXsoC/CvFOSWkLq5hmCu9jLTk/DhbmodLQv/Dv6QClb9cr+D/bOZLtxJNuyv1I/gFiAoZ8S
bEGql3eaYIXLw9H3Pb7+bZg8nUpVZGblqGpQEyyAoCiKIgxm956zz65N82pX8kXeG0GwbZQWb4/y
PUGFhXgRm35QcodD3hl7LHa0XW9HEcV25Nvkj0Tbbo58JysRINHU3jCp5X6ugfOJmIh5aZhSh63R
UhQpjrmcuiC305+OY99GrQ3POnIpD0L8qGb3W2yIL5oadJAolUe1wByZVMcM/Q6JvJ8gGXEfjYNx
H7JkL2bWJvUjFjzSc5dhYeAPrG1YYUtTqz81+tSeFafu3mqZZSULNW6jNzzyqp9de7i4sYsIqTee
FTeiCdDM+zUCuVefk0TftBOBi3XflPtIi8447zAa5UvvuU79GRFZtoHgUO3C2PyutOanKkG30oqv
LirPbUSndLNOo3Rta0bIjccxibdaVc77mpDSIbN8JPKAxnEBbSLypvVUG3E2fOtanHElnLu9GF/G
OCKXgaEA+5hzSCLxhLTKQ9pdPRv5YVBFTLkSC1Sj3qutY28HgLVbGLST2aU7l2K5Vyav8O2/JE6N
VaXMbjAy4np50Sbtp6s0L2Ef+ICY9vBk6WVQedmIdtyJnFDoQOtXldLsKSbXcIQaQOM9bnqa3GRT
c0eBfH8K2/sifUFTn12Q4VY4KJJbWx0JkvwpRtfdluNC3nrfewEtYM8caW6g3fMmC/H+EozDdgGB
UViTtssJ/N60IM0tokSIG95E9tT4Ka3gTY1zBXXADby2Has3ZZcrSOpNh9DUoAmOfRt7eceq0qlV
lqdzPx5nMk3KrIOPRNU7onlJlw3Vl6M+i7G2T46+fMntfbmqJPOEwaWkZZfmnTh2zHisBKbRMEL2
bMLV6oP3kIhoMKkB6yY9A0pgKsahc2akL5OK7Mf91OhcaVb32YJZutct8TqW+FDwDFezUV9GEmAh
lnQRsEqyvkR4k1f584DhZIxdqhYD6vcwp5EcIXHEU6mRdZqFT4DsfdZi801XUxrqqhltuKoKonHi
r6lQ20cabjmOy/HPxTyMbVKdbF3/aumTd0N87BMJUM+L7tA1bRnAYqPyuiEs/RZp9fK2K4+T/Efa
O+VJIVPgWCsLmYAdt511o1nOweKaA9jLERSR0q+1ojs4RnAvEOnPua2egqhwfZEtyj7o1bshVm0u
kv7U5sSAYl7iT5idWPqYCn/MHLqjqAYiLWYkS3s0PiwmnQatWhZiMI5Iw3uIxnoz1+PPQsclQgJM
swtFdN/a4nPfNqsTYyiOOss7bSB2qmNEfh2Veysy++9jRr8TegGaMbPAWulantpbDSWOkc5wHDi8
s4mBqcZI14XNq2VPJ0tZKFiYPSOaZu74pIvdCgzdaCIlFZyVYuSu5IUn1Y6MDRSEez2wb5TRYg45
p/02DqvTys8EBxqzpFOPetvNj4FSTkxOdoOadY+KWb8yFBWbEHOw4eQ+TNAXLG23yCjGbamoHkDQ
W2Gfm9j4NOpOelhioPFlhCil4qtdOfkucgWgDBVnJUN73g8q3xCygWdHPCJVFdvOrr5xewAE2fl1
khC9nizLwTHNS1AVzOiUFPFJpblbO3Nu08765lbia+Xmj3VFggwTxNeeDBQieWC10F4xLK0/JHUI
sR5+MV96hhUgF8TbbwnVidV7+Oc32ozixi5tzClcQoSWVJsKdT7hvfrRBH264i6T6mEwlRRlEckn
nT18RXWGJixA75/nqT+O/SlDTLahsdXQVk9lz8apl+AQZumZcsKtoYvLPCv13hwMWsguavepj/qt
ChrNF783uDkqX1+fIh8zUaZ5ij4VnrP2UVAtDTuB86HKM+EjZb8D2hAiE+UoqPNPbe58jweqJnWb
tduFbF5681wsVlyVPipxwSCD3ItEQ1plqe53PuqPyi9c5OTZ6Gz1CaBxpvL+FhfHK3PICqneMm9b
w2KkWt+WMi0j7jjWfgt6bAohPNbJ/pM9RijdQv2A3+ylNJaHJmHK75hO5csN8c30wK/HsBo2amJF
6EF5i3IzE6WJy2I9TmDLUE4/layMOhz6+zrcNmLihEsIGnpNy96jLbkJW5EsxM9w/bHarGHefJEX
o47hXxdDczTWv12+JGaBf7z6+rt1AHunOXTyHu1NeM6UIj/Iv9i0+2IdIfkc5HERuc3eFvOjqfff
gfie+4jyCbio4GD2zQHaD31Vo59Gf0IwTnKxDiGC/lbBYiwcfcPtTmOcduiNIAHKdyoHFHlYNvri
Oeu6qVn/avnWGz37ihOP8Amlb31X9F5vDcaRfkt3LIJyh/NsQos4Mm0U/UNHT3E/kaZAfTQHB40y
mwGXjPZiTxzfI52Kwh8Qt0VVia2RUh3jmospm/YvZSkz9+d8Ug661eLzjBP1rMaQjrSGUOZhikZM
7nAi1LDLN11jk7BFlBcudZN4Lfl7FhAhrBgXjYEj7Xx7xTuYiu6VIHqOFupc1aO4OFdgNaq3ITmN
ROfjT77tZvkvrCj5E9hOOYxeZbA2LOWe3MhvnBorPxd1yndzEa1tzpACs7M6MuSl8ntD3CIDZmWT
OLu2TXv0sfQu18He5YfRvbTouN/6w3rgFS1YgaTXmejFeCvLUzUjFZ0q86887IWfZyY0kN7dq3M/
+HKj2025MzsueRtPs69XtUNnV59sLGENdaOgDal3M9p0ix+3TNVZXJVenwWHdEri88SNbat1rHrk
xSg31fp9lntRrDTHLsTg0hSIac2VghHWVvm2ITKk9F97q+cuq/Wl7ocrfqO3PqkFSVXy/yAyp/j1
H6Gag9z9FV8bS0GLHJfRnS8s9RbIEIBAzDBpDqG6fJqEaSOgye9mxdFv1HVTI5XvFTGjuI4+E46s
30zO/Ouc1igHM7Gck0129QVZ87BZFHXnVCyYcioSF8uh0pXF1kE+oUD5eRboXeQ5LR8vaDx+jgZc
a71WDgbN6IOaDnh+xnAwCJdtMH1zoW2aqsixtOjHIXPbY0s1VBuakgEqMKOb2qQGYU69i05w/avK
ivjD4YnaAhXchkmSWN+02tDjqpSF6EEmGjfRxLJUGThUjOW7ix2xTvT+0kGsG9oCL3J+07sZ5Qvs
dDfB/LPstehiiZYaEgW3DdLQ9ITo7OiQEb9POlbP4zgb84avuHbDkCluhqYnuoHg5w1S6EuU1guZ
hUrqYenFRRBFG9tRvtWhzWoqocpZ5mcnKBwICE1Qb6vJfFBd8AjalL9UM9UeU82+9vUy7sxqpaOM
zmvc5Pd5Sqjs3A4JEYHMsVUM/dWyi6z4AjOrOvcujkExV+bW0lo8Mdh06GvCrfTIDUYz/XtjT3BD
dWfRwL1dxGBb+8hxkWM1KsbWuc6IukLw3i8dc5Bw8PqYWx04qi1MWeFLpbjcMxKxU8BkHVU1y8/6
4mRvG9uhyAnqaPF6+69pJl4UPPkudmnjl3MofM3QNbTO7NXrRu5dT0RtJXwyYISX0jH15Ak1Mpj9
VWa+vT5Pvop8sqHFn1vq6/taVSx/MITlizJpMc6tu0D5lONsRNtMIZakUT356HXTjKX99kNFg5YK
UGjqaYPOFG2CX9N1oH6W9U5CndwPA9XB9y7S/ZirRxLsEI9CGG/5co61GuJP7L5TXDF4AQ1Z/nhw
R9Luq5krxq30HbcC/i8Mj6Gu+FiXjVPFqAoHGgGFYmQU5UfLs8N0PGtYDY1kRD6WM5kknv204i6J
SU3LvckosNFNnL2YkAar/RJ3GVnwFNis7iu4PS4vp9v3Zfscp6xxU4cUzNSBFq9XaNP0I+XW/hbL
xY8MwDvifCytCN1pvTU77NaoY6lh+nqavWh4IeaROgaVtAHbP/6X7HVS63qn85FlTfvq2vS8nW7n
Tvpz4n41ZgrjsWkkHiScT9yyxcZ2O4E6nEpX2TzZRGptHCuhcgKioMtXzZ1xqKP4GXcytPvOQV3a
O7upJN+sTfaBjhem0Htusox4ZmRu2haJYWdSbiuSe6eN/ACOPx226HnIX+J8cBjX7vRZKT1Hze9K
QY4pRqlPQbde7OUOLNyOcbA6aQXwCrdmsrBEa04wtDi7qG4Bzm+0xuKqDwbfEVl3Xsuy66xf16uf
tlLR/LKPeFzw4xnmVtjcSpes+86dYcRhdJcpk08f/57EmcOYRF+hc5C/lj13NE75YtHOsjbNWDw3
NmwHyNIhZlS+AYyUB9ed8PuHOCz0ILlbeLGB6mIxNXxGEBfbqqRinGEB36m4I20GxdDcAE8t8Cuj
lkwFjf3ntoub7aCL+4UBkCuYJDEWuJ6okSCpi3pTB8G3TqNMuQpd6/y0uq6rPP6zohNg5wToFsSS
lnRzyI4TFapJWt5u9lAj2O7JluqC4tbSIHbE9ima3B+DXdySLEpLYYj/RLixQ6fVV/rAHe0hcBws
bS3i8LIIvQpcngIvGO7bJl994/2WasS2d4aDRsmvTJSN4VY70xAXCoFoEB31hjTWQz8y/USsTxfi
QvncENNtBnRwOMYt/1WzIYt3uXFQaKcjKSsi/NxY2hOkk8A2fzT6bZrXFMIEC9KR4hoN5FM9ucl5
VhBmmpaOWW3QMS6tG7knN70eCkIZGUvzKHkhzgMXkc3kMjWWaI8I4YswUWYnVlZQ6Y8iOuvRJl+H
AHoONdd4rx5Q6T309dF1mL1NM5QhFUuibzWQV5mccdy29rKNIT9tRkG+YIqD1UuoMPajUbOGY+Qd
w1T/FjH3eKNwsZzb6us6k1oF/8yOaqnfrBsRjZSlqjnh6oQwGof2bY/eLtZF7fch2VJQSVOaQsBF
x3VaKDe2bT+0+dLsq47S8QZVe+nPxDktXjt9txYVj0LOIkaKrYYBDXZgzzgtglVOgIqfeDQmPuty
ZLpLWmiqVFxhdq2bSc7QcnXo1uTm3svrBOlJDP4k4VopIqLDagPxul1wDcvgLMVS+cfToNugcvCG
Ysk3DMGuN0TmKKiDQaAYJxXLPlwZYNlscpY8vvqir/PtblGenIK/pFDWW558UpPTMIiswpNqNSlm
Y7GGjk3uTkkVnKZmp6UZGTdO+EWMHX8O+BZmi1KYJkV3PR+NZ/SoMoDT6f0Zgyszzz6nFL/OUPV2
rrlrlKxnrseFZp7UMQSM1Y10e6+/XmrnaOzR6WZsUfkC5KnhQCVCcYdSv1lVjg0jB3tyo4jygvs2
Z37kTj5TFSB2drQLsuWbbrQdK9fiszlo8Zl7gUYJjiJTWdg06Uo92BR9/1VtcVvow9osZPpr9Wrv
Uwrs/dDWl80cmzSBLI270boJFy5YvFQYI13VlxszsndOoCRoKte/sF3KYpsx5aESkAgPZABlLC1B
jluRF6MwLBJaiz9Bs8tmWzWgftqeAA0pCmTtxXIjtjAltoyo7KIUlMLBsXOf/i+q9f4Vufv/QeC2
0AHc/Du13u1f4/+6+WuKX8v3er1fP/ZLsIcW7g9VNSxTd3WV5IB3xG1Ndf9QTcJtXJV2NJxpaI2/
iNs6xG3VUA2bn/qlyvsHcVvX/tCFS2lNZ4hRBaK+/0awB3P3n8CaJmxp4k2QC4LyRD1ofmTfMpBk
Czi/BIcIUoTaYhDWq36BLjBdEseiRC+vHfgwdHUsF/NcZGvYiBEgRXFb7+rIfDXwCuNYuJRjM/kt
crW3jY5Uww/oxe+UfH7JNcZOHW4Gi1TKKPwWdgvHHVCrrLt9gPZC7skN+Xa1p6Q4r9p1lVauS7pK
r+8JTBz3yVqWkBsip1mgy90Kc9gpzn8ACS98dy0tyo39e08e9rke7mZNWWcKQY5+lwlEMWq5T8Im
Q7rc7RYD6kqO7xNHVYHxjhGeKnLhXw/lnstyIQrm5SiH+nAd7/V1vXjdmL0RHXrDPEtxrRwC5SZe
18+jYirYbtqLfKgKTDT5oRN7b7LjQY75ljKwVBnK8pHou2YfkLfFHHYtDr3t2r0YT+n0aFZNxWe6
jp9Slyw38hAlISVL1vqN4tBzCuOiw2ZoD9uZrh4JAg4sGPzaG5OGzlINP6go35PbC1RpoYvZuvkN
NdS7JlHDPYukg0NhAOF1Wmzgx3WHbBqeaf8eoAaqR83Jn3taIZsqam5HLTUPM4ZQsoXCe5osddec
lyJtzsa615PRjnNU+zNIU/qhWLia0Rhoc6SMgiwdd7QGMu639FHb8oQz99e/Cevpp2zpkELcFML4
LP9/wPrifdoiXe7ujZI4Zs1ayzHjep8hFwT9l2r9BWKs3VlB3PvcEHpf7rm/966P6dWIlvx6LJ9z
Pbz+nHxMxbOcbWpqA/Qkq+P1ef/hZT6eli9LHRs3tdx9O5+e4fk0796rKd/ch/cgD//7x5qK6hDl
C+Qq66ciN3nD7ex6eH0MVeFyUEx3X9p7+ej1Y3n7CK7HH07Lw6nA8abS40AIw+9idlUdmjbws/Vy
AQ/ya1P8PkzbiHrY9Vg+pymSlAXN+iR55u1J8pQ8NuLlADM9YorS1Zu/e9kPj11/fTWv9bcPp+Xh
9TnXd1N06HIUJPpb+RR54u+ed309JaTohbsGXc4//tjrj14fu/5t18fSVtyhegVZLT8TYdmfSjQH
+6iijoUdk3ERqCLiaWDYfiMUmC4fd8XqLGeVcJf0Gu4nEPGgubRQAxsbhvAMeY3rq304lK+V2mtx
WJ5xudiYha2/fA4SA+VF9vb7/u7n5GNvPyxfR76Rt1e4Hss9+cwPj4FWE6eU+slpxODiV8GLsRsx
2fmdxaQ4drMJLeZ6HGfWBB7rw645M5fOsrW4+fFUhepEjw/dOqi/1W7nYkS/ENMMadcxX5Z3G3lL
ePekUJZ55TlZ4r0+VR72FkliZLTfJn1W+9m6uZblQWwyQmtK0+/BET7IE/J5cg8xBlPC67H84evh
9WXGmHQleQj8ERxFgdJsWT+dvKgHmFLsyY1ZuoNHuxFD6PVE15rbOJ0pkK1FZUbo95u/e6xLGXfh
tvbrZyILonJPVkXlXirr1vJMqE3Hyhg0cLCpy/LHMnqWP8CFtSJm9cQLvHvy2658VJFf625xCNfI
IjgmzB/kpgcjRnuLpXa3Wmes9eYmN/Hql5F78oSW0rHbVOUXtZmGk6pErS83IKlZGRaJcHYmwtRp
/aj0ltIElmXFD9V63E0OBDZD01fpGYMT8lkMN6ux6bqRj0Wl+V0taEMbsVj8yQ4Wf1g3ADO0Q4EM
rMXe7qerc0fuUc2kTlZWJ+IyTH9cN9CbZ+RqOBbUnKi/YBBY1Y3lsQkQRJDJrXjyfy7/v6Tr8f0J
Fr4w8kGah+ya600wOy9ZGPPzukAzgebDC+SySH4S8oMJ0EAbWmEfgkU1fLd3DV/uRWbzaw8bU7lL
e8qeeV7MlGHWsriQyGhZHJfNKxGVdFsIrEAxX7dHMbVbczKW8YkPCvGQrpBxt3YF4PnoC+2MZOUG
KSw/AUqtHZaSBU7s+lneK3C1FGTcjq3QBiRhFhMjoEVmdYacvb01Z9Zj2U56e/DatpGnWUAxz6tE
JiCuTSzH5LE8dd28PShfRD5I0r2FHLa7eXvJhZnhFjo20G5Ff3K0Md9PSrfQOF3X2Ne2xxTXXoDf
86jlR0tD6v6ujfi7g9jqCZ082aaTP3l9DmmOa49Pvubvp1+f02D0RuytBshO6KDJzdIjBn5rYPAt
o5l27WB8PD9bKAzL0km2H54jn/h/8Jh8yttvkT8SxOOP0KVMKY+uG/mnyb9imEByUIV0PXn4obP6
4VD+oSktjeWhW29I1w0cWEbu34+F6x0EHVbpa12Aj3my+MKutxYCm7ibXZ8o9yiocl+7/sz19NvL
xpleHD88aLfrp/rh18rn/MvHLObwnp7B8VARwoqGb7rcoAbgpT7uyuNC0X496eNp2Ez8K//1+Xcv
+vGp747fdt+99iTojaH1tN5e+n87L5+6kKlyarUf737H3+/+/W+6vul01p5nt0r2796B3L0+5d1L
yDMfj+WD73787fy7t4Nq2mhZgtFrFe822e/DvExQSirzUT7j+vj1B2xDDXbVArv99w8FRid8AWIZ
+fG6K8/0maO97ZUzK0SCBghFb3y5kTXEZS0kpmjAso3clQ/K01lXsRq+PlPuRVmkbeesqMHz/D5N
K4HFsjz/7uXg87W+GKsKu++6K8+//SZ5nDTLM9HF2b7te1fbXX9c7r17zetbkq8uT/PvflQQ3+w1
us5I7MVnea1crwh5aISWVhzfrgtrSCp1d32Wmlf2Fm4B3o/1Xj0ODcvhSM6AxnWRfN04RRd5btGr
APVrg1uRq3V+goTjbUNHkIqUPM6X1ESKsp5y/2p6M/Ynd13PZus1Y6zTs2mds10P82mfJD7SreIw
r0361olemOxQQZh1gKFt/9fcGz8CbuRZWaOzLUGUaU8hMcB+2Q9fbWrGZ/hO2r7TjBfQMy4WBq5h
MJ4vpXt2u5VLsf51cvl+3cgVPgAM8LUhtxmlLxLkfGKL8IYJboSiw9K5mVvYsNOayryi9ofRsD7B
0kTNOZ1pAO9VlakX3x2tybOdAyRsAXuJP/zuunaVpQhZYYClPe5qC2QAUmbtLaLk/9tr5+f530bk
abqMrfvXEXnHP4c/4yR+X6779TP/KNeZxpqQR2NXN6RN9pe5VrPUP3BJGpqhkdFko8r8XasT4g9K
fhhyTfIqDUs4VNhWnz/peJrzB8J74pwETFaNM9p/U6vT1py99yE4rkP+jYGmUmDJoWTorLFo7wLh
VLpGS2KGUGUrTEvZjHZeyZCgJQXyxDhVvmQruq0ai7PW9cYnB+fQRrjN7KPadSm2LJ+Zb2nwGIuR
iayqbdXFmPxOzbddWitnVWXSZkH3PoDXDbypI1eo6miarDnHRW2GjyNmrYue0gOtHGKh46NtdIo/
p1Hg00Ybtwp+xs5VKqzjQceClDjlYFBb2jeAgbXJenFo7WC5ZdqYuRWUAIdZVtypFUS50UZ5QhyF
O7TL/TI1GO1WrDfRD+k+dfqHOhzINVE7se+xA+EwTJybrocU1VqfgEpD6G6f6nI6GhYmgUXpzHMI
tn3qw+OS6MsRPkML/BLIMtkmGtROdJhQBFHlEKPEUAcPeFDp5I7GXTuMry0RIspcoYpLqv6QVyMX
vGJ978z5i0NC2u0Y2g/CaKq7oWswEcMaHOs0f5hXYonT2lCmEmzI9BjXyJNka+Dl+wIY/mdd0Xuy
Upepp24pG1qn1S7uLa+GeJJC2jsKtwdPRyrvEXXLPhnG/tY0UIROwXBK7HqrZZbhl+X0s8R+iGdU
+aqgt2tLsTxizCHoNwX2UMTNvrOxd0bUAVFRIJIXFZz2pFB/jvyNhLuor0nnkk1Ko3oLxLvahmrX
QYRanuvJprXYRcWhKu36Pg9JL31XJr9/i236pwDjf87YwZKlOyuwn4sDaw0Br6uJ/N0XOV8MZLpB
az0V5LulJNwdkYDBNZmyeYe3NziZWtXt+L1RniUvqlkA5gLR5YAq9M1ItHeDi0JFKTV7i4D/MKaD
9mAXk4kfa9Dva4A9bvislbT+ltlBPlQND3GqDoclSuZdNvV7wZr0MPYa8fVpdaoM0yORG/j+vBqE
avvgNNDItRqRha5Uy2Ug5oKrbKcqbXtb5u0hmhW0xhmqUHDEr3aV4rtd2i90ig/uYn8est58jGjg
DMv4IvIi3A4tX1U3hAvY6uVdos2PlCsxr/YlsMNwFPh6y5quvIrBust/tXDeKAJ/84GLtc3wz0OH
QW4Ag5CDmclA0fYha69yQIcFiEyf7BpVakSVzO+ieTcOkX6jh7kH4f8LQvDwLkPSVA1nvL73UzW8
dKqibAEwTNsaPwyJZM2r2RfNBqkWKlstby6sVcUmFTexBpI/cUSyydZNWIexp4WQf9tqZMrFGsJr
wDhC/tPvtaQ89VHr+PH0PSyM1M+q4QsuSeeYZPF9HcHQxdaANdjJPze4mMdwij+JqtTOfErFRcES
6PThqpYYPQiX073pBJ9DY4Lrj+3Hx0SNkakYB8+G87iaQb+NGPoxMhcH4klQSTmXtlq67Uzu4g4n
beJBDP0Wo5G/t0bWzJaT42XTfwDBv4yN0I42g9tMpuUhH7Taq7E6fZ7D8QJabGvmGFI6g2xlXaew
4oA6i2g640vGimuETDvmOff6UU23qPX1TZZHBipMDduZdZupS4z/znS3OgakiFp+HtvoXEpr31RY
8Fv0H7bZv5ZLfEkjPbhUxie64vGTacDN7SDHoOjA8qqnh6iMHvGtONh/AVCDA3N3ah+qx9xFqouc
vu2K5gKdFcRLptwCuca6kizmubK0T1ax3JGfWu/VNp22M9KrTQbhAA6kkx5j2jwbN7IJ+1nms7o0
whMxYKqqqo91RsA3QQF2M49nJXK4kwxc0jhL5nMdqzR56HPYFs6KMexPpFgxWXTwMWQqODB4RNCp
SbcKcS1uFlpUT47THyUic57Dm2Ew8wMX+g/S7AQknIFcT4EtOHDS1yICA5ZnDUlaMJHRE93wvUIU
i9pMLOmlNhssFirqLQYTUYETo89a7GeqnwHYpn3dLundND/oEQFTAWxKrwgI5ojNZdfPJrZC165u
5AYBC7JlyjEzfxnurbQ6Fjn6ENekrADZeLuMzosO1GKv9k2KKdc6chGkq9F/684mPJiAmmIxiumY
qDoN+CQEANea0COQ9BoLbIp5IbAzTMMLmavcsJ3qvrPa154I1v8Q3Cf7l++GAVNFiuxa9CRpbbo6
rkP9nwdeEQ5BEA54ZpKsIQIF9TwVmZoyop24W2hIp8Ul/jOtHX+e0C03du966A0iBXIHF0u7o3U+
n6cYjOICRdHOi+FzCB7U07i9n4Zw+rGEqvkU5z5SnGpNn2kRwWQmJctCsQ5KA+YoryiVKR0qhkjv
bmun+oq1M93Wy9SfRpNvshICNMAzIi5umMU7yz5Ed2pHIrUIYUNxOV7KGHxz2bbdLhdwCA2dnPAA
OQGRtQ4CAa3blFUwnKH+gpkQBbyHgqSTqd6XDXlfRhTw+lOc4E4TiPU8WGHfJ/qCx1w18nNDDmkP
0hbgk+OrmS1u6oGxn7yM2DN1c8YnE4P57xQB3MlgPoRuHpctUIGkR0RSWlAOOshn237q8n2npwkR
O4p5rmf185BHL0MVf6fu7h4EJkZiRUKEgdiChxC/lDmb59amq9hZC1y52gGxZ6LXiMlTatoFNQsy
r4ULGAURcBGS+oZ9TAFwE2udcTMWiNGcOVd3uTszLzPT8ByH/Hu7KaGfh/GeASA9tMDPIriPRzKk
0hsQZCx0yqzA1D+mFydMQdVp1qGeH2NMT3toM4qn6kr7KBK1v2S19awXrKjL/KKRqVXWVX7pFzu8
l5sjxIOf/2G2sH4pr9mP65dWZ/Jsq8wZBGQbe82jfDdbGGutVcKlCR7bgDgQd4BQFViVe1460R5V
Q3yumvyoKMv0OJivyeLON4a511B7eHq81H8S5XpQiizdKSpZZcNayIxFKfaYYHHZjymdnOVRmdvE
nzpLOaSN86CY2fzNKdrOc8iYeqxyu/BiFyOdAQYjrtt8ZzoCp7/ZwPtzGgB5RT7d1MBKNojWFpq6
ZAQJWj4bitnBgbfx3YpH7dyZ6cKKdNl1rX4zTA/4sJ3LFFhwcIre3iidoT6aAXCxzuWfZjXqZxdE
6mIv2nHUl85jJmhdWDlC9Ozuk3xCuRlk9sE2220d98r+33/wxrqe+PDBG+vahpBYVYeV/WG0KIhP
arQotB8za6Gmm2jTLXiTcP/V6JfgvgCpgCc+CrelY+5HCCeuEp1LsjgulQmYejaU5DEvb4vIVHZo
5bDOxVjb+rT6rAaqeR7qUPEag8AdpUNHtjRg7PDYkC8PLDCOsrPGzOAUlCEQN4YMT5QEG5fIB7cl
vtFzNuvps6aad1nqfMMcUvrklUVeIYLiYkGzcLidP3WkCoNmycI9s+STYtBy/PefET7Uv/mQbAPc
kRC2C13tw4c05k3cwJg3H5kjcsdMUnEXaw/tQiehiaDT8Du/wswBvgIL21f7ZWK5ktCbGTTjlA8M
dYprFocUjzJz3wn4Q4AcCpw9Via7qndF6moQ4LQzAZ7LjUrdBYhl3jBuF7jvcTX6aRff2HXypexV
41i2lygfLqoNSLCt4DiPwlnplP2+s3L3AMzr+xzlJmkR8/JsE0nRTLp7AqN5XuiFEPyU40J00CSp
ybKvmDGivwZ6qTnJfItEjUlDDPFUiVuSqeEclW5p+HUHEDRX6Se0QPZOczGPRAfcJmEcfVXARBE/
8GVQ+uYS9/CB+jS6sS093PZzZDyrGmBbPYWCBNhZ3zCRYCAhexO3ZkIOwd0gQI9GwzjiIdkb8Ffx
4GiKR0XS2XS1+dVaMzJxUk+7CXw5EkdsWEbZhscxJ6AvKSztXGKDVsmZcy3lqDBputeMEZAt1NOt
Aov9Bna1J6IoJpPOupR91j/Gi7pXusAGE1Nbt1BI7G0SqxF+x/hrr7cMG+1EHyL9Lqap+9NJhRd3
zrKpzcAhb1EHgafa9wg0fgxQCihxbbo5yOAkQavVerCw8g5kRMU9Itj6Uqr1LTzRuwxB711TK80e
o2+5M8R2KbL21jDHU71qsMlc8Eq71LDaeaWp4MVMbMWvIujiRRN+1tM15RVY5UNcR35jRXjGZ/UL
1kftE0S/U4q2eFtMYBZUA4jhLEAID2tiQ6c4xTlx7Puu+pSLPLmrsWmVxBLsBWG7WDoYecL8EItB
P7c4XvN66M+jEUMSzca/bA2NPiEb4Z5AXnWDlDN91mO4XEpEeBcI2qrNANush3hFDnaevAJVL0/z
xCyOS4plr2iZf+McclI+diMTF2ZLSDrH7knX53wfzSNC2o4wnHkKUbDqxHL8+6uYwezjVezq6LBc
DcubLNh8WJHCqsz7Nh3qRxOBgjflLv0Vs7f9lorKLTelx4VEv43ZFMYdVP8nyNXmRtRttcM6WB/m
ABu/Bjdzh/f5DgBDc9YpIYMUu1fy4sEQSfGMicES3fKgiiQ6xgSeUGyIxCfXaQ1sVph0nUEtDqWo
nrvEMQ9qy31bjrN6g5g5JvfjhNaI/0TYj3dOGvwg2udRzXT3OQyLfcm/+RZyNfAhLUEnRAHF455J
57PCOy4GByFiYKpbqjMrb1ujyjy26dZWAIQGkGQ8uEAkXioBvJERBxg2YFDsjnMb1GUIdB1fdmXV
Bb84LO4Qjp+VOQ5YOrn/w955LTeuZVv2i9ABbx6boCdFUTZT+YJQOnhvN76+B7ZOHWbpVt3ueuro
iH5hwBGkRBLYe605xwTdVYT9m1PNhwR1xrOt1WBxQzXa1Bhh/KJ6GIoOtqVSRi/Ev9T7NOZ1kXQn
z3nwZHvL0epMFhso7QP8r+wAdITItICrm+qED4OWq3dkpM3rXDVIS7MRrrpUVRkpfkFomfkRiVNn
u2acP0QmDH+hQj3rnR95GRaPYY+LlqCL8ITEaOkR7wvPwAiwDGfCBK9JJjzsSws71GLI9Nhhveuo
Iexab+pQ8HLniov+YKRM6IgYYzQfYzXMsmFXMNjDg5MHBI+WHhVhGM6RmuB+jRCXd51SXNoppa4x
Kq/xUA5EsAEQbgRkVsfumWYw6ChL3ToV+jOl4/pkLbFHQUCXKygTa9PbEXJjPOdzPuK/6r1wGxSx
i7EBwfMqqusOi1Cf7sk6I4YsTL5ESYg5ZVKNddaTDgfmFndA5jGHbYPzkNjigf/D2mrTH6OVaU/Y
Gki1L43wGFdFew8TAK8mWdHdWOc/NPOeOy6ZFGULQbPjFxlqY3bAKINhxAtOgZkvaVLxsaQ9/ZJp
1ncKNtpdvax1NYX2cH6s68w4ZhQznwFHp5tQA8ljx685kQj3rdoa1yAy4EU3abZ1W7VAwJu7fIRe
+ujCaQGrwPTbTH8Hzfgd27T9kLzqhhIeoxZO+bTvEqN8iJWfMTAUv2uaJfYb3E8IxmEnBstda2rp
vphzBti47CDjJySzpCPzLm4Dr8riyCDIuz2nmG7XQaGujYj779TmYAHmPH7OhI4hGtnSIbSKF6g4
/a5XC/VYqc+Dgcu4LI34zR1gqIPOn8PyPIeWu+3K7qdmJO5J5HT3nU4gtQMQHWpRfFGLLn5Axnyw
lMGm868UXF4r8ZoGfO0YHEUgfL/Wk+DLkw4gsSyt8AVX8XOeFSmJZm/VlDs4bx1nrxMUSGe5vOII
m3FgTdm1MpunvnPDbebVyra0PKz8PZAFL6A8OcQTYzKlFcewT74UsW5tXMZQfu96+S4vRqjS4YBS
XNeir+TMEPo5Ds41sSpqDs1P6hQ6aUkV6d0xhIMiJQ3bczIblN/Cdo+1bRx27vO+YGz0yGjloBRk
S7lm9JIEnbIBXJ0R+7avxYhtnsyak10JhoHMn5CVmMEeCmO71RpgB0aiDY9atc2xyJGy0OIuAnA/
r3IIgpNF4dQciuyQh0O37k0jOIJqwSNnAWZzNNAERUv0UT1BDehqoqfKLLvTXTHtDMDyeZ5Bhl6G
zcJ678iyPDB5f5pJJoLPQiBzoQj9EsfrzBO7qk9+wCjLoKG76lkHuj0r4IlH7CWkFLQ+gMrgrIz1
fBkHwGEw6w3EHiaDWVVz97NmvDmkvKJMfcPJq++JDZwOHqAJP+0SG/q2M17gEX2bKRaDosmXkLbx
kR6Cxz/NI/w0BQsLA+SSVVNLrQkGSB0Cw5408cUUxX3YAD6HPcs1zQTqnzb21vNeNa8tvrrUztdd
ZgFZi/p2bzN2/7hT/t/pLf0/JAaHqMbs6N93lv5nEyPXf/+nzpJ8yj8aS4vY21Q1k/mryWdp0tv5
R29Jo+ek4diFmUqPiF/T370lqQPn9+WiEGcW5nhMff/qLUkdONVczzGYFDFw+Y9aS7bxea7nuZaD
pBwCrApTyTSWAvIfk+y8dlruV/Z4do2MgYt02y4P05TOR21RPemElnM/R44lFeEfWObFYXEDNMdz
9qXoGAqOUgImFjVa4InhKJesxdGTR59V1LINKw00sg3r5KNHe2fp0irUqneeTvb5lJBsVopn0k3D
mUQwWvdqoYXNV9JHznqEgOQmCf+sCycnmJ7uYOZfTH12NlLILZvAkVTzYdJAK2zVRAKGFA0IgUKm
Ih/0ukNVyEiK9duinnk/4lSnqUUYNiIB6eWnzv/XkYlUVGVpIkj46Ekx0hO0API/5oqM4Y8ZQkX/
W1f/sZt7Lmw1PJA4IOmHS+Gi1DjeVj90jIUSJUdSadKlpc78nO66XAzHpecuF+WDsrTk3Y/u/NKo
n8uBa9eidrw9fIikGSbQ508XVaq16M20RQYgdZhS4ulIlQAzQ+QvllQPyM3ygNtR1MhfrZEO/Uxj
dCvq+pGLKmp+KXNYlrS/l+LewC36aTfklgAbAJKqrTJpz8Hi8Eo/9BTLs+W6Piz/yD923c7+xzkL
Y/nXim7JLRH01OQL3V69+tj991uS5/h4Jbl4O1I+MSfSeZGJpIuoZFikI3JJWeQkhlSWyEW5UT7U
KFDcRYpy2ySX8uUEcslaZCwFepZP229PsBYpTEnY7iKSmIrFbt9K+dHHstx8e3AWFcXHfrnxX67/
cSq5GNekhaSW8Xx7ilz6OM/nU/zxuv9lMfF+GvlIVv3tzX4+U7YABOhJMIKWf8zn/f/Nm//jCX8s
yhP8N2/ytl8uyYc/nv7HotwF0J0MUTRfziL+kgrl29dbLv3bbR+/i8+7pRbt08abOFpIJdunV6ik
5k2R+jdzkcLpXNJuz7kd/em0coc9P0RxZR0kykRieOSStiAcbquftpXSbggQGG/N50V5qNwll+SD
PJE85W2VkSxXQLmey3PIRUs6//77V5cHygf5MpYZPSu09bdyk55CSfsqF4eEEtoGnJ+2U0dnJ9kh
9kI+EfMCUpECablRPrhkAWIcl7vkUXIrEcMW1K+5Jla8pg6OZCEZTnIXnkx7fpKLqoWK6P6P0+iL
0HKqtHT9AVj5OJeCvTU5NU0cbNO4tJB+aXeAsmJmx9P3uDHfEO0yL6SgXxB34k9N/z2la+03HXzH
IfspkP4SLBfBqCJHUlQY8kc3PlVk8tCYXiC3yarPj4YTAkgfhm3BLQgYrUaMdVM7mz/e5cefIUyX
mMdFuSS11MNyHZf6dLn6b7dJ4fofh3zATHjuxzP+xaonVdqfTv1/cBokLf0OLctentmTN1v5Lj8W
5VZ5Guhi3PflC8j9/+qd5CqFpUSUlDEXe8jHu0E5v62gyFTyTiaF+B6l8aNckuL927bPx9x23465
batqG3bBbf1fnRYUDvdP+ezbKf6zl5Gnvb3K7TRyGxXltzzF8iJ1flL7J+WCNxWgXOUOTltdFdvb
dnq86N/l0z4W5a4PnaJ8zqczytVc3iHl7o8j5ZOk0FAufey/rX+cMzKVtaBrsiaxA45qqVxAZ1jg
pr5Fk5KfopnEy1EFCpdjVZ96nPmtOhor+pQesVstHYRUBfhm9EQ2I2knket7OhCS5gr6vdyfu40d
URTAYuftmjw/t55X7odO23mVCuw0pQVrwg+sYjT432zFhTVb5QeIo7pfBhD+TOdRFKj8Q4wB8EVq
2kQLYhfF5iY2Lq4dzlfouvAAJvdITDvJUHH9rDpw3KKy/ZrFyg8IE2hFNQgp5WxdwlF1/QTmVmh9
ab2CunpMDJ01IsxNo53ZL4AawheHjAhMuxObtgZQHpQB0E8bBJhCKycYCSZItzmTvA0z+HFbOOa+
SutroMS/ES/Abp9R4Ce2fQbQjF1xBFzWpum7IFQVul1anGJG5GuX6N1Mp85rpNMljyuyZ9pNyQB+
DQfoaRjL5ECsuRc1hg/Smaw8D+mK2THxHcb40dZmhchwBFXvQ1ESt9cD5hWKSgQyoS/neJy/lln8
7nSzsdFAU7ZPfVhdawQzYb0HBYZCzFmuc1a0o4FDnqIYGE3GiB2QZBCXHpCc4Mxw5h9MO9vXxFkf
dR0FgYEdj/pD+a0csTi7mJ+5LAbEM0TGg278zAbPOOZBNLxkcPfdNBKPeWefyaN7s6xgAnEQrHrx
EOYhUorqlFTT7yrXlhlDE6ws+vV8FhViWCBOqywS8yqgkHDoBHtT0dwVJFQRKJ77tWoUW9wBft7D
13dzmFBO7f1ItJJGfKu7Z2HQxrfpxVheGR8iR38bogew1rlPzhg8MBOAB6Uy/I90ekLYUoYPwoCx
PyTTbR/zZ9nzeKCX/oZLP7kf+mp+6L+6T+rUDzuYpOPKapVfSkSaVVFtCUB+Lb253EHgAlsBhKOd
jSt4NYJSIVOgZ4J4QrMZIwYiESKsqmheEapZ+J0LFa8wjW1Ey+BAXGy0QggZrWu3cdZRTWIwZO81
zf/NaOU1re3uLUz731UhprVRdz3RiPeD2gGDEq11T+4sOIkB9y2J1h0BFWGAnBkYylT9VOww2I7I
lEmpBChaqr3f9drRa6vfRW1erT7QtlXF12ETNSClzDmudl56rZMBwGOjZ77dwj1FGZ/7BrJEAOyU
XdqSW7RNnWNl2pCx3ZC46mHWHquZUAxTszkPvkGI8W/dPD3YtEY3bTxzq9Sx4C/PEKAO1pEq7ooS
5GQQVm+ule1jbT4hHNjm/D5AlxKebJIelYCRYLS/ojHhnmyNHIKAumqq9vmVBh8QXaGd9CQBZgW/
bGOG2g9iJbMNQQKZb4Wiuk7UpsXkiX2TwceuXCjrhPw9VPyqwPrkA3f7MgKMHudXEfNJmAZg0ly4
LzN1tY3aqOjrelKtHCPUdrVlPuv9VJ/rpHtqjIgK0nzM5zjBFdRUwtdKcFI9Q+g6Dds7SDl5FCFV
MbIrkiq4O6kpNmVpvUSolrfNLPbDCHYLpw5F4xY5JvKMTQW6Zk6Gd7OBFkSfLFxROp+BiYEuNZIV
ZEti2ZVg11vhtNUXejFf1BcE2A46B8M8ByggfE98MxiM2EZbcD2tMl/BT7OyG04QD421CYF+tma9
1dxTyrfxAKpo1VuLz5hLgtWAKoz67EsJrdwYEZpWvLM13IU7OFoQCAccm2oE7WeGFrVStelr1w25
byXjvuLDXelD9Gsegl8Q6+/iYd7byfQUFPW1DSpr53YenLna2VaaUq87xVBWU9k9Q6rhSxGUDalo
WbTrDONpMDRzjS/pQC0drakyiesIbAP6o7Ib4JOvoihLt11uuTQLTFzLDnnV4OBosMwwB1GL1dMl
MOyvdIg0H8AZHiroYWU5v61FoT/WTvXKr48IiaYnx8RTQTyw1nnBthxN5qMpWqNwDk8kqe2mptVX
qkBIM+XhS8zPdNcb71qpTRRQYNYgQATaEs9PU+DRqxkodRMjfxgSQMGaYlO81p61noFQ59Hxtb55
KHt3lR7tvc5EXhNkxNc3+RPt4nkFThOnZ5ECSQYTb3ud9URWzTC4YPfuSfdWTjjPVvzSjF2dxGLl
eo5fC3RZbe6ddDHoK8txXeJLH4aZlNi44jc5Bi2a2lrRD5N1dXvEPFParGuH796YosQJAXSm3RfM
q7A1HF8NuNx1XfqNCULpi6GFJO3hKCZ8YmXZVbo2U6PZddD1N4ykD3Sg170u2itI/EVpkzykoYXS
oklQdQoTEiXaCH540AAdEr/A7PtmnMBZ3pVz5/n9AP2lJwtRDMHrbIvSNyfvVejqvDEzgNf0Knza
su9NjxSBZvp6hOLuF6n9K28yZe1MiwipIMc4YCZA0KT+VEyxRjBG3GwyBwRbpALYCxZxjYffIKrT
DTmgQH1t/a12e833GsJ6oHbV+ORUdy8AHa0IXHijopaTasiIiOiBLcTql2kQW1vLX4qZmOEOvHcW
8gk7bQbl1pvpomIvSK32uejNZtUbM4IgI7qkbjluBkQ+q1qLiV90C3cFymFDav1984hQerqAF9s6
CUliJb8NJ4WIzIWkQ6P3PvTxJgQ3vo7t4Go4GSHSIe06M1WPRKtBAqdeMaax2NOyRzGUxK9BTgb5
nCgXpze/m8ME83gOj6pLMdpyaFWSqYix1b6UjYKdh6p9aYtzsPynK224AFJhslRx5SOyBXHvuClc
OhOGG/+sEI4iFmGg0MZLkV41yWgpKxBYiqfQuqx2Pe1TlwJRz/UYqIq3jVooWkVCUE1g6f3GHItL
H6n2JkRv6Au1fGoZOdS13ay7rrt6Rt0sUilQWHp1T0fqVW/UEynHk4101QY5AKG7atc96NQ6fepT
7cxBfGzGw2TRYZzz8Ezz+zsi8A1+SHeLiEr4juUcmyGoz5oePZoTBABBei58qp/p9GqP6VHo0++M
VAPCJ2l10I87tCCpfMNMHaJR8n6Tw4b0p9+0goH81jCrdQfRPkpL31CjSzC48KFdggBqB5BtURCD
2RMT6cdpERxqhtBqU57Jjyo2tmq2+3LwM2AOsBkMtLVZv+rTs8Mrot9rEh8wbIsK3VAPtTNt5xJi
Gde4Ta55wZ1dJI+uCeLVifkCkK8Yu/zjogz5ea+QBer1pzqybeq89qlG/piJ+ADtZB22BwJXUDV5
c8F4vvazZMK5SNIkok1jx/SBtJZvI7TR+1ZbLp00snY2CPq8H34UBDOHdgTKiGSoOXSfmbFVTOt2
ZVvtRGjCxwc/OxE1u1aK6i401Ed9zCHGqcWT1fc/w3ZIfbVSV5UTfc0SD+HbFOlnxQQ4Eev9Psqn
zVwDqCyjJDqpjnVJKUNPs7JyTe1rE0e0SKkzbJK0OnMfZLhlk3btVoTWloivYgYKlRlVvmm0wNQg
4msWwVRtvURFqd9IEv+mEEIVGnSBNaN8zD033mVdTgaYRb98YbuqekMARjDDnyIeeqMO+n1iN9cs
5GYcGcqhT53kjiz7ixX/bFz90oBt/2IUWCPiI5BFA6Yate45+SVmo4TIjA0bc0i0ca2Z7+hQkjNh
UjHJzBVDNIWuOO0psnJggCFWL+mTD0qcMjJ50HSSk4ifuSgV5yg7rBUhxstVoqA6GJIAr2VGpWFE
Wtir6SnGVbFDxbYZQ3EXNJG6LcLsS9TP4a5oZkjVzH906hUvHbG6OqHP/LwYHWi9Bc2IcscEOL5N
o/dexM+4KG0UluNvvdPODqyXA1Tg33b4Qjke3F8rfo+g+F6tqO79VKmWgeVkbEbiyTGQtf2dvU40
Qt9DMzgpbXiuugGrca+GO1e5y70R6GSb3lE52saWYR61qb1rU9y78NkOIVXhPTX6d4sm9mrskKwO
pA9EwbxzvP5X5VZwBoNNpMY/0BhBETdtijZebGLJ6g9R1v1ciFdbIhNOrrBQ/enw2ZHX+JXj/bCh
f5cJSorGu7OcFuymzR0z6xBAhQ/IE15LyHHIeV7MdvAAvqL2MBzxDJaST7V/0dCzEzBANoGjphcc
Mmeu0oBfsKq5TbLJ9PK1NPX3qBzPSumsRDlkvkDGVaXxfCkVUgDSTov2g27qu8bjI1O0h6ZLlaua
WMG1IlXkWgcncqZwXMtNI8b4ZsrSu49tmhMiIy3H/HB7VqgH0Tpvpgh8GWeSO4bZeO9mEkjrbqBD
Pj+19VObmeMVqduucxqE/wWZUuOMRmu0k4Q3Er4oSFmVFV7eY1L3DhIjgk4moFomvypKBJdBm8LF
Gxw+iCx4QMHvFnl5wgRhXeUD5UiErmJmJFo6f20rbFHv5j7iJ//3tn4mEIM4KH1XuwrSQSu4J6U+
uO/5MlYYV/hR6FzyCaKbch143/JAaVZmXwtkFazCXDeuSePEGGlwhf99mNze2uaXmOHvUW53lVq/
0pFFhzKS4HE71tADHfs/4gN5yB87kPQYDF9uWyydQOVYlMVBvoDcEUTjitEYse+M9tdyk9yJX6UA
RCae5CYL0vfFcZT1GEbJA7XC0knFtdM0JAX19BvHenAYNQitIsHAMVnmVT64M7+rsrOt7W1bJoZi
F7SkTaeqkiirirLL2VD6Y2ql1hWSkfXx3D62aeeQEyeirvWLwo34ULPQRqhfubuP9aac6y3aYdOv
5P6osnRGRtM1ad17gvJmLAMw6+O6N6+elyr3VnwKlxWD6c3HA1OrNzIU56MwM14hIxp1PRUGN4e/
j5vSwdtnM9YYeSIHsdkpzOMrlPz+AoJ9/fGNmisAqROAQS/L2/uS0RdJa274oCflUxWE00keJh/s
utRh0BbVXq7KYzVsrWurHtWNfJbcpgs9w2aU3mU9uQqeGnrXrDC8KxDl+WgY/bcwaLyr3K47+XBv
E4YSJC76VXlY0ItD5ejRnTyCWeBVjUE2xrMjYLbG3R4VuH2tsVldqyKqN1pE7jBzLOcqd2hdQgJ9
BRJIrsodYaqalzqDZ5mkCzLdi7ptm5O3NcSCkdtgnW/HIhJyVl7aOrtMr5MtiRzheiY+56EqEMhM
pkg3hhPAkXTAKW0xDPRkeNcxjEUezK7tDtSUEBdNk/r/VQS/kO90/zuDqq67NvbQfy8juPz63ry3
6T/pCP560l9CAs/6H0xRFwsXRlDVIrnzJiRQTYByjmUbjqshCyDL9R9AOXOh0Bk6UgLDs03XNNj1
l5AA4tt/kPiqocj8JJ3EEKui5zbA0WGZ5K39s3IgM3qUwJTqzsVgdpMgzwh8vHQ5S8KaXLo9/Ofb
pH+a4dU/6Gz/9tSNGSF9QqrVmGsCeyDdLoS3Uhbx5ZMGk1rF4JDBRXG4CbIHPKvlKfNwuDj6yG0E
ri8wledofC3dUj8U88j9y6AH4GraG6kiB85VrRJCq45F0XwBPUtxKamAQZnvfa8U1IbJjozBQNuU
99RoWs3GMO+IZqWnHX1FWERcWy4gDhsvXc/gt637K5dTElpKl6lRU4pjUAx3WTK8ukVzyLLGvvOS
Bkisl1jHaiTRyWgUssyZS1alutGagDu8CBmM56+OZ7+PI2IkM5iCdQ+qE6GVc7RUek6prrzlNg2W
nDzRA3i3leiNn1pnE/5KRg6vw8QSArM5kd7KqI2mlluiLTA7rpNOf6+WwbDt0EWT/kU5XSSwRzVo
QsSPJ27vE4PKzK0qXvUk3Le2tXi9BqjkkbkOx+IpVQlvgWrQr4OUTEaLkHQXIXFlZK8hH9TGoepu
BkQUGqO7n4ohXWt79M2VpViMS4tLAbN85dFBKzBW7ApBeujobdEM07gFYLidrfDsWO6rFwIpKW2X
AKjmubBt8BceaRWq2t2JWJ1IEM2uTVSD5KMehvBt0xjelyHRnma7tLamWe1aJ3+YK5cUrrr1TUB0
PvjZhXU3TCuvgS+gAPuZUuXOTYyDUaeM6zyDZNMaL+XE9yCGO0CSAnZibL/ku77S5ighAKv2ylSb
btU7CNUih/E4WaOKg3az0AgNVc9tNrnrxJwpRFYeTczaT8m9mKpiU6ve+2Br/PFVpG8D6E0N2kwE
jj9K5NtUmt8VJyK0CoADs3lE0k1an90hy9cI9JidpIz3+6WoFZfVfZV7DMhd7vuuxh0HSNP9TDnz
mFs9ElnyYvKO6WM8Er87uiUztPK1KJ1q3+tVve2HYdxWmXKwc4OWRg6TA7OfPluPk0BtGlIzhuDE
fMSiXGkQz1PVFMpthxqu6MuQmRVMx9xGoKvq0SUPZ7HSMmWv2QmlbLOL1hS8vmdN/p3pwLo0kS8O
NG4SQNyqyjw6sg59Udkb2xLQzMz3Al4zVZLY2gy6ILTSOrRi/pkMU7AxugcTYrOvkEk3pZn7QPYg
CQfZtzRKcVdP3+dseMMQ1uxx5Cy1yOKd+QBJ9J1JzITxQgaqhWeTz4ooIYvIPTjL3yetelqur1is
TI8PzfSdobjzmIovuUC+u6D7ldFUd8UUVKcuiH/baf7I5XEze2GyKwEHb2IoY4ptd/4Y6STQbsze
eNaL6rlhUg89ECDfgrb8eHAUsM6MQXPRYz/QGajaD9z0PSKuo9q3Wrz+Wu+qR1vfJTSNrk467EZi
w6ni4eaIvd5vQvMI9puww2RKCapzLTi2dwnGmS7vfyT8ukxl3nIBMCztUSlxlvSE3wEdPdUAPef4
C8xk4gi6lulYPTIHaTOCFbNmHcO3pSiKutligjGKc0J6CX8L9r/BvDPy6TLFAV8Nvd5TtPHDbroC
vY9XhCs6eyc3Yt9JX4RCAyF0KmMde9Zd6LjfnVodz421n9w02asB5WeCER7L2IXLnelon2mBWz2W
Wcu4RzNE0B9Nwk2YuiTwWFB/zbnF/TCMxX1QWz5pT5VKgBwaqzeCoo95RYpbqAgMEDkBjp1AsW1W
4yp3g23rztFKm39VWGPsoR937eQUG900v1UEKzMTbcQmqRtjXZkpyYXYOfCmW1cI5L3WOH7ckNWo
j0hU29TKL0YTP2ogQGrwz77bN9a6mZXvvenGcMU1/LMm7ttsaXzoFOLoICD7DNbBgL45K+dmBacE
mLNJwq8ibGzx+ewPvQN1j3TXOcJpjPzVF0mwXX5a09yPZ4TWYpMmP/WcyCXLPDYzXU/NprTcl8qv
ehy+ckFiazJsvR4DZVT+rMrxnpvBmRQrlBQRF93IzB48Iok26Jk92uzrZvwd6wjLirz5FdkR0uRg
5FbZ/RaB6I9M8p+TrmUQ3dfrUgtnLEbdb8qNE60Bd92hhDzHVvW1sLRN6pA60Clxv7ahb3BtyyaS
HN3fc5cbSCXwoqZDyLRogP9G1jpphisNtw0XLuuePqx9MWDQ4KWJyrvI1L6Pk/7YCHHuAIMfokEU
5yHYdmFISVnPXvFCakSrGgPBvx6X2lhcyYV4qdWCKUzi8dtJ6KDOtr7Fa0VHo8rpywbkaMEscyt+
yOPaSK1pU3YT4Zb5L+yX7RpCBmMHXfOBZpw8MneoYE5v3UimedAY70Ed+CbcHz90aKt5ubNMTc/M
vebz3Mbkt766ZBUimL9SHq99B0/aJhX2byubyBc0NAyg+kCOdcO/yXIeOeWu7ikzRqOaXGO14Nup
h+d0rJXz0FPQqjyi5/LI25spaa2lvuNg1CN1LU5uB3OCUUaJ13uAiku+lZeRDkXARt0jwozL4dKT
YL6uNO1XPXgbz0TsPtrV17y2YhzKxW8qNT7hnvWuY0jnz1YdUasP90OLH6DNh/EkYvIvGqdemc0A
h05vXF+jJpJS6Fu7dTv4Nhc2Jmn4T0tlG9NTXxFdqvOGMXsNV8aRJKZMGBK8IhIrg8sxDb1x37nT
e9AFkEEw+23J8/0VHlGWOXu0lqTFzcobjbl4N7VOf2KsYK+6zKy42RMlBwy/W9eTWfpZWn/XsmWI
53b7QLHTM0Q2jInuveh06qFG7tEzUDeODQylz0l/M3EyijDv9saUQxDFZAb1ntxK/I+UC6s10+pq
lRnMLfn/JX7i1r/6ngsGjn+XZMmltK0QKJgLLbrUoPFWA20i2n5KQpUkLyHoViSZQh/pbZUv0ATb
fjDyXw4WxvO09DW7vTrGPws+yXrWBeOrfDw4kBW2Y+Z1VDYDcR6dxti6FoUbS9H5GS3245oQ2nHm
zlqFzgb7DbZ9XtcbZ9MvRIudXy30dTtC8u9MKqHWpD4oLR5hUke7LVB/SC9J9FhgwjhbSqVvS0BG
dGD7O74DjEGyQz2r6aYOA76exfDTadOfc6J+bxvnKQDW4VfmxJC577/V0UxU+YI5bBL4woL7+8ay
BLWgONnbizm2CYxnbx4rnBNCI7kA3vDwk47MRumiHPDiTLJlxkMj0E94+giOrjyRUvFD70Lr3nNi
hAtGt7Mr5TnP3erBoqYdoHmrNTKi6IBvQ8/FgRuXVAy5kc9hRcXKLZC+GmF/bil62wkl6rp1mnVW
xwr+0dmPsjG/JzN73FkOwitUyjm1Q8b0IYr/Z2WyKCM0lzSLwj20nnKvEjEJUNLX1YDMx4iQuS7o
4ktS2iYSW/onjhJpR4qDA6Vp0l6icqlrRoxsDDsy/KSgea+B2DurSThsh7T+pXppfWoToz7JJWjO
94alagddQdVUOmhkJmcUjBYsww/L8YsicgXeiTibVm9dIocftkUhQSQC8zy3TVDYWbFL1AFXvEgu
U54aBwcQEFmu5K0yc6z2ehmpvhIGd6hZJkTKFeZdK6ElIYI9N4pz0zrdCbJBvG+D+UEkQ7CfUryQ
o+pAvuwIYJrq+dgN2IIH7KFUTHHpos19zV2KaRh/MSoAb9HDaINBEdZ2vRrIfDv11ZSQleHe5VxI
eq08t+WsXiecc4YmonNv2G/gckLciQFh61P5DKTBPeVV/WR5VMZUPBV6/tiqLnggsBmbes7rLbXD
YIMYqMCeaJOLqgbOdnTnhBQnMvkIrPQDZhbbYsAtmanal07fDIzcVs2Qj5dRL0oCbM9hMJKh7DI4
Jarjv5BUP21z0+xHHDLiCCAfHit34LZITCbmK2WJ9JJbVTTUecn1rKqK6WhPwXhUaX4gOfh7fchJ
SbP1Zf6gY04dcoHVtwh/J+rMdG1e4GfyocxDsXAmdQpnxnvcUaSxi4VOp9TkNXheviwuKvyP9a5+
Dyt4nJKO+gFGhXU0QSiPiH3+Z4oqKdTKEPb73pyi4cSF3Npb+JSdKUfMLvWeH6pOuTjkoQvRqf0i
M8rMhcF8exgXyJpcFYryUJukBvVtoPp9SHVJKjzlOeSDyoWdCQhFqYWBfnsYmpqopiFS1pImK88W
KCrSfbl42+iZMTZwVeyk/E9d2HSMtQLhy8UG79kh1M55mfFriBZkKmE5/1iUAXF1Gk9bESn3khTK
xINUy65FdDtRP5AMV68PlpRsZWaKOmgqjfgQuX2hMt+oF9BrGVj9ylliBiONf718UJY/h558DaCI
yGhGjMRPbFMdVK23fFRyCcrErG1ihZC8KQTWDCBTwlflUqVaxNOak/O15wq+kYJTKWMtq34u98JF
boYTcs99oT5GSxRJWmSQb+W6jqUBJq0+7w1i4qYQIh726OYol8yGjBOLvKV+CTehedoc5VImE4N0
QqeXQwPsoR3+DGqUf3355BI+P/7uYQKjoSVZ6stvW8hYR9vIP5wPafkiotFIHCPdSAatpNH2njVV
+LCzXZQAlPgUP1dhYTqOGPJHNSx21kJKnWenXGN4YQ5cvHyIiyVOVEqBpaBYrhZmRRy80f+EvNZt
PdE91DJwJVkA/IlaAt38WFzWRUSuLrwtkmkXS8mH6vSTblWuUhklurgpvOLc50zD42Uips49MIE8
2H4kCzJl2ERB/jWKbDiJzfIXyL9K/i3TY19q6bHGxcBn8pGpt0BgJSA1QWEg6b91PbcfcX4NAOtm
75ogqQL90TJHLUPTBpJZ8hKzxeGR8kOhF55oi7cN6PnyIOmMcolWPt/r27rcqMqNUBaJGBTMkf9+
nq2mSB/ketfrefNVLt6ePbdGfmjVX1P1v4g7jyS5lW3LTqUmgGfQwqysGqF1pFYdWGaShNaAQ4y+
liPfJXn5v737q1UdWAiEQkC4n7P32pJEXZmIrL9umpWXchbvGJvIB2Mhg0fJIkUM9nNN0cC6HuRi
vjWvSNcrXlK9gb6ichDocbcuLTvbzfcgg9UgmOXBYdQvVdc66/lenVBqW6sBhtB+InOtVPJoFRfI
TwyGs1+voKGHt+Tvd+Fabj2bs0rvMkld/Hp7A7XlKjFL+pZy286b1XNJU5zvzos5KuzX3T9WCdF7
7kTOGR0beHmgzAQruEDvt1aC2t45FDyZZpvkYoWcPAetIkJuDsSccyscqyMKaL5ZjUCynBi33nBT
IIraI5/KD/58cpodTe58kzJutZoqrgltcavM/+ZsWfrt5hx6gLBv50Sh2OIt4iTJJZxl4eUmFiOg
ahI+jpTXXZeK+sylD1fRz68/343kGvOteRGW1evUd8YawhLVFQnnFZyygN7+vO/3IyFMnbL9+jkS
2Dzfyjl/DkKPdpSJ65VuqYiGfj5pNTWiAGpQtK5GZnhYYkN5fuEACuvdfHNQ6G9T026BWQHQzuDq
H2J5a747BIgGvwJu2vSd5ACxFyaE7nlhcNXn3CTv95py0cPFnzuh3CftoJOxGPxxFvW3jdabKFi5
99sOTHHfXiQ9GoD5mdIIk22qaSSY/lxv3rPVVrtolmJsfnvtvM6vz6g0CK95hqd+fiwKZTxrPjCC
jaRYf/6C80sau7Sn5YDEbOGq/bSKZ1E7nU+Y9PJchW6VlJO/352fMJLCWc5thv8/vs7nCCLc92/R
+//+W6zP//n73ebrfvC9WL2373+7s56bKbfd93q8+950aftXh0Ku+T998n/9j1oy8B7+Y0fm+J5G
P8hTiP7Wk/l61V/eTgycGi5Mx6K3Qh3CxKX5l7dTN/9lqhYuTbBbpo5E7ldLRv8XdmDd8zSVRDsD
ws7Ployh/8syDCyf+D5ddvz/N26o/meDhq+l6ZqNENxQDRQZf2BDkW4XZQWL65L3hrfWCpUO/2Ce
hFoO26BEKVWYQ77vzMiFIkRnUKkJONRadLuR390Lv8geMjX9xB9zEgNEKN/ILxF4AoJdY0vPr5nq
KQdyVt4ixS23VDDEHqLXrvHKx951h2sej8PVa137H/hE1t95qHSd2N6qp5OrRlaSq9t/QDvMfCwT
L+zEJdCNjC4LE7PW/JxMKohhC/KrcGAIAvbA3g1FcNl1jXuq+0G7lKH5vQ2n8ugN4lrY5XDWtRSe
Yae0BA4K+1wn5Vrt6+6GM6y59Mw+2SFYEOBl/PTsu8A3kp7z3ZDfFU6nPTDHr5ea3oi1HwNPRFrK
TFXNfyAD7o+17eqL0WzXSl71+0DAFja6Pj5CoumWg0N7dhyTYE3IvX80wh79v+KuGugxj2Ruu6DZ
zPDIbDpXgn0+usq9PZUGZvtRgAKpo3/YpraEaf3OfJLb1HZs1wNo64CLk7ij33zAJthFephje6E6
324oNUUbT4AyQZEYPIhAXVrlNB6UCUUOmtlom5fxW1v031wTuEvkVfqxaRGy+4l6FQIFDkiEbp3b
XMCreFsPtXVPxl9yh3cXSa8N/8TDzVD71gviWoHH0kb4XYr8GJDtEZjkVyx60u3zSO0fkgL5UmjH
9wPxlMQ6JgGSKyibC0cHM2UOWoiY2q9XHHQajBM3vQrLX6mdaONVheQFNk2vPRgO29KbbtzQzoA4
WiuB43jVkpV3TrTiOooOXijCKQJY2l2oW3dJ5E67OGyzJx2Fq9VVJ8NIQdwRU/FrITyyrsYx/idU
qvZfD17HhBbEXm5zDBv6H91VZ1SCXinBAOXWB3qw4ugmgLIwwyq7Ouz8Bbqu6ChMyz4Pwoygl4WE
HNE00sNjiy7roOfWpYMrdopQdRqhQoreiohO9em3NvXNf4N0/WO3cTTHwV/FZJVzDIs/GG2WOgRm
2QT5RdWV5hAn1jm3M2tthX0kxeveP3ycbGX/bTeVn+epOshl1yYIzf3j0Ce0fpyqOiwuK4jG4VWh
kNkmRAcrsC20WjMvY5uQbmhM3n3FAUVRoVnZXlccPbVlug5nzblDeBk8tYaa7WnScTpzPhAsLdI2
Up6YQ6Atrf1yW/ikJDbe6JyLKSPaUUea1qi+ff6H7Se/8O/HHVtPV3VLNw2TCjhXk78fd45jMFDI
swjar/EGlDc8OiE7/+BqNaergLqynVCydCwKpaJUTgZnItKhOn1DItZdFOkwZoHuALDJF0CTtn1T
ajfzIjG975Dhnb0RcQiO2pSsehUF+jDl1DnDeqN3CEnh7EAsoeO96Tssjn7VH+iHZ0vsDBqVCLKF
1agyN5T+0otKNhsCr9h59vAyLknrHDU/BGrROXSqU7dbZXCKvAlOryibTVD2LkLdZDgr9JC01lPX
uaYPRFuWxlJpuh9wTMOLUlN29TUd+GIUaScXwS9uomTaBXbaHP0i7xFktvnlP29367/uSK4jL48G
wES69aY8/n4736l2R0Cm5SvnEY6MP9A8I9D41rXqlz4EZxcKohn72u1Xejh+S8CgfTewlaMp6t+r
hCS8OjHta6jE6j6BELltdce/A5470AlmXfhfg6GM37ouuaBu3w+6Hb/FBXy1zB3DK76mkcZYhirA
SjkT5bb5bmrU2rzyzqxcBJV1461HMTlLvRpv4pK474nawgp1iLIPcu2+1xOQanpFDv3kiiXzhnyn
WGq1yc3B3EW5vVaUvN8NE9m0pp2nl4DmOxWwV5EM5RU1XP1kOre13gzPbgPSVNXW/3kD6yQ//7lr
G6bBGcH2GOugWnH+IOTZNSi+OmyNM/JYRI5aqh3JcNWOajOg6QoibZtOtrubn5gXg+v7Cj0k1qkV
Zaw2v16j+cpnOZWkUv98m99WsZyYauP85r/eTTQZfF9nLFdf7zs/7ae0TGE38hFfa062oiwxhZiU
aj0DST3fUunrbE888+a3F85PfH3k/AXDTPU3nmnCKZbf1Ji/wa8PH72EP8N3OnXf0Lj7b3/Tr7X/
/b7aN4ptyLnm7/DzK/72ZeUTX99pXufrQ7syAyy90mrRba3WReEuV5tX8LGpKV9bfn5mXozz5p9v
mhyySXUJucZvNTjxax+xrWL4x0iqb8mMklpcIVW5QupzY6nUbUXXLaFwGU9wY3+Q15xsxpaebv9D
FCYSkwRalzn9UIFqrsQYPbRIglOpDQ6T4aPMVMIROlxFPWnPiJSJWVfLR79zLnGjY85o7ABDYf6s
RwxXMYedoVjgCtGCLWDdIxd8tMpStRznNKp1jIPYfGz6+FLbXDFMSJA761L3PA63vdRBB9hGolRf
tL3dEcZN+2pq0c4kjrkIXCQkul8DGFeH+z7nNNpJtXXkotNQ0V9LHXYlFdlZdDARaDdSqU3u6sWO
vuFrg7uGkjtC0s3fhlMDkTe4g2sXeLIl2zsLtc1LdA8tqG9mz9msEpd6cR3heCgV5IEtNhy+byb0
iKyWkfB0xiPhwpuV6nOpQ48RpItZmS416hkT1VKq1hMpX5c69iZC0e6Z2ss0a9yNQ2I4Fxqi4VFp
1WxBTADCca/b1dI6l9f6yaoCGBlF8pL4cO+lml5Lh29An+51ptOrwtbv4qBG3tC6Kxz1d5PU5JeI
8yup0k/FQcn9B98r/RViZhIWcXQg63eQ99dS54+mHJ6W1P4b5hsOXqhmeALascTUYNDfk9YHxc63
LlCRY6FyZtRWXC+jfU2KIkaDWjoOuGIfE+lBwNCAGwFbgiX9CUi40MUPn1GV3oFmVcA8cZaUnoaS
Pk+gKeqe4MlmpQzsYPhMejKyTlmHviEX1n6AZYVSgJ590O602OLyHuK+s0jnwiq076oYu36So1Zu
pUBliHWsoFBOpy5mdAODS0+cR036NSYd/U6LAyyFtqfoTbd2JuTaroHUqBb6vpbGj6xHujLhBXHw
hKTDk2nF3+wCQ9lQizWp7nc5tdoTdJ5DIW0lBUamTYXTJMZxYjjhKUUzvVSiO9hRNFLwpuR4VIgq
cKVlJTLzZKH1I0ColFYnXozUeqK9WF37ElFuCICmbMRNPVthmOlNeGNCaZLpChu7TF1eFGmgKaSV
JqIufHZw1whps/Hw29AFfDDw36huFGDRxJLTSXNOK2064wBtk64i3dAp/TaZwiViAFvP0C4nafMp
peGnwvnTZTjCzV49BYQkl9IcpOISsqRdiJ4U8UyhjkgVSn+vjZs8dj5QQVw5YaUHt0mexk5JpH4O
ZopuEDg45msLj1I2m5WkbYkM5FuzwBLsdDG12ffMliR2BhubYHA3zNbbgzqWGyze40U8OHF6Nfpw
rXJCpN0H+3maqKE2JKOurSG+dI2p4wXGZhXjt6oE80Ft0k6KQxA5jTj8t2iGJ8aXaLaLRwZbxNV4
j70dxJs8LU6a2mT7Vq9e2YcqqM+uu4PKidaAFLtF1U8aF2jrVXHZfgOuyHVZJro0WlNQxS++GMAv
20W9dlLK1UVn3uuMUOnH5vlOqHq01JVKWcWe+71vKmQNVpNj63WOTIc+gNEsYUDi3bFQxJiu8qRE
VNVIC3sWeOCYig1LiPfe0py2Fi65QdrlhDTOjTjoYmmlU6WpzpL2upRZ0SQNdynOO7RVzU2DFy/G
k4eVKOIPwKaHEBK/vbTu+dLEN+HmG6Str8Pfl6ATwxC2bKTxL22fQ3yA2B7cRS2tgbU0CXq4BUfr
ppjNg9JGGM+GQmktDO3bdiKzz5CmQ7IQjrW0IXroGEY1HRdDqsJN1+i/SNOiuPbSwpiVS0daGiO8
jQHnw2Uo7Y6mVHfoOCBzaYX0pSmSedHOlzZJzXrrcE3q0j6Z5MaDhdnb8fmHJxyWNPWwWkrTJS7j
e13aMFG1VCCIsWYK450DTGxJf3hMOHFC6cPGmeDnDBlVw/tDd9lj9cS+syW+Ass2JtBR2kFraQyt
pUM0Ue/Qb06vOdYvuhSw66SdVDHslxp/KeaTdYnftJPGUwcHaiWtqJ00pcJFxjcjjaomjtVBWld9
aWJFI0U8ReTte2lw7XC6atLyGvmYX0tpgx3xw3bSGFtJiywCG2eD+xKVGvZZChM3KMTuY3y1Bf5a
FZ9tlyffta5BdiKGnTVN2VLDkwt0C9GZtOlGJobzqES5Ew/duZJmXlPaegMAlq2VP9vS8DtJ66/A
A2zjBW5Cq9qHkt1QbzjBRKVhfvaRtyN5VXvRafesiarujyLwlEveFOpyXmNezHeTKQ+uqh0OR9+a
cNvJl8nXa2yYTwDHBY7xCZbi0JFDKcBig9SPH0iX+TG/R9OPZ6UQ3XPF9XRjZioGR/wx11EBfT7J
98jdW5Gl7YcdJ9GqsNByDBIRmXaGvzK8WnkVWb2e38uZ4EQ6uefeyj79nqlYtu3AIB3jMIcW6KTv
mD1rxFhQm6OmfVHIY1y7uoKsSvf6s4IyeOWpXfaGmX4zr8qmp/uDwfUeJdbI7K1P9uE01bc13c/F
17uJc0xv41N3CFNMVVW9qrkL5StUxAYYgPHol94LMo76m9olZ+Hjixs7wncGNQhPfdcisUu4ZJQm
Ru4pSHFZ2dW3wUH0NHZVd8+Q5zgwa16PPnYLQTTzrdr55mJeTTWfDbM0P8ZGUaGq5/V1DAbtYDVt
tenVOnpydPdpXtOazEuchfpzF7jDOnIG8wjqJriEq0QhhULzhPKG32dV0HH85gYR3mzbiO+BMStb
fRz1ndPayq1Z6ShE5G8xwRjXat58DAUm+npyw2vnFN4BBmOyEUhqmcG7D/MG0tLqhstV9ZxajbHm
OOiPVVLVF8uBPFlgx3snNweJBu9a2qhuTGzzd2Xipzu7MMUu76LqLjVa/lm5isdo1w1dIKgWpGNX
U8yLhxT8qCgpOHP4mU++F97PqwYd0UixLBtUqruuS6s4Zux3l9rIwFrYnQlx0vv3hnSVnvDKHM6l
PzU7NwjLnda36p2PmPfrg3ts7yVozkUX8B5WA6q008byhMPSvLQjGT8kiBafvfmsTKn+LvxQXVWi
Vk8FnauLTnXwa4VcOdaGmX7EGPpWilJDgVWU8DLyHZf+aOSfHsnfda99ZHZYrkyzL86j2RtnUWgS
pcBHZMuBpscneVnxKnXb6ezbTnPuOztbVfHofLj4k+evUndUV1vHO7ttHZ1J82iQP7hck7EZnXyx
m9diyGctWz7rUtDxoUHPCqoXu+9wd+fvY/vkmeQItVHcmO3JayxI2tPUvAtB3W/+QuEkQHCCpRhL
LT6pFfho6MLum8OfNa9BHaJeum5WXTl5WkfgwPG6Lcb2rYGlOX+K5fWoQCNNuyIR6zGvOiUmQOG/
huyV83s0NdE1bKDwJnDBlWby1CQn969IkliVDTO1/D2AcPGmB4Z7mFIVMRb+pdd87FBos219uEcL
vbB3UaxEzA1QzIgoR+1kReNLPMCVke/TKpa099rJrTXW9JK55m5sW4lfRJDv5/cBnzOgYqiH20ZH
HYoGoNpYMYcXw4PDvEYSQO+IOCRup6o09whAydArCBrSHVyEWrC0hml4j1z0c5Y6RsfKKug2V+pn
ryTDOwcP/FHf9q9uyGhfDSlpOPIFqp6eqEtaj6lu+DvVZmLjk0/zpjXH+YW6FQ/rlrrGget5usax
3GxsN3+cnywLN6SAWtqX3nLby1Ci3ZzfFUL0Xd+r3UNcNzZcmtRcE5owvts9gxs7eG+HOtt0aljs
vVStHsmgvcxfn642ST9jZpzzwB+uWhqBlZFfU4jhDb1kck+uknGIyEVdz4/nKO7Spu1fy7FgdJKj
sOsHS3+agOzMX7EwxkC2JLVT3EbGjRUg7ptfSXZAxFgPzXgU2/pRjJyrv57wvZWeduGLSzIawNia
9APPTl7UyFzNbymGcFy5U0ThQK3923YE5+XZTNIA3Ho4vLR2UTWVdlM2kXGa2l5Zzr99KMM9ZZ7p
qcgt5mcaetB48KbXUmVoDxLzhjZHt7BNrHhDKQNvYjO771zl9etb6exoxDb2CKIt8+wq9AXmJ5pw
uiTwkB/FZJf71oOzrA9d8t6S6iv/+W7qrXWFeh6vayEVpD41Yr24+9o6TZfT1i4bzuW+c7HCJvx6
11rrHnsKo/cOQOgDFJL+6w8kkUTnQv/mYtvbGAS50Rwp7Ee3RgMr/2BFAzk/72Jd0PvXebdDHG2+
6fEWseDnILh0B1oyHBCj1muDa3uL8WRRlDjZ2y4t93VsvylaXO4yw6rORRgwNMmR+Npm4ZzLBI+j
64wTZ0LBVbW782AIE5hmtOjWmKwS7LftVTNc1B7cB0Z+7jVup7uxrc1zAfpHdUnIy5nBcon5sEcM
sHpkTmujB+stmt5ceYM9rmi/vDluSXtGAwWR4ZB4LFxvH8X9sMj8yjgMwt3VGCY4IFvn7BjMqgOz
kwEuNN4mXdwrqflGGWOXxq711OlhgEZeiF1nk2sXOhyjjVUO61DQ0J5apIE+QJGvRZCRquVQT5J/
Wn4ALIEhar45SAlUh0KsRky3daXp6dfjf643rzwvSO8COSpfO3RmuA3y6Ti/bH6D+fFpZpvNN389
yGkcj41jmYuOEDfmTkBQDoi3U5jEzlIoDeUCtxnPvFdBc1tJ1yLJn4BbUX8hjWsZErm8Ldz2iXCI
jA4XA+IsXdU2SpmmQwSE7bM8JB2M/6gUjPlzRHWa3/SHvo3YuKqysly83C6baJPa706rjvsZd1rU
+K8nE3OsIMOBi8AQr11xdczO/lpBSAHIjEfNZnHNvDiqFKfQ/er3hBlgqiA8vFW/F4rCD4KqWBBk
wGIknWCyPOw/ZLVtvL5dh102gskVL1ET4F4mF0P3EXo4DZ4Oq7pmjnFyQO9s583DUdas9QR3aJGA
oLIVJgxxJR7nH0d1tIRPvciQjFJyLNBWmh9Jy7sqzFTAgkWPmoDM2jTtgxqHuBESXoBPjW2lqSpe
abz1kYbMen5sfjZvGKLbRrkK0bWsiJRehk4NICp3VgwUkLAZy/mLhQa5T8jLUI6kGb8YvgceWnvL
cOyhSXgY9cxNmPliXejiYiKlIs77SXE8aGAS6UpeV3MoR/QcRcCFF5+TWPqI8Q4+RpsV1SugHnL/
+Hp3Cy7SYb6fRWQmxTC9F6HZ7jU/3jW0DGFnd/k64FRFi0UFvEHXeoVUHE1vlCoo9h1wWiImLaKt
bzsz77DY0UiFAjls9cY52coIez9KHDA+dUpDpPSUzVT3T5EZbZyicndF4Hn4QJZmSxYtuP76QOBL
fajFQBFSRPbScgeS/mRvrywLzr+xPmLLNeyDMviffdN8ix0/k5aOhPaacQFIXm7rwr6mE4wwfeif
fokSZ1XZlyZxJhPWSp/DiTHFuk3saZfXxhMmHfvspyfb7ZwbpahCIquAvuRx6e47XnpueqhZaeOZ
m7pSmKfHlrmOnShekbbXbX2n3jWd3QcLGDWQUpJxa2no+dEsdhcFPtY+mMRTi7j6CC8/PeaNWd5N
Y0US3RjYZ8sujE1MLsJy7ELsMuCnNzDqjAPqXOPgDzipx4GxBdEMJ4dLAwQoxdiiJiAGosOYV1Eg
BrpXqCVuDXV8CMzev0kKL0a6SH6JpabkKmGfW/A5eE86arYJaryDNtLhiK1qImpC03ZlluqH0PTO
Y1s6m1ktmjgyOburinTbGMnxl5oPWMSN15BcOhb6yZUnsFnh+WuREIKMzc8j2dNRPomufCSAsl0y
APMPGJye7FBZN8lAs4GCiKNWzQEiIII88QZRT9uMg34TIsA6OI3FFNyNd6HBRGddMfLnuEZF3Ms0
YKEjncfYd8pIKTv8WpCCgl0KMedCyYoPP8xQixdjvgxt9zD/iFkoO4jUWHSlCOEVxt1hXlBy6g6R
8+QVYoAmgMa0beNrlKfWJpV6qPmh/Oct4cXoMBzradYIp8OARjiQsqpZsanLsGTVGV6ChJ441Zqb
TCOMrzGDknAIP6Yc3MBf+9rPoc3USA0VielG2AQwbFIhJybj0cqGUxITbqGS5rpwiHw8VKnXfS3m
uxJbnqJQ4BlgNPzPkIB7+UvmRWaQgOznZGMPFgmxk1yAD0/XWY5oWVNRxOdTcSmE+uDVnOWJNxFf
C1dKq+e7s5x6vsWb4RSq6OUncdsfWlvryenmlinl1b/uzrdmAXZsl7ugQsg2L2adbVJljwFxLMCL
/tLtEm3SHGYN66/H3ITQyTgMzOWsqvYNmNIhBEhsq4i1OB08dgFxKf4EUtKV8tdZ3BsaU7GErof9
yXQGEE/MJLWyPEJdT0E/ZUG2outGaZRUnKOu9pShaYHqm6kvnkwxUagx1Vu/zQ3GEmVxRA8aEhzE
+SKQPVilJVw0rWWjlG01L2xG64tCjfDdyA3RZQn2gtSjSinl4/PPSaAz4E+6jqqyyw232wxR8q52
Vny0RECmp9bvfoFWO6mVLagZ0gjxbyivATiZjHQdhP1wwPk9HBC6QOvx+nxRTJ56iOMs2CfgE7/E
upnU8Om5CrZtJgN7pPQFfpfu9T7OVypVtaVJGntWeeWhq/N1avjI/UKdnb3TDWLB8cPibe4eZlX4
KEXl8+lgvvXHY4HNjui1OJR09ouuLTzUpWF/jif8xEgLQ8zLSX6iV0jGlQYXiXRK+FhqMGydTG3p
7jIZ0wvzIQEDtMGS414Jwtt0THPf6cFkqwy8P4XplvgJ3+/30nhV0ZM+dxh2KAEHPE5ioO2QNmmg
4pEU/E00hNWbl6HzpMX6kFk17BhhpKvkPiRJ6Y4kJe+SozEoDEUcYtgNQFXoLZm0xBd2oDXbMQrG
a1+B/bNJkIFLaON6RLJTrRu9p02TipBarG6dNKvYZokd3hBglxH0omftKiSqd13GcroC7gjFS3+r
U+FdD26lrkTa97eOZTGN0lR/F9ojVkIlv8mAR462TRyLi1VS92jdAEdaOBRfXghFgGVcybN1POig
TUVy0tCJLbQRU7OtpxCmymCiO+PqKwwC3kMq4m+16pM5LO9Ri2cIWHBSAdCULBvPMp+HnGQ4xdHe
OlOx14apob7Qs+h5ANw0P+6Ugi6CHmp720jqpzqrtwWBOMSrFa/1GOgrLzGoKVWtvdNHBDDYjx9Q
ztfPJn3+fQnoCnNX3jwX2mSthiCnKSSfBTC7rDDbLQyccyAzAsLLUi1U9ioolYUjxvrZsf0Dw3nv
ozI1/g9cFBDhkq2qtiGlnE2U9cNde0nsuLnOC6MpI8QTRGvFZD9Triy091apEQ9k1gOWkI6JAQOP
hjDBm452O3OPp6pV3CeoMNEu75MzjZRuTTKSfhPIW2M0ZeswGopdbeYcOlabYLI0x9swrSGhYfEE
bo0tE+1Xy6ZuquWQxiMIJxWZGxyXgzNxBkq7sd6roaVjmkuB2XUq3LCyfEITTm8jaii2mUBfdQPR
meua0oeEKFflWvkhgnsvETscJOrTQLwPiRDhMraD6sHRh3SfD3j9UHBRT1YvTaNYfAmHy4hG0jTR
TROyv6E9hyneTjtJIa/GRCxiHGxu6yrrjoNW+N+NBMho0yAlWmsNnqW6Kp9qGhyYo9OrOcWIvgbj
Ynv5HZ0p/SEisuUBllXqYLaKxjYGY9Q115xfYTtjtmuNNj/NR3pku6BV8o0zAi8beQ3/Gpe6/C7N
0+5s6PV5vqc5iPYUtaJz4wDrMwLsR/4UXnfKkJrPDngBop+zDzhU49InrPUi0uG1GsrxRFuU2rdl
OBiqLP3WkotJTCcrpo5OciiZg8z6lnrFTubFaXuD9mnZIa0Awlj3q8gngsmwpnIvQgmuM2AEFIhF
8pGGtu4z9vRFbrzoFCtBrqhLp9TCD7dhKIEvgb5294ruyl4NTWORqREUD55H2YJopLdAlhIoVZYn
GkSgLLD4b8rEUml9jOOnm9przM3Tq+cJFFEpbrvANbpVqRZk+Jlje99mMCO6aoo+hyBauaVjf1di
UI4bRfTBluGZSxxBCwiDAhcCyGCTuWF26DvVu+1GYIzW8Kx5gfFYWWpEA5HRux6q+qPlV/++Oz9L
h5MmqcVQsWj86t4eODkPo/kCYG3aVn6AZEXererhRdQaiju9/9FY6kRUMfhF4aVXEuuQv8WAlvHi
eQe8BMmVqiWEgTqgVxqN1E0o76r2p5fRvkfiET6YMh+TLsmI7cB17iZNlW2YAt+qMfUP+E6swPyh
tuIDYjLZJfkIr1QZsmsaMEqKPAzDWB3o44xJTLOh3qBNjB/NaHhVkyJecHy473rj3lauXn3v7YLW
jE/yrXTr5BFhiQ2sP6u0OC0XKSVSK5H84aA5jI5tP/iS1hgzItgqzqSvAkchA2MQ/TVKtdc0wseE
n52U4ckBPBaXT4RwO1lsPgrb7u8zjvncMNsryK18SVwbnkEfeNlkgW2o1YT42aZroSrZRDyL9r6o
0getMtp1bExvAMZC6FQ68xoiy+8apdFWIC6UXTCV4pnXvCQ17vO24sCoaRUvK2eCAExi+Gr0QFLg
d3CfpwIDPglQSWPYLwYd/izfD5WqXY2qwdyFV70y/Y6CabgzKCXtKDMRoEu+9i4XBG5xfS0wfyY4
anTqMoafNle6wkwYhT4szcRv1wX5gPc1sIVFU+T2IU0MenpW4RzapAv2VI8mEgGsc5yo4SsRaMli
SpWPUFPo0cE7WBjBCJWcM/JnM2A17enB9kZ5NhQ8wnkttEsTd0+Dovu4jTPrFHfNW11r9X0alOXB
l/VN262td/d1KMpg27SW9tBrenr02ky7y7l44kpoUka+ufGIdek9LrWVEhbtwrZtfT35erDXdCgs
AIfjbTNRmHOLqt0LywBcUHvMzlo33dIW4SKmBuMJqQx1hahwtnS/ijMOK8L1TOUcI9Je0y8u78ra
IByyLeCaff2DLXwqI9AfbAIpVy6sp/eGFHbUyMrW6sMUi4ncKqpxj+fN2KtJWh5L7I97Dea6Iazh
LpwG5aK1Yjvfs2wyx7mmgNEDhlXYE7Zzmlsry4mMb4AyvtWWZm4y/n3Sb6KBaYTz3iOJnRYJQ7Gl
A8Tq0rY0MnA5PTYDwgvNjcxXTzzmYPtPNuYcBJWNcjZUgpZBTUspkXpssumvRV1sHaX7TicDLq+P
sFAxGFoAOj8qxXhKQy1+jJTROSrI5xYhTMzrmHTelaOSDM9WA2+MZuv7YKUqEHlz2tGmiu9TrOA1
afO1xOEEqnLfGAF7YdNQIbV1iHp5cs4tpmKkW4bLySf5Ev/MtNFDgtDnyXSTde3RT/V93zfefaop
CGCi6KbLkD0MttdcZPRc4V7SnmlVKX8h+icFtysDrKpfx/1jpo7gDEXsXhos4cwrhPVUh+GWpGaY
QUQw7mkaY3OtgMtFOa9trco78HaPido/R0yqnvQhMMDA5+vBr8pX2Xl8j8IqX5lxb6/HZmSEltFA
4NekZ7gWYtFSXzgo/dhurTL/pMJ7bdNIv+2TwN0klMdWZROrW1zbwcIC30ficHPIzap5slVq6UEG
oEgeJqLJYZNG1XCbjNaHWma2nML3t0jss6PJ0H7ph1q0CopmC6VS/nL/MTAG1EXoWD99OaJUhp2N
ABYuvbks3FvDgExWCyE+XIn277xwTb0oRR6kRTcTvuglhCMAmlP3qPjxWibec6nzqShJs7vB+Q/O
eRKfrMa4Nx26LHakTFddidJVjwh7F3iDv0npfdDCb96zniZQV2c/qNHQVdOc7IRF2D/odnRXkaC7
IqCj2Fmu6JfE0aMAsK30aGbFCBIpcPbERhe7Blsa275DLjYp/bSI9MHYSbxR6RTpMxZySizU6wlv
45pvt96HysVCDYPsvnTA8TqNujKF7V0jHRM7yFJxHAtSKTMtsLdaQT9V7+hl2eI1K6qA5m2WHgfn
/7J3Httxa1uW/Zfq4w4AB7aRjQrvg54iOxikSB14778+JyC9R13VeyMrW1WN7EDhSIERAeDsvdea
S9tWbs01LJDfTGl37LCH6luBtZFX5yAU6xgcmLMoRJve6KEJiF2NmD9plEL82eyUeJT1WKNvkLd5
GGmkcHbxmgaWdpcUoXrHAVyStFgzGTUMCj+jPM1S8ST1yzURv9HKGluN84rvbX2CFrZcP5BFNTrx
pkVdHvOAq3xWDnuJAH/LisMD2qHHaxWe1DLimWPp9OWRWvmiWGiyCCp/7Mv4TKyX2LM2SVepARB+
DH1xZJnF1a168esivOkbE0M8lKXY16MLjuuaK5xBbHDAVTmKSeKNYiDDSV0dQR/vNTVRbjw5aou+
5VCO6YY9lyTKh2nzVMtNEAfJpSbX7KIUo7avTR8OJA8lkYaclvQCPY+HC+DaBxmo9gMYfA15KWCo
oLTI0n1u+21P6+QuhDgN3rnQt22fAVU3orWT0SextV3tZxww+bhqRZlupcJSJzG3OuOKV2Ex8Q0z
89W0muIuzDnbV0livauFRoSwlPfRYE95CNhoZPAaNq27KUwr3dVAc55rdEkhQdvLJDHivaIY1X1k
8oVl/LFzXFlZQB0krb9EFKhd0nveDZpSZe0fUcIs5PBeN1O5K157qUmUGjjru9HtDwQ5noaWdU5W
OoC5cVbA+WxQkEcpEjtbPzZ+T8ojCRsbyAL9M8YTEEDoKRgw2f0zaxaElF551xhipecyuqWGwOGX
lu7ayqxyZ9LAmHoH8jxvgl7we1OtXbmyJvO7th/mTURrd9DLRRck/XOXIIYqQkhJ5J7ibbFcLDiK
evDAxp8rj8uxAbcQQV5N6mntqwd41voqITb6lU7VTS28b4qp7KjFW5ZWnArChvLVaZz4kr7qA6e7
sAFBZFgOydiMcxCkxAqyrTbeDtDc+WQHuEgjgxqXSqAF98JVCjhXriR07A1q9SB5UNwoO6p0a0OJ
dLumoAFrORyCpoJjmpf5UVdAJgZSRUPeGWJfI9pLa007DxVlZhbbBWsTsCCIbE2+k9RtfRffNpZR
n8PWPUkL/qreZIjMEgbOCqIW20abXecFgTY0vt2KAy1qBdmXAatrhxkVTUz3zqnqpRvL10rY7lMD
sesQsxxBI5oBP+/NdPNEkZ/ibonTKwKTNU7x7uRvSUmVVwm7/NGExYLVvTsX+jQNTCrtiq3V3hdO
+k0rfe2KjuWIba/Yi8ZKH+0Uwk5fhAxkCrkOhj6nWREG7/1wqENMuLr3UHRD96ADDNbL6IM5Vn1W
TFnh1VYS5nsu7HZPob2QZBlmn7A42x2DV7XqBNqshhGEWttkT9vBLsqGcsHJI97VtVuywGBjAR8C
k9QfcQYlJzMqwYywz8e+72mfZSbj4U41H/y6vsrUSN5cHRJToSNIKeU9gIR42TZR9kKcIQMc2/wU
jNmtdDKxC5NVvOluC7zXYNEy7UybSj0njFrOyPHqQ1cqpzqF1kBb6sVuEdYWtR8cM+k91/SEd0zw
aPdRvtNzvglKbEyFSB7w+Ta3QnEWZpIypWcdmhAE8dYoQGxjhZlxo6mI25ia7omQpGVUJOJJdUSw
CQaF9n9kgi23kAv0BIjdd4lGq96pPrDmP9o5Mh04UiPla5VvGGobeFyZJOveqdJa5z6x87MfJWua
ViY8MJpkQwnZ3eRMRxixx+pNlWKj09W59q0qqQmqZ6vKjOv8kO9XzjrN2nxHljQ9Q66acUDEHZfV
aFnnHV1NZJanQTe/G7S0llmjPCfF2B+8puhuAkP2N5qZS0JKa4fJTYOIiGlyaDro/ns1fqLiu2BV
KlZlQJ4x8xh7USO83DF9F3Q+pHUiK+FqI4GoQSidO+xadzX9DByNyqM9kfwq09hgTQs3QhH22WqC
IwLn/M4CMLRJlWylK+TV6G7MUGSgOZnSVN2Bv3O3eBv1lRJnj/oYc/CNyU2BM2VtGC7nWGLTrSAo
dlJGLBi0DC3DkO+YiiFGJP9rnXmjPAOE+bUJ3NLFsD8mYPHS/C1JFOs4bxR4vssAXyAtFxecbI23
XcuKe8T+2q3dZNFODUhfzmVsJXAgAzh7Kjm7Y+8Y0FeYHZT1bThtCvKdFQMFkl1Yq5qp6gqDMnyo
6EWDCEKmotaurWHUDjWrlUMEiAAVp0Kks4V3H8xiCke70dbEB5nLss/1a1BCAcbtV+9ahbbh0Clw
zwaYVyWdVAw8qXMA7+xsiDW4byzbOdLSdgh39sNVFY6EKlvwjMeoyk4Bmb/3VfhA2ku8klrgbOGr
lA9IQyjkqxoQX119JBYyE2Pwx1Xe9XixY8QallNBBKj8g5tPKpj0rfISeR7aKV1iHJprF3Bgeuqj
aJv6DDxSWUeFruwVTd4No2JfekIUHoaa450Mde1nXd1inF4ykaZHjQauLl8JGR9feosa1PREuJnv
IhA5WdmIRpwWwULNUv+g95pxzQWkaUMbISiBLhNVLW667qPrtOZmrCRWhgw1UEML9kwtuYk0O8NO
NcRUp26xgni2I8vOew6Nvt1Enaru9aC54UBjkq+r8L2aCY1VevZWm76qfpYvmOmMh64tqrXXTgPs
wDOOwPPY9Be6PsWhZrSaLXzkPDv0tgcr0tULYJt6VXbpU6J3sIBTR7xYxbhLRmHdFrj+EUntiai2
Pgwp0RU3YX/X2cWJ1YG76wIVuW0WhY+MA91LMMnJHVEezJK1tWO4xl1KqkVe0tOLhH9IaEeVobew
vRAtpMibLZlBzPj19CMoJCVPUF1ISwabLv12r9FQOdhw8IShu3fopsOlFvnGbr6L2Ktd2Vhzb0ZH
O8G2RLPWkksVORwrQlHPqJmzNZ1Sa9kOsXrO1FY9x53OGT3kkqgJWd33zQRiDe50u6ruM5bIcFde
UktVHwOLt0Iq6a9b82NKC9N1TMTWrhXkk5iuSPtzz7RR2pdxoMVFXhXCJq1cpn0J2VFmnDLITNlg
Rm0YIcrhlcbovejK/j4oqo42eoQBwEKw3HRJeTUrPViE8SiWY9Waj4aDWHMgWv0bfxKDsSDM3pra
eSylvA041Le+OdJfVOubZsR+wpiFsr32oACYfu+8Ty5ZkEkotH0Z72MVzZOaIt6hG+c9GBXaad23
DrYf9xehYjbzg2pyDmTxHpMthA1V8w7RJhZGdwpj0KBO3XhvtRmijc+tb21o2pustj46m86v1sQo
X3QEWEWsKne0kAkrGNPoBeHiM/As/5iO/IqOanxv1cgTMleRt5w/kdtH2Phi5Eb0KBkVgBzz7+eN
Atp8IUfXPhDVAMTCdsdVl9vBad4EDQOOwhdvcwfXR2epKVKu8qb51DlF7gt5U3P22kVK3+xC+q/M
0+FXeBZjZqEo64xJG/JqDRckRkbU7FqyRYlVLAovYajbgqgvEO5Q4JHa5NR2vVVDhf6ToZhbi9nX
zqTtu4xKxniF71ICMZncOe940NzbmgbXsoqdZMs4oFpzShPLzKShDK7bnNrDhdHp/wPB/r8iLrBQ
wgH47xnY/zt+e39L3v4WpT3/yC/cgkNctkuIruU65BsgnYBn8Au34Dh/GbaG15BegqWx/cItCBMC
tm3arqMKw8JZ8luUtvqXrsOvBqhtWSb2Ze2/RcT+w+44cblpPbIbqj5RHaZ9+N1RGmq5blTCUHY1
rOWNTp9liQ35qAQdJ3C50ZI83VUFp2VJHUi3bTIztfQ2fnvPbv5PQ7b2r3YDHQ7gCfxGDhDxv+/G
qFUlxlF6uvDl88UQ6w5i/+adTsSHS3NPFviagipX1k1ECViTBbDyp6bGf7Ebf+SKT++Gq2mC8zuA
cMsw/zB/ErYSVm47SUjBJa282JhYQpC04TGI1qafln2LiCCyAvdbPJTKgv4pdMBEJwcshTQj2vbS
Bay2/4vdMgzr767U2YgKGMNUNcPRhK1O799vxt8+qkxGpKW3Y/ZHJ1fl7GyExZXkP+eUgPpY9D3x
SES1KhNMVUV6hzcFM5hB6F2FMqptLTQuwBS2XiMPbZ65J62Py5Ntb6NJMVPp6bgz3eSmy3TjhF7l
1ybOIRD6Zod7ZoAil3YZpGHX769jAcKf5uazVyT5sfdozUBYyM50sSOkFeqnUjjWwbg15V1hymbp
9t0WBFRKnd1hBtagdnoOnXOBirqga8YqfmcX4CqI/lnT0fOXbRnVZ9i3H2A8UFN1tOzVJj2r4Xjv
ZCWBw8N3j/pcVGG26eu1LQ9e29VbypFsFQ0tYp+95tDDQ5NUg4DeFEpxscMPd4hu6EH6xziK3S2G
wXEhing4pnr34MmW5IGmwaDoHlUlWYa6np5i1bA2mhs2C9PeOZbTnbIgYrTnp7TAwDdFg2NsdHuV
ebSw/UktyW5FyQ+06xhyc2pq4buf9fSBpH5/7oLnhOEoV4MmIUsIK5JF1EFEDMqyq4yD60AGDWpn
27Waty2G4DNNQCv3tgVTsviB6f0mc+VNQYpCCIWcJlJxG96DVnun1iiXVZuWS2QwgLia+hoRJjPm
AXawFrGmNAc8mnm9tMv2JBNjWyk+mMVmBEVgGBtRkjvilTs7jSStMfMeGzrZzlq4B6wRbmVbYmpn
qGIm3aOja+MCCzED4V7Gh7wv3i1NReRzo432q7RHZZObQkfH4D27PcvsXOuzpSLU27qvL3YUf2oG
M214uhgmEhzjlSBZU+2QGaX2C+jqQEsYTKKvv4bqu2yxCUTmyqavo/oY0JGNq1sRdZ99Fi3NvJ70
hi4y54S2RZjH8cYG8554aX9uBq3a4LcRN0aSjlgIfL4VUDv7sqTsTazvg4TwO4QapeDQ/Ygt3VhG
NIxJXKP81SgCVlVTJFuNlLONCKQN9jyHF+GV1PGdt2KdZXIK0MudG4tD1ggTS5jRHBSTjaHYUx7G
dBPu9O+bpPYxHIZBPgGpp1cX74QvjusZJ5X3/tWSlblhEPWLMNXOXKn5/rypm/Rx6l7+9pL5cUbY
v37i62fnx77uzrdKhOrbUDF3M60r1RlaLLveeJaeb63nx9ByE7A8iXcNfbTXxhA/636K27qeaE9d
YGTV8euFWgd8KyttSr3p6XmTuZqPvWq6z1cGmj9vKUvXSfM2/+DPB39u51cFOCsXYyeMnz9U/vM3
zc+OVuOQBDD/6G97MqiM7LxBA4qIitQoNCwU0w9+7Zszxzj//H/mR4d55+dfT3nOjs03i3l3OYUQ
FsAwlARYdWGG7meDLWVRKXw9FQnLORoAmhgcPAgeBlTnxbH2mVCQTEW6o7rFL+CtB/xl0GMQifXt
Q2BQTDbX1hvCJ0Ztp5SJBKC59tYuxidDAJTo0W/GTIZdk2W4l/v1Oh6aZCdGSOYcF+oe0QX6cTnV
L2W581R5hxxFX5sBdqPWDu9CgQDMElc4NjjUiholjUO/IG1e49hdg34UC6siZ8J343QBlJcuvmNc
/HTwTmn6qqnOuc+daFVD0V5w/u4WOKU/YaZCAqM9mooAT7JOiRWYISRxVbt3UzXY0mS5IDT1DyOz
O6Mdxgcs4ltPqb5X9rAeA0Nfl1OGHG2piNNzcZviRGF6RBUB0gipJuIW8ihDc6UCjkEvkcvVMMYr
W9f2gGpDTgcYwiofAgeK3AaSa7Usg8FhRZ1gV/bHK4aUz4Lj96VorhZhwKtAEXC9PyKbPowVWDlK
7TQEhtE366aeLloAtmlfjuvSkRunappNsch6uIwMtiaORTCsoqx/HAgwwBCrM0FXHGPBBa7qffPG
HuWu0wdvBbXK3ATNR9kln8Y4vuPsggBZItVo7WKnK+4OKRbFRRfk15SoA4a7FY3rJiSD7AfrPRd7
J6E6NVkNlP/xkiict6pnpmWXRDEKG+cOxhqCukv96EcEXaJe6yuOsNIkCBmxNeZBoEEjxtvEwrtb
QONeeM2qim8cmgMLnUIfeqv/A3j2ISm0o1kWH5qTd5sBLmpeXCmCvgWuTjvcDv29XTSHxMYP3gXi
2Wre4M/qRw1hEAyCot8pmXKvNbhoWyPZCi2wSIGw3vWk+CQeTydauEAMNRrM9ckUQ599RGFzjmn2
Lo1svEBjQWJgAtDWmUF3/RQzR4GOe7JZ6IXYVLbY42vfDabOnGTYssTYqaNK3jWjKAuOyUaVrDeN
qSGiZxtN149F0/ZrOfj2qprCvzJWM/u2/xxtvl4Rk5VN6I0bdCav4BjGlSHx4Ur/liHKdw5xJtrM
SSI7Wdu5eRrRzkXYThAy0jnIygfLROJJwKC5xjhzl3iIApVSfytpKAo/TdZKDhUvcPxvIsiXlgoO
QiUIc+3mV5zlPZ9EdiSZZJH03jJyC1qICtYkzPs3mJU49sa71hJ3Q9J+6zBdLW0HmITvhYhX5FSp
37Dy20c0npeEZRMqgq7Ykv0dFu5kYxVMrhlQ/HBJ015I/dhnouVqmbjrNs+3TqK+9gUOW9/Nv2O0
x0piE/GRNA5m7oCrWBTcd64uF27bihV9EXqPIr/2YUWIxIRMRxq21mRDGO1eTeqDnjg3DsFkZO/i
MFLomAzRC+LVs2rYT2XEqQmczqJVDoVDMtzYDTc9ckCmOA6J09UaafdD5rToRycmWSnjfklC5p3t
YcPzfMS0vmzWKP+4CJdDtcLmtcvt9jlUW3PpSADPAitS6yMqRfBYp0bG4DA4WVZysOUKAkWw83tm
9DWzHSrlUxqLVT+2DZChO0IHdPyrCM2ll7/mIiowf2hPYQ31mCnHgz0enUDjU/QwD6vxwxBan06v
vg09qX7eo0LXIjIwYrKk9UnjkuhzAPEDsXadj7RLnjOSYBZqsHOP5ITgFk7gtgnpxhc7jg11QcMp
ucSFJZiM0xGdn5kf+/m0Fluspab8gyx/KLjI7OJW/za/ysux7OZNX09O+OqisIjZApWC2qA7YDc8
TdmEUZJextRF4EX66ugnw0XPzXWtM6aArlssIstNxtUIZzIoc45GfZQru4ARoxYQ9Y2oXHqO+sPe
ERkznIQkosIP0rvS8PZJXtlnARLo3Gms9LIR97gNkiHIYx0sMpc0DwbfWVMeAtvmL5z2xFDrid6M
yYCOK28fI7m1K+B7lmNLr4RGpxr8YKqbXvtJiN/3+PWNtn3r/LKFTEGD2cxA3TDe984NgPlzy+c9
8m+GK6nW6+Ts5vonLmR/qSj9q0L6RjwpYDTh4YTrnX2iZjdVEFi4oQxUEYxRGcNfnCQK1qrIfyiK
dY1s0WNPkldac4KLXi0uGsJ324vj87saBgt+JENYae31DJxaZ5Zn6LaIJODPm7Gu7hn0Jqd8IG7e
USp+1kZZPX2IeUJqk4wBzKp6Br2g0qCWFK23zMGlDiWM2CRgrthbxwYq7b4u8uYSwbe/9IQQpl6E
oscvdtpQvAeZPAjDq49uCHbD7cc7r+kGIHEOMZFgsGUS/fAt9tGNtqJiIOYkfLOi0Zza/NFZo//I
Etx8LlLO+2al7jSorFltEyvOp8LYPKf2G9qLXqr7NlJpqubDwXfSaxxpHkLJskSpRKbHOBbY81wc
w9owrBAyFEd38Pcpee2XeNq4evfZORWqGpUvujU+xe6A5HcXdpJiqGblYthgQVTPqy9Mg95d2Xe7
wHOQ3gKKSQC77j19/HCy/sZ0361gxdeiw5jHpp025EfC259vVg0sC3hUPAoT3+EiRUXnF4fc+AfH
OJy5xl/356ehLeM+mm/+yT3+lw9WBCpESOGJmsm6Ze3/Azo+35rp0DOc/F/dnR+bMeXzrXkzv3j+
sa+7862vX+UYA+eqGCf7/OL5F3D+NpXa2c/K/hlZPd/62vzbx5wZr/6vfq7gxB9YNPw9Y8zhLiD8
nze2Hhbq8uv+l6Xg5+/6+q8C3f3HK6E64qsy9mgva9UOf/6m355nVgNhe/6lkWNhQPj6/fPva4hd
KJ0Bnj0meHWZTTaGaIaPzzeRB++RzD+Sm8iqwAuvvpLGLDxF/GyZyZahgnbtlIr46mioljol3j6U
DJFT4B2L1Ha8VQGXdR3J5MYP6V738BPLkW813roF6ETCYYwsOQ+NXS6MOqk2iOPjs5NU5QZDDS3W
6W4rtfgcKBDyFd/sNx0Sp5NWiadQNQ2MRJTSsekxb4s7M19ZVgOwrNT2DlDUkx3TuFfLe6ISO98I
d+AJ4lPoB/Epn8T9quAapvnWcuwqSMqleg0BgDA+wUh9Gti9hcRWuhncnV2PGVqHwyOF+HhqgRWf
5ltOiQ1EyQgOnu9q07N0iQ9AeMN9VQS/XoaqZDwJayiZ9SChSMW2yNmT0XwB/pie0YQwqhuoCfDd
FYscVAQOAgjWtVyWwtIhWnryVE8bjd5FFUoTtXihLfzOsFbxxVCgF1GpHCR2qqMuyZccet4jfiHl
PJcXVJYnzqb9yZTJQ6GbNudlXlFKpTtFSkeOWyT1dRVb9IHsPKFMj+kw9BORoczPo0N0UujBOHGN
9LvvmgSINcQYuxWtbx8Z/aiaR6Wtd15BgTfGRN3h30q2Vh+QaEMERR0G3xiMBFvpZOpJjR3cg9Ot
eSMAQp9cNLrEfqXUS2awofejCD6Cdox0kpKnl+YDgns6M1h+HNc8FklqHU2hYYBz7NWg2d9dynni
28rykEooqdO9ZvqmUF/QpzSslivVPx7zbVorfYVItLvLU1a9+D0M5gu8fL6FiEtuoNJmjAH0gYVj
fWoAFuxMRmNEhNViG4Xh84jJOF/hdIxMYomnp+bnrS4XJzJjyskc5ev8KUFHEKmajXszp6KEoYK1
m8gT21RsllqOd9KRHp3mW+Q6IwCHjbF2k/wcJCe7Dqpd0JjgVoRJNmAcF89jox9KqxvXOuqIxWyo
mG0Uwq5fSPxxgZhu5keJqSpXliCRHpBpeCLaKzrNr/zaMI8NreaBRme0aQasraIl2MYYuBIH0/vu
J0a9dKb3sJ6+9PNGazDljpqWc23NKQTxAY2ThXLeKIEkVfq3m4oSDlPVTn6cMj7NT2AUDI8kHyNM
+e2F8835t83Pz3dtldmQiIT287/5euLrf50f+7qLhFSsjIYl79djX/9pLqrkMDTPIkQAuyj9IPpt
13NpUQIY7ua3/fv6H792r5j3PEa/hU0Va/f8TMeXyzVQQn697uu//dqVP/Z2fskfuzG/eH5dWwff
46Y4MzlNttJAjtoLSVWQR/dRY5+czgeSie9uZSRBepPRcN6JXHwjSle5hKWewqujPckqPWA66ptn
1wf7YyNYZYJ7hC/2XS2VfDlGLkdDaTakjsdTuJSun2g+3kjCrXas6v2hHq8yfK5sFVyRD9y9jL7r
rHPXTP2RV9VUukbmeKgDsG9L+rG5KgDYYIN+dYhUQa+0cEbkH13XjweillXodVg5LV3bGo3z4qWD
it4i/oYvrtjS3aAcFdDguKvv2QnkJRXLQZPB70bRbkAKy/Popa+IYZ3n1n/LUdoyaNau+KeRmpY7
pWxv05bzLGY3FA0UT+SytOUak9aLr+AaHLuxOxmMLBddI743RvUdpa6xnzod4MpgsdVQvGqjfak8
5yYxVQuLw1L6UXUMtWfqNJPcn3g98hmtOZ97ay/TaKk6XXacgFhK47v3nqnqy4xUBkVJHAYAfbHy
Bnlk3e8B6ss3o1dROrnGu5m79bJQu33KIXinZ5FJB50EIVhIEfKljPSCrrr2JQ+lWd3RDe6XmlEF
27GBi6VX6ntXVK+1amobbBikWxmYjPJvY2jK+6SKtjCarQ1fknPXcfnPjPCmJYR8gxLmqrTeBd86
gSlabhzi3dijC3HIFWlqq7xV3XpdgmhfI+lPd5jIuyMEJ1R2VwWJ75aQnAMwHevUOwATskz3aUA3
+aV+DT3LOXXtkD/UbnCoaV/uszbE6Z96aM9STL8+CIalluN4NhrKpSwxUjwA4wbQq3mnhXKTlrUF
qNA6d0qnnT3V24Z5Ig5xmvbErfvOsQi6Tz2Vw5aNWLPOHnZ9De+O3hk+LHcct16iKwSpk8jdmlLZ
syDJ1h6+3YiSeK1i3luGWCU2OKmnZKFRuc0H/9I4HYPqNKHLgT5taTa5vsuG8IfhO9EVap27cPhG
0WkTNPm6bTzIZuNicNkgAjTXTdy9U/WhkISeFuHs2ReJs480q/45lvt/w9nffmaXt+Sz+jtX//9L
zD79O4sJ27+f+l7LT5mlvw99f/3IPyH71l9TH08VgOxNXUwxw7+mvjCB/zIt07Ro5VgEqJmM+tIM
ket//C/D+gtRnGW6Qui6bU6j3X/mHmt/AaQF+Sscy7ANS3X/W1NfMOl/HyiyZBXsgkm+hS5MR/2T
nB5VzRh1jRsQ5fjqTM7ydIp6seIRYkM37IZYItlrnvzJij5OpnRSeR6dPviQsHOW+CTSpTs52r82
PwNCQnHqEf6tYrzvwRRpM29KfPEEFsbb0J688uboZYe+xkCv9cimJeuMeZOBRUQAE+qrGrCg25bF
3tK0bF37NP7DmGmU1Y/OIpG+vakinJd5lUS7RrRHDzxbGCv4gKkDNrVwnxBEcgI2l4XFUMpiHiZp
UTUFYeGRk9BfNi5a7zgnvUrOZhOV+7QV7+QEHHJvVI7AASzkayAQCkb6rJkn8Mg8JZhvzVMES++f
8C2gMeT8gqidEi42L1ML5KgQtgaIpfog2vg7znHr0MdMT2lUgjyccA3GBG7oJoRD6TWbVOuwPU0b
t+3FQcRvXSLLIzYzlboFy6vkr1HCgznBPeg7/koyme/O2SWkDT30EUxbuFwE70iLcb7dk+sn5TEa
qxoa6JCDE9VWc7L0/De4yAt2tG0pqRxcvfMfx9Qb/g8F9JoxSECwZvzQiZBCRo3xv5DjN2QOop8y
sg8OF6UVyrIrZo8VuDEKjrI/kACqY87E55PMnv1WZbypoY9bdQqZRlPOU1Bbe+k51TaF3sgqu87y
FQpaBplkBh4xqesrOyrooDJU0RNpb1W71fbCZcE/k2OmidQfn8TXp8Ng1lgrZfNDGOlWJfgUhSYt
J82hA1LWaXOYN8zKS8Tw5qdqZ6AImq46SCsstw2Ut4M1HQzzra9NP1EXKHy8rTGYXBkJr5o38x/0
x91gAjKUo0fTU9fchc8AGH1fQ7DLz5sj0IaO2fMSWjFBrwFBUvTED/Otr7va9Nhol0g/kyk0j888
m/K35ltfm/nLMN9FH1asNLNqF/MROR+MNo1CUsWmaKj5wfnb0YXmN5EERCJP7+T81n1tvh4Tvg0k
PDx00xhQTgdyPAKxW4gpS02bNvMz8cgMlMECuJwpUYzq7temn/zw83GeBGXAAC3yWVrZPrGarcGi
TEy5U5oNR+e3+9AiraG+NaqKomOG+DAn6pnWxG8yUptDDayZGY8Dvwir+0E42nhAmTse5rvzRndD
6lCZY4U0X0It2bFu2uYYLXbMUsXK6bOM1FUHfmE/VSFOWXKzwNZKDnJ9LDvvmebUusl0lajMRjk4
QjxgJ0g2HU1YotUnXpGxroMAK910sM0PaNOZcN7MmKKvuwjgta1bqlvN5kMYph/QvUrfJmFw5gJB
tmNKv3+i51iJRq9QVeSafKERwggbFUg3cWxdsBmN/luQINmlPeEfjPGRdzbSoDXBsvAEm9YHdTFw
wMM9M7/lVS2PpW08kPudbOZdnGFJPnNzHGB6suqnY2l+og3CpPhmq26xH7rCIjCoCx8GluIc0SpB
suNt5aLlzfB7sUIDsTX273XJOlVM9bzangJJp3660i113fsIXC3ew3bDlILJH071PVV4sJNR86Qa
xc51OgF0wX1Lcg1sa5fcUgW54HODRD11SRADauEVBSmRxEdg1u9C/JRDfM4dG/xy37/0ZA9pffQi
WSXtRR8KIl6RBfTYWWJECYek768CIvJSa9QX5sJInxHoLPumuUCFkZssdCJyJhoLZHVQbSV/3aKW
ubHGbydXTMLh3KP5yDG3cxAFJyNFNWzzbZLJuUH9our5eAxMgv8iI9gPtX7Wiv7e8Stt2ZmTODeB
E9yFjU7CKNc3ED27wuyO4zTmz3E4QpT1KyJ5hyfW2tAMQoDRjp9+RHDpCVBoviuqNA5jrtlrMQk0
sVDD825vPUchohJzYjAW0TYPh6tCbbmXQ9dCckiJH4iHbmkp/lWIUBztykz2acTcIBQLGY8+IU+J
tTa9aIvkn/mKbuC3HcA2lQwHptRI0HtVsUUslKCpwc9qYp1aye6ayZBRs1EgtTHgDiEmXzr9CKTe
DFLYrY0CL8HROIejQiwNIQCqNeRIJ9En6Q3qFq74QxMP15hOwkNsCLymAvhTRrJJn9Vio+IoHCzU
xq6mNzs99ADI5vzSgWFmPZrpgg++P+pppFz6weeH5QcjU+vixCCGCm9S+HrJY09IELHNobbRMuM1
C5GudaNySMVY0P9DwztgJhVw5iEsSTo0pXKhrEHVRjcbVm1rsnqPwKlD+tsg1xhWcsohh2Z/dnK6
fYlWIYlhnfQeWxhzR439CkQDpM7v9CUdwOfOWfrNMYMLjxZM32d+u1LV4COSfrPoElwLvo3NstWX
9PsHqhOHS3TPAdSm/gsZxaT2jp0NA6rQ9kQgEDJMT02PLAVj7fBhGzjXW11T1tqEwho/YMnd2Il3
S9DbOYp5Ty01e63d6sUpGK/17hmj+cGwOW4h/ZZgh+SlE76z02N7x+ISrlk0ITh8H8O315yqRDMf
R9tTNkOGvXeqY6w0f4yGcE9HCPoJjR7LUJpVjG2BTONi1SG5zwCxPWWW+z3WcfehvsB8p5rK5T/Z
O5Met5k1S/+X3vOC87DojahZqZycdtreEOmJ8zzz19cTIZfpTny3gapNoYG+wOVHUkql5KQYEe97
znOWbtfnZXJwZpvvpEYcOLL/jHSViRb43D96i67sBqR4zAzG7xhekFBlQLWWjO52d4ps7XVsVZ00
PRMdPAMNeTMbe/oIyXvZ0on8lTaO9VQg2CeItaLFgLigS09NCvOOeal+xv7B202CI5TFWGR55LsK
GJuiT4/0nD7wRh/jmMV6q4w1+fIC/kjWW27/TGbj81KFtLtqFZ5k4O5MFYhECJqMLuY9DH9Chmxi
UAmkV9Atqco1J41142bxhRrvL0iSiElINtmXma2AmqDjbYj2d67Xu6Zxvk1W8JAoXr1Hx3uNCSXZ
lQNl4QlQetejkwa14cMyftKd9LlRia9EKPxi9lujjR6Iemku1LIFgs4Bt1FOJ2LItU2qtVToUgTO
BH9YtMRDaAJuDQaqgi82TO3rKEI4qgeKv5BabFzSszlrR7vNkFD1ytW1jDfL+mrMcXBpAjQJ+CkY
ivjWI1Cg1JGmj6PDVEY10bVpzLzh2+JHQmS1KG9L0e6jvvgchTEz8cXEikJzV3O818ilxdHHZGYS
v4TiY+yPPfZpZUqdrWd6zo40xx/F4nUn/iGAxicPlQXEq1IaBPdAn0DvO4l1zeyY7mPFcITefqOk
REaPJXJrIwu98zCRlGtU0NwZsS/wgXbcnvp7xlIaz/1j40KY0IIYfkgBRb7AaTHaWoN8LC6JI0xY
5qjQUqkcB7TiztFoFCxOxPxEHss92TWSh2Ob+C32pqNM+JQb5qbVeT1kSCz2Y1t8msyK6XdeJDs2
NEEFUWjlgo1ibvTusOwn6xRO50JnvmcwmmzrBfm/0QA8Tapi04xtfHF6x93CLwMFIqYSFRxDVkmo
AVq7bw6RGX6ciuyjUarzXvFarF4pMy8S/gi4xdu8Irckh0tuEgnjcpkGHQv+SrIX5AD93+ptTBpA
BO2oENwjCT/SAGQf4ii+Qxxbn6FPvKVUfkm0yE8x6LeDPN1oMany+nDMVZsYzHo+21TSzqwx0Iuq
VgdnLxeXF0Qr19V/zMRo726NJy2urNOgnvs/ia9yrxOzcj3MHbGsu9piKiw3lZgPI092fc/2rE0o
2FkSm9WZ1ix8bBx7JEPv09x5cC2SEfOUFc1G7sq4WlB89VkeaiJ5N9ibYmY/pl2s+rrY5d5F+jSk
g0tPEWZCzTK36gVwhfbBMspPQQZ+hlGE7PVJDa/hUF8XlGEvZhj4ieE+glXj4i41hXZP/IOKZnqo
x9K5zG1f7t0KZ1XQJdO9KzZB1P2ko5HtM8shsWzM1Z3WsD5aot4bt9mAiT8K1K+Y7X1ds8l0nis0
eQOiWALdfUtcIsAY6sM85vYDDeFjUDBfKCL7rS9N64629DmL4vAe1yBL0xxpZgpKnHnb2O5bBC4T
Sy5nbMvnO4aG6oMCsj9XmletS8IXGxvtpqtia8tqXNnQKrY+QuFNzzZ+Es0cfs1ZQGy81umbNqO0
mYr1omropoDQ8ZV2tOYh6sPmYbQt5p9q2R+axILfnbncV7ll2rFW8K0sF3sb21a4NRV0sro3P01Z
eyXc854/hHcsMyt5NLWfRtuk92Z9IvXdoN1W2VujSLDlMsQTSG/n+7x1hGl2RhiFogthTjTuNTvw
h1RDI1VO01PeUzjWp/o6jDnrfy4YmAIKWu5ar/3emXaQKvOLEubNaWpcsHDoQbwZ71BfTu2+igfG
84lggtbGcKaOzU9rpmjghcEBcXq9dNeuNZYjhBjECS6KoGwEPKSwkqFSeo/sHDKIxy049LiWmd/7
VYsln7vCqR1c9WV2lmSD9EA/2WX7A3kCXTE9RQ80onoeIijENf7XOR74lmvzI2D4z3hrH6N+0k7z
AoNntKynZIqivQs6l4zpr0oxG/hV6uGeOGK/cEghwVoQHLze/EFwSHYoTdWkOafi+iQOJJ6tCa9y
sByYPtwPWgGN0RqYz7l+oXblDiCMqJ2T966l3KlwR1Z+b2j1A6xq24kfuri7s+Yetrqu4D9O56M5
5d87w4D84JEqELlJcq+7WejD1gPUUIdkRjBIj2xYNc93zqRjIFapkhcdWqhG005N9nl2E5YnJX/X
jPiLbdSbKHvGQN9GbdJuOz7Rxk1IKGySCrtR5KIurHk3MTP4gtuMoJoY2Mfxn86Nh3WLtapO0eFI
iMprabOQXdLujtgYJQ2ezFAFtzBhlreIVKvDvmaUh16hNPQ0yWzY8HfbQQBOH/S4RUMTBHduQNoQ
fZ2zo7VPqTqNd03h0PcUeyxRdNRFiUrjGM89mRXgF5imsu4J/Wyk88uq76rgpNrO2fOQoAgntDe5
DB41IKVMAGMPJj2TeRAJHP3VS1BsaTb5sJT+g2QcMFZ73Ua3vbOZ1/aHNO2jZy2cNq91apGiV37P
3Ew9pGKNo4TJAxQS6tgqCVrDx2gK1Ge1+NJjvnokUWFfD7l6j2Eg2HF3TaHPfNPUpfVNbJ37Asdr
hIV/OY0twEh96JmTAf97aLMwf3CrKL3P2m+kZGf+1BnNKepIYqyW8KxktXuqG14iS8ofo3aXDa7t
h0XkwO3ohn0WNuW9alqHZJhpODd1dym77s3JNFqhfbL4Xo+CNdEs/qpZUO2odfRHq1R+9JUz73vQ
jsJ+9gmE4ICrMfnQC+O1FsFVRvyFoZl7bLu0z6FFXUMJrZEAuJzl/ZweJidYzh2yebXM57OpZlwI
Pb7PztUezXgMrz2NaBKc0RYYKpmKDe0ajfavOz05pKFeY2y5EW6VTQ/Tb2N1+QhenSpE4+DvmrOp
2jsOsSt5np20WT+xBP5eWU12nQF/bDt0U/sg65zDafFwjiQOwOZy1M+6G4EMdtuK2QpoafAf5Gpj
PyFlkilmd41bHZt7iuo9wWG/pWoMXiGn06DY4JS8aGy2ld48TMvYP4tq6nTM+sT53tnjoWvtHd8p
+r02gexjGYtruISp/M3EBMrXAahaGWnnSfvGFGM8psWMJhMxV05ixGmx3Xhb9C0ILNAnkxJPh6Iu
kb87PxOm7R9NZve9QMxFqK+umnWOqryGMDW/JU5mCeAuX54BsZ2JboFhRQ8+ptfcQ2kQ2xnpVKX1
xPR6IMcuTXbx2AU+XezSJyfzV7skiBrsDiqDG8W+Y1sOHsqAtJSSCXavFS81fUuoc4IwNuIMmHR3
3+W2uZviuPVbnQnsIkDDtpgO1COcvLHR7+VUDAM/yZ0Wqoy+bD91mWtvo6bUzp4FK4z7tInkHrVa
D6+yCsdN3QOTZSi7G8I4vLPG6QI4nGIMk/Wuo25tBW4JkMS6LrqlUfQh1hte3iHss+9TM3vbfB6e
nU7/hOGgwzBoIv0CgBVler3JgWsCLK1OrpUEL73aT9tofDPHJbqM6ArJGdQGbmNx/jAs1VYLPfPq
kfAxm7rLnDNqtqqWLmfHuxRq2VxRslUDCcyjHQx7sDHzh9DA9NMm45FSlEkwgAMvuSXrDrlKdJ9Z
zL0Jvkn3HsvXGhBrA3fQ76v8V6OCu9i43vhmNdVznFb5zkK5jMgI4CoKvpdlTg3KmkqyIdQ7unoO
TWHLU+8w+wc7CLfRCXio48exx6pV/8BK6tewqNOdA9aL0T9pMQLrvzzg4ho9ldO4EBIzK7B60txk
zCgBjnUUOnrdMuCZxMSw9crea6CnGZpbfGxUdXog/uSBXMIuSfpXs08Y2Ra0OZ3bfgfMEpFf4HX3
SofuziNIEcbwvIebMTzVjTrDeytc7jBmcADRoGyRklHkbKFnMdCFdY7nfoheUc8wR6wt4LrEIyAj
RCQH3gyNh6mQjIOC6criiPFwgiocwUwnGylT7kJLHTaJ1zbHHNpBpRHiVogLFtPNNjUnQmfRVppe
qxzSovqs1m5zV45JdBHKoglnMgLLXGArK/xFC8FRUL8+znwRyV3jJit4nUo9HpZKCT8kQXEcW4tr
rKD/oSVIXemKlwfLJQPHI15jzEHEI1UddlBcSLlgoCGMin7vAHR3k46DcRy9YrgQS4Ri1hiVbdAZ
YELFb2mp3KL/xkNMy7jbusa8SfEnU123tBf8MdHWngRdhGYNyweE5XHyXMKq2BX8Ut8dWv0YxcxQ
07q8d8N7PGjWpRGY8a7OslOXZk8aOhag5fwBREgSqQcKSyDoYj7dttp3Zyy+MSYdkPrZlcLEYSRd
8kivub0YY9HtzZb28xBNCa0gB36OXX7XLSZFoCU6zAlWAK6RkkRWa+GRWdHeGEP+RZaWwHNI8ARB
DdXJKl3Wa2XTbKlBYgIfFWMbFUpxkP/QWpSCJdVmAD3Q0cFtXHAWbzSWZwMj0VLEe6x57hHT2V0A
weNJo0M/VhW329Gi1PVVMb2aoLfyRc0STHehoZwTUE/DrHfXMh+/DBncn8WG/hJIu3/eL/qeuTIF
0jb9bNY4d6QAKMhzwB9z/q3LU4JpZs85eoOaUY8s6JwYxV1sM7kIKK9uTYS3l3JEPq9UCqVvOpan
1KnUk4WiyiuTB8bk8OJ2qODs3Nx5Slred9giDD7ZoZpiFoYY+QJqm1ecH9yVP8dFPN65aVdt7MAg
rdPtgArgY6WypzxbSeJc5MZthoSXaxI0cGb+YJEhtjdHhEJuyBSStnVziEfHueox8jQ+ttvHyoOZ
2F8sq/dOgTjqnOTLxPVwYVE/UMDnXjAa9mvuKMV93avlfWLoz1UIuonsGPKtWLPunHTaVfo8Phdi
MxGZkBX9szewUi2mpMEg/alyiOszrbLesnjQCU3rBMK9tKhFJfVlibG9Ibcdt0WmPeqRMn1Ql4hr
fV7AmU8L2BcTLQZWP8+P2gruVp+4fqya2N5oWMJHjg+xy9zV497l12Csz2m+PEA80Qitmr6hBogh
wmbuPchxX8nn+OqhcvXNCHJXlvTfx8kynxIuQ48hmVhzQM6Zeq+EpXbPmve04B6+qxFmgGJmco7/
prTaB09DQNdUDtrctn+gQFhfxjCeqW8juLALpo0Whdts9vqr22xrtG8fQpamm4x0tCK1mlOVcxPO
M6W7ehMrFipOj27HRWRgxmSaeQcHuYZHgEHRgmaUVcbLaOmXqqndg5KE8Sl0gxxXR0fzpPbSB2yY
D4sTDueMcmCbeuSseWV8yvOCOg3A6dGEUZXQX0U6bYL2Sr3NzM3Tn3JaPJ1Oehu0MSQQdjlw//D4
Xg/2rzhpfqqJXR8gfnyLZuc8tkN+X3aI38eEkPI6wJVoNQsUXOJ+F88Y/Yji9KaiP3yYp6k7mBlD
fcKyaT/mhii41dU+VrBQ1A6BbnrYf8ot4GKKbZwMh37zMjsV1CV8EGqGcdTKumfV7St/KDve68Q0
vXL7lyrw3DsKuC8hbByf1DZ6vQQHAIyDwarAEa2rkz1bxok1NxdHz+pttvpDblHb1ZaauEI9V1g9
ulgkKU+NFswgBYjWdm5B3hU9FaVaa39CeC8vBbr9ULVKAnvIyVYZZNq+fS3s8ouK7I/ooPGt75nZ
Yufeyc/Ru7V1MBbndQRDuKX6mR2BhHyM3AEtC7I92m4PS/DJBh2G56lGQggXAr8YnVvcVs257MyX
Kr1opjp9Ni3GnbHBkqJY/a3HJ7t9svm39v3Wc1C1X0D/FXuquRR7c1FQqkQ3tgcf2AcUYUo8Ikin
Ip/mEzGBpJ5wJ8AqIMHcmmB0Z47QIMjjBIQ3TSsC5gXVexZ8b8Pugq02RkzfTcDfSedlO2IUBpgV
4VPYk0vYRdDCZd9eugOZQ41HSFEEriPN69T8LZe8ccDjXvOQCA55KKDro2CTq4JSHoSVR0YgHPdQ
L4iUIvQF0DQgc7mJsuQ+EMxzhVLNuZ3hoJsTF3cuQtCDlBB0pjRPfFkwtdj1J+zM0LvNWOT+BNDT
E4H/o+mfkzEl8Ou2ILHPAskepfMpM8D/E0hJiqJOCIQjpNyeoLnrC9BN6qAftUSpNkBg240n6O/Q
vWm0CyI8SxB0YOKTyI0nfjQT4uv1HMzKZJ/O5cd3fejAYJaUshqxBLJefnK5V1bF9NehfMCp5mTb
GHSSWB4yCxbQd7nn/tmTh5H4Byt1/WXpCPAFGuXn1YRaTHD2Z0HcH8XGExT+DIT+doAkeZYbi9Hr
tIjUW8HvXyTK3xa7lYD8y408XAT9PxE5ACaBAINIBmhDMgI6m38M8d4wB3H1baUMI5UihVSGDDQy
b0AkD2A9Yt3nRoe2Uj+DmVJ2kQgrUFQ2qayXMgdpzx6BBr1INnhnrZV220hkIbSEIsgHaSROp8j5
1ImPU8awO+WmE6kKqOWMzSAqwlIpE9ruGZhjQfUNd+Ri198Gl6JZIbIaMpHfsG6wSdz1ItthiEh5
METegy0rwjQHNWw4SXpUBpsyIpXMeDIfTZEZIVVP/18g9jJXP//3/3r7gZ51Cyuuib93f6u9NJsQ
9v+bQOzyVkCv/Ycf+S0Q8xCBuSyALNUlisBDCbIKxFT9X8izdFLKYD2YVANXgZgKFoT/OfSYDIj+
xioQM2wEYqpLD1JHc6bZ5n8NC6Kq7wVi/AJDdVxDsyH86vTv/0/iRB2A+01CzEtaEJyMJGP2afYq
OnHSFRZ38UNVuK7m6qARyDhcYlFLN9uJArsjFtd0KiIQnhigWjvOTvKcVMHIvSEGFbUeEgiArbWx
jvJBFGkQpaqTFJisUhOpPGl6YJwDrqk/ChT5rFWVclOprA93JdpUPIDIIfSMTiQN0j2UN1auJHso
MSmZpbYn73AIauUkhTCpmtLqthuCc3BXpBs5aNwc8iTP7vhKVsfGUxFJ5+pLEU7TUTMVGqIKSAk9
BsNs27+Grq8Pjkat9g6Cz9EVpasFge9ZbtoAT9/sZq8aIPbNbEwYGVT+vU8YoOW/oxMUe+xAykHK
gHRsU4xBbN4dTpXxFcyXumuX6YF4YYrGUQfiaOmvRJJ3Z43eW2ULjpG4ZctNZiGBLVxCGEyzu8sI
ZUHFapFuJAYWuVEWDZyC3LXUvjpC79yVedhug4HxdH0bN4WSkCnJPbnhfXT7FpokfLTyXIsGzbqR
5zrm2zAku2MBJeoo4BtSvZRQgLfLrD65PjjbaGcqhrkBVoM2x1YcdIlioxrjViuTAQUuFZKOlOLd
0gHFXIbow+TF07mcyEla1H0spGh2jJWLetw8RgxIAdGdOqqUbS8iQqYlxuAvulmu195JAkMMIWR0
ACJOD6EyeMhuqMEbGivbojccGllBuVVbNLypupzjmpkKjReyMZmBmBVZZ2XtFbuC1tB5BAhJI0H7
5pXuXSLEV1J3JTd6n6tH1SV2SvTv4rJ0wY1E16TM6IKEogklN4FQGcm9csZLqGXPwQLuf4YQbvOt
ipfIFX092z0Z9onxb+9GARkNDlcmZaSdF0CWTuwM/rkYqMbKKzcpgeNbOYRRfG8wjHq/kPXAEGEq
6OcLHL7q9uyKsAmYFWKwM9ufU/slmCDvqMYRaTWtXDoEJkGre80hq0Mb9O9Ka8xo4xroM5rT36ZE
yIhEwMsyb6uqaPHPJ0goAkylUotmU7cQkpawvP3LWKlW7dWqen732aVWMSQZ9tAFjVJuRs3dyMkb
A9pvxIT8bv5FdggsZQMkxjr2VJWNwTuRO/yjGepor+R3dosmXicME86K1wisFkyUmulHMFPiXwKN
oFplbP1owDdtC30j7qMXe0pY1A+OfYaa8jFjpgxu24tAOtewTeNjU077SQ/yY0s9Ha0CtWSbICi1
xk9aFELER4vYlhNXPYSF7iJsERc5NYFJWF6onfIGgmYX0EHZxAn1u3qwxqOj5ttGdEJNCqp+VnCn
6MRhlZPwNOfhm0SFyOmF3njZHg7LtxAF2KYcvGWXdXZ8HIigSxGZEtMXY7gaWuvQET4mJwRStSi1
inJPnnNHmIyEhXyX335XTCLrOuVuAMc63w02TodITFnwHKCegjSzqQ2t2cEsGnZuUyeb21tKMyRP
Q7eV9yB5CvJTx2ReayDSvWk9vAtmtAQiuczfCLQ2EwoyRdXSk68tqNlCtSivhduuWTtoTezhKEWM
Wlp+9Qr0i4C7CcjzHmdiVk69vujUNTwKWx2pFRt0HiwDwuE+qrhD6OhO0CZq25iurKdVKBvkvyxc
JKqmlzFeqBpb4UebjAzobEIowf0l8rZq1jDL/nPrLSL1MplYf+Xdjixjllo5hBeniYujqlUU78Lx
SYmpmkV05c0Ka1WptXjgexMcTZz6TAlm32hwZaoLMfXN5NRbK2nuFJ26vB3EoGBU5ohyz0i0mYSI
7pj3+P7grfzOf5NJcPKQxO0fNe3UXRRVmKTEr+pihAyWY/ykFqtBPwLNPUZIkqt9iVr1DIqpPk8J
VnE4IOzKjbPu6W0Cw47bZhOidZtsCNrRjAN8YxqBH2ZmeTJ0I78sagYRX+vzSz/a1a5UgE7knTXu
7KJjrTpz85jqPjkFAuITihtKF0TJGTfpYuTeWVW5w1IRtfdmmhM01G/rzih3tes+FWNzRJKJRJLu
z9lI2vJELfy3ZFOem+2KWJ0M/yLQTlYirjNDBrZOTqGS+1QPnuZ3fOMPMEyAb4zOibbClQb9dJS+
oF4ZaBVjJRoCBA9Ji/wsMCwYfCnVJ90BqG+Gh5pnXZJKHy5e7W1qpGWejuqwCvZ2WBIqLf8+eYMk
Ve7JTcRE6GA4E1JeP+8W4KRh/zzhikxskpDjIaSxYmIu7TojO3vtFrTGyFqMTeFW0GCr4lNvCsG8
UNxmYn4jN4XYcynMnKyioNyswgW5PeDZ3Bb8Ls9+NtNIhmM13ukabQ6QlX4KuGrTNtpzQi9pMznD
mx4hTeop/lXZ8BqH5RsM/upg0GXxWeTCB5hVwOHazp2dD3lFW0kbDXXbUl+J6bYFhAVmFvVz2jc4
z8fXOYXTZfXBHc6uYYPLdeeC+DqnCveXyAD8btWv+WC/pMGEBFkhNcWN5m9Who+v4uvBl5GySnzt
Ais76BFNF9fUD1kVN4idvU/UWu66cZmPNnpCEht/tbp9X86LdSIoeTcN9FY6LV4+0dsGjEAqkLEk
BAo19SfIEJYfZ5+cDgpDzhzPAC1TxFkKywcMDqipe7yvdwiAkE2G0VcHCgtBkqS0MH+ibkcJin7x
Ea4lZIdJJQ3PrY8ZTOR95mCAK6dsW7alGAfeqrJFSljV1omMC5Rr9U47osLXH+vI/pgXM3EQrN/z
6iGI0YhZnRh9PIaWZYCgEhCaA77U3iOqhrySDhRaxjHaTGb+gq8a3lo8LvtpmbRPLWOSO6i/bDMH
upEp3ztsJ/shg0HcJDa5bjaQr4DZ32T/0Ab+S5H/RSNffNP1Q3gIKRx1QvufLEwygAsAElviXVl2
IL1avnRaeJnw5SeoxeAXI2xU869Ta3ye51F7GiKCFSodOohLWULPwss8fa2tMrroVnNCEzFyT8Ni
ZjnOg94axckUNlvVC94Q2NM0S0jncoj1KNH2bo1HO++TZ1pXLbKtrNr3uXMyXAg4k6V2O0HAoTO3
qabkOtmgXAMmDhSZgITMXfhRr+t2w0WQ+W0hOocuYDJUaIWJqpLEFWOfTSCOFofiWlR8AX27j+OE
IS9BB+M0Gv1YC18C2hS6+MNXl/CAvRepn0aLIkpiP+Pqzo/4C7+kM7AhImPvi4iCRnu1aXIDqqMb
6QgcdW9TMu7pClBD2kBU7Pba4n3J3PGqeLzT4aUPn1I7RqrXlT53Ogv7Z0MyxxxBXCVcDK3HcYFN
TnWwfOwMLSVYGWOkOfL0aUrMrRW3Xx3+Pyag2uZmZ1XRxCXqfCRertpWS3LXWVgdjbYikxFiMjqM
5Vjqw9MsWMcOfEAK2tZmsrwfbdhwIyT1AhSPkx4ITFEPdFNtOszHKbAfBgolfIv7cZPlpusjfNh0
Tk3Jv8e13JOCFmgW7jMKWWrgzNsoDB7DsaR2SjhNPnwoc+uHQuEULTcgs9bdGxmRWF75Gk7FN5Sv
vO0REFu9KCRZ8IfZ6E70rXQm+IRD/0VTyXvXOvttqIfdyHJ572o9/m2NNZRjQYIuEnhFFnlCXhbN
VX7SSibaXj7l56q2WTPNQsQ+TEmyNxk2WGJZVRDs5RPWjXzSeljInyxHLT/Lk+8e/m+ew+Nw9ZQq
RqHsdwazo1BadcSIq5F/wmpZHMtN/GdPHo7gaX4/bDNn3NOOvTZBQUjjwmRP7nW2Wp1C4GYoXK9o
yty9PC03uXjW+tT1nNyz7ZbZ2799eH0ZEh9+/7L5A5pSvE7iLcgXVxUrPM0RfWBxan3iX79gfZ2B
ICSmiyaiOBYV//kBSmbOBzQOp4XUgN1S1a+JGONiiWkL2nhLfpNKPI9YbcuTcrM+Zz1XzsKDsh6/
e44zAG4rlO4LeJbyr6e9e71UQt/e/Wwk3tJ6jno7mpPbM//xnfUerYPULaDerC9Hk66DpJ08VWZD
Il85wkN0wxGHF6YgWJF/b2wx65Ln6hlJ0xh0C0m3Yq41VKKMsj5+O/7nx8w/ryKfnwr/boegdXTM
bcCcnHdnq5t4UEvNl0vhrEjS8UHuLjgNsSDXiv+uai8P5Ua6etZDtR62GTfT43pK7hVKmPp2O43+
2gRYf/6fzt1cQevLr89RPe+JOONlryqGdo5EmmjUFD8VmwjrvlLcw/9gCfM1xqj880f89v+AydWx
Dayn/97j6pcZQSo/yr+LmLef+V3DpG/9L9U0yJi0DFszdJdq5H+aXFXvXyoYc+yqFmoMT/3L5Kr9
C9sy9UTTUClYwhz+Y3KVNUxN91xu7xZY5P+ayZW38c7j6jqu62CbdciGs0DBv4MKq3lUqYGCnRPq
Z+7LVc4ovoNy0SP3bufk1y2RX71R7v/zY5P4hhIExHdVvMr6evJQbvDn1yi3+MaHo/dI8BuowXbM
nqLBQTonZvK0HLiDtW0LFzF0Y1+elFN+uankDe72pIZv6oIWk/uSfJac9a9P/evl1uesD8u9ieGC
WT+aAgium/XBd791NBNWFevDcu/dc27vrFVoLuceioD1OYXWvqrizq5wi4cXPBxaMVQU4v4POpeh
gJxBhgV5Vm4cOS6tx6kYfuQheuuNJkYc+dPyFA21/Ky9yP31iesPr8+8PV382r9+wT89/O5cWDCm
tgyuEYNsL0bb9ZXkHrDoqyNG50gM3pMcsuWu3EBxLc/roS4HfMggv0/2Yj6weAAg5T/Z+ld890eV
h4X8+7uhvmyJf6s2nS3so41JRZ26UX1OTPCD5eTEOwKfRa1d3P7LvIr8RqvU2xPlOfkjt5+Tl7RO
WvZe67R7eZ3O8px8OCeWozYiYs/EL8lG2/V7PLqbv35W7uqj+Ugre9zLo/Xil4e3FxVvELfLpCn3
MlIbBIeNvlA0veQmpr506rO3QnTAYKRSsclFnToVm0KSa8WeKVq9ROmVaMkoJBBZFjVHudsR/VqG
dXjSorxAn1mQByYKrHLTt8S/46LCjoxu5OhguJbn4z/PQPoLxwE3ZiMq04GoUZP0i018PaY0Q1CZ
XXzRRWVbbqRWUO5J04AmqkHykFbD6zJX7k5aCIAW+oT1msfJEl8m+Fds3Tga8H86Qj3JVFU4bkMo
ldSd1l0jfposKiRkmdTQR0UlWCbE53JXxsaP9TScrPzRDj2LvC31Kj8YxWd+hdx1rT4kkTrPcWV5
QeITRannD4oT+k6S2MfEnIGorm/f0RJnq9eEbq1Oik7UY+Wh3JjiopZ7aV5f6YS4e8vDrNw54JVp
PJsEpwIXwlSRm4TazC1Bwlw/q6VC/ja1VwBmmI6fiJL8LIr0yVJQRizmeofhm0oZBl9a6nHNrkWE
8LZKMcxkqY7FfKHwV8VYeeek7Rb/9r40Qlv4B+IKLZkr+/JNyb8J0my/x1x7lKfkX2j9WwX7BRPw
OQsW5ldpln+q2iLc3w4z0bqak1LBjF+aGzSsRGUGIZByrj4RW+9N+GpHczkldTkcpG9GPib3kAHt
dDPLjpJ4tsLTvKmiE6/IIir1D5x7/Q+3G7F0SB6cgfuJCy+iSSGPiyX5oLlptZemI2X4ByeS2+Yx
F1N4BymNdYUoLmMdnviHETgF6UIKG2hDtmAxW174WRW29Vls5N566C4e7pEl+iVP9X34xR0mGyFI
zyXhiF6Lm+XB3giXa6/hkpanorDTDwDlqHG4r5WJP3H9sO/JcZNK3qY+KQB4/3zC28fE2sRV186A
/DpNP6n53WqwWv1Wcq8SLiNokfvJbYIDMbOABc0h9uUnlx/XkWV1S27libIGyuqM+jER/0S9wMD1
epLu/rpe5dVRpq23hZOGn122LG/fYHEBe71yyCNDO6ynTDO/p1lg7aUnCLUZt+E/m3DJECJbNDTk
X6UU/cVaHR6lplgavUwx7N/cXmoJ/EIeWxpKS7SFiONuTUa5FhIb1c0rLpsaRXyMG9AeDG9b6V21
dcQ1bwstBpRzpCA5CZCNaOzJc8CNRC0Le2YP80pu7CxdNl2pajQnIc0YC/Y66aiaBIdB7jkuyotN
kTbTqXE+aOPsbpwCWX4pYCDwLWmOMO6hdRCbYQK26qlTjvRI9AhT0TOUF/jtGItw4BceYqSIUrst
QYzyz3/zhYm/5jK7fP/qecSxV3uWHy6OBo9NtEgMcT13igoWAJM0joWYEQ9VhLy45d562DU2tW0V
Do+LKMuZ6V7JTRhqr8ggBn8R7TVVuPLlxhH9tPWcPCxlm0HuyufIh9dDec5Iwuigz/ZFHpmM0KBA
xEvfduXZv17ntuvSR7I77nsQN5V909Z36IWoh8+IcPQWl5/aPpW6PWx78jm3ppYa24FoGRJcPDhR
RZ5u9QrFRiamkp2YSLWYo7hsxMnbrny8jpSHIKdJSY+CeqIYT7D9sHKXtHO5K0/KTSUelnuKKngm
3Hx+H8snysPhyejpn64/Kc/KQ4Ib+OSpvlDpbaFq347lqnp9JUiENcGrVgE7Vnzx5MN/LdjlAntd
icvDv5bO//5hIr0Z4uUiWz7pr+W4PF4X7X89/O7lkrW4YHlJeej66rw+5a93eXvi7Vc4NbpkWCW6
36QM+iXYKobpkUFPHge6OWzDoIPvJ87JTf9nTx4uLkOmfLLcW39WHvZLHZ0zayMPzBA+8G1XteyF
gB/xUoophlu5ezu7vs76qxgRVZozGWrHP79v/fVyb33yX6+4vta7t/juR9bnTTF3ChflqviySnqH
3Mge5z8dGmRVooRH9ywflaiPVREg90wL6HFgzfjcmJQhx2N4fycfeHcon/hvz2FgSlFR4O2XzzPk
fEHurj93+y3/+Hg/WAHMoNr8/Y7/fFD53uWnaOVNav248h/jL4rJ+lHX51gaKE10K141Iq6PaxgY
/AuuDWLMh/zJHW1EVJnaH2TbfMioMpdykpcPw5V4XrzXYpYmJROOnPLJ43VzO9kUGoD1utYZmMS8
cH1c8mJuLylfRB7Lh28n5bGKZ2mnFSDYXHSrQI9HvxpVQqtGACQd1eANNcFuVzeIe9wmCXF5imJX
XTkOZXIFlIK4b5uTuYwftIm+xly3x8FUk22vYWeWEhJJuunlXFLKDvUo4vNjQ443MzGfNMM9olDA
wJPLyB5SQeu2h6jTgTzpHiMx+rRiduHJWVWCg8L3DL3x/4O6M+txW8m29F9p3OdmgQwGg2Sj730Q
qSk1pHLwlC+E7bQ5zzN/fX+Uq+E6rouqx0bjAEKOx0qJjIi991rfgl2FgVc7GYL1HxMjO8606o3Q
5HHkus+8w3X/vn9Raa3mDQIjDPFszyJym12mg372MKY+4Pyd90PvWA/T+tDLsjrGJKHdp+7JWqv8
0v5Br00SzgyNXugPJCb+XQeAV8LYMkf9hnDq7zLG34LG+9dw35LUaiDlhEMRQ3fHVFi2GAJEC7GD
IRP+jTr5vDSOs83v27Gz7sT3h3ZBGlKWn0ge5s+6vxLWeq66vzD3j+4P92/gyiUFZwgK7657/PUg
sujQLs4uuK+Nd2VFcmf83CVVvz68f1Uv4iuONnd37xq6in78Jov5e0OCOf/84bv06v5r9+/cP2Ke
XJm8GWDQun94WJGS//Dp/bv3r8X1CsNxJ8tHCTo8BC7OKpWsyDET7sT9a7+/cf9oWl8qd3LdzV1V
dn9/7x/9frhrzu7v+f1r908ZIq71wFoA/JakDUv/FBHnuEt/VQvrd+8/cv/l+8+RA3NFUWrs7oqx
uwrlLkr5/al23zKje7F3pyr9Aon9/lGw65KsyBn/wO8fykyGV3G3jWik792F9PnDNPfDw1306gpw
uRvitKl6Vdz6FBiRh3miJNK06s/3h74ePbvrHeQjE8lKv1W+fU4fCtGX4w+rquu+8tTDzObya7la
lyNSY7FNkM0KQtGZ8fzD+bjzt9cS7S7b+P0pqAdm2b8/v3/0W9px/7QK9OxXQtf/G8Hp/0/dWmEY
7r9s117i7/j3v/4VSvjrl/7er3XE3yhGcdszVrbWxuvvfq2r/00iHnXpkloK8alCjvp/oYTO3yAd
6wKIgknulmXwLFqyo1ZeofE3yAq6ibkcoIdyyLb7r//9ffpf4Y/y75lv7R+f/4+iz29ljGn7P//D
WP+R6lc23PH9P//DItR4jV4zbSUdXUqG2H9ITidtwgVGLrIWGC+YKMtLsAzWQ2lau3J0v02objgg
lJFvZx2ZMCJeHpt6jk7uYlzvn/VGiXo6c5/mrJFPeZR/rstlPN0/s6aMyBQaRzujCr/LXP9RCA7i
GCzOUUGs52JU5Bij4MMTTgQSaFR488ratHUJbgNgAOPG3DiYdVE/T9PwpcpSdbLVgCOuDR9FU5gf
ggQggTbp7QN36nQsx/yR1/rWdtr0XNgq3pEmhTLP1Rv0NX0enDAlH6xItI9SdOrKbDYXZG+iHxx8
8uZJyLHaDjnnGH1VXX3IJwCgZjToPuFuxUudMlufOZ1uwT/JYxcFbPq2KZ/Q6FGSBuo2BEJ7yRPr
q2m1+tPE3nMCXMWTrr+rMhxf7FxiGUyy3k9oE5e1mN9CXWcXxROxgb0yoKFXzU6K6dRhgUJ2gnF4
JqLjBfvhIawd9+z0hBlkICOOwaAth9XEt8Hnb18dokppxBGOJY0kOjtyeKzINW6IMz4anTZcAZ7s
KhkWUAV6G+x16744i/J6Icr9MKQ2xLhEfyxFoPCa0L6PhzTdhqjOCP1QL0qP6OXJnJ6bMorHosy8
1M6BxHbzoYS5gFUOlkpkklZnDc6u5Mev9LwotJpbLH4WCy5Dz02k5QvNhCgfaUcdS9pNLbwtkRU+
OSQVX3J7eF4C3X62CJabceqCnQA3pCE39u+QBTcz9gNGt0vUaW8Z3rAted+k586US1n9Mcy78mQM
nGwivXoea3f0LIp0TE6pc4KDQ87zZIvj4ITtwRFob8A8eHLWjRuR76M3Domzt0mKQCP82BtAvf9h
nvPfpS6ucYZ/ueGgOkiM0zZzGAtL7R83nNP2YwZJvjmNygbJFJQKmeZwNhkgbow+vrR6Hx0tM34h
4so4FnH7RZKr60cyGTdGmAf/JudQGGL9F//6jKRuGBBmLAnUmZXgr0uAFpPZS458uOY2j0cyRpId
8g/0j9X4DJlMHvUBT2pbt6nn9OqNHUt7CiospICQSDlpPpVJrbwA+lGXEWBTZ/hG4zwI30ZiZhXY
91zisLR530jWAm3ifq9ca0YQ4s6noU9yD2Cb3FCUo21PnGCbtNam7waOiB2/QW1xUZmC+OnOu67n
F0EsUwO6yElD0Y5Hs7L6jbRhXXZWvzzac4IZOD8wO7GP9TA4flE9GplUp2gwY4STeA6TJpyuEoOK
GeTftGEhDSvQ7D0gt0sjl+Q17LvzbET2yQ5sx3P0gZiD1DCP0lCXlGTpizJ0+MxVkGHSjrpL3hQv
YtbeRjecn50G91yjf6RVI88l7UxFuvhtoZ0WBUYENmZ0SDof/A6t26vuRSXcPJmQOGaE2CbRNR+i
zo0QY0KtltF0NDQ7Pwzjzzwwuz148g9Go7i5Y4SHtakNfutG17nQuY1tvTyFYXJWyaqtyr/keRfi
Gy0s8hNcIO+58dV1SF4oi0Xt077/ZKup8ecuTY/JWPsVbr+jRk96Y1fI2ZC1+1oO52oGyyLbAn8/
PaxDk5oQuEmuakVx5CmVh2gGdYDpZ5sknKetepzO0wKLD8V9vKn6mqxe2yAfa3i33ZEBw9r17Uip
Iy1BbkWOOFPX7DPY+PJEhMPBsduWBC7Hb8HDHQ2LC6Tvmi+2Y6CjUTRLEUypvYz6Gtf/onmWhmO0
6vmfJus90ljagVgIfj2YIYiTwzjMya67O8W72QXjLV1YjK0IwN0lm8ytXGLsFJjzSMqTWOZX/iYc
lMELuQLuNqH4ubSGumZL7fgZuJdrJmOe0joIIkr2QABL7CWujHeAF+O9IT4O9YzBm7vD0+fA3tkN
2sWmSzxRut0pAvZQOqZ7tgL7KVJJukuQo8A5gS9Wr27G0IofG8PV0Fp9qC2uAeJeIACYwVcL5Rdo
P2IjKiNCKkgoWBq8aD1BqRk12UWCGOxzN322UNAhhPILtyRtcwJ0V5iN4fW9MyA3rLdl1b62nTE9
OzbxZxo7QNBqM2yMZFvIqThqUvUQF6wXcyLvfOl3Fd7zY2siPK9F5U2r0TaNg1cybj+WFqQXzSz2
4CnjbZ2URGlAwTAAmaPzvmUS1t+cFtcqwVxOwrm7DYr4owCm5w2KERpbceonyQxQLloY0s6DSbI4
ytkOG2fUogrThrjYSyK+6WMivXSCdJcXaeS17FL11FgvYZM1h3qtKcuMLh9omAKZk+8SPr6dZxK2
HMSD4TB/k1XfHKQZ3hK8JJuuJk8vbubnCV/1vpbZm6vJgWuNlademrdIdzAVR5rwLKv5OBTuhxYw
38aAUrmfCjyi4/o6lHjpSZGemCIVB3K+xd4KXu1VUjUknmXciM11OQJN0ON6dJMTPETfVd02UeLQ
j3p8LiPEzCtifD9W8nsVZ/Jqfs8XUXJmyH1qi520jJ9jTORY0gYe4P13etRq6643YxEEt4i4QKMA
om8OeFz7mOiTdY2rUsnNIDlktLZ5rqahO81dfMgmpCegB+nyj81bOY7JgcxVRbOSSrp7q3LMIo1D
9NdSF84mGQT8mkTz3NVEi8VP84REZCmAoAOgBXoHfM3Kn63AtHe93tqbZbKu3VjYu/sduVp9ozkq
r7aNir7lQNW0KFmGpr+WS1k9DQ0KZ7k0RIBU86aGlrRl41AYBbofuXDaa05cIBYH7RCI6ho0BlJy
PXRvjjM3HkgQ2AEjZetg9ucZQTPPDWkmMHlVqzfQIPRKAjN9VoCiZDW3pwzfTlnG0bFzK2TeeR4B
nF75kMp9DTJTHQryUcxssc916YOtBouckHpchIW4ECXJnGqJ/m47SlFCAhjST0U6Wjuwoz/Hkfsv
6lLS75xYPw2F+UOxGh/SycGrb0zSU25o78j1XXxOJeDKAovpWOhYntmH76mbFk/A45D7lliKA5k8
NGb/hISwOxUsJtcmw/Yd94u20RjjnKkejpmktd3pdPraDtpD2KHcHBHtFtdUj8mogXZGbsNDS37X
dpSARztJ5qwCdq0t/byTygTmtNjhzQ7dyxzrHMgy1Z6HBLV2ikqpEo9FBPcvaoXjzzoixbqX9E7N
Au9APpdgXqvrqEcMKx1Hem2IBbqTAmU5N+HQdTBMQzmfMOWfFWvazhlG/FK8Yp4+zOMO4mnr5zB3
GJaiT6xNWl+axs0oNQS+Nig2CIWkHyHcHc5agsq/jG3//tmYasCRVlICWw1jabbYl0xEB1IM9EPN
PIIQHERdOTQmrjGU/wNrOWymY9KL4ImsP0vX95idgk95BTkVD0e+6yb9ESPgiO5TIJmznK8ZzTIC
CEjNA1R777Hxd4fyw9y84TzvtuW6wMbrUtuHSbUFPaN7LrfS0ehngM9LdBYOBBgJmXdshWBPb1Of
TEG2+CaavSh67jrnR5qxb6dCQ2+B7orW23jOONJybmnejaQCdWob18o0Xnk6yaFI4x9TqHe3QVlH
k3QuZMIKyE1YfwB0oPaxBMgg0c3syY5YcPPytsejiK/LOH1Mx56hFslHMak1ueVeOxx4wL0ekdr+
jElvO0TRvNe5ViWeiCdwZtehJQxzWozvocpOVurUe5OoP42bjJvQ54lO23l9cWckoRmQs2e2Lqlm
48rQ/6az7B7k0qIBnjQYSlFmH0m8/mJndUPOg3pa8Kg/V03KDjj1QNbyvubcWVGFwT2JdcEMN2Gx
MLOeLhP5qxsnbNBrhuaH1hZbtxn92C27Wz7BQx5UEu+isi5O94e+0N/LJOHHSVw+2U04nyLSgtIh
PyU9c7CZ/4PHeOXYd3XjaXfsR8RfcpjqCQVzW6wZ1lZ5/lVANrG9PBcZ8mYLqNiaKFLBFoJ9B+Yz
5jTo6yRgwDgzJUkU+XSIFmSRiSPCwxB0gHijYleNiNntKsUpg9ray5noHBacBEGgXE8bhpEfBe2j
wkgeY0KpQIYA8ov76sv9qszxdNyGMQJuZj26VV3dojrMPaZb1U5Y07eICslLuqbclY0udtBkgk0l
52pX2fUnQXXnjTGELE7X4DNjpIlDAbSHZ8bT66qRqUoFXR6Q1UoDA96czdFuMUemfCz9wHyKbdhX
9aYQKZCOUVGGVn40jQH7llmeYEYsvl1U8F6icr3Sl4Or5d8C3W2vzKh6G8p14xxnPa23ZsrRvB3U
s6nFydbRslOoud+nXuDra+IfMi6/UeLKE2xkm1g96oaBXmxSgUucmiTzx3RUyMjN9G28ozUsxwvJ
bGST41bm62rfdDMkqKAH32Viv6gBm2xDcTSHwTgPvfhmzJxyQkwj5iwECscFuWYxwqKKXRP4QlD7
2EidlQ3Ojgv2yi8BSODyEtm2jgjblMza5Ojm+7YdgrP15rCyXcfCeDZpRGgG0B9YFOFOL51jZpXl
R6uMJy8odBLLGtskk/FNdNnWfCo75RyQvi/7chJXFyOGlWsH0P4NLfm83sUAdD32CvPhu21M+jUb
gP2AslF+gWnAFP1yjHUO14EKv6xglxesEC+dM+/7vs7OcKrtM4ndakuBL3yRhKvHC+qjHSbGvpXy
J+9KjEk1Nfy8NCM/bI5yMUZsSwWByy0+ICvKn/o6+RjEpfLE0Fleota7wEUhJQn19t28/hakrXm2
+rnZtNI+GWkyX7vDUBTOJRvJySqR9B9II2rPhiUuZR+kJ57Y12Ba7CfC3fJ9v9Dfz4nNuCBdG3Zg
ikgTlLcOjT6WtybaWjW3t5nH8iOn3BeiZQdbQIksuitngPTsWMCi4vZxNkw8glY633QaOYQ4ktAY
02aKisTwuDap/7MLo6/qhP8g9ZHUnaxaWhcjtQhLWE9zhQhsD3LzBZeuvrMUlYPW0DzoOLtvc51O
sT237pn2vzcC4D7dHzB2NFKmj0Fk6NsmEQu5x8B27FI/qIKiNhHjeyq4k8aBf0JwtpqsSHseST88
jU2LdG9tu8XV2vhagGjcmzcImDwKCsjU8AdPTYlTgEhHqCGTik7xlMSn+0e1ka8mYcxNslN+VSLc
AdpVnzmhOQeASY9xrCfP9CeLR6vPqdBYCLwwKXHY8TXfnvqvZpCkN+6V9DbpGCHNnuKxEunODkX1
WJO3fg4EspHNYEycRbUoO3HUT0+Fw2bXwH70ABUGD01m4PEUXetwRE++L4wOkFQU+TMNUIPAzd7Y
ik5j4j56cc1QTRbBl6Dv8nMXrXdWQVqIBOfz0FuUEYNdg6prhPY6psUnTrr9Pk5nMDd5fSy5JL3M
BZR4B41CKW22YQZKbVjq/JTSewjNKX3WyhIgDOliHtRbWA6ucXIi9Fnj2vTSJvM6TO5Ez12FYGHC
+BX3hPVQQOoj0k2P4K5Uy3kuw3cc+LH9ote2/RLVDUuCUahjNFuN19hoc9jGk6dyTr1YkIiigzCR
omFtBM1BW7d+KxfEebFlDfTMhnKPTVHceid4GajYdyZj8UMWreD1qSTGKHWO9z86MdNdGbqA6htx
MZ3GuNyvlc4wjlTDT9A3q1tVZcvm3oSshCLojFaGLwPxHmDGAh/nZIc6AAQUbPHZjjeqr024pO2D
kRBOF4/OzHnZTnyagRyDW/0S1R8Wm3zDhm7ApdHUc2BzSqstAw+kpu8M0qzO9aXrfgB2Lc/xyLJk
E0RLc0+w8TZ5sm84emGjie1TaQUMBF0w5m54GYC+0iUkjFQkyPadNPCmfiJaz+mIsQ75k4x4wrBY
8k61TvtacKA4NFi6Di04IWUTOBkRT3XJlz7wpKjjK762FhOeOV5MHY8zFhi8QaQaSMw9cEuH4Dnv
aUamUjaHjAWd3Vaf9tFi/ABnRKr4mGV+FFMmIXLV9jiA/SJx81M2dcCIxUxOLGRIqH88yFJ0+2Uc
X6xB2KdhBHY65BPE/PUA4mjNAwm9uY+u2HgwjRWaCk2rBOWOWQrHEzBk1gtBJyYxiHkdfyBVfJ7I
VB0LzfRYUb+GZkt+Or3xrWCH2rkdxp00PLQ0PTZyMJ2jZtH70ZPJ5uoeYJyZVn0Ikmvfpu1HN6s/
NJWOWmx0PxT5Raho2FgkbF3zwjAulhbvdCh2B7YMAsxmVtA6bZ0b9v2E867z1BOl5bv2kp7dBYSm
E5unuqkeG/Cdp6luP5uVwf3tjuCf4XwGUyiPliTjzSpfgzzF+EUhCaCTurHPP3cODZ22pbhF/Xxw
ZEeATsqf367ekVKVX+N2+VFGTrNz209AeaGsKGxoZnwhcKfezURighhFV4d0ctkvpaYYKffRYcGb
GbZkZzr8ayaKzAqX/LnUhqeuiOKLFUJBj7WRk6f71VpLPEje2XqUngpCrYM4Z6KQbBsVrL7y5aE4
tdZITyGhVpe1oN8UcNHmocIXSDu7Z1QDlido4aUS7shROjzJ2MqY6YsaslMtQEhnVIAZuE1Oyh8S
gm4SQ0WAFEz9NbTIKWhx39OhKfXt/f3n6Db7COJdT8nqE0GaJGqAENphw052hmo4N5sf55xD2JxD
4qQLekZbT3UfivOSMV6Y51huq6w1L3Ph7Ix+lHsNyStFBUV+k8K0bY22OmtS91L2ysdo3o4paei8
juaRk+B0a6FPQXiv9kEDXypX889RqPrSsjK1vQOfjk7nfgg10gD10SLMo9hKJydQNXcB/o4shA0E
To4EzgYWWePfkY2NMyhvCGhUVrH5qsBAeVNlQ/AjLMULe7v2QofUaBHtKRNAdzZwtqw0QVQ88+TQ
M/S6O6z6c14F4A8+J534YWsaeniEhfjZAflwbaR6RpvV0M8LP1qRZfHWuv3G1OjudWUXHmQbvKcJ
qddrs6jSczwycR14rgWwPihoc4EqhmmfJvgTaVlQZNAZ/mkXRn3WslB76RnuqHJ2fzVT+qD+zNjj
uZrSYbsMGTh1MvGSvBFkgxfJQ/5Roek7hrxKG7PhaCVV+W42aOZmMex6k+qi0DT7waq73DciuBBo
KdYuqH7AxJdwxDJuc+1Ca8wdjv+xBG9OpLutaNsoSX+H/nu/zeuo9ftqLLaaekvH1nxoS9adUdjF
0zDWu7DC4mk4EiEtoAx9QH58bwUlhiy2I6nzm/Jr1A3jGyDHV0RhHmkB+lMSXMx5KJ50osl7hyx1
9PQuZaZRfSG1XdLKLMZtkRmxPwwhhynx2lWGewxlF58muLM0ehb1wHX6eaKdFdMFvXfuTa5rW9b1
1ezi51ZRaLsLw8iOMtclNdCD0ex+HFzn2qQLtUNQsYA2o3bqSwJW7h2J3mQNtxNOW06yjPj+8aKP
zL/C8FMSt2RU6ghrHTnR8SaQYKPbLowFjPEPLnmn0H4oKqWKXooQUIUJiZYyJsQ0a/bRC0Sw0htH
qNPWivay1wcrti9oTTrc6xxaIgFOuGwBmmZ2eBJcOp3hILhzgi7fhUab8LydGlN6vF17AiUoPZWS
9BpvNVfkZ3d9KJT2Ud2j05so9AzQgVe4JGvMaH3oOuMpNdLIb82fjtaZ4EKGNzNsHLoZkuqptpft
2AlCjtvQPtEmvQWjLB6mtKrPuK/xh1fhw5KoNzKK6n1ZVgndgyl4asf4E/v/t7Lu3JeUlYt5SW37
khPlIV1k69G1yV7VAuWwS1BmJsXaPnLFvmJuiiyEJ9rYg/kpWrrvaUvxzanIeBAJoGrZ5NN+Svtx
607wBZye6LfOaNnHVb6VzVz7yVTmr4ueg5kh1K3TYjzPU8/8N2DEmlal9YEj0GGwiY8loCDYLpke
XJKeUCIhYkQdRA31rrO8tqSK5onL2AAaLug927l1Sf7WVCQuQlx6reV76+jKt0Nbvy1JTTgvUUXk
W+a7tMSogHnXOJtL90ERo74zG8KIBvzzSJDKD7rD5ezC3mOFA1WMYPszFN92a5LDVaaKLXWsGNfm
1tYYJ0EpzgHFHXIyokQKBL3yEvqaJnlUquwYRzKlPS+uvIXwcpjI6tOnsQ5+BulCOUjX7YySe6ez
lH4uKvEcQsJjqF2BLRrZWHiLtH1cxe1tkHB7Y+vM3WEQC020C5HtKVATTrVL7PSbrBcrnNt5nkI4
A3BFw92SOtUumeYZyEv0WevmcG+TOOUbGUEl1apaGjK7oRnHKukS1bVXRezscMNUX6o+c05usIDT
XL/LnslcVCf8SBZnpUHDKBk+etVCPSHJy4Eq+9jnFGlJX+5ra74FfTQcQy0SlyGDGKnm8cZ9GO+5
1T3GYronHav/EERfa23uCEgI5DFwaJpQEzWwud3qAuKfPrXLWb4vohaOQpt8ssr3OQoTZm0lTXBs
0qwRdXQK+6hm78+n0wS2v9QgMlK+0YRlBLg0c79V+SIvYKh32RiQOdwnwGkkcDl/avLzPBspI5uZ
hWtJOJDUTfsI+9s868ZPgXDqPtZOE074btrDJY+bF2f8pCuBuwYPRMsyAtrf+T5kHd1vmLSbqDG7
l0nV7olmzk2bl/exL7pn8khp4Ls+0UzjplvxJ4OR/JxYqPymNr8WQn9VoXI3lu6mOx+wY76ZXa32
5nAOsYiaj4S77ros0vdxEj4mVv8C+5ZYdbbcoQ+ajctlrpT2HoQttnrNSBkJU0rUFjW51l46alte
yxak7EHXlf0wETiSEFl6or6Jedk0DiIy3TmIn/f2eGiC4clOE9DdRcIzGfJ3QzdCZg/eOkpRxkJG
A0h1HybWW4cR3WP47nhTgiQ9jwfGB1qW0xPvqw0FSZxVb9itBbcMRxdiqZIKLrwa67Oep8ElipR7
uX8Uhto5bUcX/t/U64TGmMMBfcfnMXQ+jCFdAgt+r6fqKGS0z8P9o/uDtrT6wyC0QzE14TUs8gju
VPRemybSUpxO0bUKxmNbDjMClfVryMQi3FVDt+8k+wTT1oS0HYTqMK8rfWNyAr/eHyC4hcAfdTaJ
9WvBMhu7pmNCYkvigPXQSa4c/ZdjGOa3dCqS6++v3z9CHwm/fUD17dg7PdZop/SVQzykKs/SdajQ
yvoHGzlLbA2QmDMkcAqt0PxkmPQd/3+g6UOfHXB0BiRomQM9llR/IH70TSBHQ4kE111HujVoMA+k
U5S+gE+6NVwOvzomtq22srh1EYwvKa3J8xCDIdfdZ6WW0JsluTqCFSHo6PfRi7/lvLIeoVYcnLNr
XNAhMwP1NlJ5baoy/lDq1c9ijD+aY3Sg8n+gn9wxlJgpnmtaOd1s7hszpv3eyJOBGs7PgQk5Ja6U
Mmc8Pb4XxRelhq8Gwz9CRozDWO+hInpJZn/KwBfETdTCaFRnFzTwltqOUxtxOXiQwueWOWpqga0K
XazSEEjRNVDF2eAK4J9uZs0dNpEVQWjQvxaT226it974ZjMvopKSD+U42duihu8MdyPfukl6NQWB
NHLAc020hbYRiZWjMxHGZhoOUpbTo2wMnab0l8XIHmbbIVzOyJFUOPYT6S+MeKvmai3DjrK1H1Ca
6vTWZJAzjna1YxBUEYdVOtGR1T8FtMSJTA8GqtL+qh2mbIo+mVZlo1vhfJBwaNQgTnpWl51t+N6r
huFL4YRs5UXLsluTUcxsLl6sjdPy/9SztSpsD6k24wkpv2VgqDaJZaIvhFfha4HyEnvL87CQrKYT
vovb5H5LJzffEBewHqRLtXENRRCem9K22TG14jyc25kveoAfzPMocsx3IiM/cM5bCI+wXtzK9uMl
fp+MjbLX+6LRI6BkhEXKyv6+xAixS9Iy95EzPoMpvpaknjE7RkDdCbTE6VTvVBOchGlzF4QUZ9KZ
PeQ387aurVeHMZFrd7R4IlwZdmT9cNN3Is2ZmrYgt2OAJRt6xzFgf3XIQ5NYqaDYq6rAgDgCp9Vh
8vPTL+NQt57W1yeRzOQRFm1D3SVfIkFIkqFafVslAy1QGF2T1XwiXHs/WcS6sHf8sGz9wLF9J1Id
vSQ5ZazwNOOjHRJM3oHCKMCx1M+isepdvlg7J2CQZGr2kwsPxkdoWtH/BXIzhBUJ69G7QbBu39B9
lEFB8E3UbXWrQ3gV/7ClwRsZ9z7DSmdnk5DSu23og3cHU2U3e2EVjy0NHlNNkIOinGiEVH9jKPmF
1zWuHs1J4wJXXFRl53Cc7xjQ99qWqTV7TEkbpUIlnYUjp3qN9ydAEgG9t2A0kLbHqGsP1JwFUzaL
IUxF0z4dBFl4I7t9me3GOblhHaEmTS3Dq2rYa3TQ2HBEOa4urOZFCY7N7bArEtlth7hkbihbHzhU
CToRYdLKuxnDhgE9mJgKtLEf2vU5bOJ0u7L6UkGzSYdlV6sV4txuY+RN24RkGkNLn0onkR6socWD
RbK1Y8Y6c7+GrZPbC7SK/pZrmFfGoVCTgDFvRgXSfXT1bx3koNioOdqnDTShACKQVr3jFlzRtTTt
FwVvKg8+lK44ZDm9lMZoQp+B+0tvEKXW7PJSfs/BLS/5/BVl09eUFQ26TI1LCkFN1jZqNxLsVM+0
fOhgAJsyP/YjzH77Ne8NrJXFLhDOdLDtOx0+IECDRpyciWk3St9az5tytDooVwO2TA7xujOm+6F6
a5C8eGMXObw87cs8xsQkFCgpgTniIOBNVSt/q02PFHafkiT9ZkSgXSwW46KZt248RnvdcV/n6QTr
+ItgJfJhRUw7Z5LPOu36yKG5LB0q3zj9XGJl2YaV+F6V4ceeuy5xQdAkKWYxkkzfcjf/YQ8tpBho
yINzDKvmS6760F/MgVHDci4bk9ZpJGhGQBLsYYmBoR5uRptHlPFBfIEl8C0PEqhykrl5lYC+LdQ7
6oC3sBzGo+ocsiTcH4HFhluDfBsbR9/8G7ncP4vTyN/mP8OFKmC6zh88gbqEEZ1kVfDQp1hMZlyQ
CkIPmtHMi8bQ3AszKmhLCMnaH2zB4I3MCfHqDr3f23TmZapaxJIq2oecjv7Nk7P/STln25aFrhfZ
ubBByv5VOSeDJbIjZgkPSeuYx2Ztfyk37nY2eVG06OnnZ+7FNft47Whl3uCQob3EXg4V0dcMzmXj
ElCi5GsSIUpUMT//myeIuvgPaZ9tK5un56I0FL+As9+/PsdFuIqB/+cQlapvich6kJR5mB8bThNF
tEuXWNvXPHE4+iPpYAETRzDr6JuUB2uuvP7rp/FPGmNp27auG7yPBuiKP5kQhuxbLUR6+ICahiHF
An0JQCIgo7dScejM1jezwsIYlFn2b+SN6+XxV22jA72bd8YxdVLD1+D36h9egDp07Qp1sHrAeGoQ
RpSwz8XO1hpdkgfWvzhUBIKSXeb4//pvFut7/8e/bFisn1y5ugLP/gfL13DKpCwyLDRVHNePyL4e
OkI93KA1Dl0Yr5lxLFvt9Foszs/SXgiklbf5ftrLe9LPtPgnTtDUn92B/lsxkVO79KcsaYaLZZVf
c8UhHq3Dv5Onmn/wO4QDD0t3MCQKU3LJ/ClPBXIpCXHqJLTIhv6KtoARQEFQrpFfxOUON9PwmBQ0
BwR6ciEcJCAq7YwAt0EBOsw7VInJKEocxszcNZJ9mr6dD6lonqquItNPJ9G4Qb9nm9qeuTEi8uU9
B1i1H9uEgQOjiU2O4OJciQitnE1OZ90mqCcSsWc0feHgbbz+63fqn69Ox1IUZI5u24Ih4x9vVFnI
WueVVg89fWPIyS5bGuka9dB/bs3/w955LLmNdNv6Xe4cfwBI2MGdkABBVyTLykwQJQfvEh5Pfz5Q
x3RL/23Fmd/oiApWqSWySCBz595rfWtFs0kawJqdfpBWpu7++bl/X914bpv8LM4kpo4k+O+XZx7q
I+r31jpqquWXCzl3iDR7v7ZDD5bC+If16vflyjFt8ihM0wLcYv66lloEyjSoJa1joivfx6p+ReMN
jYDufqYVPyAtfv/n307/hWe9XkymC3MGIg2XFT2Bv/96WVM0dD5g0mVhaPsJ3DRK4kBr4SFX/drs
WEcESUXbP1Ke6lqWyLxgXoaVQxNwHY820jYOIiL5aJWegUgEsyA4VZEbp1SmsctYsJYuMq9Ri19I
oZP7h9/g9wXUsUyWL94wQ/Dolw+oTAZyHXILN1yq2Ft6FmWQtvKm9U50nGx3Iupc+SgYhFkuLxdB
Vb/C0uixrXLEkQzzTV2CZsHekxsEzi2V9eAo9Zue1NHLUr6GZrP8ZCv9zeLxV0vHv7mcXUjlmsbb
zn7/63vu6mOiLrWpH2k10OA3mXYQQlTuUQAetLDSvHI1OtAKjwr19M/vlvZv1jyuZIBFNKBtw/p1
P7Rp3vLchX4kZrvYNuUybzQH5Q5JJidNMM0P5TA/aB1YQyPtmHWtmloJJnSDxm/4w9WurVfXLysw
BpmV545NF6L6+mr/svYPKsGdpGlox9xqWK9W9dCyan5uXH9xsNSvnMq54agPFVup/nBn27/f2mQj
2YDmDRJ4mIX/cu2vsy5HBV57rFX1Ez3BGuWImD+aTlCI/GlJGEELs6AFSlYy/Is15os0PwJ4rc92
ou/DXNG+SM3eLwSgXwdxpHMPm0VCd1hQM0RWCkuTweV1MrQbgaXwA0PjGLm9dspg+x1NcwHDMKhB
Z5YW+AtGbjWa2kuURL6gz7LBMGLuigZAdDtbLvzd3PVSo3gaRLfvAWufGEqsS4M56zV5zq61N2pU
s9ocxVsr1pF+tZTprtTYy7Tyc6pGTzphTrvUZVA4auGe3DeHC8VL7Gg6k2duBePUkJhRK2dNDPPn
CVeukqJKUorsSSoUbhS153YAwYkek2Fny4kq7dVlYziDcy7t/LmLslvfxhqnMzLJ/vni/Tcbtgsf
y9Zdtj0OEPfF7C+XS5lwepyV0DxGo+GcFiIcURp8SePWeRw69QS1gdCsGc1AqnGQaQE7lGn50k8h
dIFFMlymyRo16Ir1Pg9cglG2DlpGhiW1PPSN+QpYWdngUND/8MLN3+94cjxYZSmPXUc49yvxLy88
ygdkK9SAx7tM1ERjsijzjz6KzC9FIT87CrZCEm4fsmUJsT7lzKTL/ta5RsqHwXaKhKag/mLNStRz
CFqD7rNAPUg4GcNOcSDBl75i+hYxrfIHpnyBEa5IlZpZQ8tYS3M/inQkiE1TCoPcVSb5QHOiI+ze
272y6jj3n4sbjikWRnfSfZj99JCZLZ+MQjwSL157ufwqQ0TP3pQnTApZMvcNHTxJTOdO+ewIaL1m
kZC5uE7LFqp7wTt8LcKJbG7cYPuqQ+dl6uOnf74qtN/tOgDTTNxxLKjcxPovt7HatPEC+tY85g5x
i1N8ae2O2EMb/VPskiISdcVMI46RILT3CrawrW2nGFFE5tZRILM/rO7ab1uqJXj3DQ0LEWsbiRV/
X9SahMxPRc7LkY93PNgtkgrb9qdKlZeEwD6re8y6stra5E/rk1rv4gWlemkzeEviqiUWUIv/UOn+
vurzkhysg6plgZH7baUjZRVNNs3Dox4nApmptaFHz8CQeUMWa7RndOR1tqXOD/T754OVd6Q4DPpJ
aLbY/uHj+q3eX18LWmNNFWvxav6y5he4c+oWhy+8OQ1fIO6EQ9s15J2N7mbs+dBCXUf6ytzT6yxF
8+ye16aM9TXKSGaem+LGXD/k7/SG13Da5TCZpKdlWj7/4YX+vjtZFBTroQRzEweEexbIX+7aXMTJ
ZNX2eFQk4fZ4J9VDEaln1LEu57TM2dOAHVli2vAahu5ecYOm4tZ2kyI+K8mTWDChjLb5GkdSHiQO
6Y2UTnHO5/Eh3k0IfZ/qZiq2LHeXzu3qZ1aI4sTEEsPRWPs6VMczRB64IkYm/aVyP4Vl911dkH9W
syDzWO0KdFZ16ZLChyDcTA2ai6uwOm7CYkdADspCqw0ESn2jtc2D2YhpI+fCJucAZnCNWehkxrS2
UabtjN6xg77NVxWZXe5pFgjkQZa7W6qSiCh871fuaWJhlvFIbzRE3qg424rU69MkGAvfv9SgyHbD
XBnB/QBSMdBD/Sq684JbEndIaV1JDSu9wS96W3/VZsr5NIteC73+BFyEyX2S+4rREdgcOj+kih5k
EAvxyqV8iGKz21p9717vi2hK0/BEZsTz3PSf1GrBG6H4I0qrM1GbT61O6FQ0oaWwjeghqj8w8E/x
HLju0cKdfz9JJ6H8McGQwRo08G6wE2zLJSJKOU/Y44pw3xrm9Iea4/eL39Q46eM3dk1BGN1akvzl
kkpKHDKoudpjkglOa3J7r6HrEWIPSG/ixZmLzP/7u9/UuO3BljKksMWv9WYXqXo3TDHJ8lnW7ZTK
eACh4Z5ShYC8dLASb3FEQEoXXRpUWQVmnp96BbO3nPM/31T6Lwcc4nYptXR2QsxgpvrbPVVi/dAa
aRqMppWXxnbKMzcRWzDkDBXZL2HUXAVWHD4oRj97q19jsbkSzcp239JM2cUSvFMJVTpJyi8UIjSO
yYGoETpOSkHt5DLKX+JHwJeNV6HMhnkkd2bW+uSb639a6R3tt1+HNR5qp+B3AaZJBfv3z9PImVQa
iLaP8dQknqPE2s8sm6JN6Wvfv8eyqB3vj7ISRnc9J4d7HEba4YTe3B86IZKnTe4U+Y5crbdpIqj2
/iWhikfiPlF4StO7/8hUKpqHtC7IXu2Woz5lDBS6bi8QwjEEaYRHyLUeXvv5IJuFYUpqiWNipkpB
SsX03w8hU/pKROMZ57g4pjFYQNNqfxTurBDAskzs74QGyqINzW2xRraJcEC2lAtg4Ga2T5WaufYa
fZIj1w4hhC3F5JTkGfBwxizEQOJYrl/uj9w24UAJAYSvuJMpVoX6SKowZhmZPnehgVs6bKI9Z9F8
P1lGoDsqMpspfm6IqNBZxVDMNS9Ft2brKuwCsb4EdvwaF5EZ2A12NmYJ6MUVC5i2jF/uzsyf9iv0
gljuon5rTviB+pmxTJ0bzU1J3rVOHkNRNJfFiCnAZTLtBDYtkN1VtC/CDP46WhKd4cZTqg3aSxn3
XouWxZ/CjFFBzoCVgEZJGEKWgAPn27lwnLNdCI/ec7irIWHcy7N5rG9GCnKmjjJnlxtdvO8wit1f
JTPwh5LZ+6FPZLJV7dJ87jI98UjIzHccX5jMIxHyLNInz8Af+3OK+InDRY3kXjeAYHb0mgDZ38Kw
UV/SSHWDCO2wNNzwGc//Nmu4h1SlEexLba14MZwr1H7GQ1RG+bVJEcxWGQosa7Ssw92uw7albCKi
OjaKBIOWdyX29hm7PG6tPddgtJnKGPGqWJNfYR1uopbjtGtG1a5tv+Kd3Xdi1F5GIxMbMuwVPKC0
5OfKLM6oXFa1k3k2M5RnET6KoEPkGuDcIuSl4/zkNi2zx9B6QTCm+ynqmqAq8ENmRFV2TqIw/4ne
6BFdsVrRhtKMvUN+8UEvjH3EYR+N+kKMSSiPK4Kf0UdWNtrHsjDfjLL46LQEycd9jK8UV/xB7+VO
GWxzLyINK19UHSwVi38d4+qTg/4B4Sy1c5kb/iiNZN/G/siTpr2cbrzMTWdhj//ZoVQzZIeOfKoa
VOoYyZ7uxtR5leVOjfuio+9iCEMv06T0O5dTf620pd+WCjmVzoi8asiTDyhhm2BwuIzu7mISIrqb
MTBhUhIr+SrjdzVarMBttTwgrnJ1e5GWU6Zxha2V4zouA67XhawWlDEvIxrxTUZ0NeIkvs2b/gEj
j8Zqq1roRugu2P2IqCUW0y0h5A9rYtruisRJ922jnl1TKfdiwPec5pgXJwx/pE/NBEOGoXhCL8DT
L/J51nPbU03Vh+2J2csCxJKy826djJFndTAIJXmGzBBta0n6qJsY+VYsTFjLfNUfYb311mAuFcsp
AoJ8b0SVi2goWrfeOUJsqyKBlPGZZkl8MIgZ4xTODVEKAq6lyFqvA4bgDQywHiy9pZljUz+NDhu+
zYTarQQKPZwFpzGYs+81VMgT2r6alItkVaZgOMkRVp7d8pGTSnem1Zv7NCDdbWOnYudUADpzpYoO
xDNTZVpR80JduyUE2XikYsKy4rYPZddrF1coZEU2Txh3iIeVPWtM2y65N3SQd0JjGk/8/vHRKnWy
cJ0JCmI531BQxVwBy2YY7WZnGrFzU6JWu9bcTA3H2W2EGPOY4INfG7jjcWgUcrPwE0N6ZaH/WNWk
X6IfeMl0N2SnnGevq6MrAmLnOcu+sjEwYW2Fc+wKTj2cJJtIx7aJmNcg7+jBHMIBIdTNnbT2hba8
tlObWWwzcFDHiTyLAjBplthYS7r3fC4JJC5EtI3qrPcksqQTIV1PrTqZvKXvcR8dXHwy5A4hgpsR
v+8Sxtobi/zOjSmH4rXIXvtWbCfcVqcENfl+gG3IlDE9KSZbnHTBi8Vlja7RNigra5aUJyWLdrWC
/kOr3GvVqfZukqoMwix9NEpafV3NjU/spkGAF560HoX5ISlK9RDNxStbPgsVGlXebZVGn9v2GJLQ
t22piV0sSBPIdobBQdRbG8iP432amtaoiAynPdVIp+H9uIHS1NzNqnlxU/EjiyxvFjHzWJ0pTWhO
pp+gmioj5t0IZ6vTXFAuN6FnlcbnsJl1okZMfdc5JnVznl1R3fMxpDUBMpAemACPOL+UAEYdrZ+m
Xi6MJGm0qYvrabiJdzG2ZR9XTBGES4NXwtUI7FMf9F4VF44taNXg01xHKXDyI2tFm6QL36FnH0yd
9Cpbd84I6Hq/Iphkh3RLDXhf9wOwsl3VZNPBFA2e8/WfZigMQXSltSDdIQXPnp5HViHfZgl1WIOe
Gx2Qr4j6CfHEzTCF+dywVBZ2W96WuSqDcejG7SItDCdDhsUn7B0ih1XN551MfdM28VLO0L1xj527
ZESVt0zpu+q+WdnFSHr7kwVvoyV+EL8WtNl0GodnVGrbu/a3yhLGLLH5XtgWqsI0jw+uAmotVIyH
ojRmXw7yxpHym540e4egr4OmegalFAej6RtyDtyHRfto21q7gfhv7o3evuRZdNHpcZPPMn+ajTr0
8ig/663q7nVZrJFMSG0j7InbPhq1gBLN75PF2reYJwjqUBN6cZw6YgMa6UyboWvhThWqdSiyRvOq
xni+j2X6TmQHS5EWr7v8LFQUHN1gnbuyORmr2HqK0O3k2blKDXnQs55xchhhtB46AsfdcdoLnkUr
6pGk6ipIolg7m4N1Wpz8W9Ol7hqv6wkaPAHpf7dmEhm/Rjhvq3AhZF4LSX45lbNbX9CXISkGl0km
NgNOV5Wun/F2JEAaaAVBEJiJpHed+MHEPqHNmnNupOU5izA9GY7vd2d5l6AxaorYl0t7bpzOAagL
Qcbtuu19GNLVQtn0Q+Y1jaZ5E9JWf0roEVU0on3m+Wha1fGQpUS0OIX2WNMdSfuvKvRmxAiGDN1D
gqZkE4c1wUTg9AKjxHpv1Vjfx9XCiEMUn7AUDOriL0iLp33diRuK1tKbU1kjAujDI4c8dPJYo7da
40jC5vs6SHTzPQmFeDCXdjUqpQddzT8S32TsmIdqm7jAvGDj9UnUsiMU03p283pLBJtyDIumQbPH
CTSrx+dStOqpNyKPIeq87WajpFnc7jVsv7DEqyd6ey/FrKunfEGvMobZIU9gWebYVv3ZFvEFOclu
XLA3Ayixz1rfYTwZh+RI/1HzMWXkR9qCBQdm82YpyRvLuDyONI+uC5uxQN5KMlDMAtJll34x3Sut
EytBQJkwEURgydivaYfPdP/qR+vxDjiJMnu63etQRNOEeor4TL0vWMaRdCtNJ30i6IiXlgvpJHaE
ppDo79MChNXo+gMij9aLhDM8Ku54UPE1P3Q94GY3IoumNq0sKGP7mqqGDJQixzSzILyDWYBQpU2+
2EO2HKaxx7HqFk9Sy9jQCuVZjYw6SEXrstyniE/METN4Eh7cqamfygVQgqYQ4WRM0T6sea5pyD4M
on1uiunN0sbwiW4Reqg6069kn5u0hwDMzGmLmC9zyBzMOLXgbcKaNywnYhqXq94DHpDFqHyeRX7F
idQTnvkjBP8v0Va9cx5WPKl350QyHW0Ivqu7TDvIrKS+Mbg28tVUhQOsrTEdDVY7ngX+0L3VOF+g
A+g4x05Nx5RsCefimAFc9g3TBS2vQXf6KQJugRMgHmWcirloY0H7PcLxeW1M3Y/dunxEjV0dwCsS
SxX3j44o7PeRG8xdsAX1eQsiHXHkE9x7NJ/SOiSRg/14Ijeqw5p518rXUxGDwv9oNQr1YNkiSa5b
wj07JGvHtm6SQ1zMt6hZqp1hLOFHK0ZtM1mbkfTQWzQYaxhYKy72wq4skX7PSazfQmFcXXPCAzKK
/DzjpXaT3H1xBB5H5H0PfWOc6nGWj2Zbt4/DgCJyqBdju54f7tftiCZ8O0oYLm2P8re3xfQ0jVK7
pL1w39h9XN+c0cNj9NnNNUCCAX2sJ+1eeu44HxaFcx4n7DeDFMOTUqgYLFW9DPhkPkyyNJnRsdqG
qbqtXdShpSyixxUpU0vE8XM2GQCaxPRcdEALxmzYWznGbtqGznPufAoXEwCK5j6P4Fd+ckW4reW2
XRK29XVc0OvYnrjaMC9WIWPEEnBLa9R+Ch16Q+MMzVU5HQqV4CpHGiBqhmECBzD4VU89QEIagAuA
04Gbj9AN8so4s9XM8CF0BEh1+YNWhuszVdG3rSz6raJP84HkyAo3lyl2KSK9B1GJHWKe7FQwbDp0
dnfWJ9IMJ4YsjkkmN2AOqo8ZCXOW1UHnItWY1E4JyOTogipUn0tmAKeZhvS9vbW08ddyYIbr4nzd
FKR8n7FYszTr1gsj+JexnC9SwdVlUMHNZZvieCTHSmljFOoSr6dGmrtKpOLKMmpT8y1J8OA0LcF3
4epqwqrfXutmaIMycvFZac6JhWQI8Fc7O53mFxja9l3vegGSbFiYJqDc2QzRuoaVs/KqIl+OiLfq
rFn1cke/MCybPuUmFpR5V+S5RWlLFFY4Im+P6pLzVtlexq7LjloXHosur05Ok32JukYJ8mjC0WEw
BasE87A7IqlDP+sj24o3XeZuE1pQF5g4u9Js5aNIKSSJfPsyx+5MqY0uy0kGIjoKvJ86cxcrIekO
QEp3GqJOHIvEpGFWmSSXV05yNotTHS7Rw9TE4w4TgLuRjEqQgIM5sRiymjHvYYmKipATlD3WNB56
W1r7JJwuEYLL/aTrP2w5mw+F6pxnB19Ea+BJaeZ03MfIMj3Cfz4bKI59OOIIIMSwbAfev70t30aH
pUEXbOv9OD7dQVDURio3vruBPvoTM4HUXLuEc7IZmlg+KGb/0qBa3LadLPzasUIO7EnvD5GWP9BC
DsdqOo/mdHQ4QxxrEGA9yjofxW8GVcuSJzvVrxqM1ifO51yeq0G2SC6DUxydzDWu+HJPVZ9PiG6N
6Eb/3htSt/HtKFK9zkZWCYW/Ocum7re5bK5a3c8f+h2a8k2tRvLaIkQ3cK3Zw9Je7N48RUPMJw8e
Yhea1edR8j/erYfmuJTe1JfXDKuQp0WoLxtcFZvM6d6aXrwMdTJjM5qBnRB3n4ZgwmAQbVn5vxRK
jAct15uHkec8uKP5plTuZ2qVTWM4eYCtljKXpkaQyxIDTZ4+NG2xuZ8yZTn/bJTmtSUOpa3tWo3R
62Kyd6lr19Id8kujxxS8ff4ciu8aMC7s4c1MWWXu1abSPzjhOxTFL9GEZ8awx9CP9Rx/pMaxf9KF
42Oz1Lyw7aIdzrZ9hDsmW0TrGwPsmNiNH3AOfjN6CjmbxsDG0hpzE3Y4ghBM41bTXzJBS0zTeusb
gQjlZ2UR0UMVl5x2HO3Fza1NG1mfxGAOV508cqna+SltiqdIcvAyhAH3JZwex9lQUGApmd9lBKG0
Se0ckk4/tX00wz8W5vugJaavzObBykpx5Sx65pKvrHY6oAfQPSXBY3yv4CpWVy1hepGgOuZXchG0
AWG0hxJNSRcFi2r/iDX6UbgyMXr3yALGmXu1RbEa25xfq5Flx23Fx5ZrfRNHc3cQyzDhrFJK31Vn
n2Ui2SXdeNJnRqCD1lx+giBXARnwp8lLQ1VgcKArMaVG7tkmnfdw5tocenTGZYWdhZRatUifXWu1
V7YIB1H7Bk5DoDn6t3orlLCjcg4tDDPpA66xER76UoLewSK0LNN32wLOt6ipS0dwilev4Lqgt9/q
NJF7WCJYz4flixLA5cHx415GvR+P1qiP20nEg3fHd0EVgJ00IduPyDk4jjrN2rtokkFxdrRoXm4y
E6CLGU2BYUu6sBzrHPKCA4INuUdzjlNsQdaAnrfEWL7pBhIfoqo8Dl323pOE/EAp32ykJdi7qJsO
cdU9jp0rDqIlYyeb1XvTlE7e+jNVzmet0CJPmOVAjtPwifCabjd2hK1mmUXv07al7zojB71ptah0
I0KbmFTH+47fd5AkKtJFJaetRuAL45rEhgrUbsqL8aPV6ofEwPVsqxdMtKpJ9mYJWZglArwYVg3g
ptMNiadNrDCTUlX6U6+LQ8gi2ztWe1pU9XEhrfYCjlt4vVRwbI8j9w4HUWc97ORd+EWOUBMc8l43
bQNkwzGJ6FTdMT2SFxdtF8cK8nWYqOLN4xg1IqevmoD5iTjU2IM2C8SMfbhgrNLC5jN/hvlF7/0u
SbRzOzYXfZysgzJjAKeXfnOP1XULscWiW1TTncLVckgztfVarXY83Wqf61xvn3KZGgfSYmglKsVN
XqzRNB7NLDpLp/qqOrnj14PRELyBCHtil9jR8dVeGraqQ8nUo5LVLTdhuY0Jbr6QDQGD+QFJ8/wE
/35vZbOz6jeSh/QpbxzzZPW55rF83GxrBhcwNtFWT1mil3i2zlSiw3ylh+wJCcMjhXb6iGaVIV1D
mqppjS13YzZfBS43jMMrJLpuxKPisNgaeuvsQyAz27rH0chZ2WQUsV65DVQYrL59APwUQJdZRgzC
W4NohxZGQz3GfjHp9i7TevY1hTBL1U2sT+P8zQHuTqkUcsTUp/yiyuI9dMvPvUnTZM5f2kLXX/Vh
wW2K/hGsR0366vCNM3/sYZoqmFks8ZXdyjMsvTy3gEp2Atf2hrY2TIXIeJKm6ZNBpT1XLEYzaHOT
omkXT8aXupmTN/QGHx2t9sH8yu8m/c4oe3VKR5z7Xo0fID3vNTRlZ71nfODQbtmb5fJ9TKoYa0PO
5EoMxlsYfuJE9FLQMXqqIlItkji7dn2uMslIiFCH8O5TXmZ7CvrzWNJOV9Jwfpa1yu3TzWS2F02/
CcPRXANDE/QDUfuIx+tNpwR6EDUZ2YkaaCVg3OMcZz3ToOYtM/vWazLZfHJWK0JIftu1aSr1cdTK
j/jp6ttctT/KHhqZPqZ5kI2KTWiTvhLqFoVIYbwf2bgYO52j177t3ZQCSmkv0XTroSBVgZ2HnrBT
RMG02LYQSFirrBVUYHZNdpaop49hstAAnPXjgkUGPw8y2QNKThpdbq5uYr18HtPpQ1gp0y4GoXsm
aP4k1tYIASED1TaHuaKS8wUd3XzRWco8ZZro6vbza9ZHxm2Y+Yc3Bi+taUaq3bxjCN03w3OMZXNv
DSo3x/rtXIf9s0rmvZWr17yKg8qutNcoHn1bV4tPkulKkIOp2MlK617tpjhQ+HuDhdt944d4lbke
IdSAilTetXr+NAI9eYtdbOCO6/hD4Zl5l52LBRmZW5gHu4M+xSnesbpTFffAh3luHCDZZh1Jp/gd
wNf1lh888d/377dhM2zwv/Mf+7WP1jKAW3UyL/rNeck/WN/oBus1URebUWDwh+TC2MjrqCDImtsa
WHR8l1UYOsC8B28sz6NzTcZndOw1rGLpoZoNDM/3L/7l0wVn2ebd2WjbcDP5k6/vzGNzSG7JbXhz
PoofYG+oemti2RraOVs8onybPjWd35uMPvys2DlfJsZVe/WQn+bbeNNf2k8S0To+EzxRNuynLY3r
sPVwgindrh8Devm4V1GC4CBRL/FczFuzjl/ivt61ANFwSzGo7Gun3gNCJA417Q2s+NLdpiRUH5yx
vGC7qy5OH38aq2LiRrV85tbiS0YhsKGcVUCDZvaesLpzng3je1UDA+gnpXqYkdzd+lF9W6Jy145D
/oEHKcqkKqLGTPIPdJK3pkSCkJlxg7fcMD6IwaJjllJupuVJYPgoeRHPH6RPdi0c1t2tGz0cmcdb
BrgqfL7Zj/gqm3q0PHMNGbh/aQwifRpwnz+/teOUPmKN6yddsxlsqG3HcM2/un97f5S1XBp9UZw1
xmlrAtRZic8Fndvd/4Rz3B/98q1kOrIn78BL1zC3qrAhecRRw1eNedluyp2n+58sZNdvE1PSIV7D
f8JUnG0GhLv7H4Zrck+zBmisr2AcdeUvP69LmyYcHpxyJG7w/iVKSQ0K1+ig//nZ/RFYm3XZZ8/O
cS1r63O2Jft1uKxRv/eXfk/XMJjpguCvseEQNxO2URXMXS7bk1rrfVCBd7vnBdz/zXtGwP3RLz9L
GwBOmswlSa7561I28U7aOkamNk46jw0NItSa5nPPXWixdRLwugToGHWWHj3GIcSgWr+H1v33l/vP
IlvmtPSqk7IG4d2/MI+ld5rcM/EmawJ3oyCRECqr/rBGXFEHVcdsjeMZGe//1A7+f7T//DLX3//v
/3n/ViRMPzhhJl+7v4aqop9z0Ib9v5NYDyWJsuX7v/k7/0X2N/5lowk3GdlhHWD6iBrnP5NYHedf
WKNscPqr1v7nH/0X2V/7l226mGFshl4GskL0ff9J9hf2v1aXjIu8z3VQbtvO/4bsL1yDf+qv+mck
i4IUAY4RSJ8tR9d/0a73OlfrEk8Kcid/Mfogt4TN/p8U15C9fGO5Ko5EZhVtOiW+lQKGMjB+m7NW
POZGqntiMgIjL0ewMEm0UZjUH8GpBEVvpfST3ruWSf6S6V8su6b7UWqP0tKN45Al740dxzuaqLgx
DYedqsJ1lhdEk8O8j6hVY/XcKjA1KqVEJd62h276yDArA6y2BPA4BwBx0TFxdOllRYNG2obnJorq
7Oa4l+IZ+/OMwV6tRomwRX1AncwxUC+zbdOkX2a9A3xhTKs6LAQe2jbbuuufFIKlpGtwmE1Yhxld
MZ3CWAo5H7Sa3s94A0NvNu3PFA3xbi401lWZnxrFQCvtgN+IxkCB48IIQqsetNaXsjrW0BS+Id35
lOak3Ra4WwCd/Bg+uKrG1LXNT32VOl5iZK6nx+ymaWEHs8LYByvwOi41eIsnjioDcyPaln7ujoLZ
33q+JXxdHZh+ut+zAU6tbp+LHJNhqV3VKNeDBjHjYozNm9mUXl1n+z7v4odQm7qLkfYge4Z+C+Xq
Vkgj9/XK+BIZQIZig4a2nVnNvorUZ5IKYi3aJQjit4IIPNlR5zmx5s966V7ccFIfm/5H2l1dXY8+
jJNTecWIDw8V9dfesO3jaPVbFIDkj7rJcjGKPigW+4lUX5A5hWFdm/wxS3lCKAmeleXY0VfabAtb
61B0yhPcaG3bVNk3C9L1Zlh6CbvHBQShjGDZ7OKpYjvdxJq20KBKBQcFdn9EaI8tAMstgePM5+v8
a1i5+TG1a+AXFH8au4xHP6HdJ47ympSh75I18Rhj2Oajo0JK5qiky86LLhuigt+qqUKukc9PnRg0
T1RjewgZ5nGIqtc903dbWmWKoFCeWrILzHk8zeoYXWAu0A4LgVN0qvU8ZlX9gQD0GfaNk0e9V9OP
3YVrIukA4nhbdnmHeKzGPdXnmL1mTNb9uIef8saI6bld6DYC2RoPcBd3So6yV8fWsLdcWJwaQhN6
GhuSLYqVaNkT0W3kuzSGkGZ+tkdjeunBtruhhNsc6fMhRQzt9AqpFboSgOUFq1w1VzJFhu0EBxHN
En4tjrtnrcp2ZpubWzIAKT5UxKWJ2r4zivzQtzOJTmPK5Kr/rKfDNUUXSrpqSj3W1U+KE5nnvHm0
4X1ciMUAqpXSCjUHMqcG+3sWJelhLAaPOBE90AxbeEoXfVFy3IftHBO0U3xVsuwSC2UOwD3sdT5v
ZKlMDRRl3ghTmhvV2SaUtjSeQfJgtNkKLUUfNRuLZ40cypAQ3uDoxXuU19B5gWnuaKWPne1QZHYf
6VpDenXifc5BvHeWr2QJGvSHrYcoZSBbTnW9G6PusTf77xlUafrjnbHNk5mujYIuwu6LTWfYm9yy
jafmQfB2GV0VboYSkgGtrnRDs1zn3MI8uIxgXlLneGVm7tRi2Wd26HhxtWS+XbMAGWbk+LCFmI/T
0xGgkQT0cz8feqxfWNhrDX8T8wd7249n6E4zdMvpP9g7j+XWta07v4rLfdxCDl0EgqSYldVBKSLn
jKf3B51j7+Nb9y/bfTe2NkmJCVhYa64xRyBRE0W0gETRTYr6GhVY5Q8mjpp9wmZEU45qxtSOZSlm
8UnkDpJyEyvjVQvYGIQ4n43Ccyb38Sbv02dBRSKrxdGAyH4unCVVabnB9eiUOXxJSbkkO5WGbVcw
R+jlQyRaL9EIBaGQsI9f5MH0p6Z+D2v5NMTsboa0fDLnyti2g0YjPC22zRh/S2U5Xi2riBx1MR/y
QUAnLXTmfUnLJIzz0VfK8ELvGMv1fIGhReiY1HTj3mIel+gLuimgGY7U2N6aP6EUB/tS7h8r8OGr
Fn+b3dT5ek73ZdRqSEG49CZq/7LkEGIW/cWqkmMpZjfknrdOrL9UE1ZXPOTIcUeoCgSmcHHiLTBP
Z0lsN6ZEvGAIH8aRhWrwTHMqnaj3w0XEkl9W3ErEWASFfi8Zj0UkLUdTamd7qSIBzvMrZMP4LpEE
SNCWgB/R8g4TofIXKfpWFnDtxPiRllDfZdauALNxTTDcuZI8nEj7q6FkJfvtM86by02lrezIaeD1
QE4chWTeNsRk0vOI6ciP2hmLJM3WDJQnYpZhTt2YrUdChhKqvTNNxn1IH0sWRPGs06pTJi130wxr
XnIBKjsSF5ykzOU9UDEwS6v0SadHfrIqDTl4TlhDNVW3fIq3eE9iXakyG+g00s041I5NXVxHOdKd
vAUs7a2qtAsMYbxWrL7xrBAPTSoz+8ery5vev+uNDi+Otq2Zy8DYAYYB5OT0vtb30PyKEGtifPUg
uc5U71Z5p4jjB+3/k5jUwpMCA6xXrY8BrZDXgST5gP/k8ua0wIqyuAgaEsmQ9Ta2lq906D+SuVf9
Vk1anOILHMaTZJ+E9IflPFqdSe/nxJpwzxArV+1ZKnpcbd25qx9EECuShfTB04jPqwCW7YnNlCsX
ywM+uNj6ddmFEFaAkrnVN3IpBm4oPUQVxHlrZjrrsG4+Nt2AIZKg7zAfSt0ooY1QpWBOS4Lz24Tn
EDst36z0o9GJ2xCxiIs1rY3bFsBnzgJNJuEioYpVQpLVKp3qCzq3nxAAZYcR0QZZZ55BnInImF/a
JsxpV2HoF4fpUWsjHPwi8W7GFCucAVdxsFZP3ZDNO2OQ39nxhWAlvXEMBzGy1VaQfBBdyxHV7ovO
13So85F9fUZ3g77rMXkoawsuQ9l8TQa7ulIqH3W1foNrMWzTlmUkRMbgddZ+LrvsPu4a/JHVm0lf
Bk/B/BnzJpVmVGUTYIjYZACCQc7HnF1NgicLy0fcRmylkuLUsLlmde8kEHr1aXWU3chVTP22Gazm
qbqQwOKXZq7D1MQAT6okdQMFpLCTIfN6AHC4NctnNCayLVPp2VnZ32HWFbow3pnhK7ZHVVr7FQbT
dr5Ir0LftRRxGPZYKawDM0N7MMtQQGnWcKHQiEMCskg1kdZC5ZT9AHyDr0lW4nLIEtHv2HyRKVvI
zLSQrUOBGqRckidTqcVzkh8jwbqP007YKXE3uLo0e2pN2NuCA2ViLvtuxoZlWQZ8zwnis+YnCDPS
pGH9a5XjBtx1MxB/snI0ZaChRIAQSBVoTPWua2p51+GnRML8KVXFtygmFXymyrc18lidRNXj+S7A
Xs6fBHGfGkTPGAr78cKM4eCsu0VjJpvaksUKjxTcKD0691+5IJHrmzUluFXwEKvRA33BAU+oBqpa
mAKFmmpTel0ZRdjfxf1eX39g0dLt0YI0f9//fZAaW9qlzU3BAJs47TXCvk6ZTHlu4oUG3xeffgWo
WIXyaI4r43D9dRF3WCr34rnu1YroP7rMv7f+093/9NiEB6tjwRq0f5+brdvzKtcr5798ld+/I5dI
pjs19RnpRcLwj7/WUui39p9nd9TwmAJBl/vHb/5x88+HCnWFprTZ4PG6fpffH4IgQ2wOS9kRTYqp
v173//Zb0tlj5wXSAwE0f5uxU/H+vNtf3+D3pdKqZ3grgvXXG/8+RtscNouR0jpTU8476S/AF8pW
+x0KjbKGka6/KNcR8HsLJ60cn0SWsz+/aBqmG/QVsImwPnKkDtYVBmEMqegXmmjWpNjfHwHgFb4N
dC9/sY0VVFrnu79+/D5mKWDkYQEakq+4CHg05lQAGP2KmWDRAXqy4ijtL6QiruhKBswiryc0yhmh
3ZqcjIw634sa6cq/t/7tMZU0UlQGoP4GdQvwmkZGjEVI9EwffdRI9yDHiAG/XjuylgIRAbMa+E/J
Gu9RQt4GSZJLEjp/X/3Pj3l9x3LFo/48BsEMg9lF84MV4BJWSCtcyJkOxvQQr+DYn8chaBDZWcqH
aAWyeqNix42zOcpxnmRF+i2SinJjaSqNXxBKwLTf3ygGgkZ5aLa/H7haj/XvrX+7K88kZC5YcskL
QjFijtdPkK34nrBifiBJzV/h4OaKA/7ejVZs0FxRQn3FEP9kg//e/euxFWEMettPdxd6BnvCBG0i
chho3V5QN8+iZfsZEpI2ujXeuEkPhW0cn4l6s8PdvKnd1tUAiL3W2I69k2iby7J/Hjd+50Gus6cZ
81rYUwcr8KRlF9z7Q7pHpmY6fnDfeNoV78rNAazL6V0CF2bbX/atq9uN97q+2YHJuS7tS9q4z4np
HLCQ3j1Dm3o2hY1+nj95oHd5wwy8VAPmKL+k3BPSey5sPz88B/ddBnwQM6U7keks+3hHFXzls5Eh
x5ujqbOZwn7wPLJrF3mNM7odnGm3jtySGCPrPsetJOJYwF7m240vcX1UizOHhRSgdrmU2ieHZ05F
b1l2lvZCjvL0Ns3nwhq9Je62kbyvWyQDXjlvRGGD6mXAs2w+18sF/+Mg9KZlJ8pkiZcn3js4ZiR2
ZVTq42XccEokclsUp05An7cDRtswehwwC9y9SBIjZB4XQz5HeuhNn4+BjWODl2hm42rLokCoF19r
wZV/ddy0zdDjBnctdVMtuwXD3giEwEb2op6jwhfHO2t2oOVwEigJcPOj39x/KhoLLggt2+Gt9Iaf
J49qlUNgRBC6TXo/drVdK46K6izbGMWJ4n99swmlm8tZKF9o9ABwpr3Du5ethwNMvMNodAbRyVyY
h6xrxz6Ev79jWJCS5BSzp0MbpQsetp55b57rnWmes+DCiuXxn/pcerLPfCdfyQbXajfI3KXz06d5
duIn5azY5CkGDsoU9VYcZYIujtFe4JvuiXQYH9hhSjV0/g/xU+y3Gsfa9KMP8ZJ1Ngds+MY4r3jj
6OTzU3BjVrRRUGbRe+8tm+gBo2Ka0R/b9kHceBMz6wFaXXPsBA+3pQrTPmGXO8otdbIPLLkTciry
9Elq8MIjQLY+ijf6bm7sirb1E3xSLGqcr8U5VcdIvutOxWNGy233o3Lh1OPrsJuyaydvjU2ZE5uC
eCRwkGEwoqGq4CLYebkC01K3tWyv/Ew/Cp/cLg/JO0Og14SNaOxUaXETr78fTvkXmHjzRPvW7ICg
nWr2OE/Jk15drXZttT5IpMjU17Z4XfMk13C99XioZ3iUdCc46xJ77Nwju0LI3Go+Mx45Zb3zvOzF
T59f9i9gJW9SsqXBxuYdVxHIlRXkxm3xY2Xu5CztTaqcvIDC4eHhaQIK/nD6K1Tya/445lpXtToy
uAi5iIz1LTXOrAnF7Bg98eV4SS6IiBNrtLcOtzl1HdHIzWcUG+zNlmOBxSrZZbxo0dCVuVMFor0R
kvwIA3v5/p2R3EKEllxLOEThkUGJxESpHKxEeHBNsKiKO7PdZ79HqUj3qflYVw9W9dkrXziU+lbu
1Q222jsaqAbA1pous4mTg9B8tLgs8QKaea80m1w+DBT3QwbTT/Klcd5Ka9LCZYCyxyWf19cUTh1z
RV2Q7tI5WXmRq6N5v0j7GstTgTMyZrD7xmearyAru4G9eCT5vERUfj0X6E+e2tYjsIOZkWtvpbki
lncJRzOhB+0IQiEF6BPyMWaU+A8sF+vNPHOGkcZwXAfnHR3NubNPcXTT/PmTK1jH/GaFDNkQwajc
dqCu29w6j6r3rlwVH88DGrIMlMOSM3tyi9NBZ3A/eOvczRz7ylDiPXwyjD6ZVyc2RbPHk6AG/sDQ
rzw+yqF4AmeaNzLVGFx1CRPId1Lg5HvhuwGoe+NSIUNw/hQ3lUdjkrg2nObLE1lV9/rZOEa/U1Pc
+7BzmOiVPYOQT4Ka5KWzoxPHANwNFMNf1JdecvXQC87zZiSP5oGZk7C1ZlfYA0fL6B/5CCp/rOGt
7yFufDGnzbyBlzB/MvswlU5ca72bmiyLwVbaS/66csDNHrzYqdZZs3hisiR1bB2ooHwJHRu+g+HD
1dPPZspKyqgXHtXOL36EN9LadGEzYMtCfe7IZ5hXaujlO8ugLoUE9vaq3gvH7ynwxE8OXe/yKWac
LijIst+XT55BUph2tXhHrANXML9lqv59eyX30ayUB6Ny3o03j6MvPBrXzh5f4Pi+GVeWP86j4XOA
ovfxkxs+gT/NuoqkyNiyDWYWrMMs7CInel0JVYwMbWkvPKI7MKF+4WN3qWRG5JlIVxaz5bpwRhla
fFY8kpwcnuc6HOC9cDoUDhel5KpN2AyO+PnOyGO5MOgNd/v6wPplnjlL1pWrfmElbjeLkx6Ma87r
sR74z8Yb27ADujMnGokedpkUFF88C0fhET8XJs3Zfk6eJueTg6Dfo/xgLmEtOHLEucn352sx+FlC
h/16nWp3lRfhsGlLV5YXjY5q+ZQ9yfecxvLA8hzcG0dEwijImKN8qPrFOjNBj+XTXLnK8gMvm7xH
xZ3M+XPkED7alndcfJYy06YxR36fxZhhsLAn5ZlMleCsG2bR9uWVJ1OjwILEHeiOqTLcFcs2JkLJ
ZvLJnpgGpT1XHv0SBPwc9vqFxV07vvItlDe+TRjbrKEcWc3uPPzKeSvj7bVpD+SsCW/8APFEZ4P7
+QPDPt/NoYe4SmBAVx7nhaggdRO9F9pdyzq56zzVZZZksNLz4QMYMC7QuLrKlfmfZ03rINWnDcMs
++FjsfjzFmzFl23fbKvg0n5yWQeGz1kp8MztIQdTNni8tXVE+YsG2e2EA8+c9e1k3q+jVPWI7ZUZ
6AdF9IN6B2g8USyom/GS/YDFm1R74Q356OLPy3QPfoB2T+8fWTe71cDojax3W9PGC4eAAJJLMjvt
6PeDk+8GOw294i7okXbbE6Me/20VKRaye2z2DaKU+qNwMwADtxOHWJPgUrQHwI8BrCRqW/6u6Tcq
upcsircQIO+wNTeQrLg1vO/20sA70B8q2gcZvGrMd7Tju3nPJt2u4ENuJQLQMhx8bcsZYdoaj5j8
Iwr1SX6P30ZOPM5vtKQF9KoC6aeak3bdzgiWw3rwyeBZS7QNrIrnLAdZ3FA2VRgYOOZwJ9/L0kHP
z0xRCO/t8XPaS5BC4xUEgLAYJ68spyMvA4MdAdAAd/+AVNwLNqV1rEidOuK5V3ESaYigMaLPXpys
CXrnOgzM8lg1KzbsPCIMtBfzFDWbeb5QmYujL5fHiOFKRazeqa6oeKRjVFSunJ9beNRWK16csb9N
9vpPLK3GY8KOkgGMuRDXaejS+qGmWQfYAQ4db37/yZhlOafOZuzmW7wwx0ujbtrXYXaw0+0IMRT9
DLHOy9zvxF2w4UT3azLgZlI3rIEFsW7mqePudTJP0soLsgcMNRXP930mua65CY9Ns2GklS/MV4yA
SURobovTpreOOeVQ6MaYkqN+9lKfHKKFWYBpZXYWADASoXWYDmu1Mjnilxn7iugJ4sM4oEG02XEw
tvyodFv2Oyyv1G4rc8Z8KBLyhhyKdFaMFmnTKWtQvUNS8PB0hXc5NI5ynOatHLr5of2c2p8c523h
SnevIEnx1ml7+UF6I8vWUw2y05iM2W/cdbAxKY2ZkHHiw7Y3AGXHd/6Chv2Mon1rfOC8xIY/eq1l
3UveQ3LD2crE1n2GKXX3lPo8MWSLuonzG+I3DoW5y98QgUzGngTupPGinrRKh5DvDLOjc3xFDOhM
HszxBFdj9l8MwA6Oax7jok7769i+dlzuuc9CStXa3XQkhvTgHNxtRbs6wSb/5JIrE4+LGLYO3eXc
WRWrXI+0GSjkSDQsdiBfpP08gzfN4PEhoiO7/ux+WKaMO6vwOta6I5MJJzdCSZoey8QNhW2G3+tx
PAI+0uxsr2LsLPkbzd16T6eF7km0EQEQKV0w0EJeIw4eQvqI/CRPpyU2AtfqO7ie/QgbChqRkZ9M
5SK+1sI6hCYu5dwe+i+TNJMLxP5I3eQCcCwUwQuMo6J/Gul0a/tEeCEUaYE8rRwFREwaOnBfeCpH
WyOBeROgzGfmb+14epngacmd07oiQcnWt64zC732miOhTCphvDtEDxMJ3Bcb6MJqf+2isyW+01Dn
q+h4eRXbkOqZ8IPS08UNwdsPN8tpN9HptzCBSsfm6A193uAYN0vz8+/wcb6w4FkLHbo7VbxLQHbl
mplxOwAEsOrmMM764pAolCE+iVNfISD9DZsborxYBu3iWeg3aIuDh2DLpnvqibDAhrrUs72YGDX9
/5Fmz1W7tQDDqpvUft5xJXUYs9dvBvNP/TaQsNKF7Jzwj0WF0uIO5mi34ApBT/lCvZU/BW8EiIGI
2BgDJPfhEXxXu1k9gqgPREVDsatqHy6ieC8tkAXx2DhKb8HBunVISTFIThmWwzZJyF954zSrwy4m
TedA1mVwP+2ZfxgKhs0rca4zlA0GjMETaQB2czcP11i7hOPDkr2oCGiIuYyiV4UPAKJrk2GBY7qt
YI1oItV2mnP2uUD0vRav41udsZV3WYGZJe8mm/3rYXZnuHd7whIyWy4w+babD/6PztlZfuwuNGJa
zBFyvLJtfThbwwnaQ4DmDQo280XiCcdcdmNEpiBtEA/emTEg4SUidvp2DUSLYkn2CCk9VDvdx76L
Gabu7OBt2UwH7RAxu3ndIZSYCQe3oDx4N/1juF0eUi+FuGZFZDVyRIZda2Bw+gZ7wa1rLzb226Si
Vma/5yzReyuYFxG+s1vtoMu+WRtpw5zJYu7VT6Hpmkf9EZDFk4GGRbIc2GHsoc92zx1O6dKmoNMO
cEcf1dqICJXYX22jjUSNgkJZsJvsGKeA++ldSEFvnYU79MsQ+G39ilDeDx9lDL4SN/XTxNUA5s7M
pupreiSSD9/+bZ56ylZx8xtSUjs6RExnrpTYwp12xsHwXmZWwMF6Ox1KUi7D95WzzfBxmpdiV9D8
cYPX2hdrEAC/9Fp9X/nqAbUhqOzlPjhpbnQwzgKQgm2cCbG9E2d7uo+3GG9HVKHyATNMtnfnenKn
h9jLNvrohMuL/hq+9Y+d6IoI4dz6UeWIb/nEaPqWA8oxfK3qyWZZfZZuGrzF44x1unxXml7T3nOi
W8dk9rBzJykImtzQ2hqFbVPCxKDY8svjWP/OiaVjMeefqs6Wd4bXvpCZwUB6pUMW+hJHWdnFCfP3
XanCw0DK6/X1WxU/4LTDVSzdavWCZEsiiVndmdIPVZeJDphFqdkleBBRdec5fhENmolXtk4sf1QI
BDBRi+YlpI9mcgRawuv/JR53AkWRmxxMr9gvRMY67Q5WdcqceRdNCE/3xCMn4S7XFbbzhHo5ndMf
xhcDCgI1rfmcH2I/10yYe7PfPMNRKEPC6J1BtEOvEu5oZrGroqVDqw0muY6vnt1fVfwfjrKFH4BT
5raK3gVZULcrCF7DYsrwR4mrNXmk3GSHPr+ksrvMHqV+5RnWZZGuQP3irlj37DBJENFD9bVZ/0Ez
hOO8eWcUEIhG2Zv7tG3m5A32aOZ0XnSKtuMXrT92TQWhdfRN7PAxG9h7Ymr1bOl7KBZ2/NQbm7DY
qsfSDl7X2Tt87GgN2cpmeiFE97n/QOBRAr+70qcGeuJa25RYassJEN+1h3R+a3/WiFsFxgTzuHWE
I5rXDtfFD1bVzHGwC6g4DlLt0hanASW3B+AAGRgl8ggW3dFmgh8EfAADiAqBWR5GB+YryQt+GKnT
+gSZaltzR5F/v9T71slvMSMj2QTVe3klpAd7eyID4T8BDlmn6EwMhlRss2eTtWp0UJxa8Cq/sFPx
UjKu+0OraIrDYSx6d9rHrz0Zb36orLuX6GmQ/F52NYLbbki9BrbPVv1aPQGpfnbJlUpL8HP10hO8
q56sci9hdjFhql8uW6aOlBQnO8AWdtiNJ+nZfO0F2699tvcHLkllM9x3z/prxCxKS5xIRHS3m16b
tjhLpD3sNc2HKtB/cwTYBf7kKO6/NY1jqh4UgvburEcIovJwTN9l9r2htzBESlvaxFyDQePRJIBb
XDxXH9VH+WkdtX3Dzh5c4wxdALaAUt9nXND95AwwmilVvhMkfVjUxxfrpNwxOuIt1sCmr52n6hqC
L+y7PYkzwaH7iB+r58pbq7Jz8FAomGGeQ/KvFFuaSIAOvmts/RckdTkilYcs3hTyo4n8/buzlcRZ
tuEd0IDhyYYneCqTm00FwAS8jf3ho7Nx9eDy4VUjmm5307bbTnARyMp2UKBOfnilvD1aJ5TlD9UG
qbTxsgCjbUTVXYrBhrxxf7NO4Rv9qoj8LPFVvAdje3qnAaSvs+1T9EwJlXCWeVuDDJ5H85JZmDpA
RbGZ9odn46SVLrj4WWEmxwQU8NNONjL7eD8/as/Tlwzw+6bcysdg1xMu9hzvpwdG4nedXIaiBtB+
UsO9cXtQBb7bZ+3Ej5JtnALYDUQ+nNK9cOpZkRkKwSVzu8XFuoZ0ECd8w5Iuss9ptB1kTxZfljvd
0fcUZ6AbqXztxmCbjqS7PxilcOgEZIFrAyhEJgWyvN4cyT3D1mimhiRKbBOOZAqIaJfoGdH3mXvB
gOA10PoY6QD9PmbV8V0Fj8f/5eBG81LQGl1ZXXIDJElm2ez8+U2+trn+3FXDAd6D+NCJRe50axPu
9/m/P37/lNQaXmmGIg7bsmYe+N+fj222tAuxxBNp7HSCXv/1I1zv/j4WVCMlemRq7zg0ApuzHTb6
6B9/+m/P/H0NraRX9OfVyiYoN1na3sNQhvxH3C6N2i0GIzVMcn6E9foevzdJPoOj+HvTNNJW8gwk
y347RXd//nz4Xx/zz2NWKNR/v8Tvg79/k2dNvGWp2fz5u9/H/9z961aUR6Lzb79J1UiBIcPS9OcX
ptLxJr/3y5G6TKoqy/19iX+8/e/XhhEasleeuazakAKSaxpraSwURlZO/L7gSRXzZqgsAD0UG8lQ
bzXNiDZ09jHpV+pjiM5YixOwq0V5kFLUjMp430rWtq/Y/mGTjjVAR5g29IkGonqHEMrWyfWKQ+HD
TLtjq8pvltH5cwGPshOB0bB3zHsC2cgVdBRaFpZgQRhRwX9mwnYduLyFI1rJAtZs+kMuSSDGg7oh
z3orNtAK0sCwtooGTTZKnzO0L47eartubuDgiQ/VL9cnHSZecnpULIlZsEzux3G5ywPKMxHTpGF2
E2krE/47qdSWdXpJ8pcwpE4B5RjZvGmmtRPaiVIxyUHlMqI8m5j9SnyOWuSlksHcpYSX5V001b1B
HgWCfwGdd/NYxcK7qC94sqWbIPwYB6JeFQJC4Qhg3XFemtWwNLVMuqT4Feh9dzR6CQB0AdQJjLcJ
uijmPsUFqhkBwk2lsTmCHckOgO4rq4hmvYYhZL1KBdApx0E4RtlpDIzvuZvwQazkL5gkRzE0XsIU
Ciup2STcfUoSTr/ZZ4HS1x4L9G9t1MJf7X+wv/qgjVxgVq+gLBeXyCcvFreg7ULUGSAU2+kOL5yg
K56NOaFXLu2bet5DJtnlOX2WJThMsXxrm+FCNCQC/wZ2VIHjER2hpoCU1W3yLnWaUacWY7onl5OD
Lj/iCDSYD7pKsgp6L3QxeLPoJuHoj1KnvXGYPlpIf5KVnSU5+VCptrI1xHgh0kvGE6EC9cg5Zkoi
fVdJ/9GGIlKcRaXaY41vILlwxGbdOHSG1NhCo+Gwv5goevFoJeCSFkytEM8wXeuwUj+XlHZRoN3y
bn7JqwYc1OpBU5UMnlHxLYUkP0W9cEdijzupZbFNa8OfcmAwrWdPpa59agrLJBHmXVQnX2XuqLIh
umE+PlYmq+vcadhIDIh4hzQ5TPCB8C2a3JagUjsXs+qEs8brQhC1S86g4A4oxPBfe5p6qdy1+fKW
6gtTiizBlSEZCBqAQK7m+Mpen+4TQYwZzMu4STaWon4zkjxJ6p6C0XzvZv0c0JVeDKgaizg9ovu6
wyHNa/Qa5u6QE64nHmcjvDeiYp9LGOjUFvCHMsq36anJAXQya5B3Cb3MSu4wsY/VR6U3Jyy75Pf6
U1SsnzrNh11acrimmjArY0Y6KAWbsebFrXlm8cLjqtMQ/wv1tBAstZci4bSIAdJUNcAXHNu/pPuW
Rkt2AzYPSMAfYZM3EDFh3851eFwG7V0voC9MJXU0HbElR/suEPfqGHP5lcy5NwdKf07F0sRm/QT5
+SzVKfVHg6GyGpJeqIzJYexfNIlpjgSEvZbpuicpdLcj/HlgoxPQk+U/jUEqJu4YtmGa14YIP2dY
zRaHH7Vd7mE7x/AY2BYGAQn3SZnc6Xr7HPfsLnJ5xM8HRi8da5odGb4JXvWUSbnmd9pyqgSEblyb
HF3tJdataiMJIDKxuDPDmV6lHjt9n7zNo/Q8RNC/5AYBN1aDAFaRhjiBiLIunSP0YCOSYv2oEceu
xzLG5rN4yqOMSnUML+X30FRfQUefBxnrku+VaBHdGu8ABN9kX8uB0+tG68kD9r+GJq8lIR0XTAz2
ltkT3033UxOAPQXmnm2DIyeGlfElyuo3rWof62I8ccxPSyNjahtgE5DQNRXEZ+KtEVRbD8FYX0iR
9YWqusQqibtCwcLQGItoB3n8o073Sjmpdkg+lI0F3UVWlRRqMB7dmUjCHsletgzD1BG0AUaXLtqa
mnaOOGSfQmlGkKu7H1UH3qqzmrDWlGQwtXM6JfowsYnfQQ2e7oyALT/zd1aXpV2lKmREqHBGd9/2
8U8Xy/NF6hj9SwhbHRsUIAhWQWgP5SY3hxh4sE+8pK1f0qka8XIozgoZIPYi4KIU5t9ajuvZl67S
Lqij16z70KOFS12UR7sketwhn92DqL+X86sQNGg86/YEu3pllQKoS+XMziZAtj5mdGu6/EmI+g9N
VsiElddW14rVqY07YM3hjCXWNjjbPMY6rkECvUlon7IdQJyr6HtWMwR22ROyai9MhuGL2AfbRSrg
QANiXnWAICbc3qkqL0pB7wsq7hrzNj6LE0rEWDV3TYkUvJjWHCtLexYbkYpdLBi1fQcQ0qQP4iJ/
lkPklW0PmceZMJ3ApYjqKYNcYkgpDIJZxxg5AUnHgsSJQMS8Mk/gGwXZsCvUkpy21lGUvdAfDAUv
FUWkzRAGFlyTKdtKqRYcQyBHK4f0aSjzJxbjtS22QEZ5DkQ7AOin5invS7y3ht7i09InKYqJjOla
Amivihtpve1mUPHN11sgAFPei9iGwLqcJjcOMAdqpMTB0AlgpK8+JdJQf3VS/19T9n/SlBmGhcTq
v5aUOWVRfH92MSXdP2Vlfz3tb1WZgT7MRBxEaBPu4LK5mq3/rSozlH8ZqMJEbFlNqil0Xf/9v/1P
VZn8L5hw5CvpCouooaxSsL9VZar4L9RkumYqlKiSbFrS/4uqDGvGfxeVGQqxIqKMusz4D374zJC6
hdfAwFxIrDVuchjY1QfmUzq10NYJPuxeOuEnbZSbKeIbztap84p+Ag5NgDcKM1PtWGhNhAzsvEuV
NrD5QL4DGZRFFdwNNdBbdsCoFJ2WoJ+IpRgxw9hlIsa8RjLgedGrNBBCi7tDAASFHTi+1yBbOvmp
xfIYW6gjZmk5saReK0tgS68Y7+2UPhqWfM2ITbHFcDyqAmWfcUEoH4ydu9pfSLUx2SHJgjh5rVJV
8HzpnTmicmbCcikUApP4KDlWr9Z8G3CpakbNFZbioVmin6jRkeIkH/1onVs9Oo4NNWDHXhBf/lRa
BuYfFA99j4VhNTQv6IAeoqC8DUH92maNP4sTvPoOGkVgPLFMXHoj/RkQiTu6Vr1kZfxT4ghkTyWH
2dDlq15pd40mHeSC44RxZGujLH1RqQXiaKPkMs2+1sOaFev3xhMlFYMH9TRYyUs2BH4ojTI1QUsx
VnwpGChiHL+LRQ5b0AKIKDwlCSjOBih7YZfjmkktpehAcqkA/K1zVtV0SziBneJs54g1nyEbKmhX
SbbFhNkNmfynSMdbQgSFmvS3wOg+iX5JkGMslZ0lgoM79V2Mc64TBSzZ+u9IEVp2ScubpENZUptq
k0aoudIp3Ok1xcCAYmUxIEtVirxdXxh/aDgC69kOWuFLrZ7DmeNQZQqw+mQ+J70MvzWZiPgqs2sb
IpiuJ/bHzH06AFlaFXjWj2Bs7IpaFdeduB1PfWHRBaBaxBqmhRikc+KX8DFtKbPRA5muVRY/rbJg
+JEU2zLGa8Jg6PDP70xEGb3RSk5XGs8NaY53VhZ+rjkusKmsh8TABi8OjyEMoDajTIvoRpH7QiZS
zr5O7Uy088Z8EQbpU26Yl2PhJrcBSc90pcIeW08lIqJVDxwNotGqUmkMI95a03408SyhBErdUTN2
Q2Ds4OE7vxdLYFl0MyPi7GsJeYL4UxmD6Eqzcs0HrplGtB7qKXyOl+yUxpxfiQMkatchRuYuS+EV
cUW8IcwWVkXeIr8r+JrVJkxUirqgmlDNfU4DVLuKUCG48je8GiGO3cSxp0ixDAA54ulNtuV9Rk4g
ECvdyIqtE6Qmn1DBHz2g7lnk9cKrMTOM4Irnmnaa5vRnsqhWEbWa9v+g7syWG1e29PwqDt9jB+Yh
wvYFQRKcJUrUeIOQqiTM84yn9wdw78Pa1ed0u33TdpUCkYkZIJDIXOsfSjl70ZCoAg/lqhFvgvgi
wZ7mGe0XrSSkeJYf1I5HxGgz4GUJv5WXTky4znuVMhSf64zAiFiQkimr8rULGScB0/MI8rYoskC7
csHgiE6RJwececEIKBc0OcJFC6vSk8bdSL+q8NaI/9lywb1uOAt8lL/VEsxYt1bH4BKM/VqKpHvT
h+GHUrCCDEjOcDshHAB4r1B7gm0JnX7FiFb4gCoL3Qw/ccAg3t1b5PYL9zUt/WHT8BMaqnEhuiTY
DKNWLEkXOUl/klTEDmOd9lTBNAyQHFEFDbFTy6hejYjj6kahYIPYO341HExaz0gnMYc8eJrTAiWV
Ka1hf4CYipJPhD1UKDnFNslpWFIjsewM4olcaat8crGRiWznkNDXZSw9NKaCkYFXNGj+EvWQ847c
RTkAnpand7bJyVwExqkPaSyzsvyQMwsODH7E4NiWlU8ehTgMSuC562SqAMBO6BG+QVvTH0EkIzCr
FFyQ5QNpozlCZwv6aKccgm7KlDSobhVV4yNYoq7LMCCHLEZHhRsBIcI8eu5eDBDIswLlEXMHEgVI
EpmjulClKFuKYfStoBQPqx7cdetrp07gF2xVjRSbBwgG0R2yT4P5JDbaJjMBRAHPAaiZlHRgmxAF
nwS1E8vIaN6SDkiQ1+CZKaJJ60IWxG911UopNFQCC0CsrHtJkdeqcick/BSCmx7k3P0RQVzwcHhe
+nn4s0njR6Xj14q0164GVj0a0bjOUNRyioFQdCRyzZV2QWJEtnXF59WLTbKpcFcUlcdlaku8Sj4P
JZkzz6ofjNh/hKDxs2/6p1KH5mLW5KgU3bs3op/zU95bmzqC14F5ILriTqcib5lUhL9yI7sLlGBt
Jh3NbaqW20JhIDt/sDSfn2REwAxHXeTkWzSNSGIoLQjv4FNp87t+qD+MJv32VfQ3x+YNWUri8FL8
U0Qo38YwmgSOnBD9lxEybjGHr8TWxlGQ4ZXo7wu02vZ95TroHDsFrf0AfkfwAjIlso6JjHHsOsQ+
QpEW2G1luwBM0iADRueIBn8Uv0S9fjZHcr5+PJxHJQH/mRZvQTMai9zjY4R5Ok15L6HjofMu491d
8nGKT0JlcV2pSf8iTD7ELnpBDWcnEf8J4Lub5G5yUfxCMRsmm9u/167MQE6NPVv3PlQVAm2bH7Tu
za8ztPpK8CUuIqaLsqfX3uk0Nlakb62GrY26TrFDJJOfBOKypN8vxB6NlCeBlMppfDpDuFTtSFNh
egpQNfncQoAumh7k1dRAYhnsL9qKL7GogEyLQaJMkAcvHPEB5iK6BsXhEBdUZ5hYqtJJMfhd4ym6
ZEzORNPnkJdHWWT0OOKp9xUG+aKHEdZiXGsLnnAZh/oVP4ho12cNQl5k5XHPOBPdXgaS6K+thi+l
rxy1Gun0KKTbIGj5o9BxLb51VCoJSb8sFpd+IaKAJK085P5OU9cFAvjRqCphYcjSaRjF1/nJsZQs
4wkoMcYadn4q6CuiNkAo+cSt1VQneT2q5OqF6q5r3ZcgTDaxqhUL72QZSsSDBEtd64162fvuvTx2
/rIODX5/olyhBJk2A2dWBumX2UkFphR6vi5E9wNdAW3VMmhDLgfg8CIrDHCbdJUigW6WDv3ZIg2c
1eFCz/G1Jxj2wC1PN7KOxk4t939OCvhv+7JrKwQSypQu00rvW2unSJVj1rm0oQf+5hc6XwkPZkuV
zJ3jbleW1mRGH78A3ln6QjXt7UHzjQ94UuHazHOy624J+s+rmFzr4qTujucOQ39CiTs/i+/CUMWh
VyFRYzbVLh+UaielSbXLjHVtMjgMGonEjgpNC4JVs8uDsNnN1XnSTAvQP/UYturqZ8dAFaUYA4zf
pHOiD91Ifha/zSgx71R90GBoQ/uyzBKJyVDSbQFInCWX5hrVHd3s5M1oBKu+Uk8S8gGOGOhk1yLX
X6oqzDA7jIhjJoioTuqSQC6nc0m5j7seko9WWjEQrWlBEfHI1UEp0PP26t1YSx4JmFVQYMEeSh6R
ssgdtwEBGLPBP9BPT0NErDyVgVRi5uodDL0+5I2PkQj2HnTaKw8kSHzAIlR0FB8sh4kU0s5SlZWv
qz2wF1AaafroosbVpy6Me4UOmNX+yLKyPfiG2B7GM07BJ0THSP7FJvAeyXvS/Xe8jPSd4mrgldp4
G8MTAwTOA2MiUb+rW1eQkDinGBkyXRw9/p5ruI2Qy8WEeCGN4WOY6N0ulMp+N5diY6GlhocxhJHv
wyxo1oiUvSHYD56Yh9UeG/3VEPVqjd+pskPuVtnpRBaTxa0u9x7BctzJidAyxg96I4GxMxXVCK07
I6Lv6HIcAqryTpplsmLf2iewmpd0c0Bf9eaI/4V8KLJWQOEMJps3kcemmtxhYMQwS0+JvMMAh3Yu
7OdJNS2+Vrv8WQmAFepZbawYqASLLEEaEbspCXm8KZNq6O0ery/GhgadgCgNuoPu+sZCkTVizqV3
QtlK26Niou2LJNWvJVctjaVaA5ic582rNAWOL+h+SXqo4t3ORhgNozeXAv8wSswKmko8Sop2dLuw
/UKPep/3YvkWlRi2Y86okw5wwXhZTbvvik4/DgJ+ByO9cCQ0HoO6Ek51ou3TDoBBoXSofpCBuAgV
7ldypnvOXNVGBLYTH5RBR98s70SZzG2ION9IDAYFqAxEdpKjgQ0Otw6U7j0fPcfojegcaTLh/qh/
w5gqec4bS1vFKR2EKCUoiVisrTTcbRQoL7/EF+6vXpe/eoFKv1lgqiaxAF0xMRHiYTEt5Tc7tNgS
5BEb+WZTJ1XqyC5hPv87gAONi715QUSYgYPIsKQd8KwI+Hr93xxflUwoTNjrKuJvbnXWoMoD5mPN
pjJ6DBCLU2nQmWQgqATRLD5WgYNDqhEG3X/kgzqp21zvyPbn//zv2vXSDV1CcwYHZiR6WP7jZn1N
519QgxHMCBoJwCMYMKI0d+njAc4B4uqkRTaiX3lXA7r/muCX85WdPpKv6n9Mh/+R5UOJAn/9v/5e
ra517ytbftQff6us0jqoh3PzVQ4PX8hQsenVRnZa8/904X/7mvfyH+gp8ZjJ2I396+DXU/3h/xr1
+nODP8NekmgRwRJxOBEnI+Q5gPVn2EuS1D9EXZTxNRPVSWkJl6xfwl4S32FTF8kgWJKKe+9NTEnk
nyJqhKkMwmjafybsJRMu+/vjRM7SUhRRwaqPEBsSTb95q2VFhn/iYA5HXQLBiL1DFpMvMPPdL0V4
92TR2qApdtfi7yuosaMQdWrWXRURJcf2+55kBshZK4MkYjQ2Hwnruc20bt0g5u0NRUBwS7j3Danb
lI15KFHO3amuaqKqP373mRDcp1jlACIEiUqMK1xnpcAHWx39hd57hq2U8uCExtTQdnQJ/PDNF8ZX
XwKgG7tdsMlV8AdR1zty0hT0Gy0V9Bl9mrggnIBuCOhONCjgy0yXaiZWmt3NRbjE5vg4F9VkpGtq
jrictG5dLXxkzf7cAGXiv27FL7uZt/rlLs1rzTNpw5yAjpDThH4rrowRHjvdeL19nYsu8lOIy/sX
bVowz5onkSdnO5AI+T+dp3Z8sBfzilCb/yqqQgt5cN5yXjRvfqvO826HSecN5/q/Kf77R7+d4FwC
hKJth6Dst3UHZ1o0IfHOpXaqzqXbgmpm1f99PU/LJ3reNPO2yW038yZzFdlL3xaDWLT/2cqSpo/j
dckve7zOnTfXPIPjzMWJcT/iMDRXfjun2/Fu5347r3keipkVw1e1Xd62zXuVuz/XfVRCEMGg04ew
M3zodJ4GE86mm9ExczGegDF6UuxiVECcedZ1RTR90t1tles+5rWvK02Lb9VfFkeVz9EI5aCuNxfn
tX7b3Vz914vnQ/xylh7xcPjyAYhwlMoKMoET4X26lHlN7MqA91mdgIlzTYf9Ws8mtvu80rz6XGXc
He66h3nuPOO2p1GfcNBzPZ52P5duW6ZoRCBIP+1znmkKjY7cExna0hfulFwAQyThSwmH9x9FVFxL
Mt1ysZuX95NEaa5h9twJngdfBl3ZtgGA2wngRAnDEqLTtvP4w52GI2lQHYwBPrxRQ4oayQPnZAJw
GJ9kHK9FaSLOa9zNCBkPmPDX4jzXx/IC+zrfmWvzZN5wXu9W/WWX88x58bzibbt5nitHLUlcdOIK
Dx8bKKvZZzvA5wZmscdMGydtTNcWusbQ0Y3rd3Nu2aaJUvU06tnctDOcy3dSgusLo4Mackff7Tor
gBlluPomJYcMfxNrv+KSafGwhLoP62FWDCD/x1AE0MMkAGBO1z2XbpN5XqqT4szQbrny/8dSAX2X
FCENe6m8qGGBypMh6Ru/LBSHSF+/cz0msS4hBDZKlyDpCR2ZXiXu3Na9kAA6V4HbYIVW1zsGVWAG
Ozwj52pS4hxRcxVy24T2MPk/huTmiXibUmZHbdjgPAA2Lp9kB4yywOPPatZ1UHRbqXnWlPZDMRtp
zfiqIGbf5AiklwjKWjVfCBGx9V4aH11oQ3reiJsCR5edRbB1p00jzLlUYV6xMSaxoKmNNgMgZkhY
A22qECuJp8a7yifxkrl4mxmgyUKkDMz79AbNE1/jdb1V51KJzys5D/Ib00M/TyK/rBwjlSBXxgM4
FV0Ud4J3V4gYV6BThDjSjJsbEqL1KB4TmRHB0ZfNvWy13fVBVKZf7vb4zaV5XhFDNTZatN1jQ9wL
WRY7t0E5w1vQubf6XCrkBkLNYJXDhjjqUjBahoq5Mf3CCkl0/BkZwM9132RRXyBwGnVya6eqgU8T
VtgwQUWI6I3ZMdQUR7XfXYs1QkJNJW/9cUSMooTxU5rES3IRQVlwmaafki7OJKzTpknRbNUOQJ/e
hPi2lZW5I5OBIJqJWHlWTzohPeS3peHBmV7ihaDwIoO3JsgeYNl0rsL18EhwUvG31WP/bvoOMmMm
rDrUxJ7jjfCN+rEHQSexRZLyjR39DFCKuw9aJ/deGxzG+2UpbobmdfVDyU/gYtRqg1aq6OMpLtsr
ow1WZN41PA4GYzOxdceTJ96D0C7Un437gRYyuw6hU1m2lK7iflk/EwIqhZXofySoZsNTRBi53zfm
JvbWuBCEsMOyV3/YJuOXjN2jhnKYDypkrXmQvVBcxjt70UVkItt1pyJ7hPnoVlEw33gxvvR8O2hP
moXVyqqUNiXaYvqzrzhFDDZ4ZU72kFhsHVL/WIrbXNygZ1zVqwzSte/gWDKCeM4Vp+J2ArOtaHAQ
LImDI8oDDTA6E6dCW/ieJNcwY18Awyn7pTSu2KOb3/kM5FP82WxQAoP5kGLJ2Lwk4J8a7z6vf+qt
U+7MvQEyCgZa62jBDjak0SO3sPUFzTbNjdrs6mTnRQSH+cTZrnjy2p1ubiqAz+ZG+ei8EckJZwoV
4UEaHZJq2xZ2hoYyLCMQS9xf5RIoz0CskvuBACMsVgtExaL+hjYtvpbPJs4j4kb5Jkol0V+7k45g
IoUYcfqVDoLUXWSWQ7KufQ73vbXq7rxgKT3Vx2CJ7YRX2xEcRca/9XbQtz3kcn+LcatWfoH0G+O9
lx1N7E+DTUZwYTyY8mc40qXejSU8GbgW1jnDLEGH2eBMGQQDNPg+DHbtyHtBlhR1dML+mfesVkeP
52ifW9P9Jm4qeg6mmBhTCN8paTsNj0fsI1DT83c5/oPKhKBVW2dEI/ubd1bVfiKgPmktyEuz3knf
WXlOo20+gtuYbhj3SYBk4tY7nk7Z2BRkJQWQGmhi2jqcM2iN7+hUMcjH/TVLAYXYE4sV2EZ4xAmF
dHmHZYi5F2tYpEvxkD9owkpSsc7YjeJG9ZcVMpkbt1z21drA8Acx95Kuw8EgLAsaDDFt9AXUwwi/
YIXsyJNfLkJU41exdq7lbedDb2uhQK2HcN07XKan45gYb5p6C/JThwz9Fb7ruLOS8+oqRxbBzzx0
CYG1tXiRhaUqvInpMTDugldSbQpc55YADD1wO3mzlF3Fq+A5iXSfE18Xg4cRRDzRhgVvbRluxWDW
cUDGC8qagb9ggnHXHhpkC2lWWpTRjjJ0VoRVwBVCFw7LzxotEw9/PunSIE5AfD1EgWBiNus/4RdZ
T/DmyACcCItDlITrnmGAWe7IDOTwiN/gDOqoqOHIm65xNWRYlL2SsIYS18C20JdisWQvFcw+34Yn
zj0/8TAbIOWVPbRGDIMmWXG+4xAbJs4ioQmonT1ekPEyEBZKtmrrJwZOUBbzPcA55ZWEmBGv6k3z
IP90FWC8yJEz0kCnQ0WX9lTmaN+TnXbM5CCT8VOgCHsQAyoNbXVHsfbxHnqgKxLke0xB2YH7oSmW
ukNLmExc+59NcAK41ZAY+Yj5uQrIdgN6npjgQK2TSWAAnE9fkmOxA+B5Qax8fPCDNRkQuXhXlDv0
bBtAiMTwcH+bZDkLR4mPUn/A2bB09xASkvxpyNaFuTIEstXnFv50ZCfnALqIuhHEBVjMId7U99YL
IovWj+zZ2Mfqpt+oq/IxxUgHT/XzuIeBOUqr/gVDJnNwiCd10Qqfx4R3eWKliMQux1UAkwX17Srm
W2fP2b5lNOK+sSh4+w65cNEEZPou6rgbhnPHoLT6sMQD/nFGa2OkppCXVG1WJ2zulfYwwnd9vDT+
Becp04QWX9tBuGvwWNWdtHn0wu9ueJtcxxhPLgL/BVv0RVsfZe8O7RRbpCKuSWaJsYOOOVipuNhE
7kHvNy0tS7Aj3R4UHx0CsMK+ihzuUMSn0MQNgLApKBaoT/AeSUlCnCb1smh/mh+c5Z3/Gqh79h7t
GdD4RNcgp+sL/6LbEBsfsmohQVYCEIPndkOaz4mXCk5LcNw/YWxljl86WKBeAJ5NvAbSLdAqDMSW
lz8mP7wXsGL6fbQqt+pZQV9iHS5TlPJhhinv7gY6aabZkEYAbEADhMSc0xw8exdoX+KjcZp8WxAj
wVtp4b9Av3bdjQVu5Em9N3/mG4AJx6/yBQKOdoKyi7VqiZFxags8sVSElWDDw3+okHFxNwk0NhIv
NtaGa+3hx+IrXzU/EHdcbn0yx/fKifTJ/UCjQAfgCXYRb0z6Er6QUobAVr5o4F5suGuJuoQL5F50
slKTPMORVTt8ntutXsMMhH3q3rvGqpWfYMiYoVPDiAT+kKDZsfB6218SD4efAh/R61YwixcoAUJp
zt4rJ78jQ9EsxMmU9IHhEtqV7mh74PJWAdoWrQ0/AFkuCOhtehp3imGj9/yJ6iYkmxDotbyWXrZq
s+zeQTgph2HlbRAQqE7CD/EZ9DzGpdWHx2uAVthZ2yRn8cnbRUcLMEe6SHTylic4odlT5oSclROc
zTe4MyyTXmA2wvAcPw3OehVxagDCsy3cFg+FKrpt+N1wb8NlcK5Q060XwOrBIvKGESZi9PQkXcgE
t4/yc3VCO2Dd3msHws/tfQQVRlnysMN2t1VuGuxR5VCd2vty6zrv5NnGw3goTngPF7a3gTNzsPzV
kdcbYBIGPugRICBwgbratov1SAdhSB9ZAymRBSOdg7b23+qthl/Zx7Ayd+7uvfroD8mpR0pjgTrs
klz3Lj348mJco8qJ5YSwipfWArXaRXh07WTBKsvsGK8taKbhfb3F7Cm/RKf8IrwGD6S3PsKLtQgv
xkL8Lp67Vb5FGgii2qJ+816mZP/Suihk6cicICbN00M6Zymt+Wq80JLx6HCH4VSCGaKDiI04pHMP
Ha3xoTyYIES30UnY4PN20C6AS5eunTrWfWoHa+MN/oZQL/2jXtrjG2Ksdg9NfHIxtaFx6m8CXnJQ
NyklXJXjOXRKsKjgcXgOL/Wh+45OcDIOxQd80ozI16v4/Zqcggc4id/+W/oz2YjcCdoYba/tmyNo
XpLNtJ+PzTGV7XXzLj4FZ6xnddqWRcVLFSwu4leKRpENnHt4QpenX1ysz+YdtDk8p31xTjbmh/pU
vg0kVxmM2OpH+Rb+gANwCr0l6hn7aC8/6XZ7X5zVp2gl2txUh5TsAufZ5cS5AmcAUTBeg4JAlHqh
HYwN2oM7/3V66DbCSw8dolggNkgLV7xDjW6OAdmz6UySs7RJ7/gk7oovntXsCeT0dtyH6+pphLZG
W/aSgXo98nWKvubnvn4J74Af8NfzFi37PcZQKj4jKANMeTUbgdYcPHQK7HURfEH3gmOMBDBfN0gg
0n4SbebWqLAkoaginkAOd9F/jp/ho+CSbrThjUntmky/Ojiwh2sUkJ6ET/FIu6zb2rrfYuXC23IP
gXPTb3t+kOHU/yzfQK0AF4dEs8DSnC75Dw8Cqp09C3cjXGhv0jdo4MRUkGefO+U1cnB/3gbbnqzb
oi3WI/pDwlE51lmwMh6Sr4GuXbX0rZ/RYEMwSkjtWv199GIaaO2v/fPwIDrG3XhohnN0LPd0KbQ+
4l0R36D8wmt377+CM5ieprcTTDbGZUdXeRcizTC+9HMDOLcSZLFpVAq8jp6yLw9pXYQzFtonhDn+
aqintB98Bj871D9s9Rne7LLfkqmH+nBX7KzPJF4Jgt09WHAKPyiVb/6rdmjv9H466/Hgoe7/0MLj
LeH0L9pH40V8Ku8iACujk5yn/sG79Fm8c4pYywfasvhqh8P4wgex/Zxg7bC0J5mHqWGji9AdwTsv
h5UAgH8x7IbVZ7uhh8dY80E5gc1boP9gY9W1Ku9oS/lMvo8oPQxO9RTf0eTFd92R+xptRBt6wx6l
AOlO3gG9hgLJa/6OV0y50A/WygQVhC8dM/NVsUw3Pc2N7lh3oiOesg02xtrFeynX+XIgXrXwacae
vc2nj9aK5iB45W76s35oF/h/2uEd542MikQjic3PmtHYS8EX59P4Ob5hRK39lN60Ozz7lrBLTqBY
9/q23vuVbT3I4aozVgDm+aTJ93QHicPw0D5htEzzDBnLLpfCXno0oTbSQ2XPzr251B7oU3Rf5nT1
3q7dZw5CO18t7cQGu1m7sKVNuA4fg3N0Jke57h7WwPOkF2QCeVvhvchPUDKqM++s+0xskR9Q/VKC
ZRqsxOfhY/jI78tL9JCc6kNKK2j8sO78i/Eo3ZXIAGzdHSykk3kWVzC53z6hfT70+5bXWdlM/3VA
bB3+v7b+LH/ECDGvQgjS8aaYLN9s4VWMNwo8OrpQNgITr6Z/5EsjPlfuwcSi50He6bsI4yEwFvmW
8cIZq9cT3UyeWvnJkhAIoJ3Oum1/8Xbq1hpB5cMEh5zzJQ4olHnnSB/4Fcd6aVzqi2Ut4crzHIH0
vWQP1gsn8YmtH4LoYbu+you2dKx0FHEZGzE+msNuwhSInDU958l1XoVYtomm4Rx0MqeEwlySphDV
XLpGo0ypWUMnPDMKIQgFFOvPyRyJulXnkjd05kLuFBW0FKGo+XxMEc9lLHiXnSE94nrVb30PjQdM
s7YKfAqpRk1GwswubYN9JbxDLEJrvF2TUlkVrRxsBhF5AJO3eiKkBkK3kYwo24iidycTk3fK2GMA
PE0mbAbIq61XgI2chVrnUlVNLj4K8o2TRmsVTlH9WaSVABAqtXMRWEXAV6CjuUQqf5siZCYHOPaF
5pNn4t05egoRkjR9yMbJpyFVGPCOIfmkQSnQ8CE2GOhEHKRpVt/57c73sU+oh+hTqqHEjbIITIke
dd57JKj6fuqUJ2Dn4uOQ63SDpjMmqkVGQAxRwNciwI61mwdOP2YnWVFocAvhjkDtpvTKmIaTc1I8
JOC07KVvDWTaogGtmUkQtTam9MhcbHqdkEaAUlIyh3TnQO8c151Lxpyswz4OCqQHgk0h/D1Phil/
JyM3da3O83KhCTal70H8H1pCKlIHg7bQyl07TebqPBFzAldtxwhsjoPOE4hOhbyai7rrnusmaddz
XPYaq5VHyNJyETDtfF3YABsB8GUoRDynSDm23n+WtAZB23nePPmtOq83bxbhaQeBOR3eJTMj0F19
RWL1JfYmGuAGDUDU8KqKfGdqCXvIWpZ3VnmK65zr6glSIg+CdmwhKT1KNeMpcbddgymY3Ci0RCpR
cRCKOa6zZPbmUmRa+zH1oyVwivtM1FENmEm3GMsZ7V6CgwaWWlrPvNxRzhF9JqpOjFR/NmSz2V5r
8wJLNA0Q0sTsf5k5b3etz8W2x84DzIwyknnQaPDhhWW72iuJH1ea5pMbm8vz7HmSTrrHoLARAp5W
nau3pQWyjZD0Yue3+de9KE1ZYt3xj431Lj2bjVFDhjdQWBQDxEUHUTsGFllQhBoG0IpENt0e0Ypa
IpzuZjzbggpb3ZL6tyzWSiez1O1t2VzyJjcoc5zUlucNFL2oxNW8aJ4UssCPhp3MZAvTwgmc9jpv
RPS6RiZ+TiNOx+uNmDWvu7rNvdbnDeZN552G+Jtxt/5xlr+cxDzztvltm+vub4e/7rjX8EAry/bx
t03mPXYG+mnQIfAonc76t13/fma/1P/pmd0OXWhIUMtWSOZ5um/zoa/FecNfru5anLd0b/f4lyNd
i/MK1wu0GsaZekzU9nbOv534bcF8ZKMK/vrxfjny7X78djHz1v/mDG6HGN/HWn0iTfdWTV+Sm0fZ
OMkU/Dbvt+o/W4XwP3Gt33YjzUmr2+pz6bbOvNus0BmB3da5Lf5n834/zLyL33Z7XcdQkD4j37Zu
pusz5wSsFw6ZU1Qh2gTkNZvpezsv/a1qzBlO2uf0uqI5Z1Xn1a/Fef2MWJNsao3zz3YxrzFPbru5
HuV2Nv9yu99O7F/uZl7vdqR5f7d5/ZQFmwE1/zXYo5cgCvIvPND+jjb6fxJ8ZJoKyJ9/jT1afsUf
3Uf59Sv+6LrNX6w77Q+wRYoi6boGilLUf2HdaRDyDLoFOvgiFsCH+xN9pFh/AKyDkQeDHFqeIrHR
X+gj8w9VlSRNZH+yqcCV+M+gjzDO+jv4SLVETZdw/RFBQsIO1H/DskVh64fSaBUbbHd0OOr5bpQY
gJq6iUaJ7+6CREMLWAXRjxzR1A2CKLrqgiLdSG3XL5OCIJIHtWKhSQmCJGSShhBybCY12XKIjGKv
hZi0oBft16scO/B9i9SQaGYtVBE+N10m1/sqgfge+YemyhBV9t5NPaePp9W6Xel6sw9MQleKAPNA
KvwP8FqmUxnALjVUv0CDQ7pStX2kL1OfWJY2IkYeDNkX3JjRUasJCs0lkotmHJxWr2qvnbKcy5IA
xzfxO2Q9c+liYdf3Rb0cBiJHlm88D9hsryLfRcyPNCC9JUKjsmis3BLWwugiG5Si2Q9a4TELCbV7
UDqERqsh4/qkP0hrpaPq5AaS7qWEePxgAjVO+q3ZiOPGEOtirVbRvex577obM2YLGnQ2kAYKE9AS
40AmdrhAxCVYBAUDSwPS7IqJu6ka0iXti4l04CFhQDQY32/LHmUNxQ05R+ohih5dz3gLsIWNjwoJ
6W1XV/6qVKWvMTU6Gy8z5NMnGZDBsvsBAoqcDETjq+C9yVaoiJDNjBClzxKJAFFQ1yu9WyUALdfo
TyAiV695hr6jDri9kpO6KcP6cSZFAF6r+J3l+jmRPSQZeyCf2ujtfZ1gken91IQIOrGLOYzky+ey
lfGKbhjYWpG/7BpGzQHKU+s7P5JPZdR1S9GLvgdCOTG5uVYkzCtlybEh04T528V1GUcbFb3wqhz2
wIPHtRUWP6VMQ0yiGIxlpOtIb4fJvc+BdKUXF4FRE04BGdvI8jkloDcoxsFtmyOWQcRJ+/Sxhetj
B65o2iAd7L5D+iCOUDUC3L6NGC/K5FqyITlo4meZJ/d5AbeBTwUW6m6EGgU/SjSgnKi72DEB9WaM
nUE8UxT0uKP3QgOaamTZYxMlK8NM4+eISDUMtaQmF674EO4hdC4TQ9g0IvSngNx37t55TXHXK4gI
G2RDI5crbwnF6BrhuorcVo5cyzppEU8WijFfNOIkmMuw2RMQeiX1XTbQ1traQ6SMd3yRt/0m6zp1
rRcGgjKlhRhMh0oGTBgvgaMl9UrqKClO8UZBRC4XBwThvIsumYT367qAEJF8hyZcPH9fdWaxyizp
zlUFOsmwv5vSAP1sPjZl1d3pZXJIRN0xxvxRF4b6QXAJz7YFaYISxfU8XvVd8E3Kwk0SYjqdtoED
a+JsXhewXK1NODwOcBFIxsNpUSMQxf7RiMlHxJFrZ30ZOHWcw9+18syukhDsN6pqngKqMEzQBjCK
ghQ9SlhVRFMTlW2wzT/LWHPvtZMS+1AQFOEE+dRf51PbJgQjoT8sk5eu9DJ0dB48sX1IAoMICIOG
Fj7PohlkE7HLCqNwiY7n0tUzLKCErlp1enEuhrg/KGOPaxIgdfJp6CT7Slqu0iBXHbwpiaUh8DK2
8YNZWOoG4o6NY1S1diO4AkZTw9P0RfQcR2vtWpD20KRyA/8x8zESjP30sap9UF918h2HruTUkzfw
4Es/jGAnYEq06x7Rz9i0A1wyjJIk/GIs6d4okPy1hu7UDmdZCfd1ii6Bovi6nSfu0nTFH2HQBktc
RJ5HOX0MPJAOrawyTm5cfa+rqbEP+1bapvpA1i1hjJqT+Yhh9OxzeUzWHSegFDUBx0YuAfaH0aoW
xp9tBCHFxS966J9DCRCqLoVYFWqmo3h1DU4jOBt91TuIBSHE6Zp8N4xS38sy6IkcP0+A7OXU8MtS
3+xFiQROFqdItKBmvxkzNEgDRFsjF8k0nhasuxFwkLzBJzKIpk7UaQ4QFpTVTNrRAfPIiVlb2qkr
t4tEqb5lA0Zu7o5k34ZC2AdxpTleK98LqUYIrCWFGAmpYKPDgQ5xjBYcYxkU0OA7btJuPNXwtjdC
mR2VfhD3IK7wbRxJQHukSvzCQuQxVV6sZgwdOHUW4qBFvlEs/ZiFokbgcghXfolQRlAzjpvPopxO
ZS4V47dvhAa6ysyB7tATkSmvZ8kouN9HDXYs6BAlI7QLgGekq67FItCxXnjWrGzcYSB0yURFxqXN
3wxg2NelKp97BcwRfPd2pnsYFfL2UymdKCAqfmQoxmriMhvb70SDj5oNZCPl8LWNmeuiGRIXjP1K
mUGxOKj3XqpGq8Ea8RSBFOKBvUIAE7p+Y/ROJ4zHoicf91/YA/3/CP1uoRrw73VAXz6w2k29Okt/
7YJet/qrC6r/AUtBR6YNK8BJ94GO5l/CD8YfkoQqBH1M5doLvfVBzT8sS8WA2FIk01QNHVj6rQ9q
ijA+WAiWUQYm/5/pg06H/xudwhLB56sK4HxVU3Sg8H+nUwxSGkn+AORHsOQF6pWJ962NxOO9tcib
KuHKKNIPCE36adL/Zu88luNGtnX9ROiAR+aU5ek9JU0QFCnB+4R9+vMB1b0pUWzp7tGNE3EGogBU
FUwi7Vq/+YZL3UnT3bU40OnTq4l0Q6NjVEmoN8jifd9f9+Vej65U9ckgxaCi6x8K9wPaC+u4D+4W
0othWRSPKY2ZHPID+QOrObcUIuBuB7idIWTPJisRuzWhTtqfRlmeN12yCQjAO94e281bD2RqOV2O
ottXmvpqZgAEbIhumb4JQDPYqX8RFWLbW+5hRPigB3wZFSFIE2jJV571rSnHkwT8S+hfcRo8jZkH
+CskLdCTVl9HF9zVfIxvJDWM8ap4mb8Da/hElQTXuFzhyH0vfeB95Oe4lAqYOSCyiY3vfGj+ynzK
qjSge9qIHOPExKl6h6guwp16+WJz9n9uqkKGYb6n+QaXG676baGDzfLQT+LGI04XwMn2Z+snnGeZ
1MPurYn7Mmdhu2K76f0VJGcuTZYqIIov9Kv5O2HmbmpIuyE/5WMbJbCg5CfzVwOOxbC3kekW6spO
kAgA+ld1/KuBuvBrO5J7PfO/uA26yvM5oiLHbgkvK6Z7Fb+tWJkEI2x8cCSZvJhPZ8ZnbdfsbcLQ
8zeSqL+p+DaETxyfuWyv9O+mQHkAQxfLvnKaM3uGETT7JOcEXGO5Ly5eGd72n0edrwcR/cSTjNT6
SZV3+/kj1DeW/4c9U8gGbKxZtYTieQDOY5cteqXRbi6e+dnniy/HtXhT5QkSSFyLIvTnbT5r0K+V
xTpGOohbG6380dYHQpZhc2KmkHbNQMeLJwCjR9OAe+ay3RXXsXnvu9laj6gO6jQiecJkcjPvzl9u
DFSGG0FqgMQkEoNghWf1/22LLl/bggjhuI/PU9f5BGW/RFxjPm+TdNsoIYXN6eZTmGxL5UGwj9Br
4tqsN/75qUC7vIoR+AA0EpF59dmeP6vm0wLEmads3TaxI3USGepORyQX6TeypRQTX4Wm4crPhqVt
EtffdxViipIJT9wVzxkq2tBrVrYL5AJlfVWes8Ja6YhbPHdDxmQ4uR00EM0BdM3UKr8kTYZ1BDaO
o3XtZ+ljX7qAIxw0C3AJDRqPode7IMKM7nu7UmSDvdC8aAdSxzmoZcTSdr1CVR4hifsk/2Q2gAPJ
B4FPiGHV4+P8kmPOkYUgctyABqMZ4TUiMZsG5c4EjJ7Vqxt87lal22zaAv3FxLqiE/v/yhv73xS7
MQmhoFb078Gba1wji6jR1s9JoZ5/HD///unfA6h0/3JcSzLUGTZaR/Ysj/QPhUyHQmbDf9Qhds3y
SoyS/1DI4J3pOlb3NhQzRjiPkeIf5STnL0ZV1Jb42RLD+a+UkwzP+jmKYzOA2xYKTSZ36AgbIYif
ByXIbWXjDsiLo2uyWCfOf1KYohBxAFdGDE8EtOfozZwO6BKT8Pzb/nJQ6QEsVi1319RPXEEX2sCc
hsps41BMEjJXWjNKJD1rDAfWAsuSYmZdeDOcvU6AoQ7QQI6xyDnW2feYVe4jq5MHUAuQnrE2rBsC
R9GMtF/2HdM/Q5wWuHeQBYcKhTh4ard5BwxpCrPHtBBfwhHn6QBBqLy7HEoUUxIgEXC0nYPfXTFR
B/kT03O4VfnQBNN9hj4MAkvZQUOvDUdPIhZjUmJnLgzQ5wJlUFvc4GlyZvsh2NEJxZykLM4qOao1
EkXtZsABQwHJX8OQK1ZFhpBimFcvVkGQ23S969JyP1UiuUXn9WbU1VPqVLOub4XbRxqzSEIOzctg
uWEKB5fc8c8ZjEu46PK7S7SsJi86OIi2KQgSJ3mpLhAZWqORcWEr8Lna5DxV2XjlJPmNYUXoALpw
AfrsJi+9dW766X7Sb0nFFlsEBDsJhMiy0bLD2v0kG7DDnE+Ixe0TxrCnNhr548AY7WTz+N4PSBYF
ctxmUSl3njPgMorMK/Kkt4WGdpxfINyJ4JEdW+ehyr+UAaU6eAGdugv4yDKmszCqPzP1uffH6s6o
6mvReA8yNB4b4cEM6OO9zNwLiY0arp4gSKsbU0MLFIhLYneraSjP+r6O12FQvVbKYpyx8leBpy8m
oxjVYSXj5jDX+hckIF7QXgUe3qptkOxCYNVTk576jXPaIho7aOXWgpO+lj4aEZ57qHVkuxojZImZ
E2sr7Oo7c1ZJD4w6YtiOaBzdSM+8ShXTR0zZzLS8zzrIFNg7AzMMne9ZkBIscs9iFQB18RQjVg+e
d+KhtRhwWGpQll5LxavDL7BfYGl4GFXVprIAT4PDSL1V38uvJUtR5Djqqzz/1OsWAzSqxiuD+kCe
o7gznpBrAdlpgDzubJDQnX9uYeo516dSR61fFzeBwWIs1RuMy6b0OkoPea9dIV6BTiFq1J57ZXYj
sJcJtJwdabu+GBlyk/F1MobL1J39nFR81QrQiSpBRLp1+KWR3dSE+pDiTB5rw3+ycnmpWtDZRJo2
QYRsSp+1xBpRs7WVfq21px5ErlWFWMuqFPHeseCY2yLEeM0zZmWJB6d3X9H/qNdJht59B0oqrNM7
GLbT1kliwBbDlSUEkgJ9gQG2RYyi61dVBbSubezr3PMRQ05xSwAamwXJUyXznkz7vrZwutaR3zTM
6KIW6r5PIFGkOOPZUFmYRii4BW76WKoAyCKUVq1ep0Xcr5jp7uu7vsPLUSHMbgf6ph+dC2jh+bpN
gHX1TnCjButsSvUzZB0cClXPTZxrEhPVsHL8zgU+Z5F9rYW4YSR19NUmXKvjtIUE7B2O41/ZBkLX
u3uhabhxYbACWj/qki1W6+dRFdwCie7aXd+h11/Mz9M4AS/KBN1nMVldmTaCZo6D8cQY4tWdx1eN
gcVGUH2PlbYPQPtIIJK1fisDAHQoVrBYj61rwl5pDdWCMAVxzOixt7stojnASVV76LUeB4Oivzbz
8dZr0b0C+iqN+EtnIWWTNe73RihybCopsZkeztxUv5Mxldl0rGrtqf6b7lz6ctwPgbhq0uibbwwG
Omf9rbIQ809ydW8UmAnYI1q5klT8JmzcjZgYUpA8uevC7qWxilu97L4MsIxmebNLaPlwExCd5snX
wrOvQ5kfegTjNl6bPWtD/WD0kP5M+6Egz9/YEyKy2HziXYtkln7rMwh43UhkEOBcX+3sKP4+BDlx
qGmrmSX6NgGjiSJ6siJe7EUSC7cWULEFZqwqN2ZxqREN4QE7AqT5g87pTeHFG9034ORa+j6dlxh+
u0OrXb64MX1FG17HwnmZRnvYDKHgJFF0IUWKmVtO/zeh6HOiJvsSpaGzIEWOOLaf/Ej/5vnmaYHo
1CacENMKbcLJZreVQ3/mjQayRhkUbL89Qyxig7gP8RQsofSMwJSZPof9FqDNre4j85mpc8s6DEl2
bWd+QZkBGm1LZ1O38jQqbMx+jF2a5jdpl34LYutichsEsrvhWRDXXouhuO4qYxXNrWuYqq2lAWU1
wvDb5EybjiwJywk4DTFCoP0IKFxjfRQLcLlyX0HpUkEP8zLJWQta3qXI/ZcOxepVY+D8kE9flRk8
DkN0Gwjgix1hUNVW1j4ig33SePqn3Fdi61ghbh5iPAyVhdy21x3QMjsftOR6ZNEyr/UcFOpOcg1l
Ubff6c50a2Qtzm1xBw2nWtUuy0uV2Bd6jqZerJIdQmr7skdTzPGehqEOWYq1B2myQG0EXkikc7fB
YH4Oemyegsb6mln1Tdez0IlifDQ/kQnae+PwTQ5qo2XeRdpbD6Xh3OUD6F1vaD/HHsY+k+hPUWph
YQPoEiWq24og4tw1oPK/NxqQvcNQ3FiFeQvn/UwQ9CYYgb5IlSBP7l4bJjB2ky+J/F5WctuUybPd
m/mJG8WPJfAiTY8ROnMzwFd6u/ackv4O5zGt8KpdkYOlRGykJ480pyGKWREb1Fs7AZkVafXJ6YGk
6g7HS52am/ujj+udiVIt61FzloW3612Qp3u3tNFvsU87d4YiR9ODHLKzuidSF8vPkUHgO57cV9Iq
OzTcwBX22ldpe+CjnSsnDuWhT4CZok1zwqL5i+odfVeU8U40Fm7KIFd1PdG3fVClOzywzbMIfeS2
Jd9QRjngepq4m1XPlh3fo5QJEbiuvlljg1No9UAsXoLo68n6pOl5iRwwkAeN5mA9FB3NNSzFI5Bd
pxQPUTcLlXj+U5LA8HLC+jNR96txDrAHRXzrZv63PK8xTZNMn7x4WtfjE1zlUz+ygfhi2aU0BKGt
bPhqlSWGeYF+WVpfpwIzoz69NySaXd7n7LJjAY4MJ6DcOqVHzOzmHqnJGP6Q/qRpOv1XR03w9WDb
NfwEfesnJH1dJj+gmzuFAZdCIsEeMAZpewCdhF4ya4amlC+OvCb5+6V3xGsTFjSfpj9PGmHiiBxf
jCEUrgLHChni+RHq140HKDnG0kpY8KpM5RLi6u21lgzmySDA34X71k4Prc76eEiCz6mVfI2r4Lma
5bat+FaZ8aXh6xceiqn4puln6GWdqCZb11NBRTSxM3LD4XHMyURkU3U3CesLmlhnpMcQ8k3TuzZ1
zwuDZ2wG0DORhv8AkbMieHIK9MvzJDxzKmx/A4C2dH9rLYcCZELA0FzoOTLG0xojMieeiBqo8tqf
9Q6FhY7e6NZq3ccMQmFwheI+Yp3ZTpp4mSSvuWGQKiZAnXkMWmJ8iWEPoZyPoZOXp1sB3HxsEN8h
l2VnyG8ifjy386r376PGUyuh9BJyVnShS+JXU+hYqDLeFFaA2GBDBzeG6a2vwd+QCrC17sBqJcX2
HNhQZMTENCX3Lezl8DGwm+IpMYqANNhL3ti3sNlNrFDD50H0n7ywex1b9c3Ew4+Z9tdIQucrdcoq
9OPbVrNBmLbZaS27XWcrOHF+e2uY2W50+nMD6hNpfdgtQf2lDRo4oA4GjMUuAYbexPE+jrxPZpzh
aVF9DxVD7GikX3qTTCmy6AqwE4qVyY3RwioUtXgJFcBXPe8vDD25kkbnnXih+1XhjOcj6bGZknnA
G9Ba+Fa0pC2Dvm5OIjc7CFczEX6tGP7bO7sQX60YDS0zhUuwL4YZTmZ4ZCt1gi1923gnoxhe6HBu
rdA5kf5NT1I9CfpVruKNX4Qg7qM4WXtJdYNqInxHieFsaCRMmR8GO78fSWMPEK8yHGtkhhFA0ktj
FeqQvLQYj0eTmTJKaYjYD4cI+cRV0eLMEHpXva9fmSW5/rFqDqoaWAQ17ioS2bYzW6Sj+juzRk9Q
64p9O0GT1OWLHYy3jZU6SJZU12NvPOql+OyXuCTHLv2LTgMTnUAwlAhP41J5+2zVazgwIkKGUqH7
OjbGTaKJXY0W8EkyRedhTg9VyUfT8Ml7NCLeWJFObs6zr2orwlHTeEy8cOMSEqp82Ixdn+1jLzsb
/Pu4J57opvOsFiJi78YMgBGOfVp00TZ1uI0sLM8QYd+jGw/nQ8Ie8D/7vaEObUY+O4DjGd5ryNas
cw9WQjMKENO4mPYZJkmZ92DZ4aPAh6/ovUsEnwiFEoYq0m+tqe+MqjvPzSfb7L5Fof8aTP0n6QHV
D93HwGa+LcFvCP3aLj0sA8obX4hh7UUlgHScvhtmSKGE0mU4L7FJ8gbiXh1dDQbjZeAXGHhinpT6
O8Nq95XJZAF9NUx8+xGEgEs4KyjK+6YCEhtjQZLkLGqlXsFw8dJnsJmAE8KB7PcQfg5rArVwEoOS
YV5q4bmKklsTKjhG9eG3WNjbNrh3GPdMd/PSzjjkAb3nfQ7J8U3VAB1AwgzLfjyrYBCcjzbLbpZV
u7Ckrg9TNmb7HNRz4I8g3GcE1wKUlsFVOKsNqLyrcAwvX5ffpeib4cxaIQSnzH/OvcCgc1/GG8et
YVTNIgvLsaE0212sDeG46tryqLmwKC1gkaJhdU/md6Ob9bM/B0KWPz0tra3zBua/Cz8sQxYM4GTl
pauRhAEutpw6kBEhhVAPvnR9qW/kglNz7TjbKgxzuhmi5mLU2bcdmo3HYEwfJegKw1qaAzSpN0Jy
CSMkAf/ztPn8XI7TBGs0vbNTNYdhlq1yAektm4uShBOa/t6i0soZCCwde7YhWDbnP4UW5GvctSpD
I1+f9sm0Wh4rbVD/2fywufzaQyJ7otUCJj5uzgBzN3ej/XK9oWng9TXztO5pGsyjbsWxlCKtJDeB
xsVS1kupJIoxv5kVTN7Kfynr5U0sx47VYdlf/lipTJnrh/vKlmvVt7fLiwfuwYtdiuatNiyf1CA7
aPApeeFsyI7lcxTZACcxW2sS7hid6qsa8D6efYCWk5AL76aNZlvbTPoOtY4QSK4OgRVu86mAV2SO
t3Swf0P4sxi6MES3bRBUIKZ11kD7YGrQSyG0U/xy4aWgjvewbKKxCVzADM3jN49vL0IaFiw/md03
vYq21oq921jr4TZNk+hYuAPhPkiub61GmJ4/wnSl1r0vQasKL4toJ7Sp2Vphjk5ALMIvWkty6q2E
aSKnJpgVxjhq1VJqhd5do2PbHQU00Bq/QjQXZ3Xd6SbwGDT0Hvf641fnZr38cjnjvx6TbYkiKMMN
tHnutItTYgmFT/yHPXNwvb3to0D7n0Y2f8GtJr5gMy0ug3G/1OChRdB5zLE0a7Ee8ghL+WJuaf96
XbdID34Ill/mpDKWay+XXO52ii8EUzemhoWL1/3S0uamudSkZfftWOFB2qRHcswJoJhHWiz00mtv
wZAu31/+vLXWH6rocXP5fCIMCnuWOMhc2MefqNDBDFY1+fb4VvMqgFMf1Ie3Fr483vKT5diyG8y1
UO+6baMSismLtstn9gLOXb7x9vv3VXDZX97asnX8zbJ/3Hz3+bL77tix2pYLzHf5qMiYRTkpzO6y
AUZi7g1U93Accd2T5TkRamvJVZHAGs1t3ASggcj2Lm+8h3dDhvEqn9SNN/PyCnFuQseZZuGIPrnJ
hYWtDHoIHVKTxBpv8uysaACrGNJUxIjAVu0tDZ5IpbV7bUQydPlToI52Whs12vnLvpcKyBIlKv7Y
44JsnEwfAc4c1czErfhk+f7Hm7nwy20vzLskLadD6t4DXgvPUHDCwQy1aVwVl03ThYm2bAKZqfdR
re96a+iDrXTc4Gz5IEAfa+WKdutm9NCLXdzyR87N4m337dhgDSCpl4+Pm8tHYqn2b9//zedvZ0bq
s9jbtRkP585QT9u3n/9wuuOmN9/OD0ePl/7hwNsNvp3lo2NvV18+HVznS+4jXLyzGmfz7sO33x8v
Z87dwbvT42YVbMtIPRxP91Y47773w62+nUYRAjvpTdZSb5eKqVywmT6HeYrefDIrz/2wST4QUk82
YtGGjqv+n/SLMcCKWv4sx5atJTmz7KKot219XUMoZYb3yzkvU80qScsfIFIcDBL4b80QgCRbhpFw
HmO5GXSf3vaTrISJmgdMQpd+f4HRL3/kUgGCufuUdVmjimLcLOkZZ4G5L/hxnQFu4zQsaha4ejfF
xDRcD5TkAlfvq/h0OOZ0qmUKoZIObnqClpQ2GxXmTRjqmyWhE8xZHR2SfxHl7n5RpDtq4r0p370J
4UEG+pKRO9gYHohjc260yxYziR2yTDWRyggLNn2KtgFLG7zucrC9cdkF63xWgRKzClT5n613x+pa
91iFAqRoZg6VWihV858+KOrT47FYH3YJlF/IYRBV+Kyzpb0LK+aS8/uMCPOcLlsGBXPcWo5FvUkd
cAwkpsY4PzQL1c2ZJb2GSTIRXt7wsu/W5qNfFDjgzu92ybZFZEZmi1he81v2bSyRvGJ1TcR4ntdV
859la3nT745Z8/yRtc9LvAzvxwzccXt50V1OTE0J7AjmoWp5xW8ZOfdIZ5jf7MIWcCemXjlKT0sy
LtILKE7L5piREaFPhtOURJBwoxJl2pnHaL+TNlwOxjnJa425aqvplMA0K2S59PJaHFan9vxu/Q5Q
KYtB9oMxjrEKQK4Z9N1p2qmiPyuLeFbr+ezrcMSkBkfs7c9Hx4jA7LWoMXahgVr1qEHXWv6onDBA
g6D35u0YjmbqNA6ILksdm+w6KCEYojIfyPJADNLZ9E33yTFmns/ynoLlFS2bLV0IEu0hSusNdf3t
TSwv5u3thDXS/po3jthv09be/iyZ0bfdY6NULvrgY/JteS3LC/roVS3vB3A86hmEu5aXUsL0tsvM
3S0t7fiKlpYn4s5Z5TNBtAm9CqkiIuqjNyI6kiPRGJsxjp50GgdHQ+uEWSjJhKR88ckkbPq57AKD
Yk+FC0tv2T9uygDyvx6yfl6KUJ/L8Vje89aya9gda8eIBNjcWqIYdm2TiKelg1zajhwHOa2WzWNb
KtzogKQz4W0xOzRmYgBFXmB9M1NjQ80wUU3xUDfRzWQ/5P2G/CWB5uXTae4p/HzQNu5UPi51qbLh
/BXzn7fdZWs55miQxXsmEEtNC+diQB+tPP0/XOL/iyqvAXwBlMG/gyu2aVFHrz+hKv7+zd+oCqH/
BbMFgV3LMZyF/fI3pkJ4fwFlcB0pDRP1Xsv7gRhjgKlAflu4JjSDIxLjb0yFaf+Fui8oR3R+PRSD
5X8nywtQ5GdQoms5tmUbZOTADOkzA+dHmF/QD6SOyqLdwwVUa1ii0ZUW40HYlNWVAhO9dtMw3EWZ
lpxDGQCfZM5wAWwe45KgC/kCs20vNZbywOkwXvWcOkcuCwhaGoDra3MCXkZ30TgVzGM9r3YyJGz1
Q3l/gFUElfLjIzizkxZwTzhCeG25+Nn8/AgVIpXAyQe103lVrJCx29HmdK1P5Cs3EQGcCHu20nv1
Ci39w7Xfy4MfLy7RPydQZvNK3l28tuIOFIWjdnUVwsCBfZdaeFmM4QbyCfktP7gqXaB9SZWvfCtq
j2LZR43pD579w+vz2qTletQx+72oMunwpASdqHaZaK4tu0/WRm8wxObuScaSDMn0A7E6cHAZq3wH
3Ybfl73xrv4sz2/x9DbV27Qc8e75h061SepQ+I6j8HKuu9ugJoVtjY4BnBU5HstSIN1F9FKjeL/q
xxEREkxCcCEApH5ilbX2hyL5+I4Anc+Ny2A58XN1UFhb+Fap1E4rgJ4b8RBucjCy53948Hf4WB7c
MWkuWHai223Bb/v5Mk0grKarSLAOkwEFTBTxph5cMmJ+zyJKBad6kPuXU4PujYnFcEsO+9qr62GV
epV5XhLz3KWDCxYD28Td7+9tLvMfdNuXWwPLrJsQ6qiS9lxCP0B3naozrdBQ7a6pXj0fYxRXC19s
C6TISI7BJurr+khQ/P6ivxa7Y5qmNJGNR0WcXuvni/oh5ibCKoggsgaGhUCwqtRlsfn9VT4qdRM4
shSeLoFRz5//8Gi6aEzy+gmPFpBCnQSPURcuSBILWcjfX+qjUvzxUu9esGvrQRU4absTI2IKbQqG
oY1fy5iMmuXZ8P/AW0bhePH7q76DuDnLywNh5zoWfEkq8LsOeQwT/EF6GjRWv1hRayoHb6SfqcjL
tvAhbBTgrsJ4bC/Ksr9Xnh1vxqrb0zXIk1JD0BIqg7XpY20HZsLcJ0wzuG9z27n0u6LtesBSyTkp
CkzoWwy7geJ+r7GR3mm+eeGP2LvldfC9wUFuPybXtSiY7SUOifbRjM4RkwkUaRsNOSMn2v/hyecC
fVdtLfQTdAOqqGf+Um1FE7hmoWi4qamSrTFEN5bKSUcFPJUWdjdqRs9iTb3xOnmPHmh6EtvjdZ93
3noYnDkWe5c2kLd0DVWU1gPgIRBUt0bSeEEE2LWjsphdhx57DcUwdYpL4U37Ej5LVcG5nEzrHOh+
fDE0L1EGMyYQPSbun/AAiuGItOeaGT/9/pEN49exy7F0xq65swJ7OeM4f6zPsUzdZHJStUMNIdu0
7YS3RvxtKDCTaPqHKS4S4nsCrSG8d/f5SHFozvdRNpe6wk57irXzoHjNE/7X9c9m5BbrujQ+Y/Zr
bCKLpDqWAFu3dSAxKncbWKl3L1tE6/SvsSbCh2zA97b3GCe1qiUkTG+mumxc2b6OxaPKzjLZMInV
+IyA/c3QiRtZlA+qPTcSIHQ5skLC8i5MpcOdQpFxOIungMRZ6M2W3dUpQf2boOwfRHeWDJgWFVkb
rQv7TtedB+Gkd3XsOHvpaviu5e1GdQLKG/SdJA+RldM8ZBhLC4nnnnHUjh6BDggDuVZFokAED1Yc
4fHYXcH9PEkjWIdi7F/G0ixXWpmPGyNA63Yi/OYR1BXX3hoGgbbvyvbe1iGw9pq6AlZxljR2th3K
hypCdHK009nqKT21ddBRMXgiIuQ1OdNOuzUKTxIXewlr56Xw6mvHvncL/AqzyvliGi6qi/YnLwuJ
rMrhkEGTxu3QQsJiBibVXfvgBqCgYgdC3xIepL9CbbdWV2k4/qFW/dpxCboRCxqZbUvX8971IEMT
OMSGaUetrVDxHHaiS7TZvPbeHyABY7228tM8/0P//+FVHUZdR5+5MvLdVWVN7ZBTwrCLdJHV37RF
+r3F0nOYtIfaTp4S6X76Q+uZh5SfOwwBdVx4+FZI6drmuyEHmGeXa6CidrXdKXyKM/q2+K7WFKGD
Z2fOY0gdYViNSKcz/YEg82vDReLGnKfnUs6koncNN2jhuYKB43G94lNZE8cdTe1gT4m2LRUGQmrv
aa9a72V/KGbjnYsG4wMXBonNPNeyLIr65x4j030NyhzlbLfepaSFbawsQ4wxGIcD7kDPGWuGldOR
Z03D6bKh8zwhKPHsIiPstMaf7ubXUZ+7ERDrIfEbHlOin+8Gh83JcEvZQCtnFqTP3Qawvo0M0CbP
BC7Yad8YlyCoOixjiivoN2tMArBiDvv7wsXhysH77PfVwvzo1TAfBiFuOJaB5MDP91RVBXaSnUfm
AFTiKk21TenayOdE3SPZk+8d4EYCZoV/AmkwYNxLnzLAfaPn6+dNanxOZvDUHuet01BoUJJaA+N2
F5I073UNevzeiM0LRQzykqlItxuQp1U+ArKzha3tD5s5mfOHYl6mNe9rusSVmBWhJVmrvZuLBLam
aX5oochuT3KXr2E2XRqen23yrmVQxqZx1cVRteosO0MZbkj2UwMtLHXmhp+xWmt099kER4Ggct6s
kmbdl6Vau7KRmymz1l6fplugJGjyB751aG1xr5sFRGOsyNeDPdKFyXOJcdwe4EzPqyQhyLA6pOk+
oIwwdsn+MPuajWd+adysjOGfeYhDsIL++S36Ri2zUaCp3CXNSoXIkgK89MLZHqEyzjuFAqcT2oew
19JVm+fgrMPvcaStnZAJf9fa2p7pOWQUf3DXLABBmVo2ouLdSBItLj5lQ4Wo5ryYVTh0qvSrJvqH
OkzFaZob8FT6ef7jgmIta7gGToemo1la6DwnpyLog03poxMaRuPz1GTYMSY20g4+CUpTb+76wn39
fZ1eZn2/VIAfSuNdO+tV2ttBMTa7oAWQMqZjDW4aJHuBlMu6xFYV4CfDaE8S1jW6eHYVNUEoOg9d
rK5+fy/ORz09E3AGaXohw3vf9YmxQwPfaRsQiF63622BjLuZPLW+RGTMGM8jp/NA6CFtXwcBHUJq
XGVDkVx5hCKlDbafGz/3C7QlnFIqlqrjmSdnu9dJm06yeY4T59VqsJOvjslJoqp4VkbbHWQA2M+v
XAFVwL7ntPe1gFUweZjAh11BJhnryU0mou9prsaVDxRewYTfOpn7KSud+gRo4wh21yciTgQY6YtD
aNJFCUtka0cXcjvIFv6f/mTZ/rPhFQ/I/DO2l3LjqeqpRTuXNHIECBruVR28CiNOj1G2f13O/7q8
IU6EmbTNHNjVf+G3oISC51xMdyrs5DnwVYE7NgzQYmJO//u3+EEnCV0HwAMLZc6qzy/5h4VUkyYu
Br8QOMog/x6X1SrzSpwnimvRh3AwS9CMGRbFNoi431/4gykvz4iLuiltGGr41/185crHidnzHbrn
3Nm0XYwmvxjsQ6KaF9PCxngSPor/YJ3dHN1nJ9CjTTaykieJhINmWqxLT7zaThuhMT+QYwzrGODW
1neN8A/d7gcVHUTpnAaCXkIU7l0ZqSCqTOxTm10eBrNUAZnW+LnT0+sBi4Asir43XvGnYNYyaXnX
0on4mVJgy2U5iN/8XDyy05ohimhdRtde4s6F9IK2xqZ6PbneeSB8PEjcptxqEmFJFdyavjiYDd7R
eNZAXyns68ECmxiGSDrXPnnoKRrvIwNLQe1PU6Bf12u8SIeh0+O92Pr76VfUqs4JYWnselGotV4C
d0yBkJ24ehKtnDD+/vuK82GNZYkk4CLDMns/BroyTgLoGw3CHRe9Mi9sm6uauXtJ52ydpNTfFXwM
zEH+VGF/Jp3NK3IBDZrJND6APK6wf34jcWMEhWGXzS6b1FM/2jeGx+oQD8ZkFQ71FcsVZBlYfybw
wvBCQf45nkVsO411OLqIKwFBYWXp3VYHXzJNCLb8vmCMj3oNyHImMTgQzbBUfr7BfmzxVWwSWpRm
P9OrIOUCYnOblM0F68ZvYcTsuLPF1jVZr3njXQld07cncl01bG56se/WSBH+/q7sj94XM2TeFKtb
Yb+vyCrofNPK9Xo3In641aGDHJCeOKTNFIPsYfLaKClXMdzabdDpQLmC8lCaBBHbWOCYgZ2A6UR3
1jB8a3HovWuN4Cb0m+YSkoTUrOmsEuHlRE9zXskKkWPfyTE+8/TLnHEB8seFEoiARBKX3alkmMg7
pnCRPrrYi8ruqakucMxCU38gwnNolHoGs/5patPiAK/AezSr4HWqok3SGeGuz8MBKWSGNaueyvMZ
ulUxB/h9gX1QXkK6WPHRJzKXNt71i6EmotHJ3WrXBQ7EpyjetPZE6ipvQ5Ckzn0UtjcQgb7H/R+D
2B/MtSSjDjRNz9AFmlc/VyAcOAn318D13SH19rHe2vtI833cLi0UjgvXOPQ1meMu609Tn/imZVXO
KYzF/35NxVrKQSNszkb8MjKUeKyrUtjVLonGq9rOMDZIdNLufQ7bIjSALedYIRf5eWwDnvl96X8Q
SIfVClnLZhHjEct/18rNCVUcHJyrnfJGB5uYEGJP8TUug+A8C1AfjTQJq3KaDnEH6iKswj+04g96
GdQ5XWnjt2nYjnz3+pkp5UqGTrVDfRKnH3lA1TsWDUDnODPXtf7HJ2Yp9MFakjmlLqUnPQTg3q8l
RWIXbTAZXLPL5NfCRG+8L5V7PRC02UaqvkvzLl0bQyXvNUfoVEP/FYfs8Mwb/GoXDL68jrXnPMaA
qM1GpOKjCARRbwXXralws/4frs6rx22e69q/SIB6OXXvUzIlyYmQMpGoLkqiSP3697Jv4HuA70Sw
nWTicSG5917rWhC2kTUQexDlAsCVZ73H6bAmpDNYcU4uLxgBIgLrkQTbaffNzavPwShyeAZZ/Box
DGKxqF6GCjKG57UBO6BN2dtoEjvGbiYEo84Otau9z9L3f2OtYMjtaoj+1ERX7A/8IN9Jf5URcSVq
7bi2/Uo3x3rzceWl0Rx83GUKR9pf6TUVFSwEPE7Pga3kC3IoCLWz98Jgo38f/3ltPBFaocLP2PuY
Fqf4UvT15eyu5CTeIiqIl3YOrCuMTrXu6oaaO87T5LWIErPKMoMVTzwv8M4+hsYRqOG95Hs6FDCo
ImwXo+v7T01SfXCSmY6yyJabdm1oX5NzGsfkJ0VQee0cXVxibH0rdsjmQ5vizZbZhHoHkFLijOZH
zrmtNqP+5aM1Ze3AyjYu6OpLu5rXxkztN1T5f9y8W/7YpYOSrPox1lgiGtcXV4PrE8v/+Lczw7zO
SYlcALnhE66x2lDvVQqLVkMFNlaL3IiSAK/CqXVILD0JwBXyhKXtONVP1edoFdPeud97PBTlzOmX
1K83nh2JGzu7uI0tcjRDm+TxEL6S4DTG7r66hxsX90tr++q/W4/HUkBLg5LpnrzlXVF6wYXWY3h5
3PrfZa4zwAozPbk46OqdQWwI5akVBBobcc18whlm3M4ov8v2nGtMD6vEGjFFR/KnDluqlwUqs8hA
MD9uLTWc96oCvYwYaHmyWrk8gfN3sXI9PR5h8meeRFX4h3gpD60MLygzguf/XXrcZoKzyi2qh3wT
DKUmi5TifDD4uSO389815tXDGNX7eZwWFH6pj9eXkuqUqP7D8A6grYwy6A1B+s2P251jGufTytv2
POTUMhbHZLvrrFfy04GOt/2LqqLxSnaf9ewgt1kSMe5TbXmbIAvStywvkXQNRPY+7tYc8a+GpPRp
0EeprNrCdVTisiQKHAudBSxJTM8Dlgi7OLsIt1/6KgnuxI/qqLo+XTtgp3eFHRYvPp65FxpMaqsN
JKrFhLTfQ5WfcTCrc7p0BQb9KPmoTFHtu7aLtiM+74+wGCwy2ggtqhdoh6FePoyP+azI1HLFR7d8
gNgA/uskL7Ut5Uf9s7o/6A95ddRTw5ehi/Y95ct7hr3zWwi7X0ZO/94b2ZOVCTusWzxQ8u2d0khJ
/BQOwnt63OLoOt8TQaJ4EDtnHjkjFcaTl6hfol3Ulz8RowSnKCZfoc6rkM83nJYxbW8gNsgZcUa5
D5x8U/O7vN97lMBASCnIg0ztisZzvtl1g9ZcPUOmwwWw8GsnKk3eVQ55AJJ0tPdK/mMyXKuNdubu
ahl3OetuwNZ0duRcZkzPQV0rNf3MtP9dTfPZWZrmKZxd79YOfE5aF68DIO/xOsxkT4dd/jcPa7Ny
/QxMYmv3uzYL6q0aoAsVzVh/W+rpBQsMIRxF3IDn6Ih10NbwPdAfQQCMzBP+lvhKGseoq6A+9vGP
KT/1rgl/Mv+FeyCX8TBYWfkd58B6uD8e4sLcVh0AZaVZVr24Hd5DQFtrl9Tcw5QL7AdL8dEY8ZOF
pPoJ+Jy/Xn4r3FY+x05JIByY/EzUH3qapxcvFtfcfHR+77zFMmmfgEm+Z5NM3wOxlKTqWH8e9yof
62ozYNbASQpds7F4N+i9vrDJrKIsTL+Ru55+MyPpRS221XPFCHTTFS7q2IZcuYXm0qFzHfOepCHZ
GIKgORer+3vlB+WWVMLfeoak0rfF8G3SuXNNfPEqweF8G+8XR9M/0G3sEjlTkpajAtrOTTKf5oaI
hv5+t5hG4gYa0ldm+2dSS0UAko4Oc5h8115TUq+FfBdd0j8sPzo4WSl+D1+80TPpSfPE5hP7z2kY
UY8HGwm67cZYrl41uoz3cT8ypphlv2XBCy+BhZU3GEW+0SIzT1ncm6fHLZVzkGkx3gaLVeyM9pjn
aXCcuu7yJ9zlSQ96qlZY5ZSXuWdbeQ64Ozo2UR8tm9AKSR64U6kwfS6HxNTR2aO/Vnb5LTJEqWVO
2Z0RatlbEsiT/WzuVvGg2TGiHV5cAWvR03507t24O9ehz6c0WvKnx2bX+vxpXswU+qm93B6XgLmB
UyaETQwyu/hJv40zxz36afprEeM5zMd6W/RfraX+hIiVo4o+G7/AOVHDcapynMKxk2zaSG+FD37V
sbNsEzQ4BJsWWT1mGUkZsQp8sbVUsve87q8oy9eyTNGAVthsF/FlGbmXncbYNPtbDHM8C859Cn9E
G8WHhRz4lcIEP0CeGO+Zda78W6iLzz5OAbPWo/9DifDVtnAf0/564Ti/acA+rKPSZc9XQbYBALC2
av8ST+Ona8bnBU8y7ZCnKsKGlk9MllIfJQn5PFH5GeNd8Zfgj+vme38A5e8iMExY1kjeU+IGpvHv
MmqIlZiRrQxN7hTFpGMA8dP22K0ZhQJpzFqFIZ0gNwsZIsVQcXLa5WMy4TOZ0MvGqUj1kcvRM0SX
NSt/omSCN3nUhd+sCk0qaLPsB2FtjXIJlgs3QcXIMTJfVJwvncd81USSMLvOpwNZG4+XjSNrwK/V
NZyVbUK8RkUUW/delr1ah0XwWvgEXUyDb68clXIqCOjXprW9GUT8J3YqYmoE8NSlGl+aJH0NzdJv
LG1wRBecTFBe3puMYCjoxvUtHIRiIutimcd1k9T4BFBJeyHMiMZ6Elr/Eku4C9rF2djS8At5zs+m
s2+0StQ6jveN7W6ihdozGZa/+UycTKvc46j4fLEnqXVvLUhypYx3xuqvbkkAHIqQFoKY92xLC1tp
UBVr5WCtdb+7U3wzA8IfFfBRLesK02JZDAC6+tscWc3O1o7cMaoCbo+8FMevewss6ohGdgLUlgtE
MWRJ8KMva1RE28beP6vxYDcErYeFL7mVanmxh4QKGcbcKg3Dre9aBJ02Y4YIchQQK0t7neVk0Chh
TVuD+ZEg8StWT1Il8lysFy/b93N7cR3xPi4LuVhNcKIT+O+eX5pBIRum+isuin/egG97XghgnjhZ
QCqQu7LmPfbV8BEq72fvdAgMJPkRr/6TsBhGZ4lirQOVrFG3roRr8QLj/iVN01p3xXhO4l1bDt0G
cE11VXgQFzf8hYqDjKk+KHcyxBTaT4pt1wk35GCQz2PGi1eQElvYmHAdy9pH8/wkO+VtBJPPldPP
56llX+pUdKxdIfcIQVF+2stx6Kc/DRtg0RnxMhr5hIkG1JzIwcv0HYTJ2ejz49YgbMSyyXTEmXGl
nePv5yXrzp322rOIKHPpMwZO152r2LeQguTnpIE+0tuRRLOfEMdl0zOOiwZwSSbP8ZRJVAZDhpsx
oAX/eHAqvP4MywMIyhzvmd30Z8eSdBQ78hTtpOzPLvUNRu25c/eTPV2j+3/Y+6Y7RyFBDSCKA76l
8QoeLI3x1o/Xj+ee17rZeRGpVVkrzkWmxTmkdl+RJj1tFOhhlqvM3lR2OeBzLnzkfXfZhwRppER8
a8vygLnGIh63/q2yDnJFBqKiVlN7nu4vQlkwXIA6hpc/taZzHiC2bQ2mMIbtUHfnYx1DktXsmZiO
C/sUS2zlXgiIKk6mg+mQjcx4X3G8u8P5cWEuuIsGNzlIUnD0UIujHAMfiRq+y3WVM//vZdzgvrc+
pZXOu+F+7/EQJfhFNAAuFlmfRds35wXi2DnWy8844LDkTQjLaEQRoxeSAtamy9iuivur3A9Du3EI
vz7z9JrjkvKdH2vviCsT/Y5dncmpqM7l/ZYzkzwb5CPQu+l7rNJ2x7309Li0C5kVfuN8NFUGV05i
wH48XlQJS+Xj5hwUW9p0hJg2Bo9Lib38cSvJF3TcIVUQSOLBd2YSStQ+kj1Jn0r2n3k36N1/d608
IRbNnqa17wVkpOZUeZjtKhJWz4+LsQJx1u1n1Wb1fw/How/BIizAXixd1exGnwTiYEgRAE6TdZI9
GTIUpttHZrE3qYp1XN28MtGnPBquPa64RsbM0OyZiSf7mhPx8alGzzo4vOOwl0V5cKjgtu4MMnep
rA0Yw/ha0bG6Vpr45SKxu10PVocvOUHn7RDJXQaXI3bSM02+O8uYAAvZHIuwt3dBGlBcezFadkTT
cxnHK5/Zg9VTq1al/WeerHuoDwursZO/xh13OiZKuUwFn6axWcvEyfHe3XX/AKUwdD5uLsJvh/PD
XhU+HoV+hzHy4S99PPrwrwW9g+85pVVhGWe72DYAgvsP+s8S+Ph7dkgALoKT+8OPy+PHP27ZM7lE
RQJx8nH3v//nv+vjn7YWNKF6skh6ejyFx9/qHk/3cfO/+9CjNyCE8R38P4Odfjz5xx//90wCU30+
7HWPn/u/v5hDYtxq7X+2rsKM+vjT0goOA5wrJHFo/hsXz9fjVnW/9b+7j1uPx/6/v4eUo9oBPYQr
xr9/XOZMYgL737+NsiHY9Tp/ejyEh2DZSjLhh7GhVI5TnL+A27Czcvd/l0e80X9xR4+bj2wjP9HB
Jq68UwtW5JD3eKaTuU83su0vyr6HqqKJ3HRLMOzKsaj3unbSTacj8ujus0BdGBL6/PGfLhzQ5ZkT
rEUd/mEjAtjL4rwvZX4EAbwAQZu859E4w65CTH/FZrYmFqiC7k5zRg4AK/0OpuGMwMot56/K1vYe
Fhvj03ihfw9VmGmvsH/HlC5POa0O6uxvdfSDExuJ2Szkq75eIiygQGhsn7UnLKuvQY83GbgvCFaQ
fWpRbdI8/Wzp2EOUWKydvUQ/k+g5cMir1f3vVGfgvgxwTHh3VP/p+F4VlHQTlP1ChQKctjjmcgn3
dhJ8a0bERc3SHyitnhfj7USi7qwz6GDY8faeM14qWcGPgHa1TlD7eWEKEhxmmDczBBZtspEKQLSK
iCGoq/63+Dar/gW0CB5xz+P8lD1j4n92i/bf6AdYPKF7sn9+Yf/GVTlSeMTeuFGDfyqW/g4SY4qg
UVhQ2NEsosdCRwzwmTNSlFpq67R4F2uv+6HJL7Kb17Ts573MwNvSjEyeI9X+xsWTb8u4/9tl05s1
9mY72XO3Fo0+ZwWR5MXOqiVMkvguS5z8DdRPucV5v4/aJjlnEm2C4GzkwA47TO5X2KTOIVfvOfKt
18zhONOJ9GKhTzk75mhUixrJsy8ACrptmZDpShyB2Nh9DTxLCIft+VZ0f1s/01uYSsSsBRmQh6Al
402Az1S2ivZJJiF0g1+vTNaunQHc0SBL2lpOebMsmR2GdPlC40hInN9hJJLxuVbQ0k2g5hcP4Zmo
u0+r6oZzBFuQWcfEaQeY7bUS3QFXp300pQCaW39YPIVzQOsDfLZiDJjGerv4lb9royI9DG73i+pW
bZjhtPssctUTsAN74sjXYP/Yd9OYrRsdyY1ivIkgvWeiWEcUhBh8oQdA55d0B/gD8UZBY/aCMdGq
YC57TtULOqaEkwlnA6QG51CG78qFAExItrGgAADLLqbaOi4I6snlbvxjHTbdBQQ8O1HdcQ4mtNlL
0XcvdBJRReU/ojsFpVrI1PMKKS8j/aEhRpkFAkXC6MlQp8/xd+10BND/LttJPvXpvkhlsV4C9zZl
dBgGbYlDabc320H9oQL4Xtjy9Lowqt6FAenqaF+TTV76P+fKhovlQ9vJBed9EL647Dj+OuLT04hL
RTMFm6KlcMpbDqkSwNAaz+POsqqB7ocg3pT8ANpYjQETND0HbiW3OT8EEkBxnCYiw+1h5lNTxVuD
52rCT3urXMbCwEY42hNqgnWXhbmyf901YB2EwMLi1aGuo6NfLf8aRslWK35YbfdvmrV/mpzFInwg
I0owRK4F8HyXBRDh0B3eQzBHdwtX9U8u0p1uAoIcR9FucpFE13wmFbTyCEnEqE+4s2QmTd/vgs4p
3nQIttk6/XTng8Y7yLZd9gVwik3qzn+FaMmJbkuEMGqaVrLX00mURb8zsyrXcqnDo0U156D4PtfU
7hncvTORRzVdPffDt+p0V+NrObbOFHAEspKDUekZMMa8yZIi/waI7m8aXNvuNhTMcSwFyoZzRPEM
sSi55q23rsEFbhxJivHjWzR7ICx67TxFmaSIS1TNjDLah55BlslB+drfL4R75D6tuWaMTmOEm9GC
wjUkXXn97+KyNo5e8i/tcw5YDCG2NrA1Qb1JL3Uf9fmlbZCpBKJYAxbaRowAaQ4ScAFzYjoPCOfP
FJR648bML+oslS0KOvK8a1aq+2nS3QcyOyaSzooravQI1h2cRn5yExEBaxprJ0V/HNMJsGTzy3cK
Z915RPHNMaCDj0E14Q7MP2Nhna6nPM6xfsoMmSurtWUKGkMY4317+mWaJT9GqeJn1WsrTYYt+4q7
5dFt3Ilu203wQ+MhIZs6Gsn080oimgkvD0U2/Jlr9ccl+1aQ1bFqbGx/UjegOEPz1boeLkRvb0oT
0guFeiKt7oLKea84wT47bka2RAYlE+nmitA61DVy+S7czN8VovlcxuKapww1srku9sxyLD5uGD3q
qT1kdL12KK+keRtSVlkSKO6h49kPmo3BmsMt2h3IYZYGc7OEiTw35T6R7r4Z3XtMDd/MhJ/psTw+
9bx8Jn/imDrvuskGhxKFBTmEd/x08U7LG/NRspsa7ylZ4gRlbVTRUhek0XfzDQMsobCILLZzfa+x
gNydkspaR9akn/PhPJpkTSJP/FRyAswqS75Ir/sjSnAwia/Kqy6H72VfiL2h+bJrJ7UL6JptOSdn
wLYRxknTxTvAkdfcpwppM7Ge27k8RwzTtxWL9ibLYETOUpE/oN2toVNP6vYknoaEzcVTr86SoZ8r
ehLg75YY1Qlna35g6ahfFQMkeNeNv46aplm3tLx2rY+AjTjQi0YjflRZ+Xd2MlisTuiTDUJUuam8
31WVuHt/lqyx9LoOjoQ2Okbg4hioHenLmGMwyfI8yIislC49EqgB/DTWv60g8c79WCQXnSTZrkJT
iRrLZdimE+CD6P5utALsS1kRpDqlxXPvU8Omxn1yklbHRAK1xfMLrFJQVIxXD1lA3BKr7T2wOdTu
AeeWfPbSVyW9+ltXZZuqyNxnNArNN7TxUNQIXdk40w85pd1bUBTTVefiB1+3/m2MJ471Qd4AbPrn
Aub7LibVn+3OIoL+fhdlXL0ZQ7c8eaolGrSix9BH2W7Ws/PPEtU5BqYoE71RQPa+1wbcAiJAuiQR
tapp9RPJQhJ7A0nXFq2kIAVf5bo9YARnXp48XuZVUPj1sYKFvTb8oH1iVTvT5z8DrY5VEauXLsyz
GzPT26i7+k1U04EWlIMcrfpHupNae5PMdn5NnND4RDJGc+nn3zQkhmtZYNMaK6SVeZOcinrySSTx
SCYSMDmdYeLbZWPfsCbCZBlmkTuS7WtEPcy2OHaaHsN4QlQmTKdl22SpOHhdyNLOMSXgg3uy3T8C
rn1gFJC3KnO2vkgpcNPxp+u1t9Ct21vg0C5MyeY5BsMCvrLZaYFZqTQ4nbs8fFZFsPcNyH6Gtgc1
zq+BH4w3U0jiMlwSo7vWuCQSsLumQXREu5fvPdtOLlXPGXZuvksXUpVL8xJVZXKoO/d3NNreMQHv
qD3aCJ72tuE8yb1tJnWqmDetvCGniI/9S62zL6x1NESjaN6W4P22VTPvK7slLJiwiF1WjRMS/3Ba
R5nPhpuain6C9g9eu4tIqFoxRymeFKuuI5zgRYgAbgHAqVXdFf7ObeiIWIzAEJqYbSh8b23Pw3RY
ZJUekfIcl7xyN1V8pwKzUswy3Hm0qshqt7ujLOFNhqn5yHsHlhuOBcKqkTLnuk52TUwssB5E982p
6u0Q0lJuUbfsYSTClEoTQWhNzbpFe5zY0sFsYMNpxx6OrEgYhRcCXQep8tcYXIGNrHoIki/HT9VR
gT0NBi9YjQbYGijijkyWmO3FJwcri9lG7RpOp+uT9lRaMJCnnih3yuXzQjmL3BU6mg7ET8Cf9dGP
k5/ZnKqrDLZOXuTPmcYsUk0x56TQrjlcRHRUOqo7Klp5sBFre7pvLrM5IZym8CuITo7yQO49IfaI
MFGch/qYliQr90NkiLtNys1cPhdFH91kH64Rn+h3e1inhbQ+Hc1UJpIvhenTneXpP4az4qVpKTxp
rl3iIl22OKzbPW9MepCgSFugx2Br4HrOf9OoCT+d4k9najjMgTYXP1bxUQLDc5Ews6mX+TVvcMA4
fvNeN3q4pmPpvKr5rSvh4abIEq55EZe3emQloZW/LxGcvNT5RHuoEuFVVbcgppbLYlTTZAINnGyH
8SXlBPPPgKq9WcLQwQ4Qr4YQkEVs8fntaC+oIJWrqF5wE90vg5+NOxktcCumIbkl9gtjrwtZZIdM
tqCAl+Wty8fiwojCvEqfYNnFotZ45AAE/vd+WOKXx4W23aEo3a8OoPR2wD+OCDUSa87umIEy87ak
hb6yH6hXX9mn3M1/zrSJ6VorJjQ5qrTISobrMqU1dQFAYdRAvKxeA1qwJPcnmmZawxMz9qXy1m2F
9jnu5vieidTRlUvls7tspgB+i5uAKfbMNgrtZjflhFJ5+bAdy3g5A4+SW+Ha3gr8Jau0pRjnBIyb
+yDfOyadX0p0IzNDyr7Q8QXvqD4lGeJt0c1f8Mt6ZkaLvyW4Qp8CCtZWiGGj8h5bbZ05myl3s50D
f3N2zmWVdd+aQKx71FKYli6mwv/hNflOBl1KCkfA+T3Nk/VopdlFxM1zmXvikDNgoANq1qHXfWf4
ziriN8C2i6LehGI0T15rCG43ISHaVTptm6mQ69wwDHKC32hRrWMA0HOvHXFCbyDPj4slZ0LTNS9M
14r6pYYfRwqN86b4xp8KBQSonGx1MiL+0aTZl4V585nANKSSDRnWHv1kk3rA29KmA3ZY1xsze9Om
lS6T4z7MjvWY6bWs+4yYsak/BN0saP/TuTPmDlrN7zN+EtmDYDcW6bAfZ06HvYi/LwPRRUQurEiv
lmcNF4+hSPMdY+zIRyKBLmc5v41vc/411XwaqYn3hRP3myKsX9xlkrdaCf2Upu3ZGDLMTO0FO9Bc
0b6ZS3ujQhB4ZBV+msFyWCSrYUt8IUnwccFRqJgjEMuyegqyX4n7r48UeVHtjK4vrH60IE6ReOvi
B311mIp8xGafoOvSDlm9MfzNudcjGfDkLq/nt9op5JXgtiWoxX4Kx3AVs44escDQHdiXoxIHPPZv
TZ53mzRxvfUczZw9xjgkbQKkblECMxmB990I2qqjr3iC9J33KZlWgXnzARAdp3FaxfaAWMFFhFw3
ACC7caTuiNEJTAjekNqMwUpYYca4dvkb+qhwW4bjVI9dyx5HTEZrjWvmEwjfMYNAWet2aVGRHQ46
v4LTsinHElEOIjz6WpA66VeQdygnIHTC+dWn2wHA5hqnx8EfgddXHXEmadIeOt+0CA3geXfoTPdV
uhxU03UboK3NqiQXPQarFHf70G/9f7N9xD9CTo69ClLhPVuOo05pbx1au9qWFY0rV9P/CdPpKmvr
h671n8ylF1JPhH80i9GE+PgkIVjmaVFRcu2sUl6cdow3qKlqBpoMUXvS+BrPFVv2+/tXt1kTyyN3
nv5etC7HlOjUjzXrvd9vZNj3bPVRtvKTgoQwjlPCzEDXGn0YPRzyYeoiuaQlw1kCfR1ow7Flmlu3
4BjLIv/eTxadWnr8FKnoeTpDKafjWyUXc+rscl+mJjpnwc5xBrTj1tBsoobmlxskwFMSYLxESnn7
VKakPrBHndpg/Es/3N7HXg+By8vn7cyQrSrbX4zJwr3JPNpaFtYaTkHbzM29lQjtcw3QbqW9KX3t
aS4Zzbx2wr1wthS4ZN2Mr32ZQxkoM+QQwFO/jc2vyPWrEzJYtRpr49wDeoLDdK/rLRprahTewWDv
XVsC10JAKxzPLcgYq+fkWEefOWhL2otds++hfW76Doxunepox2p45s3S+BpgbyLz8J5U45yw34Gq
9iEts87yMcRGtsII5a/zfPAuhP8tx3qun5NobC9NA+BaDlLeoogzZzjqC4vwstJpmTxVgj6IoLcm
ij5Y6WF84wRF8kTjIZbJh6MXu8XGx8vP8DPbZqNM9otdI6cASdq30caqe3mbogUeMeNDOlLRyXGr
euNPraGm5oWbO0P5H1opLU/nDdjveGKFO/kmLDHdzL+m2XXWRdFa68GjvZdvfYjCW7fn+Ja1zu+8
GiumHM3fgaJ9r7smXVvtV1MO+QWJXbyLguLvHNxbXQR0Hgos90E8txsXF+HOj9Pfrts8pcWjb0sj
27jMyYYc8+/EpxogT3h0mjxY64T5S91WwzobOzL0goKDLNZCQnIan3W2/mLOS5FVc3xJl4J9W9Es
iq2CxkKnr974kx4GgX+i/IzmoxlldCqd0QFFWvDuxD1T0bzutxj4T8ni/ZJRYe+EnZO12YUwnlsH
PLsi3L0pJgp0lhLOkS9N+s+JZPti+4FBDRETu9gVxT7M+GZGCUFMPutGQrXRJdhGMtInEEmSS1LN
P8ZKinM2mpeuidaZ7LtLhbNgXYQtE8KFejgekGHNpAJlLecBUdEMMqX/J3Vo0fjlyLtMeGUbAYQO
Aw0eTCXeKYit3xVGYhtP646WI/uBMvFZe/x6vo5D/COkzdapLzcZI8cnaKgHL0LSRYc22/h96u0j
hi1lHoJLjtvVbJz2GFthtS9o++2U/8M2Vnzu9ZhgYJ3FMfJvLU0Wz2LFsSxSJGDxzi6ZX5Y78EWu
5Cd47fmEsa/dd4sdrlvGT9oPGeh7fYeKhMyB3B+T8+NCHOffjt4avT/R72heiCMzmec07vxLLr3f
nCntP5X0XwKIu7fc9PHOycU1UmQ69UI5W1pCakfYK9/nyecNHtKKWjMkma0Sn0XS3pZ50hBmg2vR
3cdjY/Y2ImflwFQVJ7epj31J4kdGru6x0cGL1xAs6PYsWkvZM95bs2XkGYhadB5/Ro5rk4w/00py
OJ+9cq9Lv1zXiaU5B3jvRdQc6mn45bZD+dbREtozLkPhobz+Vk/yjUMV5Hqb+LSFVNaGM5LJR++o
Egk8GyBuGpWUaV0+sCLN/lqVNExNjMG+T80qH938JG120Umn1IZ9gMGcPI6Ts+DCcLLi1AM0uCCZ
292F7FsIrfELhHC1tnRn74xJfkYI19Z2mGEc13gPsG5N66odAe+23lmbDCQztdhY0H4rwSLQaACM
Lz1qmqW1r8nisA9G3b7OmMWYEsYTrbHoGiblfgAGXk/4y3mP09dblVbhrkgmd+v3fMuHzqVDkzfp
tbb1wdZ+cqo4Sx9Vhcs87Ab0Tm51y1VlHXS243lQl1vFq2kjKLfK5LcEy2Be4J9wM6fa18wpGUHp
4bh0PqWydS3aAeD2PbuP9JgOBO847+CtO4CcU2JKqNt6HX6v+K48146Bgz7kxwYF1VPdWbfaSHWc
wnK4JVkG+qDLq+vM9zL3tHMKauKHe50CQkALl5e3fPSn9VAF4lKmHW+PGt29bCpWq8Yu1o+FP1ZU
k5HVAXEcXffI3nEThqOi3XfPbVY8eS5N38VXm8oqFHRnhljEHrOQd5196MrpSleeqIJehsSBMJzI
pfutbTijpDPiI1UyGVLC+d0UXfMsomGr2t7/EdNoWWMF4inh79g2fe192ADa1NfYjf5b79njc1yM
b82Afop6GO62l1UfQZV/tWGovtqW/l5gkhUE4PwQWJTCYjEXZYXecXB1CZzU3y+J7n6wDTZoEN1i
W4Ztfpo8SXd8MtEtL9GUpFlbr7WaNpnTV0eLUXoq3LdBJK95vfAhsqnOTesRmaxwCKLk9G6jZP9I
izF4Ut2i1jkggpZW3lN/vxhAb7hlpX729Qy0a7b99wXV+CqfP/DJJfcaF6zGXD2bztOHQXf/6q7s
1/H/UXZevZErWbb+Kxf3nT30BpjbD5lM71O29EJIZYLeBYPu18+X6p6LOQ0MMAMcJKBTJVWKZEbE
3nutb6Ve41L0Iyiyp/EKJ1ycW10vGDfcy4jKl9aNd3Doc4Y+Zgba90R3mzrBI5pQXkhp7ewa2SaY
APC2zTXn/hYtbcqhFh1cBUOho6gzBw0fr8g+DMe44E7WNtg247XZInJjuf/wjNnhRF51u6QaRNgl
bbaCu+7ioIqJAsTr9JQV85+a5zvx+/LZDpRFVkbPwYvP8qz3+mUYWX5Sj9RxfR7wPyZZdSrah7DF
BtzJSTQ6FG3NlAXCOIbG7GwaR9Ey3K46q0BAEty6XFSXwa3afdbz1OEYkgffjfRTb5fyTJjcTm+q
Jwto26bHmbPz25YDTecsTY8TlxEI62WcgjvN/m7f+3FoYxFYTJWIntAIv9qDT6ZA1mSHhoTxmyn5
wFdWkISeRYT2RDfvFKQVzT8Tg+4Ym8WRGe0DKN9vi8CY1irtzBtZAA9TsBM2j7yA0RXyrHT9ZLBm
hFJV5ip/7CJaTuvWFQnKO7RNAwMsJ58r+oKquwut0m9BvJfuBrNV/jOjPbV0R11eZX+tOnIhcswF
FJ6Z8Y4wEQO30cLnY8zwRr3YD6eotv0fVtpVTH/YFA3aP5wOPaZLJPvRs1Sf5ZgiXXykYBCz9EFF
oB/Mlj0hSKwVcdhnD2r5oUNPzl1hccryPr4OIxm5Pmc9m+DR4/eLz4AK5Ia6pezfV2wQNwK4FqQQ
O3s7laiIUiM59FPgLbsGv5F0SO6IxMBTy4voqLe1eRi2uVKbvs+MXRM46T1CGOfqzcpjXXxERcwH
lwbGdnLFQEum2A8atsA6sMRrm9B2FYWMjtz1EgdjQwPazsqPnJhphqpecitKZW4k09FXZtvI9G50
9lw7u5gFgrui29e+V78W6lE9Qxdo+62GbehEFNJLxEDzT2U1bIGec3UVnb5e6vzUyLfOTIVu2cBh
yO+iaTVBiQorVZyJAk44P1GiV1mtn3R6/Y8MzKcOgTLXtUze4ob2TuPjFxumdm0bk0VFaywdDqF9
0denOsvJM0eVyRwqYBFOCd9uC/fTF261id3+ydTEpY0R3KqsHDeRKynaIv6Z1s5vzuT7B+b0FZPg
IaVPkkdbaIYKv97U3wbcJQO+g3e3pfGZZcnNwG3IoMR0F3wmcXlEO9x/a1ea5FThU3CjVVbRm/p+
SR3DO9vC1k/QmEIRasyD3nO7eVBHeeCNrNTfu5Zw1L6I/YM1IO9TkBU3udYXpzpJ0W47jnqJebhp
9maviKnSDe1DSqpZeLtaCnIoh6D+mhgRTYmhH4khjKDuBM7etOYHw58ETksyqrcK66ePVOgFfrnJ
acBplp7nk71ZD+N9IgDloHXR75F20D2J0nldE4MCR//RryrRmJZ1TAjG40sXDunRn/54njaOoWWh
7AQqYywh3BF11D1cB0lqvTgzeQqJ2Vt7CZPzpTH0f37p1ux30OKIash7tdUrZOF5ORa7aZgwCxTi
Y1JW8pLX96AOqtfejMR9sAY0F2l6CwaC/wAfbOo4eqarMx2lFcTI8wLvlsHkfDW+ZxFqrPd9VJIR
Id3nOJ+PHZGLtFOy6Tmr6LRhMju0OSIMyhzrMHhYokTQNu9zxAgLc0G9x5vZb9qWnkOAmg2wgArW
maKEdhBhlw95+ey040YWBNckQ16enQkfZGkxyZ2Qmq96wIJrprsoKh1Znc2q+EOrwd80po6CwRys
HSdyPhIcNog8YMAfTRrLDCfdpd4RQKUCalnO1tPJ5cC/rKuh53ynGdvAsLtLP1Py1uBuXydmD53y
1Z039mdq2yCckYesVBYP2xIZ2qIFyH1E9t2tmGoyYI1a95KhKPZJ/upVdOgFB95Cqj/cThqEQkoe
JGWtyyJ7bMWGdaXSta+UlQrLj3MoNGdcdWNFnPDb5BTZcyO09pnzm1gQ4xpvnJrz0VBSYw9zN5+d
kUZZN3lvytLVCxJbSlyvmG6MdowznNdQZV56wsLhMIGcPlq3M07fL1pvMOzBA0n/gv/HmGzbNiSh
wO09cK/yPWo94x45+0Sp7FbLyDpExciaZlDWuJ71PBtPXaCZb8bPXKqzPwbiNdZMcYEo8ja6QR3m
jlfhb4uHi2rlcCn8+YgDNgr2IG9SmygzfCTlxBF1xvjKmLjU17Jp5TfR4KBnM7uyJbulUyfmlQyd
zzRAezmmtfWGTipGZPfU9VQkqWuQ9mH17SmW5cWze+1CwYAIKCbuvprT9mAIbS9r7jzQlDd3NtTW
7iGoZ17/g8rC2GEcsw607MR2HI2C2C88M20+l6sAHSiNk8x2R0rV2FuZImqIVjeJhZna15iuOKTf
8jO3zfhlVle3i4sVxv9hNUv1u6+7+wQ5PRztajhBqtj3leUAjxMvImj0gyo6e+FM2hyyT/ibwbT7
fxgu/+0vsAX593/n658V46lExN2/fPn3E9jBSqJn+vfHt/3/v/bXb/r7fxsG+5fvea4K/vvXH/SX
n8s//8+3F352n3/5YvUNI72p3+10/y1V3n2/B/G7evzN/+kf/p/f/xOkqUX6OO7W/x5p+pq0IgEV
9F+TYv/5Tf8Zte78zbRB1IEztX0f+CaW8/+kmlp/gzllezYxLAxIAgsz8T+TYq3gb7bD8BsMEMni
pqFjgZaV6uL/938tomfJRPcx/XqgjUz3fxe1/v2v/Fd8DC79wLM8CFtgVR1d/1fTvt+7VVVNwth2
c3OjGd8sOGUgzwVOmkjUGinrsypRg2B+nb1DB7TR7o2Ny7yRRE4LI+CUYgQc2O53pneuIHIb5jhs
v/HmmBuzLemy8KW8fk8Z98JZHYuE9sLnB028UmEQPEQ5OQovfQpztyfTfbx7MISF8veNLp9c82X2
Zb+QJd0DD/2X4aIDjM/ZH1abtzoa3yOPyhkcEKgSMX4M8pq8tg4BWO1wgG9EkWfWH6kUX9/I4YJJ
h6jde2K6R1zDFJ+uteq13fQnIb4SbFe0FrLMQOiQOrhFgIcyxPT2g46KTZhEP0Wle8Hhae5lZVtb
31Nh5kQuAi0ybhZIgHYzfAREGNhXRQ1QO5hmpqflH6/QgWHwzU0bqAVXGkuIaj7Tkblpn6X3Vn/N
g1+WEzxbSX9Kk+BlNEBR4tvt9kQXdXtuH5s+BgPxTVd+vEDUKTRC5XRUFyhNa7HCp0yeVaf5S+xc
qFL0ctIRbuIv0x646zHYu7aHMLMt7fdUI2ZgZpTRITYigZr3j76eNEQe+5cobt6xErNkkvLtyT9j
4NXHOnEPecOv/a2YNmeyjSo7uZqkGy2dqKwQIGhELMQ4v1FJEnMkkkuhY5YdSMKMSaRlWBoFWBdx
+E6zwbDcCE3atgtzKIztNERUqzOqcZvGxtZPb1bmmWhmBxJRY/vST2208xM6jcwCunUWEPgU94iP
H/o5i0jUunypJ65UIEa5dGODt2KLA5MZ2qSPMOF29I1dO2p8H+puxmZ2/KiRhPGhIlUtojYb9oU0
X52E6RjndLlPxjbYje428bj9fo4DBin/Bm/mb2cInofY2KCg+TXT3YvZJtcDElkAQxMrv71Kc3SN
ZP2SPWJtSr88trTT9ybBlusk9vc+ftlkloxL+LVIqs3uFcb0NZpzd6EVGArgIVJI29VuxEyRtZA0
+4dnibPiE0BDua6M6WvEXbD6JnoHqj8KqEsbqAn93sEgF5ZmSoP0kUHz/dIWowpnDXniNz9bE5MZ
isZAWm9kHVB8XmylYa5IYQ0+YhTG/EfSBj9svThGqJeYC6FC7H4iRN+IDgNE2paEDdm+Fxb45YD0
6fPKdPI/RZKqfzyyiRRHlpeEC139yr3irQXLtqb3h7VDrsYG40NaefpuwJTlap7cf79EWr5LpnnY
fIO6vxnmuP9m0mvHRx6mpyEaTGMNVnDvj9uAKGTrcWHop5/Son3J0u7RzM6XeubIFfrgGUw4rgu6
jxWUiJaaG+EX5gF5a2kobebUPftuCtwqc84Nx7eNG0BHqdOr17RIJx06fQOmoU4IjItYufYYwVf0
1uddR0OtE/oDVq+AjQbNsjbpUvQPVuaEompF3bVqJZk8HtqApQtrjIZAq5h1+ta6pW/QNAO0DfrS
S4/Eon+8z8R5Yo8e1n2l5iU5B8jqKmymDahzNIyffizVWvKXvhMS2iKbtkPSLOdf+sOqYD5eotlC
aHzPhg6Ao2LKjAj8OxPB8vxzLTwuLSrTrEqL3cgQW44YVozHg9JoRk4bWk4M4et9MLRMUjWym7Xy
cyisYq0m4woNssbthE+jLeXXhJaMiZQ30QEwHZ6l5uYYrDSax11qkszbe+jtlqaZTvfc94+umnF4
F9q86XaVcNurDb/vTDI4gXvefEAXQNfcXvsjc4C5Fs9tPJabHDnpIhoGjxWBQFC63/vGtjduLLkZ
TvbLnKCMuC79Aue7uie6NmxcfR1P2e57Ixpb+yQFMpBJlMNxHLOnEsTeJpLZjRKwPaMqqe5tEGyE
gXt6aivWrUb++P5KxDJd0yYBu9+9YVw1TqYh7fPsEOXc5JrYVEZGf1PRgPgu/rPIjdF16lpoZgbj
8Mb83fXxvmir9pb5x8G2kyUStfnTjKtz3KKaKAoL+cnQyjBqAuuNS7vw1dQdJr0ej2WBgN/MuhMm
YQ78s4kANahriIFWMjIVNIS5sIcUzFsQhP5k1hv4//YiIzlrC36CgAxbI1wWP/hWWgwb58r19jz4
ch1Ina7vXImriL/saHYOtCiRbLW1sYpHdUVy4bPkA3eJwVEjmB3zUzWKrzpKfaYW2bDNDJ8hauWR
XqG5exfmV0v0PI4dxkhYcN9kZ+tHB0HKWmMsdqy6tF+oGaM8eJEk1CrNXkU0NBDng6I0ZfrqTlQo
HNjHcHAitWdPb0Jc5dj8mZ67TlEehdK6h1y9W2U14cvj5Jv7jqnrYuyD7smZ0H/n8oJA4EKgXbVT
nu4y9wZunsUzCi6DzPsi/1Va7CJdwD1tMv8wJLbaEcL9nAyGjvXYNB40meqAZAhlMnGDKOdFftL5
WVio+QMuISawWm1YlEgLTLJrTHmRzqp/Kq3S3VRS3JUWdTBJuulMRVeeaqYHSaKn95wUzzUpFs9C
WDtNs17R20Qf0jGHJenR9ak1ln2fZk+9Ne8NCpE91i0FW8To9r6XdJ/thLJr0PYxQL2VJUnlo+UO
SKqAzzM+NEJ6mx6oaXAJIasYqcrlji7ANR2q4EYb0CIujtaGPNBmwonco/MbPUtuq4m7ipSBYxwK
tIGwbWAeuOKLTPFY5Z+aCu6W5haXDF08VM8GyJY3HZGzq8Bg9uuQfqy88eR1/aMZHqC/F/Zl9iSE
lOyiRkvsfLsXq7bnLyHd0pDrDz/U7Iur0ZVoy5oAdzaOvZpHlmbEE7doP8fkkk6iu2tTPa9dQ3vv
E2QfTEyLl0LYp5yhnshSgBpDxpRilPNBb5/iGVh6bA752Y5iHTWGUYFlsJ8cpiqLpGi1S6xP8Ynw
0mrhf0ylEFcOEZRoWTQStBpv0jTFz5UJYm3R+7z0dlIsVZtWe0Mm6kX5mcOaSZ97npt5YfNpA2ve
vBTGO0VouxUDtwcKQhG33skgY/WRhcztMD17DHMrdbepMz91DydFlyXZptMr8y0xN76lXEZfhC0b
3ugc6y45aAGd2Eh1xTFN51NU9tq+xtFAWRrQfZizlg8Gb8HSYlRzdmIdcd0422gMjvh07NByOpo6
PF+ETTIIjV3x2VKMXJJH/DYZQM42FaRvgKEtSY5PaNJiMwBf3F6CdLr1c9A+z7E5rhrPUif4MGIf
r9Gk5Yc6ndD91Kn30lomyab4Ch8BS8nYASmYkIDHPHGcworVPAqsknGSA4wofn4Pq62HwH9OlfOe
kegmPsys7C8xR8TVJOk/Fa3NpIwd8kKL6R5MAbiayfBWWiXTsHagUDI47jacm9uNJr1mMc3C3osR
z4hmdy2iE5GFc2bBaZaT8VTV/LiMgcptrLq3jlkb6FWvftHN8eHhtONfTo+Vpid2uJ1BsxWE72AH
eSlTA/nHOLKqN3P9QzLHWZSGJlA45Oay9FwTAWn1hUmoJ8QGlphblYh+ZPNSwoKqjfgrHdqLUxVh
MrHQ25XphtFUgwkCWgfKz/XYPUi4G2kM0X5Qr5iq9F0EgzZ0nLraZrNOv/UBBUL4DdQPiVKifsuC
aLJp8Dg8xXJvdRkHYtgG39dVQzdOR4hDctS+TRHwSFsISjmFLvp7QuTAB9xqHeqCNHYPLRTiUBQ4
OgIM8e9xER2S3HVuEzaRpeW3x4z0UzyLBUZIrxnPVYATw7Ui/MCuT1uycj77QJgXK+7lKgkGsaHu
W0GNNN47asNmFndcy4D1+rLcVkUs+SXQbpItytFR2KsagNQVvvKAKRbSSoCrDDie1a/zGOEPrO8/
eIvjpywbbZyxw1vZ9kNYWBwOdSK/bT7+u3m2Tr4Rd+uisXmMITTMQxJd+zy6qdhx+OSAAKitdOdq
O1VXO5GqgDyFrN3KjowiHrR+mXSauSzEAJxmqrfgSrWTqU1HRgxbyWJ/wUREdLYfT2GJi+cQJwXE
FK5oorvaidPXRWQxlZGZ2YvWlzs2CeJn8EsB+na+4mE2kOG7qK8CJo1EAHsMPgaGA6qoTmPu3qAD
PtMbzrYcf/3V2NcBVbA41k3th8wlK34y8gqc11s585M9YpidyKOHa+ptiKM2vbDccN6oDXlv07Fm
WB33yyLtAlwQpN52URrtS8vDqSNw6mucMGDAIcMufHWOftCCQFYQyHYLDgB9x6iT8FnY1o5u4C2R
Wkc3q/QWiBLKB9wXtUKf5STtnWYHagI7k7li8hMTmOi9A/rfYEPLX0pyfDWbvlwRF8d4bhT3J9vY
M+NA2KS7tE753VCFh6ibGjjAwFi9Vjf3GMYPmuj5qA9s+UORHYPZjg8qm7nIkUdgVKZumseDmTJV
B0oAhaX7PT/6xL2Z8e5L97MVGQm/dt8gb+r0vUbeyYLZV7B70F5FGjEVkEx1MkakBlTTZV4nglMf
zkOjsvONluJP6SemSkXuLNIsRXwUOQ+JZz9uYZ8muO2LaxL3PhLGylwbrs+kZfZ/4pSoDvThFAZh
8xA5ADW6JhuOqCwudklf15uDWwCF4dRX2bNW3B1LxU+uL5JTYxtXXSMJu+6ru9ZWwcLH/+2SwGaf
xqI/FsjcF7HtHSvmfpfYQQZZ9hhAHrrGzrYPmvdLr7rpgKC3W3hpw70kkU6vngYlLaaJ/FFkCvze
OQpJLU92vjlQdpviIIXmridpRc9MKRexRwwFkoOPrpA8Qca1bL34B6ofujjNmqHgWfbRyHVqS1rl
zNEtvaXR6WRt6D92XC8yXFbMAsHapFeQttVt9CRP75Ai4vWTDUYzuYxdDyNbq7xFaZuHvvI7oj2s
0KgMDoi+fJ6CqUcthejJzQMZ6oiqVkBHkUqQbIdfKd9KAPPModMPtmpzVRjltHfVEOqxULtY2iES
1XZn2O4Lgcpqk02VtoCgTRi6rpl79wV7yzhWnFwabK5jQL54Jj13GWTxq9vmHGtyPk8m13vNFrCo
v0AMjbcRReVy7vtfxtg/x/DvNmnmbK2hcVZTYv/Gb/XbyUdzUxjFT8fN2l08d+ugTt0TxXC5aHDU
L5AKmK8WKGYo7S9mUH5mQwQuBVsOqvZarH21J2S8OXWl1VJpy/KgjLJmNKfqz9iQT1yJd5tZxg6I
AUfB+FbO2woB/KOVkL/H3bkxy+ktErOz4zNnkaJtF/fC8ndBJaad5qXHvlevBr2PlQHvFoFudXH4
iB80bYDQ1hrlau58/8asZyEDc4fCo/vJSzgjBsqa2nuKUxDYeb/WBqKqPQRWB9yaEg0dcnmOSxdU
yGZo9xOUC9pOriYRi3NFp4G2YeS2P1yvgJmb2QQYWiDvvHS+l1ryNPYcPSdABhv1PkkC69JW4Qky
6pD/l65otKG1Keu1rq1zNxnWBG3QH0Qxsei6hBDerNrGZt8tC5orYVTME/pMPH3cJkQOLg2/HtXo
XFSrK5LVtx4n38KDDrElr6ElSRwUSD5M52+UEEu/c80LTHVGzkbpKqKyZcXoUffU0kRipSGiD5u2
Tn6YcY+F2s0/IPqtbA9lr0qa+FQEVsJJXWYcERtBphLCyLalE0P6qLwYOv0Xn18rdEnpBoGOZ7Z1
CyTqE51UrUh3gKhhzs3WVWqYjRtfK8LRou2hBw/PRcov7SYEl47OJDnWGPG25ZFrsObo2BAGq/5d
CKp+Uh2wyxI43dBgvdoC0Tqir47dHxmZHiTOKXANTIPwRVcg5T7zOcDXKE55maOSYkNXDquyT7b3
t/3FZDyVYCg5AMTaSEsVzw4aEEt3Exzx9lMC2XbRdOahTRRDNee5Ioc3JLw74/o38b1/vMRu+dFA
lLg5BQ8oVZ8r6nU+oCrz+4C9URqXAIIv1viUodb4UFPBYVv2kziZMloUKB4XDC6JJUHYv9QyPqRu
UCyxtHtLBMXDsqqTL60flk7QvBnKPjdq+hwT8wP836bFsIs8sLy0A4rxembFCqD/5gw9uco9M0Z1
cUw82JG9zUZ63UVym9kHOeeQBUWa7MmZpwWtjC94FuydL60TXGs/fnbNwVqgPqb7LFz5x07cBOsw
zkOMLAzUmaqX2L9GFyWP6WzU8PBMgoMhghkgkd6RwR6/iGE6ESX6EucAZ6tEeynzPuDYCdDUzJCL
znHMR079wN4pwt45eQmHpgqZHz0A11n3QZIx0ireBpODNSLrN4feyEPZ5KAib6b+iK/XXxgE6C3q
av5hJlfswDWi83eeyQ8MV6TYk3W8rl35o4vtZGMa0WsQpT8zlHObTNMP9aSGLXs84HTUnbax0CQK
7dnEkQfc/+5MNE7pUaCPGJHi5R4dIy6rHdNe0e6e0dS8FYuRbJu/CqbYRC5A/CpHW4VtgRVvqoOF
8NMX0BQ7M8+xJBI2u1QVUy2yxJgoaONKwZdY4qJC7s/t08v0h6I/iG/fjThiWstu4JftkOnkmn/M
xBySqsmBfVz5eDb9lZE53Bi7VltP5u2C/uUXOO0vBGC0jWkfZFBVyX1CO8js9GAYK2lAcfI6GSAs
Y4kbm99uEn3MrpzDdsy4T/kZAC/of1RKnBlMMhO9oNmCLD2YdpEyJsyOSpjA26dSXxaGd62wDPOo
2cwbumHrD04czpX8iDKfQWvWL/SZ6t0I5IEAeUrAbIsCr8FhvKpos1BMk1KTVuYS8Ulb1z+Fx0Fu
TpJ12/TlyfAOwTB/6XmhhXRTgrWeEn48JF/CHhC5wLuif3dN9cnYGQ38vSZBm6xYo3zPOrr8kcUA
FAoDXmNwyL+jxhkucwu+xhA/HzPFd04qABy88uQk3maIhlePM/fS1kRMw5uTHWIxtQUK5kDrUc1H
Bq8MP5SXXbqJlgOAKH8Nd0wukNAtOoeON9IZnuze6kOzbnfjjCAe/2ADetJH/mibZ5F52bFk3qFZ
6tVvjL3b77xGFR+6paVhof3RUtxVauaJyx/dBQf7/qClgAqQkbNQjdF6LttyMXkGbu8egUYwjpum
lmi7kdkkZn6E3eLvzRzlOXZ1dco7HgTGG82zw5F2NOCoo1UuFpAJr3aPJCGTqECSmOqztJs3SrL2
R+rW1K1jr20jZwYfiRF8CfSVK0fLa8GpkXjpDCBaAH7QB8gZlPWN0x0BgVdtRm5iakOzgSQjYLuC
82oCH79c3Oxk/MAS9OW5rKe7O3ZMBsxmOVF7hhDXbi5u1YpBqw7mhwkJXjSRQ/2PBx9bG1Edq6bS
oFScDcnCa+K7UKq6zEN+n0GerdIhy5bpucAqsyCtzg5j148PMo0vohHuTvbzR2TqX8rEZdCOFEnU
MV8sNwZcR3JrcqAF8ksMBsqe+IT6+rGp99PaEwQoSTngZ5aNWKFahjbnopSRPH9pLvJjqeclms6E
s45EZD68xXidwlwKkijmdGc94Bgd7uFdVfYLs43+RMn8B3W1fXN0xjlBOt4yRSWZZGwKj66V7ZIA
5SWsAfpc2uEDW+s1H2PNxuDM4h3MJF33ejE2482Y/GYlTfPTBehwgOh6RQq/QySR7nPd6EJQaAsj
aqxzYNZfPBHIx3BC1PXJ1mbIVYj2TiW5B4/B0oMv0r0MPW7xSc3Qt6DDDV0QDh0RVHRMZ1wo7Wsa
dHdIAO7SbxjKFR1YQsfihA62oMyzeEFn/nWqXFoAc4NnKyHkvG8n9+iRODJ33otsdAMFVNWtXL2S
2zYx4QmkD/MMDkMt+AqqYnjP9Y8qJtKdxAW5nQCprpsJAco89zFLk4y2zU65A2XOsDYz781qimeP
nvMKm/z4NiClIqZ4mUSEBBTmx1BFzhK/+IvRY7hODQ3fnedJJDKm+DBaf+WORXHx/oETXnAj/HBq
422ZvPccK08psi64SxOW9fxAD77A4QTdttB3+P38ZVBPODMstWpweVOUwX83zLvGGkl9aDynUcR+
VJd7Ebn7Cb8oM92xXddo6Bubf6nGbIZ5DAeDY6t15f4a6oLeeW3HYZUhvcIoGaZNcVENV+wRYCFM
5neY1ApmSVvkidjrRoUZesa2FNUa0xt170z9Y+LNrdFIM8P1hl+FGxMMW+jTze28Wy9Zt5qxWdu4
5TBpq8cwZGjPOWg98jz02FS3yaxoVbV7fIXNmhxJ9Lbz1i79HS11+JCDuRHM3paDKDCWY4aq077Y
G4N6C1q8O7b5KiWAmm70nvu5ejE79eSmHtRmuRWZuxW4UXZwE7Nr3WuYRDkW7h09eBJ1rx98HKyY
Avqzw7JaWa52Yfbl1khPca/0HZssGOGdF2t0yUxKafQI5XupsTAZLN6Z9IFcNleO2s3DSIajQBhn
LcMtlNTsVUXymjmWeUQzvmqR9l/5DHMAbti32GjghtScLipQci4Zg50zRcwIiBqoCxUOOr1ypz77
5XAZZqpuNtYJjqqbNzfUMJwL7eZd/UwK1M/l7H44gZNsSp1MNV3lT5PpcN0SHS3CWK+0Hp+Sog0J
YZ0yHQ4pYLZsQCvQTAHVz1yAN03xqmLmvrVGAlc2AVXYZ0wpCrRIGrdHbt0oeAbyo04BI4aiVfp6
gAjktXm99zOsUw+hZJI+tKkeY/+0CfOa8QhoDHQ2CNlrxZqRWfjLOXrp03HWmIg2SNpp644hQ8h8
08HN2MTOo+gIsvaErZhl/dZ1j7U9ieeNPjanOTDb0EBV6BBlzpgu5gzPgxl3ENQNI/TwWVbjoGMX
ZIUmdgREQ/DV12Bf0nkiSI0HRVgDjAOKShuTaz5xjMUYhKtRc1+d9A8Mvd/D3B5JmbBXI7CclS9K
QAI1TT0/aSli8ec0g+HdPLSJE7HexUyHNmhe6a8V+87qXr0aJ9zoOJeEqpRZy8OCXcwra4h+ZZ7Z
wYx0tF2jeVY4DtmnKrJq1Th3w2AdlUP04s/+fYwAX08CsV3tjzvTHWwq4wciva1+zgrKuDVnYtt7
eLJL8An1YHE3OO5K7DirRI2f/QNu2NdFWHufo6fot+ef6JC3o9/AA4whv3sQDcMew+FSIfxeeMqw
4O0nTlhp6Rml5iPaB/xWf8FdcOMKrt0oujqxSW5A1m0R1YUt2rdFBP8IBbKfhTmcUU08JleOP3Go
rpcqyBBhtsPOmK3zhNFh4/nqt5a9NTWbs+fX69a1znM2Jis1V+jZEmYu1o3e7zspmzLyKC6ltQJw
pYUEGPKvOtfS7+L3cW6HldvXCqgBFnidqh64nC6WhTOuu6Q+p+P8S4NOvdCn4Re/EH58S2mbuL1X
EKKC2zyL4YWB15roofrkds7ZYYQ4ZQ46YJuC1omie1Ygiy6peh+jvUWcgmowH65iazi5TXthWtuE
URffjUScsFnBr7FGSBkOsJgYJUyRpsjVgnynEvkW+f6KOcewSRQ3aOZMwqQ12HRYARZx2ewZrs0P
liCqbJASfg4eZPIEhf/owkhhdcUftjLcxl/RA0In7wKCgXyw1RDqTzBlLn0VvzPyg5OefFRZoCGz
8S74gW6NYR413bqrBjcBHbqTI5Ax4P+s16oQz8H4k2z6BFY+EWUTAUdGTgXo6n0XkuNchrXB5w1V
3gHUsuosrMzAfg8PbRNn15xjkRz6VQWtdqEhWlY8EZtW11VoNaoOY2/Agepj2HdjFwbvw9PVxSTs
kKK0pmnih1R72TGKp3fpd6eqHPJDU4AQFRDTcoDYIjG2KdQtnDwjEpQcKpDbybVKgD4Yhn1WBSAV
l/nTcsQEhZDzP5g7k93IkTRbv8pFrS8LHMyM5KI2PtEHubvkmrUhFBEKzvPMp++Pyip0V3ajCo27
uchEIDJTinS5k7R/OOc7zUcX0jyFLrbDlOWKrw6jjy4pmThZHNhDw+giBs4/l/8aDeMZa/u10twT
jRfCe4AJxkvMK1c42kpEvt2gdgJFvwyHh7FtXnRWm3OoPRULbBbf7JO+b4gD7ML6bFisKprEzQ9d
3KzjRt3cKCMKkVg4g8zaDeInXJeEN8NPQPodFNWmDCBTKLSpK601tA0OvG5lTyXeeRYBSwls2t+7
PLIsS5IqehUunKDPiuZ6bU0dwnTSDjrp7NqxfxwNiqTAFfoWn3W1Ijk39eA51+ivY/ziAkkToHJY
N1mzfGy62BoDvF2GKvN9EnRnm4DTnQ+da2OajxLZB04djrXCz89+2ITsi0zjAO2AlsZZmUg18h6B
1JAUV90G4jXS3g8BImTTB3vKZ7KYIXdOwATbyofPYWLtLEE5bRpnLA69UxyYfW/wf2wtyy13QqtM
KDNYbtKE+6zeA1W0N5GLgSt4B8v/2vlpsoXSSiCOg0lP1cc0xDWkhlOQO7C8MSXqduh7y127FjYY
gn7U820c+9c2l596w8cgAe/OS9NAkm28ruWu6BvMG3qvDvU2Seruogz8eHp2iJz6czSgr9Gv42YW
SX0y9eDaxUx2HT/9EhMWWqGPv0CIQEFgg4jNwUsDemSr7DvyU/YlIql9YU7+NjZwh7KE6Yt60arn
68hO/XWiWcOCNkB1RIYY4bI3XUgvouLakOIA7bcoe4BCBpQM2V4RM0YH048ovp1p09ZXHNEWNUn1
aFrL6CbM91bbnjrL8ZqUpUI/htwnkP83RZ7G27jgldmmlqDimR/x7hPBUj13cz5t9MlecfLGDHqb
s95AKs/kc2wyLpzi1kNQsOlthkZpTwhrY3+6hRnu+x/tpN4mtg+rSCDfGSLjlmaxAgHDXMSN1I/Q
SQ1w51Wx7YrqN2KiUVuWt/looUimZK/oRuwie25GDtn4bDrbyjHY1QWNvu/c+QAZY5uzXqbSymf5
mcTjtNU4JI4xG69tCHyF8Vd+zvKQ9pL7ybfS/C1JynWZx79ymR3rIYAjrtg6uRSBI8cVeFaxpSc+
FJSLL1N1hh7Vf8hQDiiddGSWB2oxl9/383qUBQyw5E4wk2fC/Ji7xYPVmc2d2RZHxOVsrXGvrjEN
0Xy6IyHN2Az2RcflRNlVA/wpi89ag5UGXGEreXodtMj1Out3jA/rpP/M6U83eqfJgywRbqrMxDiA
BIGHAFquxJwBm8r6LqwSShnjdzT60bL4fDJ0n/GBst860XlRpox7Q+uMe6ZzxqoPGAxbrIVZ7c1r
n5Wcx3wdW+oArXHs5RsRCTuWHzo2nu0U5hxSg3zP8LteU/NhdC9Rm5uvnBP83LHC0msFOJvmjpmK
Y24D6N6IHIthK1oSH/XJSwo+1zJhFgtCiG7J5UGG7mxepbH10vYfPivD06zXqTeN3QNXUebhRt/Y
mHIgYVGc2suwlkVTU95HPdQdp4YrV9HfrZI6eiVny9Da7Lkes2vLnHiXD/4u55jZhqzz1oFqt9EU
n/kIqkeUUfcThMu1mwLPy9LbpJxzX+XvrY2BHADYOpEmipVkzLeqoiQ2FeuoCUVsW6bALS28+CWC
qwxz6saufzYxSE3oTZThR9lIyYMhZJI6aw/9CJwwKF2W3WGyGQtrJ9tsWAuVRmuzWDoD0aRenrgU
WNkI8riyOVM3acWWh1II2IM/n+cMuaYuQEW3BjBKTee5N8n9BM3lkBE+hSRRMlzueKb2CA7JtYFh
yYF/nB1SOKENrLqY8a4w89eE5yKzbf+KGgVfsx5Oe6YGTZ3t07DC+ISsEvA28wwFGDvO44NRoH1x
26vecE9Yc46Vo5Ks1vxsh/LqRxb25CIRxLaqMR3tBG+3VTNuMmnU17OtNRtwTSEC4ti+ALjcOTNo
ygQ91WZySgYsIbfg5Iozvs1DYbsSP7biSSC1c1NlX0Cv+h2d9Ki/1+HMdm4e0dLeZDf1p9quW6yU
BvDAnvo+m9WaZxvx0umMNssR+xRhzMQAN+4xJsreALsPmhbUO3ZVsrkt5mgcqTRw+J1HLjsw5VyW
WZtuWQHRjbVULjN7M8J7b2We0Xc1/rPZfBq1Vh2jRQ+cpsQ0zqR7AYlnAxoKihXw0niN7ArtxKL5
y6PoEIm02+qx8TVPWbINrEWqHPvZcWJOVU1qOGhlKw9QEy7o29QOATdGxVqvn+CmpbtUw3Rc61wv
3wu1HgEhCUfJUa/GTdIvpA6UK7s0rcIDbIl1JcrqiDIK9j6guM0Yvojo0TaMmY28f7O6tNp9Szwh
dWPgacy9dMYl1dJkJr+ILTkJrmJGQgYz+agss/eYd49H7rAzo2eGK2351PRBceynFqqp3iCfGK62
IrLRx0QBqr0d9GMNhmqGxnf4fjk+1hNaO8RxSfw41DqasCkQm8ye2tUf6u95rMsjFsUbw+4KxJcq
jpq5wHN7H55LPw8wp5npIUaYfVLXZfcAkm3yJEXAFKPsqJxirbvLrZnxqaoJprwyXEbiLgK0gMS2
naNVV4EgYFfo0U8S2PfDwM2hwFYD+I5aCuim2rrur77pAU32SMYNtR/iiMFkA+wz4UJssuzWcQ6D
bFlEpcWiu9Xs/LPQM3PrOyH86F7gNXL6mDCf6X1RYrCmsZ9mvXNQHaLmXBt1IDxbFnsARTC4Zu3D
YALBeiV/aA24L0OX22BFnDM69Ji1qPmRz65+ZF/ELyDyD2Q/rsqwaDYioIZxzdlY+SKh8JLORpm3
RC+dbSxqVmJkI33/AgHkyA03evOCGxyS6E3lSF4N/aLa5DRMzLW7YDzGkbEbJeEwNpqTgH+1RfB4
raEozPan5QQ9qg4kw2DFPUvGigcX8HfD/B2QW8ExOyH5c5eAAhh6GzTLZA+UIC4rJE6UmQmFpJ+0
W+SDRMJIZNutMbxYpmF5FQ851+6hcDN3P/qJ7xwxcZCgiF+ccDBjzUyqmhty3dSP1DQXCWNegT7i
koBKOq7NtvykxX11RmNcT5l95gCM4KB207FI2fI7BVC1qq1uSKcJ58rsm0s7IOlIAOdg2wfunuZM
NUENnZg8V8iduPsAyBqPzVi8zKEogChqb6rBHt5FUIn79PNbOQx+GpnzonWeGKJ6AlcxjQPF0/Qp
k8Uc0M6JV4juqkEvPM76Lu+CC2rtHFEmpNiYWjgg3wNhXj6CVBnEEayi7/K5ITvd6ZI7oeOIZr1l
bMjVRIcpJUkNVvr4fVcZPtOQwYRxVerhSRP+Pd7iHF82l+W36vn7lxlMqEr9a0CI7KrVHuwKnwkT
cf1YlFW2M53pJTXcBSTJfNIWwYqjB9zAwpfXTBR4fqd7Q5MZx85Hdzfpdzy2ESYvr7YG8sKqnStF
x2l7ElMQbvSY2fiohuV0mN5DgwQurQr4IySWlxI3wcpejpiBrCo5066Qd/2WW9rZVzGYQJ5Jqs9u
Kf6EHTCjhmdyqPHz9cGXmw+cc6SQAdNiAT2obNcrhmqxqe1bshPQlYsj5r/iqOd5SU8diL050ewr
lj8DaQ2tDHyvmgXKSys7uNRTDOaANfoEXLl+u3H3EfthpLrjLwbknPuwYwNScfkwuPcCi0eCZg5s
MjWG1VEg1kG/POTM5LEzOuzsq7RJLp0hASFMZMQxE7v1CQtVtwcsaVbkC4A+csuG200UaK9sAr3/
TVbfYm/6J3cRSYFySeJe+JoGvpc/BSYG5K7TmI81CvX4a5bChz8KbT5f6BZTKMUqJvxyBYJHHBGe
mIxQ2JpN6tNljOf9F2vW/R/JsP8n77L7Isrb5m9/4Zv+24sRluFIU1g2rYj556DNNOwnJfWm2Os6
8mlbinqXThmSo0Q/m2X1SEeyCf16XmmorxgFheAuWyvfNIYzo1sugpeieEy4te6A1eR3ixKaUfOt
DJPkopiU5X2ziQUgjB5i7XYIHRBLJk5YQTkJGoCxeBRZR7gm7QZjQXPnCxsRZcum0yBDcN068XR0
cgqnIcm8yBDJrW1NgTDuUvp+9JvN/Q9QAw4Er5LwlAypEUdOxw3PPpYULR+CWyeeJ7nDEgDwNon0
B62MeLoPPXGiCVsDkIwoSyT1D0jI8imAug2FythxOWrvBRpeqzoUyxRlqLSLSZgM1dwYIX7So9fZ
pbRUab5FOoJDJQxIKXBAcoj24OuluoJWfDPrIbsLQo1IEIvGZvLzm1bWzpExBLaCujcuucN1XtYR
j0lJXlBvLSfm7FhXfdkv5qN/58ZagG39mAbszOm6rZ0jY4Jh4Hqqhq0EklvLS1N/QU/HzkEntYat
dup6MIbtLYOfFn8sy4NC02GJzNmNRMabqNL5XDCM3rSlMGHSlOAGopiceITDFBv1j8TPg9OI2vdo
2QDRITFpd0wOf3FUGMdk4mUmMUPEwcick/AtL7KH8c7OeQjCwRvPKAW1dSbkVR+q4scYkrQBjnBu
8k+EBtFKksvO1lJ+uogeYTuUL5E/JncaW0pUbYLr3k/uQki4E5PKdZGZ5pOp4XNK5/gd28neLgFo
o2prUQiK+TVzSUsC0//bKk3T0zMuJvwoE/rppH6BXPUBrXRg9skojHw6/SxUDcfSz+675Z9i1Q8M
O5bf5lxQZ8vEou+UYAV8p0orrhd7ZiLItl8fOwx5gW2Om+/v/P4ebj8mRlMe/vGFuq0B4uinae8r
phLIz5KjaEtKfLxscEpMSlIZdWx1pHUIpTvemrGu9wuv3RnBCQTOi4jRD+QsokPHFusiIFUrmtLH
Yiqqc+EqfaMnsc5dySx1ppJCBYK5n3syf2yGE9qh7B5WXbAvlQUdwJkA1w8ujE3EY2GrDsqo6p2p
1V+VFpqc7A0nQMEUA7dXvjKLWtyoN1FV+9e04tLvOh/db2gKcNM+dije2Ct5gxBkieA463UOXLkF
SCoZFt7QnxPq4LgxRnFy7ol2f2ZnCzOgjMtrIn9XQT+Q5YkIwAAd0yRM6VBmylMExOqbtpA4rcFx
iMIXajOzwMn+4YC53jtmL+5IAH8kRq48j71ij2mMO/LXhl1b1tgWu5lRXlGnG96zekdMMatcBjka
mgqsRPPWH9WKVUdxDHPrEit9OFpFQcJI0Z1iixwTZkwtPWLWwLEKxbodh+EE6hIAVUP8EoJRWKVq
/sGIt14j9kshzxZ7J3WijQwYy/zrh7Pxp1RXgQFUKiEch0c9sb5/jhBPasME+KAXexQFa0pfGEVG
Hh91E2qmHEz4QHHyVXMd45hJkQw4UYH+fUw2rtSjOxO7tlHRKOXg4l/YtfxmmvhvXqK5BNv+cawc
fv3tL/KPl+gqgYtXOJb557OM0B6GfGig9qMRW9smwKgxOCzw0HqZJz1tuOKzLP7yeZSLJAPKmJpU
p9LS7nuQhob+kOaM3kPGh+t+dloPuiZYJsRqUeFIIiEsg0E3+ypmhuWqoaBn1FmY/+YU/HOqPD+F
Q3qv6ypH6K7lyj/F55bkudj6NBbIxvIKGoi8x4C3IpDK2UhD5ucmO5ZFD+YOQ1akKu87tUAx+dvx
9BnQt5fPoo6ijTt+sk5CNVdUGnrdDE/Yv74kxJ9Cd79fqYB47ZqGbbn/7f3Ghqj5BVD5fRKTT0DO
NGbDEuyl6QybPKhwyDTDzzGoH6rWqd9a9XOcWMXbqqm9lqgBx/Gzk7LyfDP6veYVmfuaV/YpI1j0
zkHEva3Jc2NhWbkU2KYJ0y+jYclLSa0KIUayAF2VmW15/VCbGzfLPJOe4tVX41c/XzXyIR/KMkAD
nYp9ELkKtyxSf71lvJPYCCOY7EdMk/a1zibv+635Xzny/2cX/T8Z7f8fTfv/HzryDVPX/6Uj3/si
AuCfDfl//56/G/Id/a9c+IYrbFYdmN8X1/0/DPnyr0p3ueJsQMTKhi37n4Z8Ssl/GPD1v7ICE8rF
J2Mb0jH/8g8Awd9r0D/QCQAJ/qea1DaXCvifniq2q/gL6xH1sSnVUrT+/LxFeUANa/xf14Ta4BcO
quas/CrQLxAFsijBfnPrHkeNdStbyGeu1zudTDrE/dHaCYmpS2fjPH2DpVPk0g475mwk1C5d4u3Q
Awd7pFDlMg/c+rXL1nyJw2sG48HptAtByQu9EMdTSXZejc1wY5Gmh/b4iKnB5XzoGeCEoOlpVUlr
IYSvEYikMKHVuxEz6K4mq89aQvvSJb5vYIS4nRsi/Syy/TLzbSDpr5UkUzUxjA5VyPtSI4CP2Ev4
R1Zz1rLJ2dVLaCDf2a8h2cOV8q0D8doaUiLzF5C/YBOjp2oSRjoRKqTEvOSFQIRCPKEqwNmAOWfC
r38yhbzHRAggYMk0JNsQtUdLsQajviT3sIdEGSWYbWzkzc40DCg6pQEsG+ZqHIaPoIkeKr8I0dwX
xPmSreiSsUhxiq5tiV1sQYWu+grGpYzJZFzCGWX53C37szk5FUt4oxh6uEYEgMxLsGNawgcC3Urh
HqBKJ9PlQSNMggr7LkZRSI3NjieAqj7zbKX0XgIkQ+Q5B4uVPn/TIz4kCjjtXB2qzEBKNDn3OlmU
TkgoJTNixO4zLUNAYGW9RFcOKLrYLaIowyu7tllVwmUo1lSl42o0nV+giS81WZhm729ajGlIiCyS
MuUsf7okZ7KPeM0DdKOF8oJO/kxsyKNaW17Z/2z8ub63u/bVJ4uzJJMzapmZqYSYztjhjIbXh161
e5iXKE/2vLehFe9apyNnLjxLsG3ofpV2vAItzAIsviO6l9Q9Ng2qsWAgkxqaAYzGn7qgrGH4Tji6
CFKilN05NstCOqubSQIpcZ6ewHTdV0jkLB6qSN+ObS7i1TjSzE4mXobBnbYOEsNNu4ScOn1z6JfY
U0X+qVzGQPr005JfU0es3Rjq7tZi0GEAfSL1hXed9ija2UZ7bkpRHiYCTfEbp2fmcrRonW/sshzO
ZiMVVWsx3eIwznZR44fnTo8PIpm6xxREHarSPQ+W7GGoTi0Ds1MbjU9jD11Vi6e1hdZ+PQXSZy7q
v80tRgSHxmI1kr1VMfZ3Yk2cHHM897RF64hdowRbsZltsjKsgHwqKN+MoEKqDa3zGf1rxwpNrtd0
6HN0DmIaruapcbrwEIYVm6Nu+DDWk8/sIGkrh9Ic8GmoinOT6B+5FrgHYNXP8WgZq8hWzHGAUw7z
fBdrEa59rt0R0q5n9PN72BOwE/b1Xd6Kadf4I9r+YVpjPrkWiUNw6zAkKxepI32qtvV5Su06u3no
nUjfG7/wbrqHNgkka3uKUlTyDCxCcPRTok55u/zQ5XiP1nzYGVPfM9OqUD1V/l5TDj6w0PUGg/Wy
3jXO2gyHgPKKuQzQo/kJPiiXUfgjWmSX5Vg94gdOrgxJIHG66bG2ZYm2tqe+Hwn7i8FtDy26HfBb
1Y4lVKK5xoX8eCxXpCujir+rZfCzaRPs9oX5MtSR2hcDb2zYVUyWgo6J04A02xJAvh1yg3YZ+hPK
NJLu+moAEeAUmxEZedrZkp2w6E4p+Oka1e48/hRzFj1JatbZqLG5D32G76PV9wKN/FY6KMqazL4b
tNpaKQDNQKzJTNaSk2af+oqg9mwG51/X28pQ5Lf37jlmbcB3m0TsLvjsQYfi0eOgrBP10jIF2SCN
2PULertBYzci67gVgXEIQARs9RKZtbv05ZyFp6bCBkiQRXVVtbFn2vRMuoS/Q6PrWWrE8Dw1BxFG
HxygZJvO/i1isE7dNj7oFTL62XLBTI415vaGuMcZA7s259lLm0N31scz2+PhajgcKI7r/8xi5Nx6
jQs8r0PogT+0mJifvmFXrmQt145hsNaIXzDqWrsmj06grdhERaRjuPqQbjO9vDpcBqZiSDtAVXQt
hnky6tk803xtG+m4O/Y9J2cMSOzz/RYOq16uovBdg6lzj9GZ4a0udmTHoyl1ncwLmvE9tDv0snbw
wiLhOLgRrrcaEjNmtXAtDfqe1tRucmZFWgc6gS7VLRyibu2qZngTaI0uaDFufSEBZ7S8VCP0DYI2
8RIZzhIc3ETzMzOJe6fKxhPx1HgvxyrzSnfeFDFMhJYA5bewNM4caA0cNVwkU3mfF3O6RQBr7LXK
b04K5ldjhiNsWvj1Tp8317Bgr54nPEkT18vJXU8ZM3RmF5E6CvjOaut3SdzcQgnTN9bE55dPA8r0
JrwSTnQxgdRsW+TRm0YWPzhr1OtsM0Uyn9K2H0/AkPNtbrqPAEqAtzv1azKnP3sLABcoF3vDtbSf
HazZBKASsRGyE5EoaOxfDS6xlVDqLQ5NImhLRjguexaQw+3ce6Hlog8TWnIXNHT85TSfkFFbg9bf
8h6Bmpm6VydEQIAENPagEmVHyvlNmnXJhQX0GSK0C1tFmFQi00Vf4KIANrQnnRsaqlb7Htt2shOV
nnuER7ToECaLN5aoazFLaHEkl28DhDBETuO16qDGbGWZu5tM1eGRTCAi3IB6xMRCjPXgqUIDFSGJ
zZg5A3t0NheVpvuqrw/VvGQZcJyYjq1OY4TSUb1/I+iTonxnA9RdzOWXSa8+HYB9BrFkZVFu8CsS
Rs5NW5L1slaipsOpNYPpL8sdNpFEYRQZ74xrjuu5xIKbGvFHorFYnFWxnEspUShOhyCWsdzWStCs
xuQca/7M0xJTp8fPEL4G9UsX/m7aD1SC3w4iaHl29cRAx73F7ckNLbbrtZ15RUEhYSJspiuawZ1M
acs4JUiuIvMmZZNukQcUcqNVrnxKEXy8l449JtLaUTuSj3M2RDmva7utT0lhf4YYbddGuHzGSUpC
LwnvdXryAwQpgs31wQy4NG0dzoQq0y/KIRf+ewXBOEEUnNS8GfMiOtFm87U2837bYmTfWJrW7dqW
W0WYLF1bc92W8kCQBAP2qv9tinxj2Pu+ycM3kY0LoioSCPAx4A4FphyfLpDqq2cCMxOUEgnqbNMf
kJHhP1gM4j9jx4JZVMpyb5LfMWTTPhpwSnRyOKfDxTEUel+axIflkgFmKTHK3xiUZtsKI/5GU0TP
KXInt+TrHF0utrXoInVE8MnB3Ke3zmLjH1Ld7uogOI/Y4UkY8L2hVAydDFsjZ6xAxunYu3LK83sG
TaytmgcA1c19ZtbFtWVyDjdL7olLeQIW8JSQYEYwYQlr3agq7Db2CMaF1bd0Y+R46eIBtmusMbw2
Tym8HU2nbC6B8gehC8kJwB4r94gvQ+WL7ipMtmVumldXfWRhayMpMNM9Po+c8JTxjZiGuykz3+WS
n9biAFzHPa6VhNA1PDoOwekc0sj4DRRGOfbukqNg1FE6O+O1yHLWppP9ATGV4VgGdWfGudwizjEw
mMq6s9Yoz9h3H/DAbXNAxEABPhV+IC30wVRM/lkr8y89E/uqeqkM94eNAsPG39kBb04G54c/FF/o
apg1vrtOd52iaT/3tBsvtYsqsvjsI3nQgtbDkn6IpHumNr1qujj4vlr3fnsdx2FfQ4uADcCPl2hn
iyKis0jshM9XT80OBqHXRs4aqaSnzfWu1VqvVfMLc+wVWk1zo1ukb+lQWIwZ/bclb+znK8ZD9g/Z
saYJ2ruxKR/5QnZ5fbgrzfLBydQTJ+2CBvnqKbxJy0Rs2cAG6sKWoHv/tISBmi2OnRYf6irvjDOG
JVm9LF9kAgp1pLsfp+LYxsOtEv6dk8kI5AvcAwPIB5rvVWS4xHHgTAQndkon9VBMzpEr+3cn3W0Q
RGQxoklfEJc9mSS93u1KhIQspnZOXT62RfA61A+BC1sZ70Ab3Etml5qxhMkHp8oSX0rcoz9JVsv/
sMKSYfT0He58GvnvsofjTTT5SyUS9lwOIHxzlRjNebA54zXUEIV4rCcNooWR7wYGtKhlF7c82v5l
7ws5w99mA8QRYtWWGwSOOfZue2ClHp3Q2x6KAiJ/GOTrqYz2U4v9tMbnT3jlqtJx7MzC9WSrWItF
50zgZ4XLETGEXKFweelHc9vmxvvYNG9D3ZAZtxuN6hNL7bO27prkhnrKvJQaUjI5/tTc6TA7H8K2
X/0wRFORPeVddMNE8tGI8aJRXUfZjP6u9MQY7sum+GFN+n1vmtBYKVgA3jkqjNGLT4/56DyRgGh5
uB/eSBM/q8lCKdodsv4RnQfxruWVgh7FOzkDgzWtSwAYMk+fZJ/uw2sJv201+yRkZNZEiixx7lp+
oCNL14EG8T0uSJuOkF5jqWp3RBJpZnbf+FwpJTot9A40D7ZEDze61+woqSntAiwund5JBAbqxHUh
B22l3fpyuSHN+6rDOY2KDkMmgrgEveK8LbE8kk5wY1HMm9GOj5kzPSHGv7Ob6KiSbhe35k528jLk
7UJqverVdK1NO4Nmz4rUqS4V8A6DNkwxT0T4cMdo4LWXqEmR+YeDJIhLWADZovcu0R/YUtvTEt8A
4C2W4qa07q1JCHwjgrPvmy/dEieh5fhao3U8jxd+0jvBKT3KJRws+5hs68LU7iJF9ZWMT7WR3VdQ
p5rGPAbzc6s3Xg0Ll/puxZSaoF0ilizj3lXBMyqDQ2THzADdY9FxpfXGitptF2dsBUjCwSya3cOW
2wc4qYIc24Evpvc+jL8fmTlJtE3avDeaflNO+InnU/kZCJjuJ3GIW11Zj1mB528ofrBM3UEQ2NR9
8+SYXpikV5fIGt32V6Kh3coyEDrRQ5EnS8MIvLf5bUj/QXX+B4tv1xk/7LZ6WbhCc6LY9qunOlW/
2pBQyNl0nvtMPOtG88tttR9BO7FxQYeEnKVw3buY+DQ1kHCTeTrMotVysQQyfi/i8pPF5GUIBQlg
AJ6z8E368OkJlcX+79W9OGBzPouiPJX9gLV+cGtS3rntEeoSmeUE5Kz8NgduObvSX/OR+VQilwqY
QFAbVEjrPGeJ3DaaexkpJhjAvg1WteGZBqexv3SJtS3T906LPxn6ElrEeht7bezqd5NYqGBu7nUa
WzSdHl12jzwwglWgIVAox62Lm0hT4z2G/HWWhV5jVXu9nbyYxsLC3E8gxmMch4dYGF5gTudOcmmz
o5Hd/QiGl3js0p5BKtASmdryWNzbfcV8t2KGoDVIHD7sC4PGq2NSjTAcw2cYwYOaopcIfgcG264l
0Sr8VRPHVfXiGpEwS9uOTy0d5Yqsk1OV9nvDId0QM+at4umaZQut1l1Wn+OvLI1fyrCGceS4WMFi
AsCIBptyWFJVoj3VHJsrPyvPU20eK93aFYb9Mpdc1VNJfFSk7+opPBSGurTuA/PsB9w8DTkP+Tt5
MTs7RjSs5nt4lWTBsQie9NvgMnSyql2k6ld3LB4qq64YfOV0pgJHVYoCioQcxPKgzQNtz0QO/f7A
g4PphB4zIhxLNCykv3wYhXowkvWcs/ON0ivuN+Q6ume0wxWK0TWT2ZrQcWy5tEZjtZHJsxiK51yV
0CYxLFvxZoLnGzf5mzvNT3FmPIpyxJ05nctZy9A1E7VjISjD+UNLVEg8mB2uOwq9ChtCQRso1L7l
YaJiH6N44THOIWx0bZn2XZW1b6HljSPLrlFA4hjua3xRYXbVovwUY3Mw6f50QHrTgAMO9WVnvRnw
tYpCEHCTUBqoXSX9YxzWb3ofP2G8rAXh0vGmZ6fD6PFC9ju3fdG8tJTnddR8OCo4UwBTabFwhvqY
9+oBG2y7Xf6sHEMRusV1PqEfaiPtAVZQZhe/cK5vY+v7wieedE/hxKcCRX2Q4gsRAxmJ3e/GtI95
Y2ECKjAhT6+JMTz0/HQdB4WRn0azx4tefWElQ+ULIGEl59e6ysmamrfp7FPi9PcK68qq0vDnYfCD
rRis7XG8Wz6vqivee9W/uGb7kTXppa2kRzy812EricobCKjFGslMTU31OZ9+4WD/HcXJqtXRJNno
nuaanGfX6og1pxWGARNtEPkNS40IAh7BRc5XT3RRSnRU9BbCIM1+RCr7gA7t6MSxvcJWx14T7UVb
P84+QPnJQEQKrNQmbcMcm30i8nSP76thkg1LjrS1ZTm7y0vGkxA9uASYbs7VjoHKEoPXnX1j0LcI
eOSGBv0xFuDXBjxOkoIJTwhYswfgjrabPxIRw+Oqn9/qHk6IXZQeqQRb4IlXXVPvsO8x3rf9BgHP
r6SZjmP3FWDB5AH+gthTbKwUeGI1pd5gsQ4aDeamVTcDl4whm/vMFTqHrOGarh46DzhSRYI3AbZG
27NdaPpzwbXMCpEGHSbB2o565ygIGtCyiJ0+ZhT06dN2qNTenpluF8QkFvCagDc5v9M2/06j2Tfu
3G+B0el3+Lw2LJHxMeTNTlihew+ej7mdy6OumQlurmjhdwjF/JULzW3Z8WNMIRGeDmDlbPrWtemc
sUgbTfM4Fma9JVAt3Mom2HeKFFEk4U90BD9QqCW7qonrQ9czMg8QiNo1oHTLCaOzCZNxyZp+ipV7
7wNH9AZh3WMQuzY1VkLX0l4qF/ROEwRPs0aeiJ+/+BItNdqGZmONnbYJ20rs4zIZkYGAbsfXQd2c
u7j34pVhk4ClsKquk6F56ZLU3WAQeDUL3yLMfDzUnFuskd+kZlH+0OqR9BpCfg20rahuUtO7dV3G
mBi7viZ/gXy1QE/XdUM/5ZhsFbOyJsPIcb2qaniHognvytheVn6JHd/Ft10vHP0i/cmS4bMeLgLV
cSdw8pQdGInI2ec2HyFZnLpJeA3RT3TIHq41dQcmmkpo2eHA9eZrMR0yNEjWdkg4RFDEn2HJrn7K
uoNcaEWtXQrCKwxQqNl/sHce240rWxL9IvRK+MSU3kgU5UucYMnCeyBhvr43WK+77rvt5z3hoihH
wqQ5J2JHtTfTSpJ/K9YYtGFXjaiEmxCkrYfzmuKgf7F7lqdBRBaO1tT2NnTZcw5cSmYCr7RwFO4O
5SJTGIKFoZzsaBfJY9ql37GadiUcHnzcvD0g70xqzjmsh59MSqa7V5J32AEU0zI1n1GyvBQhqaHI
pR+b+Uqua9oirURgPOq4IdICIX4n28UQIJUrcvQKNUFtCRdbPfU2LoiGeGz8vOaSgNg5popQVPNp
0IuXkIw5CyRleXTL/K7M5TrRuWRthci18fs3As2+JrAXMts5KMcXheaPrP73U5F+dxi6UNIsuhlA
MNpg/dDRv5S9HSxwK+87wzqWbfXBFHcr+hH2gmCHa9U90oiGOEWdqD7zUycQwDpPsvzIjGbVId/F
oMjAhG6JbL3mgf01yXkt6RXuXDosdVR8IXESuvk1x51yfFCulJq5Rg0UgZWUxGRnLhIVbWtBSWs5
BRk3cAZ4B0s6xWNt28+WYEu9+Q0G+6hYwOHZQxvfg4t99iMwGoam75mySYSqolMvO7gcRrvD48Ey
YfhiW0XrqkvfkcuskgL/fp/qGSkw+RsCy72cemy6+gOa4i/RZ8tgrB6D2Pww6vE29lHwogL9FIO9
gx7xYkZsSlwXPHPzDJT4W3j1p1a8mvDz9j4zb9OCdrK4kylJQwqmYLfhagzbgLqsTcIzuwuMGQeb
WTH20Y+hkvxwAwHrpXyw63xJEWQRquFEk+sVMA35aPTZw7C+j6j69fKBHsqqgh0stDpiuqgfgyF9
MrLuTsfEK+LwvuhSbH1+edO3Yk+FWbFLxL5CvToHuN8uSwClpFjTCnHqPcXpL6f1Ib0ExKQMQFjA
gnk9Wi7HuK2Q0was75cW9sM+6bcDAuwAXRfbCFjQ/XfqJG+23/4Swr5rtbpbh1n6iAcxceKvMf8O
YgoaOetGfCZ3jmsf3Uy/1TxnbaDJJIkD3ubYnWogUHyQcUfG1ruOFWvRjAgx8Mis8B3j+VDyEdcw
Mp3y3RzYankCpAnlevoxw3xx3gY9Bg8yho6e0AmHKMtv0ggPIz3FejLgDYb3Ueu+ecp7Bk++neyU
XMQCmYboWYzUzZrsxrPUrBozdPsSVLQUY7WtnokNu4tdhV0fZ78zpXOSWfGNxBmSbn6Gh7GO9Jau
LMpctwWRAJfIpEuB9dVymnDlC/DT1wcPgdXvZ9cvtfnLv732ty//9mvX3/j99yJIUqNJ6ynDBZg5
jxHa7I2YOIR1pVywruCqYQTnBxTNqOlMuFIYGhbWzDQ25ofrsz8P/4vXBponKVZPBMJ9lOzb2WIw
hpOD3oqzoc+aXjkrh68P1y/BirR7d3quRaeAms3SX+RC/AE5ICy2w8wgVbvEDRJJk33J/HYtUEIA
rOanaE3QiV2fTq1+51ty2PgyYlD2YKodrg+kOv/bM4hIheMTApt67VaU1V7aHe/3+jZ/P03m/3L9
usTWQMEOtzskN/KK7BqLKkFTnQ6Q/Ppwfe367PoNF3U95/3fv93Mz9w0SZfMF7j1LFkIapa8WOYv
1qBaOpr4GuigIXS2DCY2ARUJMGJ1oJ1aHa7P/jxcX8u0Stt73QdkvbOv9V9pKsq9UxdIcGVyIwPK
ca4ZfUy0b05EIY4sAIhHiXogzyCaPLAsGcW3FMCSkg21KqP/TlrZs0vlQbLvSZuiOpb6CILf09bj
xDBp2iRVZcgPQb3q/j6Q+Z2KyvFQW+NOrwWD66hOSQ1zwLXdYUmW1ttgl8T2MQmyW14Ug/0q1Jge
FJsAkheLk5uNBJJhyEOLR8Ie8BQtTX6EWx3MQVoHrwMsJofpQYJcORiW3x7DIjiIsfqo47DaqdxP
2FsvYlCTp6Yqu1NrVR4jqnOky1AsKM6vsQrBvVE+Sek6/8Yg6g74FacftRnR7k7MmtRlqpJacypG
0pkzon+s1BB7rRf3Zq83J2Xj7y1QjQB/3gOUxLzKzumZJLD0VhBcFuSteVKGicu9Dbj7TRDimnM3
meWPmyXRml/pTiS7rrLcuq2jyJnD5c9RO8i9q5v+TYJAzy/xoGnDRfcoo8jS+G6MNrvNC9bvE80X
3L5IX81bFK8+1YKRo5qAWVdhzUjtNe/9AG0Iw09+pzVTfjdFP0UHOVfVE1loVBdjCBjr1uGs2I3P
Ele0MCCSLD+FrpudhPZEd2kA0hXUq7AE0OpQbssnJJNKx13B/ty9JUXOBbbIeY/yByOoXEpZ1Xjj
7DwpfkxKBPCXmoUDgnuRG1OwopLXrkYmJpaq2bRK0MbSSKXer5dsN8NsPIEcWYy5N95E8zuh96TR
nWN5owNKWviuhMjsEJJWdEDOvDKrmYm89JQo4xfzndhRpntiAbIW80mko4TShIZKRk+Onwpzrqyk
Ip3i+trvb1+/Q7gRvL2u4MAQcLEDcArEoc9eTU9+dc50U2SEheGme7TqgRJaffKJDY01/3nA1aEN
705lfosufsI+eJtkI4qK6tgP+lPUBtmitfSXwoTur3nlxTXADOkggGlxPPST6o5ZCnpVA+rdslLU
nf6moAEDuxTHU3oozeimmV2vMUaREHdghPVu4SLsjoSyl4WrXsHg4lRtm1UqjBI4KcHdIZlVjs86
leCqhyqAfVVECFJzqeig6OrJY67SBnnfRwH9pH48VzpEn8k4sL1dmAPyb9naLyCpbuWYvPUaHFaH
jadwmjNi7bPQsVrvaG2zLBm8tW+jIe/jhtAcs7zDndPSRlXmSnkGvZQkeoQtvko7ylbKrYhPyKGa
Ufz+7CsWYW4mLl1JtqabeeueuKCVph+lRI0MyuPHZm+HMdjKNjAKHrCiQwdCaBnbAWkUrB105+xj
ll+COtlgZRmOfTJJMg3Ur84xH6zpYQq5bDCHnjsNOFXsodlIB39pABErFT4FzNWsIE8iawcGQjJN
p4rYS6W9+pDoaN/l9HaxotT29O773E6Jqh8Qs677+AELKCP+k9dC9CMA9XkkG1UbzZuq0kkzs517
MLr7so0/Lf0MQ3qkSE7PAjjnJUfxkRTOuBldtn7d8J2XhbcnsEo7a0PoguWhpSYM46iT0wTSbzcF
OOJs9nloQOK7aYJDnfUchnTcDrZxI2JWlI2x72iEDTk26oZcib7IccsOkhPKJseMdC7KglyqUkxk
Jva3RXB0WcWtokbkyzRLiNAbcD+ZWfXtBtaHS1zSoqNXKTqTmmTsPRKxOexC24CjkNv6sQreVagb
r51NwcVuDpnrBns4I0AyE+1V104V67OyQIFi1dVXWukM0wpDUvij64z7riBAvE7PHoszZeAFGQO0
Ylqkk60qFnXBBlrDWZPWzMBhMx3mpWRjiuM4m10M0mzWTk34Wj1QiYjG5j2WLZV6wtsWvs22zKND
HnzJxsmPbk7qsMvmB6uPWdwBz54VYXKHFLvasdvNH+pZgav1H8qKv+Puy7RIs1fGCFByCnaMu9Y5
42ARz7MwcgO5Hjt++gHDswTBsErBclA7a9vNu7BnVhTl5daxSHeu4E+07XCnQ/7HbEvzscLWsUoS
mGX2e6iZ08ZmR8npvisD3X7zbf27Cqc7J8qMfY6rfx2Dycvp0C/q0BPrqRfc2y21QgfuwkDRIxwh
uyfoD0FhERARmkD/UJ7DtPDh/WegR7HEV/cpW8+1ZpBGTQCosa7dce1pzaeh8m2gpdOTBieMESk8
AG452UUbbQOhP4Y2a2Yjwz+Ftkct3a7ahTOFGm/e96Al/aKJR7bDjGyUdJ3b2EaiU/g35CGR/Fei
fPNSKmNNbdE7Q/tlh3LtGvWlG4W3dcr6nrKstzOlfhfRlKrt8CFNfFgJdCrINgoe6FnvqAzJUwAk
nSu6FPs4hI2CMCwjoYSFi7Q1gkdSYlchxx9Ms/txquklA1rB33YOtmPcdP4Yv6QEiVjNVzCopwrt
AQu1eqV64a9rX2xxTZ+psshNFVRUn4lmZbSxANqM1IED/aPWhh6+xbxbqJzvggrwgkVpvx6MdjMI
70u0aDJVpxHilIhPn4ReFColrCpLLqIWjWOWUp7w2VIj/RabKt9DlaiXdevVOCV1Hzrzd964yOtk
Yq5ojBnHiHl3A6UpIZxaA2QhhbwdU22l9xb+EYKF1kUWJTthu7Aa4e3thNsQOyvBg7S56A8utDeQ
aRRPm1tjzi6JA3Wi+pJubbwcB9HX/rqqkg+CNLWD1fiERVhIudRUpvkmc+J65ba8+0SLYqQHARma
xeuAifb4+5X55amedwHhk2nyCXPR4ZtCHHZ06oqpKiibYdPV1evvL9GcbGtL76E+9xY4EfzFwLxI
hMYclCTh8frMoYgMyydeX12JEQ5UKIOzQXGqKThnKQlGZq6/5JPb/jYuXr/pKhKC4hzErR22O9ET
MxAKOGkB0ohwfhZJti5tZu5H6qncgvlelFN+LAE/rCJCJQkYndjat45TMag45dro4G+6IPTB2U6X
MQtzhq2KvKY6O4a5G685QTf4r/JjPT9Umt9vQlt7vb6UhBhNUZbky6q1rWTfN1kE1cleO43h7STG
ZMM1muP1QfW+WA4lcT2u1+1IpoXTWoM3vHpN+9SyFyllEDCMBqUqmDBEEG4Dzjh6QA0ZVs4PAGXG
fDUF5ZE8yeKItqQCh17mXNfZhx7UGlNXsusieeoInV6XGeZEq8IaBY2sOSJ3FKuuRiqQRVw+tkCJ
FwVDdDQDYMiGG3+ybeV6QEV67NmegE6kcRFjb0v1gYKJ49KeAjN6pLZQHlsB67Evja1umgVLCS8B
IF6KakV1waPy2FVHUPZyW7TBTRuzOoI0VB9zmzhfvQnm0SWgEXJ90Y3zFZcURfDIgzYk3HotwZjT
qgyPibSo7Vz/YUTFrbIPBUT7o5oPAp5Ia9s1wL8Dr9vXkVhd33tM+el4fdZGzK1dzCKqGaGl+PBo
a3gGiV5/GoGY9h4939SI6m2hXEh2YtiIqiet3fIWVcl6Rps6qBO8gYgwU4MW/KqCxVfmjVxMAGPm
aftSOVTAmspOUKSwnBsN550DvZn6Lr2lrV2upNwU6IQCWGdLcFf4RAZgrH7QgHPtB6QS/SqqiTOx
7q0Hv2etN3o4RkLnYqrmJc4QQmui2WQlkks1AVsxGgrmbhz//L8f4n+VUGgIS+Kk+q8TCm+Jg4Em
+fXXhMJ//NKfhEKBZEE4jrCEMD2BIegfhgiXGEJP2JiEbAGJzcCa8Ceg0DWwukPtkSZRdZb+xx/h
/ouEGasT7wRMULjC/L8YJP4TX5hwpMCz5CGcMXCI/bM9glsrrrMwYQieECR3isi5zmoOlMqWyahl
y4JoJIDDYCuryrOXauj9Q5q4uLIqKJ2j8+UBcIK/bzLRxeu/HMr/xL2h8yn/2bshBNmJUtgGH1P+
B3dzm3phq03OuNOa7kC6i7UwkbFQqOjvxtYAJ5nVZN25WwtXl86mDSQXBe7//k3MZ+Hvb0J6nA0L
3y6yY0P88xFq7UZgTwgHxC8V6fVqpNJa9mw9Sg6K6z+VzOZZYJ6g/nx/xKyz17Yy6eC+ioS3mPrA
yTzUQlQQjLgl1xZv1LIU6SVtL5ZWkhzT8J41eEj/gzfcsO3/+NZ1RxieNC1pcKV5s3v8L96XrhsJ
L2FbsbPRKvte9wqDk1nNNHepH9CHHCDayAydTxijyxK1vULmQJ7bWyT4lK2WnvuhVzgd+CATymcK
wfXCcFhb8/92QOLlyuyzZ6WLp8FAIYlLC+AKoRdqVttkLatt/k0bRvetp/pdqWhxDCRVBKIjGqYj
HcKoZLSLJI2faYeUDnzZAJxKmDE70SI2aYYkE9ZZKCHEzfiWnmwccgj9MO7Xo4va36NsbeLmoROx
lHlyO0T12hfMhB4hd0sdZm4jDVBeo69WgZ3vra58DIJ5ZxWUVJT4GVj0c2AfTpvEJnUlMnYJhp05
qpvUgJQt+qxWG0D5uSrbxpmgBDhRqLE9lLZdiIjFno/k/NNg5umEnkuPuO926iJUEAHyhBLFdWPR
LNGT4Fi65lrXhLcKG5jZZvoryN1oh5uAXRdRyAtlBD8ezah9n6Fe76Qdbg2/uwS99auQE73O+QL3
DcmFRT4HNQRTAa0uL32E7ipLjqxaPlNBR9iMEUCPeBAWoU2CCeKC0EKmVxlQCqmpQaWdg+FNQp+i
+AVMSrWKXBDL3shdVZg3bsyeGMH4uQLvD4ycaVLGzjb3sBT5xC4sESDQLQzlnUWcPL26cdv2zF8e
QdD2LFxK5lpHQ5XKcTVYhBCTkf3MZgnYm9e7VFMCwDT/RPJPuB0CaT9VljZ3h/vXxokvdh6eaEMB
wkgutYBoWZkUogkR60yq4lUISNcls7FmjQkIEzQvp2as8akoIqebGI2cGb8OdnK5fgfOdrZUfQ/x
xHocK875jBqmV1xCvZuMNfumhcKBwbZQo7DVN8+WaEgQpeOmoSqoKOVtVK7mVnixoiBBlZdj55bc
1tUU/rhlcDPE6bPBUhmlVYi0kGarIz32JDUhxtKjsGg0VPTv0l4b6coxeNQRQRDUcE++zoWY90hE
QDiuWtpVEErE3pz1KH0BulgRVnP9BAFBmYsiHx+tflA0MrlS49rmxlTROZnP+6SsH8itOxoYN2bc
P/VThvFAn7HfnLoiIZ+uybc60WDsr1Hg9ZBV/AG1Teju877vVsRIbHKTdpI0y3NTsUOEXIYL2L9V
EX9hlMiA8YdQ2psvDDSVazJk8L0E+MwSOswru5/eYjX2S0MY+XIIFbVGTyKF4+cJSaFOvDWwjWz8
isaQp43EeKcvRMTbB6OnOaYbKCXGMdkEWfFc1+SGqP476OoSlZJm7uO+f2H1i3lDs/VlCHjTFAXA
bSLL4fNy9bJMxL4aZc9Qt9JlhKJmjSV1V2toYavG45Tiwed4ceQKYaPWgau/EYTaAbgvbrD1Ar9W
XEqc5rkzjIiIwa8iM4VoHwPtxIsl5Gdns/VNLXlDd2QZYlR2cfjbXvcCGQRFakzB8HpuSlw6i8JL
L+Mk/JXGipfQdhrbZAN03CRAO/DRB/yD0EEyqJf6rdCtjzpjikjSEa0m9043YhCPZ4BqfKdcrHcx
zDLYtNza1zOCVQ4MYQ81dNC+sdU91FhxqJoytFu8a+h52TLaSb3sSIzh07HJgQmr6BED8kcGmGyz
zEcmwjkqjPinKK+XqcN13HJQSlTyC7cGZPZMlP2Xhbhg6pOLDrllff1HrFK4o4eD3ZlUMbnYKV1H
L42s7syY6eV6mTA3wIfrg4fJaCKyQ7g1VEPX0nuP+/BQVMGv6yUy9YxmZMD+NIVkpxzO+a3ATgkW
gkCOGYR3SG/64qV1Aici+TEEE1DZMHl0MV483SCZSOnpnW3nWMAjNG9BoqMf4fiaTsb7pUnr3fkJ
FihrDi/Ah+jNcwVuyVWrG5+BKQADRyF6a659088YCKwUW2XBAZUEvpGG3vWL3npt2PUwK1Dpni9M
8mi50oLkR5vT8LQwX4/mkGyKqfloI8KtUKivKtU9Xq8i02NYsYLp3QyTO7aNJJEzSwgKzwtgYOa+
SeyUbIMML5+OVasKE+yYI3mVExdszbUNESdbak5xwcMBNjFgc6GcN7Jof3AbQqibh+iixtYI/A+8
LS27ypa8B76HFwJiTvWZhy6pC3GKnAOP3aFHB5sxFE8gx4THMdXa+Q/hiUJR8YIbEvLtLHjtkrvM
zC8l0yrg9nFmyzwpwVmxM60E4k9Gm+8xJAub2bCcJw4MQBtyXCdwpsw7MYw0XZvudItiJGKSL9ID
uYjL6rnh2PrSxOjWYduobL5sDaJtmfqckJQaKyGyYGgQPiCRuc7YmH2TVeeF3/gwNo3NWUzhjUCF
MzfUV5BiZs5KyexyXQdQ3SacRDBNck5wkRqM9/lpDAoqFS7GfHN4bSl6E0dFeAum35+k7N5Kyz1n
trakBHYzFmoZ64wuU5z85MMTPSIQapV/0QYurtEt56XzjSoGAnAtRhbPgTM1oP0qGciMKdsjQFuG
rFpW8zEzBdXSqN5dP4hWrpMKeG6KGWM9CRbSVS0/i+UQed3yH7cFxxQHPbGfGPvKhoP7ewmiE0uC
YxOCJeNY2XBZYNRfjaXjrSkMl6a/dQxzE1I2WgR99aja6cXD88wNnQQW9uIcBjoFcXgRLGThUS8V
+RoW4apN00ocIFxIna+ti7QG/Z3c1nSvKu2LTQm+lLkv2JGsuU2lwc4fnwMSxdcgrbkj52FVD5li
E/wNVG/Lixcw2lUmv2icnHmPaoZk483HoukEFcPMZ/DR8SFobo8qiPWVafMW4uEQDq5aXm9ZAxV0
ENtwH8ipWmsBf8xyx69ACtBtoLiIT+bOZSFmY43Wvj0L7m7SDeT8Id1R/rzUpV5GAdnQ0wGti/ZS
9OkPu27ADB7XD7kwlOy9H/YbG7v0yPBmCh5z4xeRh+5IQoFwg/smJHeIlfK4neZ1/GCx+27Tp5LC
6cYc+ZB5EezCbtw3BqOyZrsO9ZVi047WjhYXy6JZnUV+EyGsxDkVjqD6nHHB5E32ic30waiI/aki
bnPT5bjG9ivgfUlUKSW7t2Ye2ONYp5BVuGibunHb9S8JvpcF/hw4jyxprYqoyIFoEsmYFBrtXctC
jypt+CPn/5+pxFskiDZF369TJzt3dXqJ4xz/+Ec6RNXS8L27Ir7Oo8W5DUIBq332mSUX1EqSiD7m
Ia1uD1mMuSsuiIjLOus4RtQirUFsAp1rtTGzOUSIJWJSXK6Xn6esglA/9KNqTaH9HST63HK6xbvI
ZTSv54ohQ63GMigy3tJe95fXwTjW5dN1DXIdxOOGyVWPxb1vtvxagl5eJPXFCPz1fCq7rnn2atob
OegBGkvyqcyi8wDzOSbkyzG2yh1OQ/hslvoqwK8AFI3ZORPkD5FT/Hld+yJ+h+wHzV+a2jFTrMFL
q4KQUXYlFaj0R5Rc9/OCG/bXm8f2ZgF1HYaZ8A9RF/1EenKBcMV46WS43q0ljTC6+Qd9rM/oGDZF
R/5GLtlpxzE9tiFprcW8RJ3m4X+iPhdQllwyH7HakPVicPU3rNlsLWq1Cxv7kmRMpNboPKZecp/H
HGsiMi5ugxIMC4dpznt3PG69fOoi72nIqcZ3rXMEbHm5zo4TwX9s4Og199GhYgnOhiJqYYadLSu9
RA2rmsKdvligrNx5FZ9m/hPVMBaDfPahD2+8QJ3VvG7wMov1Z8NNVcQ/rBLZhjDvUedEicYH0ucp
wEuKGyofLAKqm7px1sO8+McP827k313EIEG3/JinxjnZllryfb32XWIJtsRleGj/+AlypnF9+tTU
WcXkXfNI6/XWzef5JSHsnmCMeb0AW+YplWy6VcR62HToo8/HRvZEemoGJo1BfRTtJUH4uLyeZpgB
CWkXnMmAlEo7PAe63GlWetOHjD1Vl1+MhvdaG/E2Mksc4JFXbMrmU/iI7SOdwTr+mbdIKB/mAe2x
nxjtrtfxPA9XlrUTI28r61i2J9lZ9cRS6/ejGGBHxCyRRqP7Zql5sRyHqHFloqxPf1pTAaVG6TAi
osTwGTarKFDhgi3fIdKGhz5MrH3f3pQii27LEt9yyYmwCroV2Jl3mla9IXR8boV8Dz3v5KbFOXW4
v+aUg0XqEMpsu2obc+Vu7hLBEFOpp2hySgalXm2tPf4bFsbzLiUq0Bj6/RIBm0FDb5gJW4abE7Lj
w8r1wNrOi8q5BgDY10BAQeyHBRDouuksSALIyITLJxaEejlHXPi/XFSTHeRrYHosLQzHf3aYIGme
aLTMEybJOcKiQD61rcgEKypj3JbE93YlHUHhY7KqCAvahYF5l6fej/LnZgd6czICk433YRRVuwXH
y3opwP+pBETCLr9hsiZDmZVYM6VYIq+RvLhhfBtlH1rVkSMzvouakzRf566r9mC/0aU7NM5k1j5y
MxaHq/AGMSg6rSEt/FVBWsBC5MS6EiuDwSOGscnngOGYmHF96M95GhZirTKpbwjtPjlRWRz+PJQs
PA8iH+hd9wYoz5L6Ollp6JzEbLzPXHsHfy/EWquer3Kf65vwDRYru3r+3euLQBZC7lQ9WhsDHNVU
RXeVCpyNGDt1UCzEDq7d0lc33Q7dOiDORadV+eH6IHRjHaUy3P156fePyKz36KbOaq7rtzQc6gkX
RMQOGJ9dUg1//TPXH/nzw3/+GBRkHNrzw/W165fXZ39e865/+c+Lf37mv3ztb381yqh2Kyo1//h4
ZBLyXmkZaQjG//1/X99eQ/N61bakG1y/cX3wRXoIaVhSNdQQ+F3/eNJ6VvbXg+J9FYBw9yYalgPx
9YvQdLSkWWKRjNd6bcIWrmfNmknzpqEXgRjs+nXgOvddKavNb9EcYnySAcnFavPuIMJL19K04lgi
3aM9g+YI2EMaps6hcy2a4MSdOrOizgZfz4vXB6Qf4Qp8s7awA5MmHYUkdnHJtG6awT0EKW286zOG
U/cQlWIJGQO/vt6c29InJnwkqEerSwQdFGQgnKh7g1yXDdQUvPx19YlfECQpGw56Sx7t047dl5uh
8gbipKfZTI2Ot9y3fEDBViSDRrXwHTKHPUVmnTltHVpLy8giwNn1rGeQxt5XN67j0TzU9VitAlgm
y4CuMWDFDHF/5qytOCKnla383rOJ08DhkGwrGv+j789rEByBiISsNjwhRqKYkmv0XzGSca+a3PQR
C4iGXaeyn4gyvEe74aKZRyAkSZ3Pa+/ki2LtRs+BCA6wzbWl6XcxA5okXUCffPrMGj6w8DZBXwP1
gGgS1/ls/ORcmqRn6FIHw08DlHYy5c4E72NnT7R1/OBuENG92QXnCVjeSisIjOyMR/LK4V6kUcBE
J/ONacpvgvs+ZQ5sDxGeS90p+yJdEoRO1X7CJFADko4BUi4rxHJbRO3ZjrtTUxKcABMcwOPIdgUz
80BKHI0kS+5pE9zmbb9S2P4XYM4GuMFfKTSPB7g45tq0fHKxwDNWIW/Z4YKQqbsrfD3dI0LHoIy5
r05nvUPmorvVWQGOgbvLahQWbamjio4JG3EaWvQSP01XuBg/6vBhyByHRUsCkd6m1zcSLLEILFIo
wgbPUi8fMQ0YrAXGX4R1MkErE1IOK9BINuVy8syYUCaLmi9SLshD+s6NCdXsgUdWXUyCX4uTWgZv
VaW8tdWoI7zwYlkoc9wrTDhNSZIm1VtU6+qiW7VPBUateu/RiChD96yPjV7p1G17otzJiYA2i743
r3alKWfxIpvM0m+/eAfsV3Tf2yZmeaSZO1uD2I1E/kQpI5QLbdxaIjwkkN1WQVhj2/fiNT31/RRE
7VMMQeqUTC5pT6scdSnGVrzO/KtlbMm1EoC8vQq4uGp9LK3lJ1vDXVAaF4upcYtv+imv8MJ0PtED
fkINMa75V1W0ppwabsIAIYyQ8gT94ZYLKFygkqw4hNHGILiJIISVS7t1Q1As3Vxbv0ibcCWI0mAw
Yd3Du+G6R3Lemv2L04ZnygiIDuUWexeZvGF1LhzvlmjEJ9+nJFLP1j09umtgyzxpjfhg40pJxYmP
HVJzPSQfyHO789ywtz2dTDOrxNiNKWafe9VH2sc7vfcAhI7mzIR3Tm7roaAjV37Z1lh9gmHPTuWD
0tBHOMW3SjfRWDpcDPnJOVlh3M2+fPNEqgiTcbmVYP5JiGGcQXWVD9p9kyXvOuqvZdMEXLY+RRu8
bQPyydahXBU4ZNmgaGBqVmpXV+7rOLjpnUG8yVydy52p2VdF9Q2iaq3mPS/pmTdJThUhmwbi2BCr
Y1utVySjnmuzrHdE+G5GZAttmd0SfAcwt5trj55+1yt1O8Y9ck4GbjNCuUjhmxs1JYALJCowMGLY
S+wp/RStuxLwF+aCidoC/E2o6IkQN4RqhLdGP+7jQYv2bZac+zYhTU0DHVyQgHa8R9pvPyI5w4Xr
EKwS+mfRohFCZJyu29F5sS37ecjxcbF7watEukW5bI3+ZRy9Myu5laccB6KsPS5yuYVJ/05ugJ3F
T1Vh4cWTTxEoLjVR+yv8V5fm3tK1jdcWE1xY2bvWMQ+eKg4Z+AtTad7CZkGCvANoilk9lhlBprSC
/HHXwoHMaBXEPnvEbI4bj4ylUaonSzrkk7pn4bPFSZjEpD3cp034aVpqHYFJQS5B1WrEwLtIK1xv
FSkHWEqWlcSuVbFWsbrPOByoTVTge9rMu+kq+8OaaxkaFUZK63RKtFWLWKn0T1Nj3ML1eGod/ZJn
xh29LZQqoHFV9uHRIbTnS1oP4s2Nklp40xbmWmv8VR/4zNLZTVsWzJZvOsGN8NXOUYlh3DJvic94
GjWGDa8obmO1spTxEQIIWxhVvcuF/tIHxr3rYE8gL8Y20UeWDrZuVJOzGys6DU11TOKAPkC3s1SL
67/HMVDsosn4pQ/lWU+DG4P4DMOhfmC7FNqJ4TwUFkK7NLt3RXpTB6zVEJ0QFAiBs1rgM0NXGM4u
6XhaNan7YLLnQivZndMJA3wIXqOuXzRhHkGy3ueW9TKfmvlPQczdVYxsksqYUSME/mVhdmLHDpmn
xuQiIThW7hMgea9jTB7c55TT0Q3lGzK6DWCqtdSfbT/8sJtZsktaaWrT8cJVo6fuPpicQ6mhjtdJ
h0pSg5pLf0sNfmFZOiAD6GgD6QzDZRhJXzApnaakQSbAiK0heKee8jA+EIbGnlGgOaHiafkzelwF
23DyHrSMDgXDUovjrGKrepw0vME9B35MGdki976R2Xs+BYe2OEuKOmlT7+24umgxklAz1N4bRrI2
prJkycwCAKVDERrTW1ODlnPbDgbYJ1SkdYyBUa+Sh8Eev6mJvbJUWVVl+VmT+D1nv0JhYYNOHOxY
6Mnayo64FHYDkllcGAQLkx/rzEmyHpGyIwUOd86Y7eCNdzWps/mcP0tw4dmaE2k7tpIURbMbn2wI
qiP20aG8phNjq3Ez99axjUm3zdMT62oQa3PurU0ALlmI3yVKP6clGbeeM3KFvq4yMnMHwnPjOUW3
mPN0yR9etXL4aJLqw2mY9XOLi1AktFhtisrlTUY0r06VW4ZgmwoXNkb/E6rZt0y8RGPPinJixvCK
B2h6udZ6mH/Qzqhrev2/UnZmy41rV5p+lY66hxvz0FH2BWdSlJKSqPEGoUxJmOcZT9/fQh5328cV
ru6oOmkNFAmCwN5rrX/aYhQUbDKXeEW1w2+1c0Kc5+3qSMj5E9k1zKqJFc5GvHATSRpWRlqqrE6f
TUkhxhC4XMXKAxPue1tyimMCiy1bcmR12L4mZsRarD1Mkm7M5CXZwH9goEw7iCVyMZGEHBOJHI9k
I7P6/dIIS7YCJdq3Zf/WSY4y86VxVROtXACgStKyFl0KgpfVkSiwVrKYS0KZzSHbW5LSbJp71K0v
vc41MhDj3EmecyLJzrlkPNuM29hcb3VJf/aH7m2xV1NTQK2iwikH4sM6JzQ6kPToLK2elH66tYmV
zrAacHRSdtFLkXg8YPyrW4Tv6Nj26D9I6MXxQVKqhyLagpYh4Jn7b89jrgJ9dzBWhRteiVa5DMRd
Y3hsG8lPc6a+ptazJRV7knzsBGISAl0igc2DqZdvPZIsBOyu9rOaQV75b4IXQb2+7gY8tOthZ1v9
owr6vnLJJNVaawXGy1Ssyhl2WQSQkAyvDslW/sxl79b/+F0E3xfdAHUiY/QY3MmFSskFovISNk8v
zxbh41iV2r4PP2rcfv7+p3pYshpBFpGHoI9NRrSuvFyBd4o8BfHY5Kz668np0IkokPxP8q2O97sR
Pc3zRZ43qCbcosPlwT6v0eHUs/K1hJWQoxqN/HlOCAdOrljA1UgBS2ZnHk4NGhsSkTObkq+xAN8u
X8vv+K/EK8HjyjFIAlx+TpGqVd22xj7JVH9iSFOIZIyMd/63BN6lq4COs4fnyd8FSHdr5tf8SnN2
8rXcjh6vFefeLSYSB1T+JhQ+8wfr0BobMvSJ6rccWN5OCRAlY95owBkAJrXR71r+QotvPL7tM48R
Ts6Nsy8h78kj5PXKsDyFBTw3XsNqqnQ7Z/67EXkHefESJZykTGoA10YyHsGSxyrfyNPJccnLKvJ2
cBZe3jvPgZg8oNuSv4Y4+qMGydYyJiY8tB5gJ/7x9uQU/v2tYumw0UeqOeZm1UwzQcgT6guIQOaW
9XsHZRD7S2htIGCTk23ka3kM1FAmJz9V2hazYJrBQ3EPWR4eEQehRv4as8sVkSEIfdu1xhyLCQUm
6Dv5UcCvi8Y9yENIt9nMCGwn8dLX0l/yVCrk3kzjaBi6T3X9Ez77RZ5SHuNhyTajF0enyjHluBTd
/f2gIDSv5ICDwjrKS/EStwNhLTnNc9xoy8vJ09lDd+BpjFrYc9ODNx+GEMphh4tgXpwzTAgKQCwX
16hRZ7BYkzLSGhJ8iCI6h9y6wYQGyNeIvh2KbYO7Kh4UbTUrdrkPAxVfrHS6LAA+EoBvtturMnK5
Zla1m8PsGsS6d6NmJJuBmOsD5ix2jOyKdIKtmnMpumGLYtQf99ARvkuvOSCJTiklYAbmib+yB6s6
WDh8817PMPFjBnpsNvo93cLPrB9xVnacHwsNAsZnx8V3xybJsExAEbO6mkWDI1zmNJu6wRUkMhsy
pOdDqGfh0QgQ6ff51Z9d2Dp4qVfUOIwb0lNT9PfyX+ZV+rYUmphQwRpIQ3rczLt+R+g2CBabyHoI
w2/VJ9MxcnD5IQmltqaX1keZ1GJ2tVEjJt8zFZtlQDcwaufJmOM3Ax/TtY1sMqVhGEJ2iPJ9strH
JKAemi2G7LYO2mRM7BlmTxunHp0xt46TbFh1jMIhqJhS2iW1pxuo12Xc7ZpM05UicjbKps6ysyJ4
pSYIDAM7dOgQjfXIOEyKGR28ugjxbGT1MxgKT9l0adG7r+K0uA1SCltbIDO1hUHR5MkvTLubbRHQ
PeoDx59/FW4BWGukb/AntqrSUjEB7uOnSLJXBoCkR6T0wjuv2vIlL7Ucb0dSIH2M/WvD3M0aQEvr
dgUmZ+ojmnBQMj1995HhktCQuysBKYrAjw6VQa+zgJPUzsjfmR3k0K+xu6MAb0lSmH0EIB4mAbHH
UAWBD5aTRb7Tx/4Gk0rzWNbqTe0xjJiGyEDVC5hp6cV5GeGnx6zgMBfmVQFVbKWWA/y/fheNuI+p
PrNsTWDoQYP3lhaPgU+Rulzo+MuOmy63twhxra05+t0uo5OZnD7a5w2gX56VDRUWuHMnl3ypOLhI
DVa8s6qzPZFlMCl8qh1C2SGhblRctP3WNNw6VEvAKiRBOEhSlefZH39FLmb9kRfvlpeuRvgXNvx0
ePk5jltmANOb+toiRgg6AyQSaMJ3n7SC0lc68Bi5WaG5CR0sz9EdRsOmCdybLOK6GFT7OR3del0O
DE67FDGIR90yRz/8opj20cRfOrG1tlQqKhhhV0OYGQNrdBzhXYDloDAZ9rlVXbOcUXM4oN9GTnIy
TD3dDP0x7fhsoxcLk2pyg71HbD6x1tDCHHn6LyrOYjvFk76H03DTEoGAZuNV1QAnwoG4dwt0ZRrn
ZNcN+cUIi1/g3SiVIAVuQ7Mkwqe6dE141uz4201vPY/SqEprE/Mbps5yL/hY8kCAGJ/gunSoxFkD
tMRekY5AWaa2Zw9ZVcCccAxhb+HRK2mqsCwWOFUAxYUllRUcD0XeGpeLd3swbjXqfSeFItIOlEct
kigoZKjG2Ya8UF0lgh6b9gDURcZ2nEanjvgogYsW0IDsVdAUwPuEgmntC3NBvlPN4oKp8kMGgxCw
B+CGG7gr9bu2M56tmAYuV/Y4C7wnPdncWL6yHezUGPc/irpk5zsgAthLrdqCqKLLqOIcUbv9Zp7h
xeUGVZm8yAASnfvaS1oW701qPSYhPCBhebF1UD0Cls1tznSIGzizucxSN935mfol+NlCzJl71mFe
9MYy4E0wK74NJh+clh4N/7+NG53pPZgiSZ87kl8LpdXFwDF51zHMMkquhdzDRxX7PyQ13krvYmeX
DthJkM8dtp26sXw2/Hb2unPT0oGq40sYNG+hjIGsHiZPRC7kyhWODCSUqzYzI8p5h4huR3oSIxH7
GbbsAGKlF0SfEMQMQFWkfgEjMiWwuRE6OBE26cHw1NF4V6l3zhR3VyIuM5P+YQb6ZnTIBWL3vAmM
HkHi/VxhHa23RVU0uKoZj2XjEVvcTZsIdeaKeETESLGVHgmA+GEU1nts67/KrvmpxmDIxkwNkKvt
Our5CDzh2AdrzXF+w4yYUp9Cn7y6sOsHHFGpf4NksQkRnpbATF1N92B27s4Bk8oA5+qgeU5Gbx9b
nLnaAdN22u88dq+/yVND85GX38pwHxXH3OxuklR4sQL5kclwO+vaSRVaZyNMzwSdQBuRN410BUJN
Q0Yrjs/vgtjZArKPgDfbaYq+BRS03fIZ953HBJO3VvqNfuLqZRAcESdj33PdPOS1slIVHFwW7KyD
JYLe75Ws7NdhZAEqYrDPygtZhEkH3/Rp/N8kVBiSQPFPjviqRpQdjYnBzoOk6k+s4FrnRoMD2x78
Eg7F1C2gKMgvEW5kOZAUN0MOPWQNY0RT8RmaEdcmt3rccZJyBdRd6FFqy8I3srELV6mKuBqKurgo
AuEjSGVo6znH5TvLH+VyT985J9UpDOy9Hrb27WTQ4WBYG6cd/VsPHOkJgFd11YkG9AGRo/XfEKKt
f6WT/37bBt4wvHfvT9Ec0LiKDJcuAiB1/EFYOMZZu/VwycAIW6Vaq2+T8ruYRneja0ijK1czVjwT
nAuCkDZIL4UVQLlSwL+bhOaDYTxLXBJ/U4R8VI0UYLP30616CCfuriNfY7XsogzY1gmEgp60kqMe
Zo997XMjQEH2lehbyqZQrtNEqMijwefxm2svBIc8ZxTkV9OFKuttqFmxZYXLbDynoVYecZ6KDiKb
+qqi+UetpOZ/c9IM77+4WnijumHjdAm4+6eT5jpu4vQKtpNKZECAK/3rDEbpSEm0YLlj/djqwGIL
mXKhR4C6HAuTcZxsLTQsZ4eMIdYg5anPlbugwuZdyDHzQOk1zywejj0VtHHpTdI2nDmbSyhUcRyx
w7ffbDbTeOp1cNyZFknIDcEQHbCEvW/7kU01PNYFabgMpeUO/Pfsf+dfrxnSKGDtyttHYPDnUBqk
SonuRUFzUNVG30VYS/ku7l14KDDLDcC3euIkhUyv6jEzQTe6WUh6isFHGWVCAhc2uT/5P6xyPhto
4ln8DrPNUpf1x6aEYrkUDGM13Y8wDQrZVAITO0WXM5N73hXJJy+oMW6BA8H6o9z42QBG5M2/qUMW
QkiKyPg7LfEhzAjNG5wCWSOC7yAeYXik48EhQBaXgIWHFA9mRWYtXhAu4cG27G1mqHl7KzKPhRCx
8KZAK0yadof4exXRgu+9GvZn8q76cI+C6SmBmjA7jY0egN0VuKqkIE8q+OR84nrsoWAX/wrziPJN
2fz7T4S4kH9dwBxDR7RikF1j2I76p9A7q1MMQnmHGn1/xgpJsbrHQnHc6CacnXy4s2cbvx+M4TZ5
1Z1sGzfBug+/2ZPLDmKz3gZPk1x8pfCscvR8oZfdulZgr5WCP8Kj7gVDQYYL4Fe/F6VGw7oCJXVf
ofnT9A91mD+dKHiHe7YbmuiKBfW3m7BwZMojgw821BprTmGVJbWtrpsC0zqze5+zskQJ7PN52G+V
8DhNn9mQ0ofRNpwwXneUJ78NZ1ywOvzSnHHbzu2NUrXqDk+DjYvU+ibXBuuG7MYVyuEMKbq/Cnnq
c59hKeH1NT/JtaM/6Jsoq340zOoOxpiSxkmBgKVFo8Imhzu7KQk2tFI127K0Id4o3oWD7+B0NqYs
eMIMW+hsRgsD3TI+ZcWvU2okKdLsOv1OPYTNZPuuLJOtYWFSLb/XKeSMWrlX++BbInSVWMwems+l
oAyy8mIrIJg1NjL4UHNnCHGrdqzr7Ndn6YuDMnrFOPHoFUTvhtm7tKZ00cZ6ktlQmLavg2e9+qKc
tjoovWg+0RfWe8aQ5wotPGMbaoQZ48pgLt6EGCQ236YSUqZZybfZj/dVlhHWHto0iXDoiQ9m9Olh
LBQ8oxQ9LEzVNvwogu6nostzhfQQnrl2ciQRVpZhn2Aq2z7hSplDEDuCIbZKQicaVfm5tp1rosDg
FVaXVJw4kxK2Lr0lpPKzm4ZHN8CHCxMygxq4k74j77np1IwEYsD4QwSHlKiCqxMy6hACnRkCOyUq
08Ocw9WbbN6BPcG9N8trRz7vXDU9XBwOgEp2S5yZums6457Qm1eMoJAczLy42lZYZuqvyw2O70ZI
NvJ4H8Y9DIAyQABT6ZcyHv1TUdPjNwweAhA9Uu5f3GC4WIbCYkPfgywx3lv05K5SU8pllH+aR1uk
OerDWBUPZVRcJtFNtEDJLe2x17D5q36KjtH0rwrD840vCa9GhWe9tN0tTgwrLER6FDzFRRP6Y6Hw
h/F4xJcAG/0PJv0K5qNctmF4oxGQ0+hgRqnh3pQ2DP+4NaKbmpOMAy4kiTx/HbJ5W7kI2ZIB4Bpk
/KlLCu2mg55mEZJDlEZ0ifWBcA53OBS6x6DHyewV9hvYX6kOIwusQou8Zz9RPWtPwMzForc8Kgnu
UKWvAgC6w3mY5p9WMumPCSp0I+nP+GhfyxkRS+s8uSFZzTTgKsIAJk4RfE+VBNDaKfF3a3MGsm1k
7vIQweugG/2WDt3FIn0DtJ7u7VaxgP+7DONYcacwWjpVE+CuFWIPJM384DTWdiEGtch6pmgV80ls
MeL1T7DKTkZSVrtEyU8SFLGpR9VYjcp8qzM134c9AUCEdh1xQdZPszffhrmZYDumX5ROw2dTfOYz
YmxncybOIH4tJ5I56F6JZrSa71Hnp5bCjKHQNeMEJc04OU7zx1fAhlqCg5Kiq/ezZus76GuHUjX0
TWgbV8zQcW5on4cqspkvQUUZpsrKqOD5sgUM6vAaKMJkhK9YKYiOkQS3w3jAo1G5wR/YOdXz9/JN
Iz9ZvkJRBwiK4SBnb4q37OMooQ33doa8fjBNx7sh7TXeu7nxElVeQqboiPPFnG08LbOApib1JmiK
247+hyCSGXsBJz6kMWE/UUrMTpRW2U2q5Mq6wMdozRjRugl7/QKJztovR7kcheHgXZIbzXfhw2Hx
ixyrGy8CUnEJgPZpQ9fFYFj7zO33eoBzEl4z4DtVck792FsTPwxnE5l1rqqkAqQMzjXAw62hweNt
YAjeuNlz1UGv063gmCAMvymlCPFxHNq4Y0MSbhfdm0HbHgbL3TsaI5WEuhOgZXz2MBOfMaYYdf3T
GOJkG3d6fWNWWOOOofargpy+y8aiuwnLEacIl0ATvEi2ydhrR8fMAXOYEt4MOmYDcQBsyFr86BMp
mUR9hMhOhc7iIzrK7HWXi12MERMwfY+F6F3ecLuEnnbRFVoLJibwB5UmPoyPAb5BJzc6zRxANwfI
ymNf20Ny6veNlp6CbsJxK7PpkivJgbbwh2aSYSBxBkRZx5N2yWE4nSDYx2RI+3CPUS4wI9SS9kRb
mCAyObms1Gw8sbNZniOAynsYkGWsdQeD5DQK7yIY4hQrjEBpxvCDpDTDdfm0MICTBiVKUbQwsxSC
LJuAsboTHhYJV9G2TICT/juw4etAWDsvq1Yu2gzo1Z9paD+Z2fy0VBdZPxUYYpn7QQfOC9rmtQ9g
O7rAfTC503cCs4gaGQnQED0DzhyMjcyWKQ/pDdRu6TiibEdQNVnFbqiTnxOJSws9O9dTe+1QSAPX
1dyMiNYGW7mDH7VbjnIhTMuIaCaVdAw3kBpPWqjdaSb2PIAq67mTyOLmutRJ9cT2MQTZPoyhW6U+
jrwKKWlCdtYYeK+tfL6X7XPhkCN+gdVfs/bzLmKmFA+zz/SXfJT3QajBKrRzyvT6OlfZu/BhhX1u
GzDQETYBJY6bBklAhAiSqAsMIpiaD8G0YdenlLZ5pnKAmlOkZ8woUGUhQsQuKVyX1RqHqFPMXHGF
VwVwL9RngoqwhsFPYCElLyIZ1P/q6n3h9veS+uKQO5UyI8hwGtS64ToTBHPMswQDdyO8rdOh2KGh
XzRbC0F4rJER1Cq9aA/PfutUKMsgUn4bZQCnpGHOmRn0t9U44+lhE79A7M8pxv6We14/jEp1V6ve
NbBmsEr9QneLNsQerhbM3SyNvucq5V4FguqUazIycbBttAP19E6YU7Vq1WqrT9WlcswDZsUITazD
0kA7wjbuGucHbIkfQ0Y4Qd/A4mqd+oixG9M00QN6Cvao9UXF0HGTBROSCJvpanFqvHIzp8ZjKgPN
UtQ1Ssw8Rq28myHsKFqMs6XDm6LT7xuUL/xvNDCrnJwc80fQ71itkl3lM0XTx5PhGwmADCqqwP/q
w4G6WK6IOSRUawEZYr28o4geVsuwZfTpT5w+fXEw0ouj+hVp2jEAX0FXnAzkhw8oiTjo5ph10FXM
keopD6iLxAXD6GacT7PsvVGw/kqVl+UFiPiC0MP6YGB3voqt5iqiHZP1gdW2epHac5kf+CaVSEXS
ndTnTVU/JkDXiGSofTOGNnFMW0+Y8jmqlXLtDs5DOhl3ldLeRg4saHL9kk1Te1c1iCDVgt/aHqfO
UzHViOI7S7dxv+DQ1M66DsRorYPxRdXgQ+tiYEicBC6lJF/CQ+CBGtPnNU65nwy34PMPIgLLCvmE
7C+394ptb0feuRUpaiRSJF/FulkxwemWFpGkLkjG4S2eXZ9KcFugOWda/aQa/nepzBg8w58skO9s
RoeMeCSYlyHnWDG8IfYsdNq12Rc/UvBWVh+kLmO6jZTgp5ZzDqVKZcPe2qSHzEP1ToyE96Zm2bem
IxaQ+7bVwnsb39e+Lb8SPzlqMgDJmPxSvanHZKo/eyanePWgmKb+LZ0u3sTejNunQpxPnNN9ZHMh
7i3lMTN06GK2qdJoEKHIreP5prVRlIFsKQNxY1eZeyuErWuM8fcyEXFhOgSK36wdBoEbE9B9+bES
Tiu/1x7dxP1wR++OGdRW6qWw77Zq7/rCteIMiNqvCN5zy0Qh2SU9Q72bRBr232tZwAc9FPG7NyYf
bhB+5SEhjZ2LC66N+bXv+PkOw88ppJOHJM5y2KCbmEBDjYGi2tiXRUeDI5q7RoHS2FfOTkQr0o9L
S2JNtNfUZLxIEq7JsjlNpHQQY8qNiPF4lEwIBkXhsfRHZciuHYR4bBcttpi9d12EU4sCQ5OLqpqU
J0ynDjly6mUAt8ytdamanQZRSjugvsFQAV4pBloDhV8mc2ZzyJO1wY2aMIg8dKOGzD4JfwMAiz5H
ReeIwREjf6eHSitdBzG966jZDeqxti3qXir7XsNZ34XT4d11c7snPDdfaXBPjlGjQcayXVCcKD1F
U5iztTx1ps2HYeH3Hhw1U7fWRkNua2zjTGxC/Eekq9z1s/3QlkSrW6IqU9qeqbfxa5JVNqEHHdqa
iJIa4jn9Gnoyu+Qmyolk25UhlFY1sp2taWxwH+RNCu6iRpOYKHpb5LRjqjVrLafRzwa6veUQzJgV
d/CrNzOUbApubmXEGRtrm0GW/TijWaxMVPsOA1q1oThIJDvRny4aBssHE9VFR0bV0ShVh2ByhESI
NU6LQBT/eNPqaI3aDVJPJf+xAJxLk6tj3F8azrlTEnB2pu91VrwZrUIC9nzXDNyoi+rWd8ArrYqU
FONn541XbLnGTWsiUFtCgmN1QLdofxbIIHYtSXYl/pkAagzyy0k1joX/E1NaZg+qjtKX4Emx6Zg6
ZbrVzec0sNR1NvQIS2TiYwUmmr/Gzc/Mpk+Oh/ZgZAmtp+G7SBT4n07CTVfgqpxe4giWkEvVVIjE
cNEsL8qTkABNVrSrZ1ZvC+Q2Tex1bju9zZ52jtX5vs8whYYKz2DMS4SlkG8qL35bFG8oRdlXw+6n
488/RnjbQ+Fc22p8NtN86yT2dfD727qw9q70rx2jClhjaLbE18EPlGKbicpL4Ga7QizLwS/9pKLi
1zAoWCKGRcLIB2s4yya7o2G/W3a+uKwvTQd6DJq5EwXicncleN+aVYOVkg51iayEgLdCWiwGqnDo
/HaVSnlXtSzPyy2XCSKzgBoCFHX9T8cm4KOAvLtPp+fUpHdvubiM+BJZ6idBkZAalXDX23wkXobb
gUyOXQeuq+pB+5At2U0CgvoKqMqc5d+QtDhrQomyRRPVzcrZV6zHBeldPkOoFmD1mCFXNWB+XWIH
74BNNM4VoImdRWqkQmVlwhBc8G3lOI4ZHqDM7BVV+erN/rUl7YJxGIBDgr1UeIhsbo+SAcZyNWAF
Tfas3BfLDIG0RabgqPVlPrmfVOdBamZIm8lmQS4WAKu1Pny3fVy0RB7S5pUCqdGa42YzusHEIHF+
DkcFSoMf7nLqYWaPHKvJ0HCVphYe2cKjSBhBVSmOFmroox7g5DBIxMZAxhnjfA7kgixJM6BsBPk0
8FOgBz0S03PxyB+EdZiftZTFl1RGJFQKjAfY3hRC48GQHc+F8omUO71IPWYUI1EQ8Vb0gnhDyOxL
Ki2N0nM5y3FovgzUne7IwGeReGlPziyJB4kKLtko7GIJBq+0vn53MxHPIFhfFMJPmau7so/3y3NZ
gurOJUhqXFdXGv/vXEESPSrOCa+3gDw2hMWZrOOs+ozt9uSd75cZ0AjrZJk3j4EG4RRMQlAX+Gf2
WqXaA8EtdzHaw2po551AmFDNwLxcPpasviBvfm1obufKe0L6wILALANGvX6bpOHrcg9VmjbsnJGM
e6wYtwGJB+SsclEyEBRJHPGUXP5ucFmEtK4I8EXN6yifKUMKVEzeHm0JZYbcmW6fvjM4Umf64GWl
6AC0tWncJhRKY6zLyXheIA6yOnFTtB+n8Kn7sqbCXo0me4/v3KHLec9pqVceowv8GYCX8vTbcPL3
KBsukTchtwy0Bf82nV1lwD1e9JOKy6aql+ycWZOfJzETyJwk35Xj3kQPUJj0DXKxklwG8USmU1K2
gJFFm6lpd4uqUOq5SKwQjAz5qygQF9qIZWS71IwZGVeA2tCnUGsqB8Mp1jaqIOLUcORk0slNzo0F
7HOyRvNeD8DLVGUadiZi56E0D5ipfS+EASj2YKZ5uxkMTDffa5IJYZRnl2juKFAC+x0tzEFOGSvd
q+pNO2lnItHWmk12CR2qYwG/ZdWLJdcxpktNqsBYDWP6KTPIoaOGXBTc7B/PAV46ODlwXbsJ0mAV
rQ/jXlhnv3Wis28dB9slukDeAi7xjL1znFYLko6t8HFBMJZrc3T96+JrkSCzZo+E/YsBfYEnQFIS
7JBY+jv+l4Di3FdRwTzdDeaHUQE4q3Av4vd4C9CGlDp61aBRbMjAaFpM1Oa0ENUq0KqHKbUrOl6a
v46PxSvRx3a4FCsIibkslmIFJdQlz7Ggc8NvOaPyaqFR05GJoqPR1d8z6YwUQ9CzcmVZyRkP3/VM
vtduGfOrNKbaJq+zzy6NbqVymkkChKJI7lMcoSrOuXaAVZ5VjTGMj0Y00wZMjueXqkOAS9I1GhtW
Sks3SUoJ5ptlzWhEl06cApAx+skVOpYbvx53jMW3HC6NHmD6b1k8lc2IdytwEbNcDYel2mZMWozz
tKbaSJBU0O1icijOF4yJgHdE4YCN/JcK4KFgY7ImdSaus2+oowx3fedI9ALzFDowUwS3FpkpcMnw
BsXaCzZG/8uO471c7suamMQRL9fFuwUPsVVU/6kDpEQJtpSZauhC5bd+uQUSiC47x2aI5bSb+ycw
zfVQKaRSMwNfLAvcyNrRRxHIw12jiSg+nJjyFhZiqYwacrl/QsNBwMGYF/PGzNjWc3CW2st0wEPL
YL4bh8RfN1ENi895mqqGFCT3aRkmLHMMpZkCmED642KOUacTbNukge2JHqgnwG/jeiE9tOGcwrS4
JwdiM81sNraO+2pznU227iRBmZW5HXKN78nEAClRkJ5WlvUYgoCvcmU+jC3XAPawnFCv13ZkRXRi
80JO0K3SEYUNTPnhDl+LSt2vEuglHue8Y1bj0qRaZXQOUeqS2sFWMKPr8gad7GKIAS0dEWP4cp32
LPCFzxgyZB0y/IrtOiIuJsNquQNHw+oQ9F11mD72stUN5XPLkiyTlaxgHqOVB0IeENlB+oM8/L00
0O3cPGJ3+twPo7nW+XySJI32i8eSD1yigNoO5N+MwxjSnkO+HWgwHDv5SsriOKUqJaBNloIjVF8Z
1MMue5ui7EPHMhMmEfYLw6yy1kHZ0h3IGQoinajamiVEriG1byJfnaDUmfc4uFandOjvqlqfwWui
O9OFg1XP8OAyIU+VAcW7xV3JcHbbs7UEk22u0pnpG8bg2kb1/M1CuWhtl87TCs42Rcq6IkEY/+cv
h8IWbg6qlxwXXxy6qJPUOXvNKtQYVo0LUO3wfGNsbbhDIXaR0baQh0IbLt0U0J42PosSoXWvo2Us
LIZG6z9iEuy7iEN26ndDB5C1oOSuZScXTGxx3olsAJDK4kkVU/lWCDVfBih81BVVyctirhIl1a1S
9I+yb1Zw0Bncdzc4VCEjlxY+Bh1yNG7zJkh/Fd3LsoQu61kev0c2TYFRwqU0X1Iv2vsR8wG7H6sV
Xvq3Dtjrjjb/XQmtrZaV92H11bvdR4mpMnpyPrNUp2TDuzlZj2QLp0ZybkwhJ7HQLFYhFOMlqUZk
08Tv0t3lgXdwo2HVQ9QxcpshT7Cv5rPeh2IP0DCvgb+8M0vvRlH8faYlPxdTjkxhhctkNI2GYFUL
6SPwXUyvqcCIljkqLsu5TL8cTAEWTscwh6fBjV5hHDLcG1fLmLME6lmjJ9x7vRMdFmOohek1VCsj
YB9YiAMC/iU2JFo3SL6gPFEZ+R05fVXytRgLWTY7Cn7DG3bgly42v+ImfRIDI9k21SJGpFHUn27R
3EKi/FzgOth++6kpX2aXOgjXHTKPmEpEHeMz4Qz1LWzLBmQ3lJuvbosrEs3jAgBr2FCvGdCsTM+7
4AX4w4fut0WUwVIbwHlv/Udpn8aR8r7AkAlIkmFe74iDFdVhJhS/zsxu7cQjYDhXvpbhsG6LnHjs
GU91axASiKwWn7vWwITHtReOtZjr9AE8GfA5REXdrof8RsQa1xPAaL+2enudNVohQPxDF4qdM2ef
ixteDwBk1pZnxoRn4SqhXjgstd/SuxXKXURI0uyCaaY2CTLoPtF/1RAfIWYbGDRB0Y32o5ns29h+
0XSWZNimP0Oh1IZavfUaHYiUOsSo3QeXnvYU9eVLq7nVBniH0O72Dq4ZRHixEpMubRRLJPR+5sqM
3mTm22cp1gEKw08ZrxfNtTHhXC/tTStOYwuM2nX6p2Xm+aazPlNrRFEodhLS2ch0NGIHzBv8GIyR
VHTpPlN+7Yh8VqggJtSQuHd/TJ16GxYEDvQG/ZlpVSfcOllGc+dDbog4g5qmo6uRKnohwCUNlZYz
R2/Vj7imocjkjYZSAUim7cGuybzxRxeXEK25X/y7kpntOnJ38OZdOkBs0VkjiSuGGt4URsi97Cs7
csGJJAayWpfkFmq6fZXp+Fw4n7lSf4ijlfSMAB9PaFoOpCFcxFOkiKzzzNCDITI142iCnnqP2Ja+
oiJEh8lKznLHunLJZvW6eB+mcviech5VIoKqBA1xI250OIlke9+AptvcMMT8WKYsGl7OpA/PNKL1
E9nqM8LTCBpgZGzkFE5zUnLI/YMrZJ6ClC8AFEgwtFpGmpMOsqDqC4VSGs/lzp3FXU96sGX2xIzi
ZFC9pGb2i7Bxxl68J7ecb7PSPTklcN1s/8qGCpkMFF01+56kkHDMTz0a7+XjMSw72YXAmyz3gAE2
1yGfhsKQCcymIgK54zMlWwwJHxs6MJ78WnL4RlQaq0oqKznNS0Us4/Slvx4dbvrFrUgePeEOB1uc
knnpAFvsFVAeJzeTLBSyg6M5Slqc97oxhiRBelI3KaLbZLJtKFsLI949XcM7uuQ3q2HhVWqbghuf
Gs7ELKW2K+N7vC5/2CN6NWF5zh2M67pyH5adpIflg92RSikPvh+XVCJcom82hoXZnGEZHuDZxhLV
3SZ5R55u8nvvt/z5zoB4tIUnSoyAWLF10HFWehB9+/hgrCw1utFKvA2jvHxti8fJsK6Lg5QUvbYx
v5PrdoMCT+wHDcIEg+ClvVOb8K1UjM/y3twlZmFt6pIPVKqKZbNRXNSg07SDEun6UqrK9EK/azBL
WJl9f4zz4YhM6gcU/edm8MYV6vprPjyQKY++UbGvla4bAIkxS1fyvtS3Sm4q68xfRY31VNTV8Hsa
p2kMAywLZaMeGL9ZkP/z1/i/gi/C+1IMMfLmb//J97+It6/RTrd/+vZvUD/4//+Uv/k/j/nnv/jb
bfSrLpriu/23j9p/FXcf2Vfz5wf90zPz6n8c3eaj/finb7Z5G7XTffdVTw9fTZe2y1HwPuSR/6+/
/B9fy7Ncp/Lrr//x8Ykol7SGto5+tf9oTqyZBMb8A+NKXuGPv5S38Nf/OH5+hMV/8Rd/2BlrmvYX
1TT4P800WCbFmfgPO2Psiv+ik9lrmToTbef/uhmb3l9UVfVUBx9d4A1dg2PYsA2Gf/0PU/uL58Er
VHXDsjyGvP9fbsaw3oS8+g/kVmzuoYVxXJjeoho03D+59ZI6VHUIbe07bYppoVG9D2EUHDt95lpi
Oi1VEfgkxhr8U0Ztv7OD8MEWiBk1LDSS5cvln7gh6b2JGxdbBxKdln9mJWxOmGUCSMvPijEGI8Hx
BYq2Hh0gPpFLJP90hIGcIkP/49vfP1PybB/4sBqSgOU46dKK4oN/lq/0ZuSHZu3iE+BggqGJsUsZ
O/jOLF/6lc7wtXcw/ipeWGJhdCl1tq3E3d6x3INdhBff9Mjkbas7GLTR/n/TdV67rWtJu30iAmKm
bpmVkxWsG8GyvZgp5qCn/we9gdNXBw24tbVsBYY5q+pL8ErxsTFA7us/+xplSo/S5tQrjZFtwhq/
hoHJujgn5kiemOWoNZj+wdutx+Q5z9ECkErWLUOSQ5djH3YIV0WsG6R6L6g8VU2OJgobMhO7skDd
i8RN0PlMQWyc23G+0CW4GaSEL2QJp5ukJjhdVY1iObwZgXJj87Cuah5KRFMtoTvYCTb8/t/nFAq8
d/4eRdFLXzwat6TRXv79EN9l6M36aDdgh+FDxfcDwsiWwEzlFDhXTqqYKZY1LRDWi9rCaL7iKFmF
CHdnTa0vpKLHGaIvFkGAm4CiDwslUE5ZFpV20mTL5s8qp47ypdjLOHjgVE8yL644//sRqAnGL//v
uXFynLHzPj4Mhti6yZRM9vdjNqWY/T3SJ4ufv0eSIWl+qpABOoWq/X3yvx/6X8ba9APLa1MaMpgt
cZe2gGxY9zRx3LlB4kmCn57elEm430C0Bj6PrfIgr3HjhY1QniX1pNMF/FQz2C3YxVuvxs1nSA+Z
obiijd4FIpyHrsnKgDzHL0gjJZxFkJy2PfJo3npz2couADFvya41d5ztGjravnbhgdT6KhE3JZf8
jXm7Tbrk9bWBvBirDjLfOlmAuOMYDsa2k4eTUvy8VNcg4RcDpypp7RH9fGiLzTJkOmiVq6Gn7MDn
3wQb8Mdu8X7OzjSnCDMU0Pkj2ak6ZbwZ4nScwUQBa8SgUnPnEgWI/U7WurIGUiB2S8kd7Tfez5ls
YoJfmiUp0KEJNpyf8pMcu9pFa1E1ToeNREmVYB8FvTqcNPpVJO5818YJ537JXkV+GzoPtI+6VQXb
Yv4sfvCT4PDtcMs6aBcBLVXgNOvmBLDIkdDtgD2+9RR8a+ZOIm3GKZ7chAd8KAgiPvJ88YmU2PlK
FoAhK2ELgxBct/iEN0jmLYztvCPBzobRHWMPDhXLClgIltBrh84bo32Bp01ojr8tHLXqm/pbx0iX
+iBZYEL5/p4RxdqQ/kuhgmkmMByYnzX7QvE6R1+ZOjWedx6Sn0Ey8QECQmmP8rDK99JZvmaVJaqs
IXBIzTiw6wPDAjKcofgs34uuQn3oyAz6Alfj3jwWhg+4QvXD9Ag4BluT9KStacWba/7Uz/ll7qS7
GCu63tHb1bz6BDLXfRSFAmcRKeDDI0uq1W2DFan71tGcJmfDizbpaM32+ARlOKzMbeNDXgsUtxZf
hstW+VJ+hw86lGCFAcGiIVYTYgYBNmgu7fTnVbsBt8PDi7+z0gTwjGI720gyK4WvXLDloZ2kbjsk
r1O3Li/DXrqDZFc3Ui77OZIOs1sbsBWwmwMsWioMAaZQV4cLSk1x7gR44kpYNVD/mVbeq5UTLWZE
v3+Qg82oS7fg/MKKIuNJdJqDEtrvf/MlXE8Yla5RO7qVLLV/829UYav6V/mRl+pX9DM/sO6MtaOd
AqdgPknoxvv8SP2hMyUIEa9Vsa9Jz0YkeyUqq7TmSzLMeqSM9J+73H8sut2Yk+Bh9RrSc7P+kr6y
FzadvsH1kLkFZOKfEugWKa39020Y/nQbwtq1q4J7h0VyaLeZ28Rl4obkMK1kYPu4gY/ETrrp8TLU
zXLV2NVHuWnexM+wZpCX7hv/6A3Gy+xNveLIza2WP1k7HjjTYoSm/SjEiOpHNXR4UJFBtZC+xrf1
WlITsoOlvBxc8vHtVJ+A8pjD/zSBByYbmUQqH8XQ5pjXX+SQu+Lz9TtnCTUFwx81tx94fx/GaXwb
z+qaMQnLYu8FDkpKspdMOgv1HH3Cvundl8dq2d+72H0vin3c+GJnVg+Pcwlf/fHYzmaL4uOxFB9e
3vjpXvguy+n89oLDqefeyz8gSvGGUmTxPsO6vTzeCxxjmG+NyFME1+B70GtXTKtNYVipiOcTP2ej
Y90Rl+lHzEVJ5LngBF9GgjoEGrgTvkwZOlvsJw9HO3B7H7JN/AwZsX8HxwakYDe5mL/lX1pxV1LB
+x7mcHt157jcJGTinsjBHQSXl3kUsCNQ7q114V6PQO8DeuZ19S2emttjMycra9wnOPMGdnDpZ8Dz
FzonVOM+hOsEG7DMa8TLWFiz2aEedvrsX9jy9bE8wpiIi9l5KCsNDnr6m8X+rLNl0ZQOww09Kjna
fG399D49OowRf2sWWe7ecmQg6MrcQoWZ1nMzpoVm4MRrKBMSD+bTuiwWUywDaFmDA7kJylfPOTN2
+riH3VXpMGpcPgaTIf6C/xHh7T4m1wqX9X/mUZstw+8A53zzg/joQ5DeEmUjbXM+bmO9N/3Cetyq
JTLXiK1vNSvdlEFC7g/Bd6etyatKMN7FaqVFJe1Kmf+eudLLEcP9q1oxmBSbTdeDscFGt2p0ahnE
lg2knfeODyu2i8aeEnTMMylNA8FCLGNAFQc9GTDqXuH+uZSX8VFbjT5eurv37nE2llzRzPhXwk1v
nJIlJiGkeGYVNz4CDNGq3iG7DEX81bdFndopPnIPv4u2uXSSEE2oS8ItHsfU6T9eTBJkF1fddCHm
LjAsRsxRs00GVMJYE1njiqBd94JxDGdQ/RHDbyV0HxP9DAqm+XrhmmkZFeXXZJqL1iZaacd5T3+1
YpBVPhvwcSAjXJtDwR9AZoiPw5hcdBg6SXhNxB/vl9uqG7HzOygf6UZ7WPy+VGABcMgTJ4BKIlio
5YsjC9F5eilysXYhwkOqW3O+KH5fpV2dhb1SeqI2Tf5izeIskRkb/0bJgUwGHsLkywkOSBxyriQY
AKWjYiiiedBMcJgvSyeWV/Pkgq+NJJFmDUBkRt/KtdjMPzMmQAeeHSvvsQpXg7A1qDQs41oWNh/p
KBEDZI7rwTOeyvVlz9bpEesxAtqgUf8TdLvaBvOF5lZe09qwcu25h3/LvTkIXnd4OwFCtmW7qHf9
Sv4s/QMuVvlvdR+2hGIaO5iI/H+4gqLnaeSptnbcbzI7uc1IO/+oXtZMtIwVx6gktgoPEMGMTh2j
xYctUa7O6RUWxGt3yUXek4BYYRsHqwCEEH8ab/aEfHVt62vXO9W5S+zuAPQID+00rqiV+BQeNbuK
86/mzUIzXZIkpFnxQVmlh/HaX6szx583i9pVcRA0s9qyceA2Z70W9Uf/QaYUVyxswMJtgE3Tbb7U
L+L5/YuvkIzoL9+8z9WSNqDHXWYyf3SCbxzBvhS3Qs80Zc1xDdnM4UEg9MQPj+0iOAkf+g8XTuWJ
51lzhaKrXkTZw4sBQSdNhDa7Gu9TQ1HCJ/kCOhYvKS8GKNj4VYetqae+PNhB5UqXXXSTCVrdzlxX
GCKZMywBYVTn9/jQYF3yQNrgpH47w5TOmSXHSHPaztMw1svcPnMbzZW/MEh7QYL5cupy9/phn57j
0J258gUvv9B7/RAH7DXbtlngdSghMsGZatecZ8/Mfs9vhhuhtcldUuxJQq3rDTyiB/AfHnr1vjtW
x0raYJrUHeWXN08WySdDdJJXUfDuR8mCUluekm++fCk7/Y43GDXuGGuO2e6eCTaxktjgCvy9vpUg
fk26Z7PeoaLhV1+aU4h+flSaBUrqPHUMMllEM76PtfXYJjtcvBDwjj03M/zIXffyutyOG5e2af5P
pTwXlnyXQjnAc62ik148B+wsf8oc8PiGhXci2+1iRPS7VHE4W3DMM2C2df8m7Y38HmrO0MiR5shv
BdZjbSz/8uFkOPrLooVnLRqwXPmhExWwFDBBNYzq/pAxPu3C+YQTTtaj06O/5/5+BAr/Op8pVBgG
xOy0YfJYtJolN48YrwmpR+2YlFT7tMvLcDJK/XvUY1v036NMEPhc8fQvqVKTA592q2E+i2bO3y8y
6G5gg/3//lopCqLMNMwFGhSLMVhkItxKHLccKadSVKEh4+FIn9lObygZtMekD26TOWnYmTgu8y5t
fBx57PqRw1PMS7b9v4dyQYuPGSIZF3uN5baxm9eVcc5vJJGRZ802tGg1yyOhANCAPLXCDR4FAREr
ZsuMkXedhJ1Tl9L/Yq63qnxZWXQwQQozf+Lab6zpeGLApu2MTgIazCe4D0oQff1CPBnbSPtoJjcd
IPMAaO9iN8+LKtq23XSmbkkn7SRvRiDMeIVuW2VGyoBOd7Lf/DruBaehFkX1wntQf15JNn2sIa9u
2k/pkwbpveLbb2MbxEuwGl8z54cxtFtX+Ww35Z2uM+gdgvTCt42LUmY41GNwsLsr5v7aZ7Cc7cW7
dmqewmgHvzi8cKCVz5en9+5Eq9GAIM1UdYAdpN/uJ97TpBbpUX1iwn4YaLTeqFmP6pa8meEJixBp
J+5jVrFu1kTYvLkL/wmo32+JP/6GrnjHcKv/1A/k+nHomNVu4x+KYjq9XrMen/UvurYA1AuVkBXq
nrji4JW/FJchfxYw+wBVQmN/qU7dw8a0KCxsLMTUNTkk7H+H2uOMwLErN5kDSxk5g8vpRsMz7keM
X3z1gAphAy6AMz6qKXxldBMGRQ6S+tMzJI6Ry1GyN4geVrwbmEPZ2HB9R+iGtEmy+T6CD9weLjFQ
zcsmQxk3TusFWDiavUuizIsJkJU/UZbSU3XXcOLVc6gF53uwBtaxaI1vsRVZyUJbvPFV2DzcanRq
N1rKPuCATFfvNU+mrcoPr1rCgRit3MejpLbmz1w0hVMTYmZgJT5PHIUjgtBkoxSIHdjfj/TP8oo5
irgSWVhO8S5QkGpZmIK9eidGX/JZy6Z+nPUW14qOU8BP4afX6kGHT01l8htE0KZs5GdQH9FWlsEK
D6EDEeEvyKleeQwpDSOXywh5CE9pvSV7EDlYbOeb2QLnz8Fvz/FOxYLhWi5JAh68dAcL5ASnTH7Z
449uyYdHR9qBFZzx3wx6i/Myd7onBmp4EoVXYmhmew2b5B8A/IKOSrDo8Pke1cQIMh8naVH5w5Wz
UXpzt9gRi2N8SgQknAvRyTZ0L+1UBPrRXcGSlkYgYQ1+ueR0iEeK8wN+tjWGojoafhsOY6laDx84
W1WxCfUVkXmX2dTugFmMcmwZP7FxQvGkexAPLeD/6RU68Ze+oR3IjH/g97KwUdG70bt/U/zRnmoe
nGmGZaKpTsGvDn5zYM7TxIAZQWTRkP0zMJRd00fOAqu/v9eP7ovwcgKeI/aJmg/haZPtCdc6Pafb
fqnPzNczUEiQiSWzER3D++CUpx/q1Z1dhkWxixgz4Xgn+milCDSBG5pDOuMeZw52zT9lnHXeXotO
YwZZwBmeIlnjMN/+5i01yVDTVXQ3fpkigP+duDDQWnAbMgDihLcHpgICKk5LfXKRhDd44oNglXcZ
QeqzHg8Z0dwxPBwzvrW/LHFgEaUNYPJKqdVW3b7eChI1ld1dC8nHUQQSMRfaET3zoSfzQ3DjfX+f
gwnCuAks5lijek0KJpPARc7sN62c+j4WbstB67EMQbcAxAy4axn/auZfqatHZnY38GrGjtsTGPtA
/+830Edt3a6fD8OFOaxskJtnl7fdevEObkvcmu8raSPHUd1miUOOEirHND2kyQcBMPk1eFnkF3eV
F/SbepjGLFMWabwdHuy9DIcCuJ2udIJRSG7r8cWiR+PA0IE5QckMdf2+dvvXErvlE1E1nE5ErwfG
WtbQOJzd6ic5cJME8klX2Tg3b9mXDTfDoiRcziOXFVq26zNSTywnzcwvUe6cswMOSeWm6C9MvdiJ
Huo+nFMqOGw51VN39C0TNPI/r9y70EfHTbHT9uMeyYIW4ptvIW2lWHiZ2lJ2ZZuraXq5Q1QcOY8l
4srztFLEVnjizHPLCdd2kxoHUl8IoQIOM4snu0Y9enHMckMwWMvKu3qdk02/1+8K0S5wmO3Z76DA
V7dazO6frWonsjsL/TFcZoVrMAmNXIDfF2XEfP+gitFN1i7miC/h9+94c2IUZ3boWASMT3s2s0JY
6+ZLXdFnP7xiVxeuCtcGeR4MYR27P8zX/AyjXBStNJ9KbWP9PRs9RljGL1ut0VvR6AnpDctcdihW
US6sqN9A2CFspPnoj9Jvw2k+cbtpIPO9w0ic2V2MVZ4EUmpLvcMbKgo8exP9PtSABLMYstm2rwVR
VvDt6pbb2sy/gMJxwn3cai7G23jvN9xpLNgzZl3w/TozEjdpfJ6pK3yd0kW1IC0YjhRO5/lrQYfK
sRJk6BBurztvn7tWsB6xpwjHblro5ck2mDp79VJOde9zX2ivdYo0dSXf1cHB/DnNnOK9gJ+UGF45
uEa2a7kafyKH9tjFc18MYHTiEP6BVlCvIBaw7yFpsmZQWhfFafrOrCwlZBGLyxFqnhnyH776TKlT
iHFEFtltwsIP9H0SLceGS4Gukm07mQoj4YFrraXgQIwaRrOmC0VhnEKU0AGuTo22uO03bBtV6UT0
yYQS5O58y/Jr9o52gQ2EW5ghrdI5BHur/xXr09xwsdBV2+3szKbIULClS/p5HXAafnmxG00BGLZ8
Vc7BITgrPzh36ttu1TWMNgcTelBtBv58J06zX1v8jvfBqh6s7rXIsCIi4JENFn6Ex1yE/OTZ+cWN
GTOK46/7X2ovcM8GcAgbbg6+EljVTnyOmIAG5vs5cCgo5w7Nh4pX52V0MJ+CqvA41Cwk0zg6oVt8
LeLCdvtjfdaW2VdyRK1zL19QX1yae4i7DPTbfiFeVbf/N6/84G2JbmgB6+RYsn4XL7/2yC7/YvlF
k5Gd2STfioutGMkw7XTv1r/U4l1socKtCpCBjfDFlp4sa0tZGpviJopm8E/T6bbdt3FuGqRdMqbt
HhMbMkuI5Vvi4JbzlDINVmeMLFtmOtmWnh+CLYgb1Z7UgiOTrWH3594JLhl3AAUefrmsVLkvEji1
yvFI+4dSn5os5WVUkxkplRoWf9iyLYe19I9VFzQ9elvCLlhxlTWn/EdxUKnlRJRxJZjFejw0uvP4
xbaWFVzDA5w5ULx8A370v8TRL+N9eQx8rtZvPuSjdOtmzbC0KHac5HL5WCiUbp6abJCtRnfjUm4V
Z1ih/nFzhG6A9xKXJ0Od9h/bMrh5+iGdKb3UVUJTskzX4k5978cR1y9+CbN6d35kjapkXxJdjAyJ
8xnUqczASiMw1pPfY+Q2k/4XxrLZPedPbk4ho8jjYpF+JBxGddOsN/3lscx33L31ebiOsc0NZXP4
fu7px3tdneozi2LM/IT5zUdEmeBIC+Xz/Zxf37WHYUdgZXf2JVXZpe02HL/ZaCj/H2v5/igRZ6+I
tOsIIcX+zKviRXhEBhN9qIeCgc4pkfjIZsrltpY+dK7Ja+e3vyl9zzLdEbl5mN1wnHotUnwr1vlK
0Ql6ATsxX5EJF7upwFtMaQFtehPsSW4O/cFRdi/s4+lq4ovkyg73zjpyZB9F6n6+GnyyTm6iZ6wr
liSape3YTJUDdpdU8Qg7XM4GvHeJQsqhusDTTHyqlCcn1sh6WjfM9ClW1thBMDfhFs2mmbOBwTDd
GCvfZOjlVKXHFa7kVrRWPSLogQM+ZpFNMz3Ddx9bQYNUDtdgwtsi9lqNLgHaydzLjMULEvEJC/x8
Zci4oVm8Aelkemenc1vavS3Db/XlKJ8LFlYcSKZpwxL3bUHyIQJTICKp+BaX1bK59x9d7cLOkW6D
pWHCNlXMLb4hNIc7uj4K0+NLtsQ7keGL15mObwUgsKCx0M/YJ8w36bYIF+kM9jDeRVOrUX/OmLSy
6EPKpsltbOHr4fe34R/uEf3LFDblTWjc9ru5QHCZ9356KBt025B1TPVirGZPBldq5yhXYVmJHvb/
l75y1MZldPH6iamQ+FRM85FGFDO/kZcaVBWMITCTZtCEJUDkQM9pQwfCdw2Ml5MLaEnrZkaDzzjl
TizmbM3cZzyNWOE4umecylvARAkIimJcH52MYQxjkqOS3Du+EZruW9SfVMWF9D9y6TCbXzNJ//Zr
wqcOzZHTVj5Mq0sZvBFHBh/LHhmRs4z4KI+En8ZCt3sB9HgEkLg8FYhN9KO9DCc6tbEDx4ajxZD8
XLdeUbtvrnzaYHJjY2T4fB42aJuEcb/HqBHCaW5j6spE8RvDKiu4pczHsH1nMi1Nxz+a4gXN4Shi
t4wKkar2QdtJizfu0m0DbYkbZm98Y1vDL9MXEBujp06yYdVO6Xbo937QIHFTgy3uy22wgm+EKZlb
LDNuHkplNpJgozqF+/pqL+qzWcedmaGK+poxSkYTiFcw7lVm9q/5NIZpowLr07x6Wa/CDRhr8E/+
iD3EJUt84Wn4x7vyjzwiwI53NGGjbCGhjxE4d1q3SI4PYf+m7SeMAGnvg+SP/fu95RXDdjncHvlq
wP6erAxOG5P/lniQpZEsX/CglTWkaUA66ETYNooQykYzmvass/icET1p+JgNAVrKgffQ7Z7MNezr
a7zKF+Ub0M0CJiL5qvXywMO98Q8TNSwChjC2Lo8KRTnBkWB0N7wwQE0nvwIE5YLDtoBazviiOH5s
NWyMOxNVw5KCALyQxs/uuAG+88+M2Zpgs1rm84OqelF6Uf3qJM7d0aCAMeNveGXTlmUTivGF63uA
k/nMTkCD0x0ARz9nKA366dO4lM6De3EbuxXN1ya4S6xjVPcYyYFwcfaogJMD6SJvcfoEbzSzB8nh
4MCdDTOX7cxpN+EuVjd1t9AhL1ODWh2TGI8le8vXpTKOb1TLWbHOBzCil0+NNv/Sz5ls5ZfkJ9Ac
LvVsjajQMT6nBCNzZDG6M2bKDsSIbIFPCbDAHYa0gLnXfdDDAyjOP6vJ9ZoXv5bJllsaBTwplsJv
/218sslJqj1tSJ1PWGB2fz+m7ZsdLtOgMlLb9lvll3AzSpyF/o1sZ3J5J0dh8Xis8RnVPPUm21wT
JCpX3ElQ90B1RjfKHWxM8hHJnTmt1Zx8yt4Pu6ww1TLBy3Q8rszmmw0Uo9Kf8fwycFqi8OeQZniu
XXpn2AksRxLIFDrvuOzNuezEgqnL9os+jDuN6xpzk3Pk1qcEGwLRSSZBnx/eSWgr98WZZA4yjgEX
QBzEmJmdO+8WYrwfe2wynMeL2pmFgmKDj+K2z4Q5j6cx3rGBBbnWFafejJt8oZqCz+iIa4HKrrC7
M3PZMbILCqaTvldZS3fSku1RucgubjVXTKILwX/VVneWIG+iw8jXEUNjyL9x52CO+T4Fl/cJYVcr
3+GQNnxAYAigLB8aIMAc8m0MRiOykUGqdG0RhO67cnoIKeFd22pOvUw4UqRc3wjwK+JzOX3W6GtA
KGlhs/3Az1bxunEPYD4lDbSuptuMLCk3FEBfZT1ZF1yYXDjAWLcWmPIs7oVFtis/0iObOv4S2kqw
Y0/+ATCK6UcrU14AOODF4SenmbKLl/1Oa0zeK/19XGdXXE+ITe0X5WfuxUvJfmPqa8pfDLubO/P/
YvkSrFa0pFV1h0jrCIvmHJ34OiR7iw4oh7wIFxEEA5ZryKkblCSb3INTC54STwhdFOLMwhVM8VV9
cGsOH1xkLHhS6aon+WawcO9wMxEX8wayNLmcn+QgyBeNYUzj9UTv5C7BHljC6o0N3F385vKqShyD
mRBYGVs0x55yJ/Pr0Q/prxowF3d8OCrLC/HZRLsmS3JA9GJD6BnByS0uzyghFe89gGVgUORkBAUk
XP3m4w9/GCTPIH43d+YJzqKUMvqqE7biho2lGpdAXxw9/Q+PQ7yAi1uig0eb8mf1G52yJykg+S+A
8IGX54qZTsKyDk29Z6mzomu9qn4r4mhUtnRTX8dnRFNwsifvIWJp/pAlRlulCQSInggPS+GDs8N3
rOk/KMOu0qq19Y22gyZkzVbGEexwqBz9R40dG0nVjFjWyRiI7JOVtuq+RgKjuAdNbA+9ctFsq8Fs
ECrEXt9fgnYrypBYzTBx8kNw6zApZrKrb3RvBjYymwQUAJ041mDtQLKBlYHZNXSz5viMrjQVj8yr
QhsmBBqn0WmXKvcplJ4nbk+BFR6KMyKqyBUWrA4zV469iszml/sm+SI0RYfbAP65TA2s7INf8TiC
N3+jkGosaBHn9JcYqQLpQWxLV96vc/nucIQ29RWByxlIUbBfJ+FTOw6fAWE3C9z8G0v6rilRflqb
nYJB3FkIFuTOe2CLZ330WDLqU7UMob5egxOLgjabiGiq4pC3TJOyxf7JB2co4MTHJvd/6UZ70eu/
k30D+CbsW+jxsO7O8qcCyBOdUsUuzsZzRBbE8GfVfgCevMvpeFaeQSbAB6/RHKrD7Kmskh2Gzvii
1gCcf3yU4fK+V54cTFBrzaCBuegJkBl6/8OB/SbdJDs7hXcuu+A0Y9hsGTsgn2K0s/XXF211woTB
HzxcEppfnSiFc8lQyAp5Iz5jdFJY8E7x+X2CG5BT1bKCv/A/XwhQqLk7n3P+Zr7+l3JA5+vUC5A0
2S3cBbDREzZBwMoAt/CmnPR3PGlueCA3jQp5YOOFCGBCITkzsFw122ynbQWbUxrfiYFpV5FbHYvD
fKHuYVHv0XM+UbrJvQktZCX56p549eYWXbl1w2Vk54d0O4m1/XFYzSIH3gtjecrOgy0uci+CHe4i
WBl1Hx4eYxYG80eSH6Ri+hLttbl3W41vC3z7M41sA041KCVpkyt8uTDbimjXQzM/K3561AJnrf4r
MeBkfO0TRR+VC87zD7OYkIjT2mtVJJsouSwuX4g3TB0AEfXl+yBLC21HiZmUH/PlbJWxfLL1lGuu
SwL9zqQC6l/ak+daLIJ/WSK4UMTPGDoNlf212ki2SMUWURHZeLf1jROD1KAbgWGVWSzZfEMl8GQ6
2xJvSlTf0yUy+6gO8D4FILcpeJZp+RfVeyF/dBRJbweTSZneXTWxdcKKGdYjIikLZWd16U8kfPA6
UT4hwcZKWT3wkPtqP7KPeMX1CXiNQk1gsg0R89RshGXy0S5gUWl/KD9d41Fak0TSL6jUC5Y+PiI7
Jg1i6BtXIGx0LflG/GSu+0sUE2rEC3opKGIBFlf3x7iY78qvcMGt9WaeeoMTAm5TkAtqpmuB7R76
nFMQ7g0jFj7cpbrVtOBoS1ObdXu4kZL8Zjq1DC4wOoS1dmAq0DCAv7PTfSTJ0jhALDtAcz00nxjI
2BV1dOoWX6zYuHXj64Fx+kHesYOw05DVx/C9hIbGINyi0BTLTYDU70CVre/FEVtc60V5XB3Gj/qk
7vtV5aXJIsJDkMr2UnksMLtWcYUVsaXBQtvOIJCwMzP+eH+TVhHYkGLIP7FY+QQXziNjFqreMbRk
w0NDb7MS3CrdHi5TGNglvszPNKUNfh1sNueANojyywnsdnlLH5s8tHXq2skmEaMSBL3oHszxX4Sr
7y3+oGFoOJGBNyX6OOW+2qJy5pNSEzzws5eolJ3sp/miU40ID93O749TRamNQKIi1somILikuYzM
R7/Ki20887Vv7TuRML41Qw7iWtdtNfGB0aMbPVV7Q6YwjI4GcDXb6RS7pIXs+x+Mz16n2M+3Mjdm
ayHM2bPTZfIuIx4ODovMxaXQT/UEq67J25nnxyg99DL5g24J1Eph+luC/12pISL217uIkQLTJmYr
5+B7SByJiHt4ErQ53EGGk738HlmtaA2J11ZXooHo1dmaSsZpImxZn6sMV9mBDKoHwyuwpgBTNlPa
YMLuWemd1xopq3iepYVMY22pf2aiU3j9M8oXdc0UQFup+J8MU0Mt50AJ04L8FqaKJsicjM06nDbg
4ETG1u/gSSuCwF4EXeDi/VFfyVN8EyT9WhtYozD9UOyX7L/SDeJkaFSsfAKwPiQ+nabNEr/HZYgb
iIXlHPsR3Q1zy8CqSydkr8K97xAzNO8vQ7PTFwawaefLMjTUNfs0sLQbsOAEuKMdg7ctD8sSEoS2
lFoU8dMHztKb+IAyioBQoBDtFu3LFtlUACOoraXp8KN0SnYFqg8sjodD8zpGyU7KUPgQkAKRHYdb
+y1chH7Rd/t8XBqgXWCQZKdoy6HbyOlz1JaKAVnsMhqMa3AryCcaIrUQRQL2YxXDEEp2ym7JMSIS
t01OxzuGq7eeC94DUh3ZFKOPGljTsJwz05tynO+hJ7UN3FirAbB+kY9LlrOZF674+gqURT2s1QEO
x4WFGT/C7qw9u/0fsN9OaP//cP6//xRlVnUtE4X/uAB/vxcawTQdqeDD8QcDjuo4rFSP3lOlcPH3
3PjQFFdv9H33yOa4Rs6crGUwFtfcCSQegzqRzbCMApLm/h7pBYz6fhQJK6nWBu5PDCGmp/7+UXrn
EDYbRtt/z4n46TGAnP7577/nleIaZUmMowKvPoul2iFu+EfsJ67933PV9A9lAtX+78eI5P6/R//7
h7/f++9PDKUl4laIusbuFOCtv1/KSFlmxZte6O9XGxwRrQht07JT02oXdAtc5u1aGSGqtORs8mFF
LTK8qq9fLopLXEMyS4qbxhp6bbQ1jLTOeMRvqgD340fdoJ7jrL0yWd1pebRL0/BrLmdHWRG+yENs
XCVVFGsOvIFx0iIi7Kfifm0fuyEfZC98iYiu0ttDmKPei9PBTeHTJUGHQWJTB24Wv2jymCBgboD3
LbTYUY5nti6ItDSGTpvcwhNN5RjzsuSWda9+0UXUpyhO2Po09k2tjQCuavLHMOB206j/es1eEhaj
0KLqwB8NxeGsIIDiGKkzAnBEQ+UaZDTa77NGEldzFfQBxcSPMQOLx6uv0MEnkxpr3/GOKgTd4puC
o+00ElahpAkBhVEaAVlG8DtV2BZYEAfO2EJrrHs2wqRm2NzPhkX6Cm9dTLYc7NRJSPIAHmjnReHP
VHy4IsIXOSA5glfSTEW1hHg5L1tTjSB5vZUYMl3XbQJN+q1n0Jm1EIZ/LbrvN3h5EfYkyr71H0xG
v3Kis+w0UknrQQ+o6jATBgPuC2kAixg2haID7XWyKNqigEDewo5niirrczrWXRZCtoMQOOY/xpDH
Tl+DvUXHgv6hhi2GlTZ0pzGwB4XgaRU/dUvAymQVhRfy6/Lj44VDahxKB3HGxqHK6rjWCUvysKZg
Elen2bJWnwNRgPn/UXceSZIjW5bdSkuNC19UwTGoiTtg3M1ZOIsJxEkEOFfQ9fROemN9YJH5I39W
tdSkJj0IE2NuYQRE33v3nqsdFo1jINQLGJWWEXQTEncA40sAkht4cFzv6+InGVk0BlsE686Uj8Sv
W9BJT82A6SEhJclvFZS3VBVBr9ZjTV6+Jw1uC3lO6waRQuUiWiAM4trJnO+x46itHtofgAhuYNjQ
lHIlymNhbWbgIDAeCS4w6W3qsT2dyf1B1VKFOyt2WfSyq+0dg1zIYZp2al5Qc8ce/WBmivimnxu2
xECO4KfGZo8jCnEk8IKr1IWcPMbtsXbnWzjqEBqSmQN0yf4RjrFAp2Ey5MlZuzrfOQTWP80i+krt
ltZazrktk7SodDZZRQ9NB9NwIuLn4CwGe0nKagDcyRuhK4hP6aA1igFRa9paoPdAX1o9f7eaglZX
m746eOcJmkHr7NSPgsAMrCYlfeWBqaqgbxila8al4T32ZkTbr84wFHIoS+vCupVU//p4B/kq9kOC
mUw9cgnki1Dn5qi/y5/AdfqTzDhym7rhe33Dijwpkq3tMeoGxYX0P5q24VJl1w2i20o30RmKEvV8
LrbLNT5tBr5DXm1myz6SOf41NHQPi57NbABbeQWI0Ny5OhL/pU1PfcJCBXpM4JV1dj9G70k3HcCu
MMtBZMAhdmV8ubABGEMk2fhV5EQ9ZUn0GleMlCsnlziJs+1skHyUtNmyxZZZbjp3ZjdBqRoNJc3/
djETCuDspV2WZzO7m2pGU4oZ4pQBypE9W3Dcule5RhOrYvCZeBop8rO4d8xC3eJU3ibZ9Ckc8TZN
/NaErM2BNsOjCJuPrqK2P4QxPB7i7G5dk5ajZj6XNgig+CIBmhm4pAKxbVGiwbXah6nQzLc1NlA3
mFU69IKjeIB2ox1GFhH6ZHPC6Vx1yIbke05OC+HhxtHoSNMqxoWp9cCAdIqwJYSoRJK5ufck0XN9
mh8rgzFx2rByUNIQ/tBU7abU5ltdzYFuO5GfuZC1wtZ4zPucQCKLnqEzVQ5LhgSU0dJiv3Hi21JG
+lno/Wur97hD2U/6pQrUJCjjgYdRaHUkftUUoBZD+8UChikymu1Uc85Y17wuxzddCx806A/MjLXs
gBYRotQxtlhfpB5Dcu8Ucois3FeR0aYMC0j7Ng4Fmc4KQMEYaHb+5E2rXcHuvys3DvfCYTk82h8w
Fn7MyoafP40wKwU9+CKIid/wsxBpiU6Ilo/9Td4SqoxkQFZAeEzqJShRW10nDWOJemQTXRx4sfds
VgJ2U06fgt0MpRz0c9d0FzAL0ar0gw2Ev4eJ81im9j53N0OE3rAUXXnN2ehZ9A/z2D131cP6Fg+h
E7NRxba2NWaSKFLDYjvJnxPPIHm4tORBT5jRtNjSGeOg8SCoCW2hYlfMq1ltvJ7FdMngY7C1Hgk0
HHs5a9dAz8PNMFgEHLIadSyzCqB6AaDBDA0M8L4oinlXMuYZ3W7rmDoRkvGCsGEZYakUMwE1RU6P
0ZmtTZF1GER4kYkKB2gkATK3ZcQm76Td4M9rm7pjIW7CUAO7qQpsCWhXtFpe2S3N5XohHEqb6X3p
oWAIoayXXNA0KNzTorQlMBvUE9XYKZRLy66uhxTDZn0IrSgPqpIlpFdg7UvXbNfaCnsiKOHFhFRh
REclTNAoYRCejEgWCFNAHz232cZp7w1Za0FskRZtTBT2qUnXowPXfTVwhgUbQPPL8WYciDkzTA0t
9upLn4cBL3pXb6M1wtixrfM80TOuDpB9mMX2zPcT4sJ1Dv2buMUok2lV50eOle4SBu0Y/DdJiEC+
jfUX6dJd1ti+A0VDDRxwQpGoPXl55/qhi0tegeBqlFk8ggB61ppoJycOyFHfgaooKUZEqft9hOml
7FJ8S5xMitZ5Aa6jPxfmeTZaMEJOvQMIjqtMZDi2VPXFN07J7novtmuNr3PvfoZ58TjpajkX/dAd
x2hPXgTiSzsZj5YeoTT3KOoHIpAgFrgnryzerRC88CCY4lcpVGIXNMDSP81sgWysLGtY3dVjt8XZ
SuuVSWMawmMvWHuh41rw3jB/KmzztSgYZGmI2FInpPBN6GEZIicRr5FfRmY9YyGX/lSLYBrnUxIi
+hyoX3xrIDWvlua2zJAuxN3D4jj7xG58mSBq0GWzdZuIVmGE58cAwmV0Y0P1pYI8mWhiaeUZqzub
3oJhjOFBXegbj4ib25737ysras/V3J4J4HojQybe2SPdGH9OC/PeVGIXzXSTCt1bto0zBEOL/kd0
TLZNkW+nqUv3YbIczG68g3xHRJoRb+OE7pWMUfFDIsSGlPSYFdcSCPh+ELMW6AZO04l3jkY5752e
7kubVn4GUHQjaob0eZz6pXlja0V6bUeMVy0bI6OQP61RfbpC8bToDhn0fGR9xxdWP4XF4u6bkzcp
83HRbXy38qousKSRqMAy+jlO4dbjAF92nsQ+zTCHHF9oC4t1GmOLYQqAIemgFXL0dp9ANr+aOihI
9nJXRwWG2xkraQeiA0ok2tqCdNXFQXc13kweZ4mR2U/X2PLam1FDjv2zAU8cvnFxhxBh0lsMlwjq
G8lPnajJAK7WBiVuX0grjbOfneYIHyN6qFO4NDqp3C1SRdcwbdCO6rvj1SNICu84e5QrnlVvhwks
7I0OuKnDKhxoDsmi5UzYdeK8xNJ6VPlEqirvla8pRU1YhBkLSBKjI/cjsQZrZ8yGt+lK9SDVEJ0K
k0NZOWdvVqb9ABeBaoI+qWcN+9iq39oGibFWdK+FDr4wFdU5CRvi1Ci4R/Zcv7Dbq1kpvoWEzBRH
y7E0GY+EQoJeHW6jmt4ejPTIFRu3gvSsWDk15XIigPjLGUEngPMNMzo7YTZbAYuxTanq+Ww48lzE
mnmlwTQ1NqaskRzXNNV6ql4O/l5zLzwmKsR8d9t6VfamTb/3nEa7jgz0Xxg2rWWgiRGx9uxwiDTW
/GxOBWZFN4GZQYhm4FnNsVmTRDr3rdI5DwPu2maS3lFVZiiFOppv86zdtVgLvgmGZmPSvRVT2l3H
xohuElDy1kKYnx3tQaeE1oejbXD+UDGJeg4xgVeKEC3GIkbrOwn6NMtogyRBqtFCILoePsWypLBj
Sz7pvWrwQI9YymI5R4FtYQ4dhwSZ4kw2eBhS6i1G9hjGduLnPbNafg0y160sGHLRBbJgYkQVTT8f
ZFRC2bEHa3wnnYZ+V7fJxHzQ0E1MBeMhlyGFQZWKhJnACU5acAZGEJud99DVpzbf/AKLeWgF2XnQ
ONWkDsTj3qj0bRy2jJXnWN3TU3jS4P/XZgFQMOQH1GRLD4Rw46yH2mubbsBqXrvulDiFM9NaYRWo
IFeyGGJpy763qYYO0ronqBCD4PycRv3Oy1JaB7HMN0Wk8YWxs+tukI4vFgjf6ziUyGq91S/bPWPu
no56jd7qFs6Od7SqBfSM2aOIteKtYU/3wyCpvFsWMyHgc1ia7tmw6b1GgKiXcF0sSzZO1qUIcrob
tvPCdyOP+a734bZ9SzcqPUptuEsj/YYPTo5qR8GmjR0e9qE5OyL9nhlZtu0svqG+4OBXESltOtmD
PqEeHwyFtGTm+xXr7x6iJzVkeNRDL38RdkibUVPHVK0+xWJgAjnn5VXRaNtckcU8CeYuE3yfnp/S
VAw2rKzNb6a1z9fV2rmNP/rJOrSQ1I6e27F1uCZjnTbC5YOk1aWsiGaDofWC23Y0nH2cPlQ5MgZw
I5+xQFPR0hxoFEWPx1x9ItldOHj7y5Fvt6Y5s4l6BDsg56OtVlFc2A2urXme2h1nAQzQrYFOFz2i
3dgjkCJnU3vWuLYy8HjriOISPewDeyLWIlz0ct+36Ot6cympts3r0UBNLsLaJSw5oRHN6LkybUxV
7c+ZQ6/lxfOp6POFzaIloKFDfUR6TuibYTieuyzeDcNyswg9O5Yuur9pqY9erzq/bkO0g2ESWGl4
T4IRrdFFPxrreAciHsL/onu2c4cRnPDt8QVqjDgABHkeTAMx13BJBkUJxO8Z70wNxj95tcwDreJo
lD1GKYV2ep7ZrgttY1j4GuZnIyctIhILrPkaZRXEeuDAsAaXSmymEgwsVfAL0oxatPrn0jzGeiKD
9ajv8INiMIUeeNaTBG+wkdwT07GtdRSG9dzsuiz3G6mFj6LFIbIwF+aDAax/yW0g+sve6PBWaITI
sCy8p2OyILYYt6XQf3Kg/AJy3KzRPwj6+1GyBxR+2JkaeDCD8ZoOLK4kJAA0GAWtS1jXbLET2myo
DsPCkRr+VudggznL+VzWGJgB4XvfCaode3zDQaX4Eds1+ogPG6Oobupy2mhNypxDU/H9bH+40QMW
h5qe1FXk9V7gjPp3oRimjOv0aH51RiqX3O6+64Kyrt50ofkaVnhLsWAdhELnkffxuxI0hVKYAWTZ
+Yk+sqxKGVJ2TfPKLkeDKZT4RYT51ho9/EID4amwSx2Zu/gw7PFxaZlpKPuctRVSgM5FzicRkI3Z
V+wk5d2CVF+vGJVVax1rUcJJ1nD1GJ2IKdq4Iy0QcNyncEncR6tlIDIyvCJe4CoyEnl2KulXFjaq
bkCqmdVT+bgY4sOtZfxBbfNlhezSEogQMPNAGN0X57e3wqb3YqmIVdZt1fTtjnamRb7LJmqSN1PA
pzT3/cgJNTEx83Y9bTUODSdCWK/mEt++IiLLKJqtFbGIcWA1tAbcoVxjNGFWB2fMIYzK4SPU05rU
JVRXIauTOWxDXNfDLjZzuZlcDm/lLN9JzHgqlxT/Sn45WDF8CqdzMuVvEMLG7WIX3amZTJd5lyZ9
OxEVgpzmfRhNqP3s5VVrLQEwxOXoeeQyp6xbqqUtN4MMbzjQpUdX90ixrkuaG678VnsNtWExaUg9
McVZ/Ssnr+Q+m9RMMrz36DqRF4RLiOq/6Z6IrfbtuTH9qWqwpYL8MxXHv1KarZ9H9dYBWrtFo6rX
2J9CNy84z9HjmTj2kSHQQh0Z7A15n4e2Ku2dg/LAyJ1+C+43iF2cnEZYchQqBH4EVkkiqfDJU+oN
MUcUV5l7uNGgZaP6OitTD5Bkox2iyvxMCs27TdL6bhGYOolBmjZeQbW3uDheipKFvGkHdmptwkZs
hlkxs/RKdTY+RoQnBQd++PsFmSAs9gqnY+oQvpBrBIvTQKQ/MM+I0/e2rpw7l3Y0VcN8ZQ/Os4f4
DixpgufFnAOr1n6S/7kdbdemctNunb79imi8BVWLVmKsjWXrocRYapr1Tciye+3aV6IgcNAxsqsx
jpzdGM5nd5oM2MXMSK1wZiHXsDhwNBTFoYYGYSaZDtWX4UdLSxYSAOxrp+/fCOF8TivH8sHHMl6u
y1d9XoqdbmXHMOzE9TxiPyQBY63OlV/M+Pi1kQNpJWk2G91dC28xMCKCbpwotjbd917ricKamSYt
I6YOctpwWfYdJyut8weJl0cQJ+lbazaHWmhHTJzhrlPp5bsU0mfQrFG72iQ+7d56MLrCevM0NFZu
WhPXOr0LpZ311j5xrr0b+WWf69A6kC5FXGPZoVjp2AeL3Nyk5etEVbwLWzgyGmqG8pSNGPkJAmAm
y8FfYcviRDJdUY9wfrabzzwqWZBKF3lxtZJ3/uur8dzej2o1VFkwUyfPqtLby9OjxnFnBtVrETGM
s0/hXx5+PWl95u+bRWPDRLjc/nX18uf/5eO//3wZWt7X79uOy4Rx3Ept/Ml/GeORMHjH68Xl2uUC
Emh5aAd8rb9vXq5d7rs8+vvJf7vvbzcvzwuhzYDxlW0YzBlWYa+YikOYQZLD38RH/HX1cu/l9mJM
PKQV0D50r3qkPqkOlwu2Lhy3v29rS/jnbXP12eKjSV6dYrF22aKRKCPIKDNpZZL6rRY+pab2Zlhc
5fXs7sLJgJbjMj0thsY6ENppASEOXd9zWdJcbqpm+eOBbH0KgFYmD5qx+/0Hl6ddbmo0hbb2GB8v
dyWWaR4m3cXJ1ovMxL8Mt+fyvMsjl4uqaPnPKTofUtJJN5ldYuhK17dxeVjplrWv9M+Z9AkEw1B9
rxYbrUACRezIwgHK1korchqG+WHOubipmf6aqXpUKQOagVika7uy1eFyoU8KQURctQv6xgWFCNQZ
p1Jfk4bWonQhyiapTI4ZJ3CzZWIWdx3jQg0gL7CxXbJSnNIVFAWxks1lvXm5KIoR6XbvtGQ3AgOv
5IC94fLIEJVyCcK6/JGPdOV//13exZxQ594+hMDRttnlFS6vXUfaSh7RhiMfh/DRf/5/v/6Xy8v+
es7loUkxSZFjiSv0n28q++c7uzz78sBfXvv/+fDvV6jdtNt6fbf//dy//J9V4u6SrD3mkgUwzCwO
f24BSMHySCCIvMfRRLioS3x2zqxOGa1ncFLQMwa3ZBimJbQu3zNTNjunCZkKVPHeyeZyb8dpe9L6
kalSxhwfLvkQw8hW+Z5ERDISKlBeIFb8EIDx0IqfNrTRw9AwiG9zlvotKxcqTosqG1KBZtv0xJhZ
6iGVp1caEwQYGESD121DZh+aTStghe9tMmC3Y1qds5FDmtcIpLNCBJHKQr+OBiIdO4b1Q9ki/HSp
RcwJqEEHw6MsfgB21YK2RgPFWsDvs/mup0XnY5dHXWRX3whvolcUQwaRKCkGumQ+i27m3Qq/YpKT
qtJM8lF3yluWt931lAuECAnxdZyCd4MtgWSXMHgkdZkIE+RULn6uqr/LZcXJLAn78yQZLPVMMKXB
mK5f1eB55B2Gapr9MMO0lWpoia2lXti1gOI4aJXhfswIJd1aa+8qZothehuHS05moIeERqovK8rc
YEkbB6ytPFbx2CM/DRGjd+EhcjGACMd7yZBVKuYgfhQlOIh6FD1lR/Nee+/7LN+0JcHgzoZYbsWg
0WKin2V3XUOxnVo1GuoYv26IGlRnuHY0re9wxN/1rMc829FMM2e5s2y040SAENVzO2TIDZ28ecFl
UFx5LpyTVkXRVePSJ5VZQtqk7BaAHBwfNLOa9o1D7RAxg81U0h6dUTszJ2gH9a0RrIsllakqYZjM
XXLNMPg8ZvI0Gi7MaCJ6A+XCC1dGsxmt8FbTzY+yWfu2vB2NTZjmiK4Rv9WDDCwxxmRh+dPJk2Me
jhjHo0Yjj5EeGqczmEKJxneS6+cIyoghhva67WgHNEhg5jrSr8tMvgpl/LAzbVdGmCv40xvaAeww
8XJXaPbjYLfTHb1HPWKxlgEDharteDsHHk1DM+QAyXrGNZWR6eRSBZWednTCx8wcrHuV6z8tHRd/
kj9FLFBw1Jfods23oRPgUtTyEu+0SFImLHq6M7NV12urT4aBa+E3aoHbUOupChOf0edBnXJUMwq5
MFxhzWqUjLSRwHalI3zGWJCAM+czGtr4uaK9FYYklsVjsmlGwG0hfd1NWIQHkSV7mplPemOG+4Zv
SPMMjVZnZT3JSp3yAh6253IQNeGNQ2GzdoMRuztVhzddnLQH0yw5jlTFgZbAjcCENXXDW5O330XN
OyhqRLBFeF9X8q6LJ0o/vu+BqFeLpaDRz18SHvVNm+AT0DtaeFosUdOgw8oSZOCpFb7GCaLqpRQw
dWIQ8wUeYBWHN9UCYF2wf0CP0D4p11BUiH0Jg/cq6o8mCrsRY0/XglTicL4xRmh8tVZEaGqL5qOw
aRt0EBJ9wwa+Z6Jvk7T2EL+AwHcWc3wsVIvKMEUow3eLgFnF2pk1PQA/ieh2Lo+KrOI7p+ecHDEW
Ms0k2kyG/O6mnkANU6K/1LOn2Uz6bbdmnMrYsc5DHH4qWmi9tEBi6Mi7JhIFrpqeSBtVgw9cDNyz
Yc/ePQ0Dspj5yhvoTFkRoqlhDDfWAo66dtT4ra9Gxpbjt6brBNrS+Idu9AYxSwYxRhaa30nqkjU8
L8qUGI1LvzoRR8+7bvFM512h4J2kOjHJt7xF3de7UKEYpfVhTl2zLWFUMsZHCTvN1bGMRgU6DzUp
Qo7tomlWMKaYKqABFYQYXdmdVex1A7CQpcW3kEVHNForCYHp3SZMXbVXkbhtFnRhDKueepIl6Wjc
jx2IZN2l9zHXEnuhiEy45v1nCimVRlv5NaUgCcnKKVmliWdNkCWknBYPkgUps1HzUVguxrbe2Qwk
cKJHMmjwGM6KAS0xWzTTI0kH6MHNhG6x5i96vRwV4prcioqbVWTGlusQQnrK6qUIWsI/6JPekou7
CtBJPqtSUo7mxmm3vUL/P05LdlipuBtv6c5mlACnqYeQNsL05mRoQEiWvM3o2x/GmsFK4WLjmlID
03Dl7cWUvY0IXp1pestthunCTm/IH0IfPWO1sAkgW0RrXEekRG3mYT71bZofmg146/u8lhxTS++9
Ljua+QqLr90+Z65I0MzUjzZDrXJJoIjanJkLzfmy113V1hnhZMWpHdmB6Nmx2lumj1A051HMNdAc
Pn2K410KLNkEt22sJv4mvc6SSHW9Zo8up2gQIkAB5eWKw2gDt2PMjA1qve/ywOLCxmsc81vVqejo
xdZrkkM2TFvRH/qVWzOuF3LMMFNE5VOsxfEhLlrvMJvTa6wBquhKYz5IVnvIS7hoCVkLrAI5QYoO
6pg1BG833kLuL93DsNO301oDCIe6oKGOdLtKbsXK97xckJb0x7XLzV9vcf2DLiFDjQis9Y0PSmc5
N63v3B3lNy3Lgfw4o/BdvOXoIl+KSR3rci63LB9hpo8zEaiu7nKVQXp1Vdml4UtPA0DSetsSJmLR
vhkR2n/pofO8LOkvF6bLpqCvF5ebsebSQadg803V9ocs/B6Z/bT8elNGByQ/UHN3H69beGZyPlAp
Mcg2ewvFJUVEo4MuqdaLy7W/3Te4HudNG4NRq6c0J9fKSdNqlrSR0aO+zKxz1PcUdOX6W/6+6NY1
ap9YxEgwcb42G4adO7lSWC+I1CiLqFlKsZ06BSthvUgdCynT5XayQlmXhm6Mlxs7WxsydPXOUKN4
gcxatA+DcuXediAWuevFkiPk1VSTX49iXElVwGIPfY3rrK2sm9ipOEDYun6YCX87XK61QtMP9WhX
NDNoxUYrI7YxjHUtRpT2euvyHi7XbEpd3zaRcMXJqbYaeVCdSyiuFwyxHe6tBpqJniH6jeoYE3wu
zXkfGw+MRapDKV0iclIXKFv3toys86j1iAxbucO6Wwmf0CAsOw6pzLVOSHNnpK3fcw4lbBL1gaNz
qFzRybAuPaeEFgDxJg+hKdQISmumdXNn6tfGQC3DHPOuDsNkK0lBocVNyRuoRPtJ+HWJUJGLfr2Q
Y4iYfjFoDP2JyXXKxPXbnIZI27rlsSQ7EP8dJzSoXmRwplOaoHDmgv7qvlKL3E7MRw/LenH5/i83
DVqKeUEzh687AqC3/gas3P648CYYKi5aAZJXNRS4OQWRHhuISsdt1aN4aVjweitI+PcGeLk5p3jK
q3kJSVR1CU8Z3+oaT92wrFrJdEm7TSymDwN7PMd9Zz9O9fHfC3PoYlNp01kHRrh4e5o7wDcJczfp
WQOfJICTHO3AwR0mvhMiQQGR0iYMkFfDcwy8b82H9q06MpoSiFRRaq9rQZjLKQviaxxNzil+Wt7A
i31Nt0wswqeYKIAr8pxnCKfXxU8giutOOW1pezJBrPElMQqYrwwzYAgC3ToFHMk0/LVcgWMgSDYc
1JdHeNLtCOh104stVMd42ImH5VZ9VtyckQ1emYghQBwxA3zT2X2ljzBHvfJf2czikH+1V+IBMxpD
wgI3OMIb+5R8SKoY7KmkzLEF0n7aVdoR75RKA1bO7bTFEaKbm9j6RAwDrKYGNPpNvt0DsAqSu55x
3BU2Y4QW38jSXJMR8ImtoCn3NH9Gd/oJdRrgggB/7JoLzuj1q+Z0RiLbo/1lnfVH7btxCB/px7PW
67BjkUrANxafWDNwWNHf0pf5Nvya8Ia/jDCw1TY6yWRvYuDvCY3DlEAhuTEbn9jXCDk5cVgQ8Si6
r6pXtgMc8AvTCaZGp/yYfuC4rK/LMJDmJmpxFOCIRW+BsRfAQ69dNQkjrGvkcYCixjtWYhw3kMR7
9yfUFtvpIyL/7uGHpzZqRip/mvF5uw0nw53Z7DznUct/ke3/BWz/v8q+uKuSUnX/8W+6C8/9Xxjo
rrAEywnLcZGmSsuyefzz/SFBOvMf/yb/vW6mMc0NiVFTHGoNyUqQ/dSO1S776A/RA5TTHN3CRoR3
iePPxZa2onMiMv2TLYR1LRo90rfoYdq+3BC/WfBTrAGMCGW2sbsPyzuYnWMNQ9U3tK3m6czYWTds
dSR/rxBNUAY+Lz+h+21IFn+DwnGDB3RXPw/36UPxrX5WdByudb/9kR4g1r7m72RoGdvhnB8496PD
FGywGOt3xnZmIrF17jmYoTXYIZvBTo18Gt++gbFp3urjtemzdxCn4aMsXUzcUerZuQHDPNHNJj0o
8PrNj3b4sr8VJ3C88U+MCRganJ84oKzl2j5SpfkA097SD8SQ4ou+NfLX8ZHBwreGHx2rDaxiHmGv
htegIetHSrbHMBuerHs2WcX48QGxWfOCxMI9V5szRgm8uvSGc76/A5KoNwKoJdbdD7T6G+3eeIaC
ufGC6MfyYWPsNrbJt3zlNOqvrhEkp34vdvHWPOMLNb939TX2qQDrvboHA4jguXghym3B9YKyKUDu
jDmS/dTBDfCRBtfJvrTAtRJ1eDXfrgiAb4a4/gGYLHECVgc+gZH+DpglsE8m2DEGwmO/Gi+O+BTA
qQfygWGljFnpnGiRQxdf6Q1stsj4zrPPKsPXmh1Ehj0fMdoYd/KrKPbNbnqnBOetcgLfWofmbT56
b9SVW1ZuG9bmOw3HkL+CFs5v1neUhChEg0O6dYO/BBXc/aL8/8uWv8L9/wr/v2z4ti6kaTu25+nm
v274gOw7FF36eNbd4YxnibRgjjFsXk+O96qvCtOrBFrXd2wzKJswGj3hSOpW4veqVf5v3gxBCP/p
zUjTRPEsTLIP/r4XWqma7NYbxnOi0yvknxL7uAxmviIQbThsOH/4+OxS6BjMwW5rdRsxwMVm+YR/
JLm9vJ0/EiX++HL+FnDxt5v/c3kXL0mW1D++kvf/DwIv1hgI9y8/3X8KvAjUj/z//G/Nf88q9f7X
4Is//vKP4AvP/ofJKthmfkZUhWm7vOifwRfC/Ac1CUoiyzMd3V5/6rJqL/kW1j880xSuQ/CodBzH
YJP8M/pC/4fpEhLu2IYnbSH5qz9jP/7l54Qb+cftv2770nD+vvV7vAYzXilt6enCks7ftn4mpSoM
G+1I147uYxxCDXaxHfc6+rkJOH9H9X+ldd2ry5DqWszhIZ2616XQ7vI5dLDUi5mVTEuIi+3A/EDw
AZU/C+acuC43Gu8wI+QOHqPQRETZukh3RHg1G4jcyAlF8o7jMZapu2UwM18xGMFrWzygjHw1FvhD
goVC25dnyu1t07h30uA4IKrF2ht0R0O7R7shgd+2zqPnVU8puAlawZ8EjrIEMPtNX8xHc3UPhRP6
FtJdMybWRezcZN5MC0XPHpAHfhjpQpjqrqxRzTWie8gsh9K24fhX90wSlAXdK82DXJ+sE0S8mmpr
LaYQuWrlzzjPt8KE9lNtynoIlq6/66ecyWje7YfJRRhc/Rxjnpzkqz7JNJ/60fTHPnvWnIgYcIPP
bIWwE8fufqk4fGY9nAQvQrEgzWBWNGCyRn9ocgyHNvoyjBsYU1WDdtXDAqJ9VxaQhqZ8x3MzYK7r
5hRJXdsSJbd6CCrQtVP7JIWNyoSD+YIe2VqbJSgur9Fz3mgOxDM5PYt0uEF9jx9zLG6sgo+b8S10
GgtaWQ53da7h/9ZDehVJvMvE3k5rOprTzl0IbJR9dlpSa6WdhaiR9OS9mWPgQHPCctLNAEneZZF1
a0X9o9mTDMBrbLIe/2uPXsof4drqxgr8RppMj0w7010srpFtfbRFdtJicpMaEjvpSzzkeD/sTzHB
WKhz1vR8CXNdTQ/zVO7SecgCBERZctRqFL51H36zpuUu5rfWw6TajsmwtwRkQXdCBSJpQHL+wRAk
Z8eP8/ipN0Z3F7fqJqv1+lg7wzcMGywB8n6HWjHbDA5iUqvrNh0/5hUpaWzKqXwp8olIOQMlUORm
J7tqINK3qLOm+y4u853VxWcqo5WQGa7p5uVr4davWZwxARLPaJZe6mwFTpFbCHFVPmdl+TkPN8Ir
b/Qig1ANtrExF+yRtoMOYdrUhDJVo81aErJQbGLwrsdDGwmfHlYPIyW8s63urJdnh0wuhKoWotVV
T1ztrIWxEVI4QMiKFRH0PDXRSjGUkd38vujsBO9gyUcsEGVBWcs4BeXj/IraqcPSGJDW/KPPGHAQ
kMl4LG+ASjbFU02/w9MHmwV4BMTFfGsMD5pIPNClpt/l16isysG4z9Vg7iKhcWYVxlcztChO58H3
2ngfWgqzsCjFwcAhchjR6v+69vs+jaKUlny+lo2Xi96kTL5c69Zr68E4QDfx+seDKUuMJi9QyRHI
+c/r2lJbPs46HACXx/7ycgWud7MWyq91+nDTqOSODfPXLbRXyghkkrJU0ck41qfQ5tcpwKiUFkMg
syPyxu2TT0fYE4cP0bS7jixYfc5jSNlUbEno7WKgyPjw1ilh7VXwYJfpj2ujUQMCyyTl2593XZ6R
tjrSkGSVev35/GR9xuVpM+cSf7GY6V/IxBco8apCKBZHB+uso+u73CdWWvHlKZcLVLDWPhJozKh2
f//l5VmJs6oBk4oukTDl4XLfr1dSl9e73DEk/5e6M9ttXEm39BOxmlMwyFtrli1Paacz84aw007O
U3Dm0/cXdJ3tOrsKB2j0RaM3sAVJTsuSSMbw/2t9K32MgkHtfcXZLYbqW9uLcJ+VifuETOt6ng/1
mKWv9Ilkrt3oke/8HKvncOnRuDZ4/JpKNveWzgYYu8m9Lobh0DdI/8ahehrnWV16mzYoRpRb7Iww
lzs8WaoukxP79xIhsx1Hy+sUD5hHt4GtQ0Fro96j0LkSU5PeLkXo3kzz8FQAQmFPidI8RLGxtZfc
PytpNzQ5qufWN8aNdMwbA/YzbBXoAXlCTyburvvlx2Sx6fZnGlHh8kMByifO9udCiBRiK7Wgwk67
2yqjb2mbkHeX9hUPmjwapdMeUV+8uRNMo47S4zFuB/85CUJ0JVDQqYjA7jb8ggBM7Mpz/1HGffvo
mWF1bw8wav1hJ42uf1rKPjkvVXnfh5Nx5U1Qoz28ycUMcC2Nw73RempXx166a6X5Y+ji5ZBFjX/O
Aibc1oKf+t7XE1uF+EFxdoE8R0RezU1LcABMuLmEfoHLkhoPlIINI8nVEBXRyZ3IS/JsOmX6Okt1
JSpWdNNI/eWxT9SxMwSnafTBGg26xrbeLEl4Nwxwm1lNILZITDQQaC8o/eFXg6MxYAJ0aXGDSpSD
dcrTszch4PlUQyx94m3FFKBI11XA9SbUlZh0laZ+PZ5r0z7U/XyIp4q4FXsi9Wq9QVzsU53jDIVH
3wIhnxAeeYZRnmq3bs5RFjdn9de99bmvh4TtfjfKCSqUrvAhC6rPc8nsjvJr3CWsFSgbkrORGBaF
Lv1Tt2ZblaBBwpmcYHH1LLK+0YKfcCYRaqtvxFoyW+/6AgOs74gXzxv83Zz0/JRVge0O5cnCQkCd
kZvEcjgwfz204rEAL0TTu/C9gaok8qDz593YCjAQ68fG6NK0zurfbrTgOvPArOvyKGckX0MeltDe
8lnOx3HxaS3J5lzNWFiCFA/JelyXQg+OpAszdtaFd2i8ANMsRzlOF/Rfdn0cdMHu6yj3utvf6pv1
3vqDfM4+xGxSs9Iik0oXYdeb9UT4erjeW5p+3nQ1xINVprIKW9abLz1MXUhWL6HysOB6zfN67F1r
QaC63rVYN0CAMuBgl63YSWnWJzN5a6O6O4dmiNsxKoEXrN+j/ooWfdOhvtr1Jd789eF6s37fWpGO
FYtkGsNU568bg5Lxvzxcf7A+t3g/myqldd2NcA3W73Q93dZ7WQFbTyf1btbz7evm6xz8OhFl7p5M
LizQTSZ1xCj378ifAyKoh7v1hqhQjstael4fj0ldMz41H3iUKE6vx+7zGjUr6tbrXYpADG3ZvP06
cHIVefynY+iAzU1HyZ5eH7RhvWY/r9zP+yKtf8sUa/h6sL4O0Zce6es5WSJFbHI06F9Xq6frz956
7Naref2JbcR4EWLzu6Vj3D4vXqVj3dbH7RphlwyywMjBsFTmAOXWS2a9lGLH/uf19fWcFVkH2dru
YdIpem3o6CbZRsh2OrTWSBtXV7rXn33+A/1cFXW0dgXpUgG9t7OpI/rkX/f+9pyhmmiLVgT5iK97
JQk7hz1deDqu8aKugwTj5jpwDOx01ntlEFsUfRWlAw6hpYeMryNauBhmQd5xmMn19Y5tCoZMX4Lr
JVm1cYwiJLIYKQXSiD6jnq1WqdvnOHsbjE36eUk6nnSuxiUlDF1fkh6RuFdWm8e79eKkVcaSb/2l
2rEeypSq7nqgy0ar2tar9VMX5jPn43QMOXn7jB2I7isFwuW31yP9L49b3yPWBskIQ+PEOfd5hPVh
rvXAba5PFgNAsqxL9+Zfw7MIWH+sD9d768166Nfnwgq9etkEx6/hMg8XqAfryPl5l9f/WQYR6HPi
dvdrn27t3Xno24qjv34EQoP1B1v7enaklt36LyaL9dFxvbv+aG2VfT2MbFPCg/CMt6Gu4/gt7DJy
F/VHGnTOw3rv6+Y/PVeusRNf/yYq9Ffzn15iYq+yK5b4z/oy+fp7YWReC+HAcfn6tf/0u397LsMl
uV1aJGaJfq/rT81cvspRwMvVT1XwTz0dWmGpDrCD7uCUFpePGzEBrTeDZjp8PUcZmIvNNin2Klse
pjG/Loy+wNWhj8X6G9GccHf9lfWX/9PLrD/4l98JZokzwLkp9YePlfNixbhL1n/1+XKf/3aoNYjA
59uwnCE7rD9fbzz9fj9/OlC0NQtOFGTiTM/tqEMvUVChUIyb8dR69bwb+qpUx8GitekZEsdo7LMs
oGWwtu9QkZEouU7uNeG5DOGVlZ2Xb5VeG5CtC+NiXSXEHm8mCosfynQxSOkrAv9NuPdxhTVaHRni
GLhSRRKW1OhD2Ob6CvzMXtT31of+OvKuT6ZBYTFcQBj4bO2t/b112F4f12uiij93Dy5Gu/3o9O+F
W4Mv1EPHGgu59h3Xh+46I6Tlsy+dgqaSJL5JjzyDGZV8beF5/SzrU+sHWm+i1PIOZGgfukBM9RE/
Nq4lvUpI9NToB1DmEG+qc6TXFgYTA1s9PQeaKRKmfkLyF/s6ZjvWq5RZz6nrvbaDGd9zIuoBVOQk
j4yLu+t12Cn2kX+moFpi2LpJ2x87PfSucajrPUXjXlnhciSRhTeih/ZstDkF197k+nhEN3+csXm5
nTBJQ9IrK+JLIZbY2BGiKPzRDcsI31kvFhc93HzeM0V0pqU2Fs5i7VL9Of2mVef1XsMHQyPdX9JG
xPbOvoR6kF4/+Hrj9UQ0lSEBCrVeVBSlyec29YKiYi9PHlZMS8HvQywcLds43FZ0rlyc2fkYmbu1
dzgb0X0jKuLJ1qFU9+7FUjKeriGe4dqmd8ObJoi0JR49Lgp6amzr3V4vqUvbBBbXp8e1Rbq2Ttd7
HCPmha8nzSE2tr0iBSDTH+LrpvBTCScVUdxfzws943RaOd21xHrVrlB7xKgP66ut/e/13tfN2pLu
rPalLyJ/t74QQaTMXetdb8LQj6mFgHmFubFz2YxdhwN2sthptkKvwdebZj3VCKJwQIocTUSeWI30
T43KYXPQNa+hPjTr2eYH+I+AkfBYILTndOscuHg1cr3Bvi6LaGYxoE++9SahRkjTsYz+UOxrdjZl
Tl6a1t5SNslJW2POQTROZ9N0YWN8PS6iZjxmNe5nlY3nNO3Gc+UPcQGYK04gqehnkyThzYnyt9YL
nUNs1+co5GZ9+G/PpWqD0a/dFOPNYJfVHaa28bYPAREBd2RdQ6EI+leQueF+KUbaM57xDZN5ek7M
UO5jG/q/H8Amwb6I6GYpEMeYS7JTpr/cW8XjbJaSnNt6m9fNt7pdfHrh1dOCL+vYom+46hzvp23N
8c3Y6Oy9xbzve4tuZHSsQ//Cchs9zmw61xN+RiuVXBBRvMME3O0SbGFAeu4Dqrnf4TWTUTXUJcYa
+ZhOja7CdA4WYHkeMwqVUzqERxUuDxnWQnIhJGqScbgZHA9uNDEeRjWKfRKZ03ZB+tZLth9zmzZH
T8bE6owOtvypdU4AMm7LEOIL5J3y4M6c0fjZSNBDHRZE5GRGjUDTIZebNOkNSsEklTnEzI5yROQh
R+K6DCL2bGFaJ0Ajd1S2mmuVkgi23uuz5qN1igHVD85KJ14XufRpMwMwa0Sdc7PUuunaYxAutZai
xDe/MUKcySJ3k1sMxBQ+2Y2DACLzzA0IJXJJvMvj6FgqdbsMEmVZOz45PfhV6C2IKSS8J/AtJE3m
Y3GXoaONbaXLIBH+iRT7pZLTfnai/sb2S3Mz1D1cWhdSXF0l1RZuysUpMfDIhkDAmNoMJvicUuGD
qKFvBk538KVOIKSQWjj9b5FU2OtsND1zfMCw1165PTdhBzrRmYKdGxJWAHOxgqzqL2SzNaHzJMpi
uoSYsGGSzM+Tace7JiVNZOp9ca7jBcNn3/+q3EmB4iZESVFZn1PzzWsp4pbDex2FmLsXkwp/cFxA
bmwcr7+UrQtkGA3iXjkmleA8fWzQEh+cJu72YesAHRITCZIAzdRY4rnXMIFibhsUSgu6LVTDQwfU
Ow8EaU4ojadmFvh7Ue0aRABIEUFJNvFUZkW13ERz1OPNRY/qzMV4qhcb2eQE3GtM3qF6dyQwOCxh
bxYj/UDrRmeTdR7RNER9tDGUcVlUF8cxUkpN/OFaOAa2Wiu+nYwav0+Ct8Z2Kp/uMM2MxG8+OqHX
m06MG5oN5pXPVNtnNLuVHTGbg1OgAlEcEodoU8T3h1AEwdapcnsbYjd0mjbYItMbUcv7d6FZXCM7
yW4avzuaeV2csqx5qyeaJZXldNv/h/27w/9HefWB79Lo+l//1Rr7t/bd5TUpP/61bWd9/sY/23ae
94/A8ZitHVt4lGQCGnD/bNtJ6x+mj13Ot6Rne3Cg6OD+V9tO/gOOj7Tp22GMdmxi6f9q2zn/MIWU
Ar6ORXSdHcj/o7ad1mL8S8va9aUMHJMXCnwn8Czvby3rTqam0U0GS6b5SuAYBlB/BbjfBMOtUwJ+
9U/GKdrCFAFmHl39yxf1n3qGf2tR88d1Q1P4VhDwaYT1tz9elaJq0E8SEDOhSgIE313n4y3mNo/E
Wqj+zcb3Pqzx//bPiv/eqOzdUAwq4c+qH32zicmWMQ47sPvAzMP2WtR7lPf/8yelN/u3b/m/f9C/
KWIyL1ChP/AXce32y4MFQrrdAcoE292l3//nv+VK59/+nG9ZviulzU7Ttay/6xDa3KhTzB8EsXRj
eI49CQfHIb2C9qBT+s0lwXtN9jd0by9AwTQ7WXqBRYNxRwpwVXZ2kUW5ADfHBMOZG2zKmeluRB2+
WVSBvtaHoOK0Zr9fpPkSUn6FEILWey5aMDoujKuASAYhAEXKEmsA0Y/KKbpDBtsGX0e4i9PxLjQa
Bu50vLgeaq5kgZIipharKPzHgf+2LXqFrjJPbmU/sqBHsUC7cprQhKsFDorjFbdhl8TnsMIE6wLR
DFpWDMn07Pj1AJdHfptkHn679Imt5TjJEU2xuQulSUBxhQIjbq2jp17xK3LmOa/xzKocLM+zwCcz
lqAb3VycW0ybG7YoFzlWG+xcZ0rrp9HufiNUvrVDQAK4cz5E0V+Smgwxe3geiTdt2/ZiiPFl1kZn
JOhA7lILJY8XbjPaef0IEcODWsUCHRix99YnKG28mS7YMrgNe4HxGSIL2TE13oCIhVBsg1lKjD0c
i3hT0Omgek/6AOLOhrzP0v5wDH5vZDtxZWcJEmleyo6yeuPD47HK5aGyKhoo+YxwfQzRUGKeaOYf
kOqQZMLx6dj79zXpwRDEygQYHsuInetWvyQJRmmCrLCfP9BEP8eeA60VtY6anrEkxZs8BGRSevTv
5PLhOMVzVL+XRfvatw3sW5/YE5S+4Nax7WQpLPmx/hWCKTKkt7dL39073vBMqfjDHJHmdQBy9OsU
zvRszuJuru69Bkk+FRryDbGl1YJcFFC1vhc/RoLhqlasDUuDf1JVKPraG9oGIPGKfIT8TFO4oMGB
FN8BONjyrfm1vR09809r8xlPoANJN6jcD9Ar9sHqEjCpJo1u4z60EffJNPnTZnyCAk87pjbcYA7b
NbaANOty9QPxPRalqn0PKtqqRiwnimvZucj41waJ2qbu0uds4UJ70TZTpE1WRRSAzxtpXCKNl3LB
uTygbjJT+5IH8th4IIvihvcs2xKSmXp0F06T3LJuqjQgTs4I8p1jUkrIjfgEY25X2ugCRxamEIwR
sMX0RavZ3CahCfk4I94A0AHeneawHujAZ9Bpwlc/8O95LbzEHWN8yJcx2upQ48fhr3c4MMZLVNsP
s0w+T9/Sxj0C0/G3lXrDdvLzh2gmSm2ISCSCxPmYqTDHAcanCw36d9WSoUETCBQlln993kxz+YRP
8Ha2kU/jUv9lNaTjtcawq6pa457gHBsB2GMQLPwBrXgUhPwY2i0P43foCdgdl2tpy/TUaylH7Xg4
ptR9Uk7WAZPxxa87gqDRP6Y9X9965tGex1BOBJ8X1b9sm8uQYndB5Fu4SxSRLEJfcZU0OWEOgLuI
YwCOMc1csw1L6eNAIlZv12xUsej73cLVifKAwoz5UVjdN3tMMaYA1XW5Ui194winQFnOGO8qRSrq
+DxIvuNWqF9ACqDHBP2DmrX+LQA/hNuKvWc8b4bv4UDkWy9GNK5dgSYUr/6G8XNjRTlyl57Gng5o
rwygZDaDWdRB566T55xQ4Qadq+kDEReFRwgf8YMeF2ScwWuu5u9dTRMuNLnEMcntl5Ihfx2OQMXO
LeapueguvSDlAlYTahbyKMegQSDMH0kj96NrGaiGmSOS+wz+07gt7fDRr/kqUg4qQoIPlWP1dgJW
8I73GDsYaHljKAEmYM/VQ+ImD4qU816Vz4adqb1KIJgHiHr1709LRzps9cLO47kZ5mcVFO3WCO9M
QGUbM5kkYu3pmWIBbvfkGxLyHYMqCW2j+2FXvE8cRYwxqvilEkFM+m6Iagkl0fmASfZsC85GxjLs
JM4DZR+wncUD1NE/AaypQYBetPV17HJEcduQ9WVke3eA82z6eKdEQ2RuiB/YBSgeLu2lN/kq6EfV
4BFuWPvjE9GDOwv9qxpwE19rHFFfT/FUjVhhEuYfshWmCzA9Zs0gIv1Z2R+JNBg7UySX3d3QH5ql
+z5nx2lg/GS/j34R6yqdufnUUuvXX8ncMMXQ2EPQwtVUZPmMuGNZP6Bl5AI/FLlb+oQXdferaVNi
ZWR9CAAC8Tc3s8U8mlSCdkb3kxkZ/zu7NJVywIMQMLnZFlAdSfdq6l+xE/1QGcRcOHAHTy4ZquQA
XzBUIqrch4ASNAmxzq5X+dtiadaPHtVEaBLpYWU4OhQY9nxBsZmM4A3wo1bjmD34o5oJIEBSiA0u
ZcvdPqRzSaBToIh7V97BisUNfXguIbhzmIGLB7yK1M+n8R5zLUWP9tKUgtIb7bFcz3xxl1+clMKm
QQi3qOJvzNHXHMJwmw60ejM7Qjr0XE+y2LsCNGiWEvbVTcEfSlWHQjEDxAVuNosAstbnI3QxO2YQ
WTtjwUNpcMWe/QSkhNfNz/AfNym8jB2jrHFApW9v/SSOtskc7uf2Wo1PCzRtWtN3HbYbQArNApgJ
OnpDI6XXTocYbXwDcK2w6LlC9qFWE7X5DoqSDRd9fm8hb9SFe5+mtsUEON1k/F91sI/nsDvWlKle
KAhufVEccjz4BpzI6zEliRTDFWep2A9lYbM/RTri9hQ+kgQz+Sh+epJTualG/tRk/xqt8dxqoEZc
t9A+lv40eM2uGqPgblHTQ7zEBmOs+zqFZPZk0BA2w9giiMtJQ/QdPlRc+nydwCb3dNCf2FgTioGO
Am95/mZUWc+MTC64pJB9FfeGyaANaYLKd7qBpnw1LfjVWpt3NIzdKW3IigoMIpIj+dB74Zs7UxPO
OuOX0RHMHBsz3wbpaYncVBF4b+qC+N5s+xED60kFnb9NbWTGbQ0Ux5j2MmUBx0ept4Ua5yuzX3zK
+erGXpo7B9foNbin75HB4DNMtrFzlnRXu5tJDObRp3y698iPRQfSbCaEGyzLcEhQNUmIQBXJcfDH
3wuA63Pq4D4YhIUdEwBrNzz5XU/OiW1gIYax2MWmD3HAJ3mNOV25GFCX9p3RboQqRhaSLht3EwVI
f+yfUkzPSNLC16phAvp8EwmVtmEWR3e+s40FAl7yCxpYAhGe/FvXyUeuD+yIcVURLZwE9qbCXJca
5osRhciqMbp5zmTCje+wX5go7ehJkBxA/HfFJvQqi92n2UkenVgWWwl+AU2EW8IYRoLlBGG5xcCa
4B10FDIU/9aF8Fgmzlkx96ZNWJ2SFLymkKepkkTQupjmjcI+1GprLdP7ILmowtiqL0manxiAWRR0
Ybf3OxIB4kiHtdnVY5ljeTKa9nfLpbmr6vek4ISIh/i3a0NRoO+AqZUWLimiC6QyoPfQTwlPqLeZ
mN4Xc7AIzgHUacRaLLXAwtNDbmMEBH05vPn1jGKgSKSPplKEl6Ty0m1AzVxSmKPHn0fzjTUChrL7
siQr0i6PfBO4hjxaKfDayL0G5nczGeF9Lt6jnIPdelW6E2V5EdmS7/Cg4bjGhzZVItnNftjsnCR5
y7oh301Fwg4kJZo3gFIcQK0jUtpjZeOj7AsJuEdC4Km9jCjg9laL1dE2nxPqRX1kZzuy3EnRyht5
yEbxWhTDlsXWafHVcF8kM8OAILY5CgENl/6eLgGrq7H7MykmYny4b+yKiDqzAeDWjctauFAH3XJh
/xAxo1M85DQmyAZHEVsfsQcu9V3YOK063GtbFfkJIIpbmeCtB5nOdxUu0D5iQo1NklGp0T5lVR8f
AgtJp+pZtthtU2EkZTzqiMiISWiEfZbCUHJu3CR7i8sRjS1MVknGR5/bw2Zy3VuvEu89G1Z4F3lw
UMLudj7bLeXK9yKy4eBgGVWCpS1aGLLWbI6r57bBYfKaEyLEbNOa4N/MrIecNTzKWqIfrIBwijA+
wW3nLLBDkmmQ1A8SsEAsAalH/R+hJpKTaggO1Zw+w+mM9yCfxxNr1FtR5nsbdhV5NaRkWfbQEE2P
Fs/a46Clkjmh6GRNidSrRqCfYrbfLmiwYq/Pt+wU9lQOURbLcO+oacAq7P/oMvynyjW+JbV8tOuB
DjjQxUPuLJhiZbR3qRoOEeqeRrUsYucaoEN6DAaRXBwRfgsvuPLFY5tVCkxeRsbmQD/B3bgmXtwQ
MeEQkXi4QnsE7O8Tj94khmtw595+DAZaWEFHouaM5mwaDo77AgqlI4or+OY5c3diZVVd5ZMXohOO
PdjDkiF8FDcshEnxnriugzG4GxcoEQklg7inQO61xH5lDijuzrSfhO3e4c58c1U+byX6pT6PbtMx
ICVWsdrOvfFQ1NObDzWBQZHrzGpR8oxhyd7db2ERVxCEcnjgVZp6W+lGwakbSV/0XXJdOm9iF9d2
N1OnL7dUjUdPNwML6Nf2vJDJHLK1T9BwbaZIwU0WBJWN+kzLXXNrCZMyMeZmQQ5tzI5RYdHVQLaA
Aj24psRwzv00nBaDtX7c+POeQxVX0ZYKxLHE3EHoA7WHlnpDmWH3rhhrUrnp6NcdA5+04rG+dDm5
iYGH+SdkzZfUGdkYC2zUeF9PEzS60vlZWsQlWgOQzwLTjUHcUbrLkt/KBK/KqoYqcfNauQb7gski
Oc09N2Z409vFbvG1cQ0nXJgVD+bSfGTzfHKZgsnTIfovTtHHA9GO99QLj15b/jRnqAsVtt+5qh+q
xHgFcopTyGbzVdAiGGYXZSOsRY9lzlXrBY9aP7u9sypv5oxV7+ZIG6usASHZpUWzKGn2SyabbdVP
ARnfjygwXZoAVbyxq+wtdaL2yixdQu7dmg6pnX0roevheSX6ItwNvo4U7x0oa9K/VvhgB/HdmCR9
ck/E+9AqsMVQAgPRTUBll++KkuBNg7zEHtq2W/cfRVs/DkX8TZbh9zIFde/lcMb8uPQQMzGoSuPa
MTGnF7Gr4a7VS90Je5vDKtmH/s6mHnXVwCMlxhDNUOYv1zUsrjziHfDt3kzKeWgT9+KApdoos0oP
aU3MXu5MJxcPYpF7/tElPTJYxHKsovRihFRSsGcvrGqd+9rIeZfRbOC3pPUwG+7BZYeylRk2s7x5
NkvqJ/Tjr8IpBVfSDu42qot7JDSMzFSTdsgh8TgOZbDtWdhfeSODYAjJ2WuG+86ZSNHyGMR70/vu
sUjaW0RmF+ArN9LtvWs0oqfk3jD94YhqYMLa2f/xYtDBKS2+igJdzddltxFrJNn723zxSWnJ0wOb
owF3vxUi3ps6IkpJ1s7Ko1dBOaf6/FzPCcmT7O8y0ajd3LzYVDA2XhqD1GJ4S1OfeJMZLXLMJ2jq
215yOcYIkG/ylOXPDKW9Mu3HfGx/yLIzt+4MCnUo5ttMYvgeQDawWPEOs8wW3dPe9haRGJha5+1M
craIwwQqGznnTkzLLiOMZeqmiV1bjFOBkuBxBk65n6EkHQ3yqwOHR1VeOy99Km/6Zhz3CGfp+LlL
dV1lE7g2iPyOWRunQaSP6NQK8EviwcEGDWISJZ0e6jO6j7oZhxu45ZojmSiWobVpQSfunSgiAtaI
YOuaU7udF+cNKuLT2NZ3towlrBJFbtE8Qw8a1d6W0uVyDi5jsShgf/lpsO27vCHhfVrsrUtb+FAX
zK7FTEruEFNwaq4ZcNjY67na68lvHtmmpTG7pgC44gZ9P0vdUAaU08x4Oy7NS7UUhwIyNRcCI/u0
sIW3VI+/1SO7QcrwPnCqbTFCOyhMLqTazoG/UsmclvluGseXMAWii2kNWyWpo3VgsFiWjjo14zou
ps+DfvPQFEP0XlRdFZ7nMSQwdLBxbiiXUmsjXsJqcXYo1An7Ve91YfzMM86zNpvy85IxK+Qi2I36
C7SFAgzNssKqSNQJMEpmMx6VIMH/L2lrD4y9Fh1JPH7Bd1+0BpYzvlOSRNqd8LN9gc0lnUiyntW1
J4qH2KBq2AbMmCP8wA3iYsAn5LYu5X70JJcPXktrzko2lC2+ctPAFpHOYCFAGbn6/Op6pFCm60NW
KpocGoe8QSfVsn377YUu5Tqo40FE/ZZ4xDZK4m2mIrZGPz1ljTdkBOTw7CalTlVhmedu1DlZS8q1
YuV/SvS3myyGfykEy/Kwh9WNTNomjlNM11R830XfUBTMeWfKcC+5Y9wNqdp703RTllaxAVGS3bu1
8Ub6UxIBOrfN+jVQ5kDKksqPTEXWOfrlGX/spQ4OMmcAjmB2AxaKAf6nWNKdgaaCvGILZB/yeY4v
liqOkJChJSX8G6q9D4lTQsFkAxEsoB6bIHsvId5s5qBJD+VztQAhlnW4GQTRLY1sqk0zsWJDdUon
FxuOYw3gEmRxo3GuSBw5/3zDuxWSnMPULo0nWQ64K51RbDozjncL+MorqWh5K49KEFo/BqCIUPnS
vVpf2ez8JyIpiLlGBZnZ2e9xnLaYqIqHZH5d2gCiZFoDDS9RMVoBo0n+lhgBoXJQA412sa6KHiKT
LXURcKE2Xo3N3Wj7eGJGD3r6WD2PHbzDSNEOCC1mCRxFrK1tb68s7240KEBjhcwDErqG4smA7hle
L0sHkTRfiJiPxUMD0b6rHfxihrsXQ7xv6vrUu81rI06zgsAYI9nZtiJ888JEU1tuWVztA1ch0UTl
IxMLuIrnvziTc+1BqBwkTv2ys24MjzI2ae8FLd9g5FP4lXrNFBbmNGA4pTaKRVyzH98DYC/EUua3
XkbWDBLkLcrieVc9Tt6N480GJX7k5Z0g3aEEMnHVwQWtvfYmqkPMcj2sjhpTuN8SM6I3GTHYT1PE
D1EZn4Sild9UccVa2nkJM4QGTfPq2/CMpt54YIX6WtspeLf5JY38G/oEDy08b3s0kJdCjFls9UpU
SL0Z6+roJXw0NVWvFAZfksl5WgwMGyC0QBFdDHqOYL8DhG81AQOc8a+tt3xzjfInhDr2dQZi17Y3
tzOiZApguJWN+pGA0nzTMllmizB282R11LF+dHg5QF0HN2A7Wco71W8H+gyfm/FMOdzM3+Ed/WpI
8Np1LrSejvkOhAUFz4qRvMcZ0ADTEKWSm3XeAU5zVrmEYjAfkXkzizQpQUjFSFT1FF+GAMc929qc
/hAZSDLaCPex8tzgmxPiDUDMwz4xwZcPynRq/eygatbcgjaLlwI7hpySbNVp5pLcBGE4HEyTTJXR
J/65TtPxoRoAyMnpl00iMhvtu5b60i51fQIIvOmejSTIHXEsw4Jak+1dsrYi16eVREx6P0xvICWl
YOkUx0TzuHgaO7I/XKSQVwPOezIjexad6Cq9jGkm9voU3zpDQh5RRcAZxvmf7mMjeVMkvty2gmE/
0XzfIkp5D+z9Fjwd207KmhSo6ps1OP6D0IS5OZrwV3lzfbLtutl7YRc8jMXBLD7GIXgr0f0YNpc5
ILqf08Bo0ZFMPfhPhpr4eymwljyYaSVHLWFmrbtQmYZyOyac9U4KLGfd2HbOUYR4qXBy3kIRAG9U
PPhgbbd9ygA5xWjZNQwu6FmWSEs+DVb0qJqeAuqA4XrGqaIXLE1DicgahxzO0kNbQiAxGnk/pWV1
M9JxePDM0+CY31FzwNVRpncWU/KS9k10Nqwc0joCEaMy4+uKXt2Vqbxn0YwEbhLrmovkoEIvvCa9
KUPaedU0tX3EXPg4SHDint+fqi5XaOWi9OBah9RfjEtWOU/xPL0jq6Y3RNH/msWeuhZODO+0CLal
QQsmZDcP5YbZpK2YdCMOBJFOjFR8ZyhFAgqA6kmJZyCEZF24IjoaL+QyzBYJX4vyUZBSv2r0OnWd
CyODF0jtRxQAzAaTdxsJpmy/z24dgwJwQVF1l4tL4/gEA4CRhkYhn4TrtFzPhLAjPSHyA8TcMtFG
NDl460CPYqG8asfwoRO4LNG3va2nLtkwbPHNXJhYTPUKNKbsNxp/IMewEHKCG7Pw79HNwJHNhttk
ifZN0Xa0A0P0N/Xwy53krT+YFBT0dc5+5Y+jOO52+qYSRGZ5U//p0Zj5IS8btIho0rpytiFypfVs
GPLgKdDvsdLLrSZbtp1P6aKp9IqIOmKTwhuoSkxb8UwhFHedV9PuRbhxnJKKl6yZzeK0brepQ/QP
NDposMI+22nwGoy0SZOQRN3cn49pxgoglUV8ZVpkrlROWmJIpt6RD+FD735zKCyeZbVQoAN5x16W
vKIeC7DSgDx/FyzMyksLRoxiJVt24086jFCdkCBtS5zMnpRcgw6IqbnlTdrsN+xlNI4dvtUAuhMs
w5qVownfbjL/JFZN/kEcyPMgz1bnvS9tHJydNiJMx3adbSy76Xa917eDteVEtWjoT1grwwT2i09a
Y85SAOukQWLjMB5dNGTkijOH1I5fbo25fhadxvNlRzk92AbXbNoVYIHiFiEWwLPz7DNaR9aLDQmR
fmV+tgaDKxm/z5WNY/yuNp3oVI1DtKHWsI1TTeZnfjwqY7oXPtDfKCiSu87MP3KXWQZmAY5xlo8e
nMsfTeoclEkQXe7+rLJ4eljEzFYyuY+pzOBrTN//N2fnteQ2tm3Zf+l3RMCbVxAkQU8myXQviLTw
3uPr74DOjeg6WWopoh9KIVMSDYC9115rzjEz0WBMKhO3bkqKo7beq9YJM0taMRdF+jr2fksrO6Fq
NOYk0mlqofbpDUGiFtrOcuoQB4blUxbDdDM5TAlbMaxrBx/5MwJHn2eyjXZaxdmu8C0njDm0smnv
Cb2q6esrDdLkIgTDqn/0DOA1OeGZLYh00IjyAS6avBh5ee7nDW3STgpOYja8iHBehXhRxmDoAsPx
u206EgSAbqOLOHecIwjGq18Qha5p/X8isQPomElEA4q03gKislIMiqAkJk6Hvvfkk6DzanQrA9UX
J6BbXnbgs436y2Iu74DmNFX6vUVjQGpSaLWoUUeBzGjVUaNQXzWG9irPDllxdnhbIcf9jNa5FJZk
eqKzHNOuRvwaH9OilNeZjN5RA/2HdrldS173RroeTBdybSktkzV9rXs2Fvmmh/kGzpP2vRLjj7eY
f8LIxUcInIbG2BFqauRqChwVqpu5Cz50e7VQ8ZoAgixU7y5zPCs6GFSCB2xNrTyHjc+kDBzVjcd/
eZUdmY5vPV306a1F1tbPzMMooSIqUpjoTUsHLyEEqedudMBeqisSSiZoQ121TgWGn2oW75V4/JYZ
iDgtBicSqax4rcbZcxYw7LTkgeYQU/5VMKw6T+93cmmBMci9ta41VEeyvAa8x803TTVzIgLOJOy9
2M5bEbVJiBoTvOjSkJYa3AbOjVl/LURSW3WNLZTCBsQgsz7TmMoHQ10GuPXXbW6de5lGp04WAVMX
3c0EJV41UXeK1R6iC07tBR3XZTYhdCc/0UHcaq7wE54Kw5c4dlhBjc2RH345MxUpQ5OO0qDe/u9P
ZZEbTEJmiWS7IJymzOrjf/4q80P+6Nf/WzbVpDz/+hdC8RaRVJcgVuBkgZa8UdEeV1xH+vH8sxGW
RTLdvLvoF9pmyg432FvVCWawz5DNBzDj48D3OtlCgTJZF4snYKGgmMW+UFiuZK1iAQ35EPknK6iE
twd9AglU15Z3JFIntDP5PWuMr/gy+oK0CRsA8cXonYq638WBNZ35DOFWLAjojbDvmQRnF2JnnUS5
KBbQOCGeyOElC5keE0RAjHn7BV8DHKOo4nTG67iMeb0rkR5kDwlXqJxKnFh7nJDAbIhZioriBYN9
Qyehf4lSIuMHD0e9HnTr3lRT1AFhQF2jHPxKbVZjwjVUwuk+FBCwmOtnC1S98S5NCXsN+UYIiuPw
kmrdAdsfJK1icIucs55MyZRG2Yp0tF1FZCOVdfyQEo2wEuL8PuBYCCJ8sOSDUEEqA1cwbZ+Azu/1
uLiOscCYVm7OehU3kFJ7NCd1taMnlaE3I/C8STptK+CU40gVqxsF3d9CE4f5hAVXTSWm1si/aS1S
pGvJk5WnTopBHIJsweWFB9DSKS1tAk53Yjo/6SryPEsZwodMyY9dj2U9oHO4lPza2jLF34Dy8MDQ
5atmzpnKeiKl05SRO9IqUx/ZhS2kYH3YA1k2lPrYTlRQfg1dX5TT9YTRbW6jWeuasRrdB629o9KJ
OHiPqyCUiw0NwPAUiJbbE6PNiRQw7Pg1Zmb8hKDCBiSw7QJ/2GQ12o8wYNpc4hVajBq9vKxrwBRb
xAvHGTc7aq3ZtV/u2jpg9AVnf6nPcaotQE4nLorPKVBwygfmQ1H0dCYKprjlyGgaVCcYoUCLyHzS
VglGze0o66mDjvtbJomhzfECWczujCn/JvruUevHjzYAOAAuc68Z2o7ZG8LlOW9Pwt9AZ4kENM7P
wIhv3MTaEYywRwWdVC5GbPWqn00hbC8toXfI7WlYilIElXdCXJ97uqNLvbHJUp0BdpouyfSUtxV6
VB6Vzjh4ltqvNSOhacaB3K2a1NxFtIs2QS3AW+48a1MSqbjtNT4Gt3+68S1d2ZEuW3MGseQ9bhL8
6bGsHCLiXlax0mnH3GPCHgWHGhruET2UDMY1Es+G5GXLrFRIUWbag8KlQv+c1/6DRB/S0fDuPNCB
bZ1e0IQHIBlOJ1DOm5jVro3KaL0SmvBWquQEYZMUb61VjgtfNdI7kp1qURrAdtNAZ8jJoHwjeRyo
VJ6whZ55EJc4xhAsElePVlVxh+OdefQ9atNBbLPHpmSIVAx68igBjadTwFxYrMBl0L6MHuv5H5VH
CMD0QhHNSbH/6I3MlxqK1PuQISJIIssEjmTRkK8L4468injpTq3OXmwtwzGX6XAjjzIrFIm/fhkF
k3zUvJwkuPC5TXTdLnpm6zDAGS2WwjmIAMSHet0fiYPojk0T9sc+K5R9GzDHnH+/KfuGYHnMB3Ji
aIdaajAmGK7U6uZjExMb16OLzKb3ZOhDpOTzeEGQsPQDAiC1AX5rUDE+9mtoj4MK6DSLBjybc6Jv
C9nA7LgQWB+A7kXhB/PKEd5epdGm1tVlmTMbrURpPMjUJTRGYmUZN+mbME57MED5OdKjfk0YXQ8d
fp2UsXGeeMdCpO/h5W5xgCQPqcZyzAQYlLVnsZ5BIl9xtnW9uDJ2eLOIhayZCKrFzITMtFmwI4Dc
hpuyws5RhYGOLsDoDpraMT3pPXOLaEdxsqp9aPxo1+BNWcPUZFqjxeeK1MS26qPtMGu+vIlFvuuY
Jw9Ksvdys4f4vfVKQ1/S2Keyo5xiE2heMyBALkO2GhBC9Wl6EQ23+CjPq7afFHASQHvASUw5HxFM
GHrzuZYpyaJHDsriziKSdfW+rNga9KBk6jdnaiLEQgiGwl/GPmQGigVELdbBpMyBZUkncleZ017R
dP0QUWxyaLJWpjK2O0nFFpzRAj4ZebRn8rWrQasSc2eS+GeG8oYFYXC5/chuS09CN+CGqaZV34U0
zw1CJTOCtQmUmajSkkBzW13nTD9kjjhShwQTQGkzYrCoRvdal8qzPw6yrdAUY9me1kpejkBD0Y6G
j9PUTQ/QMpO9UaJtyRRxxlj3wUIhi6e1RGuLJG6RAbZn9p+wlPjVAuAQTL+BngAfctokQTOdjUmS
6dQdTFGKj/h94fS26j4JO+o8wzC3aqcDkgyxSyV41DpQ4ZzL5BNTQYSqivIkRMXXmFT3ACEzd9Z4
0iGBoN+QlIMwseIGNdmWNauWm/gaTcucXm1LmK7o1TQFIuDFg9WfEFoMBsuxJepAekWVHAsdWrI4
dk/5wHxkFK1xjqQDPzWoPZnaHD1k49SoxM3XAQObtpDTrRB0Iqt+ux+Ql23MOU4wMvNyT2V29Cev
g3IJvUSW8bCJQX7jWCehNtJ31WANW7AkoASrrl4XakucZ9OuOJkkW80gR7AfUeLl/gtQAGTvtIzB
D5bncUjZGiqyl9lDn2WZY1CgmHPzx62M6mjJAk7GOolWWWkmay9WyqXlIa5qdH/bmhAxSZS41Aon
4I6CAEhNTw81CxRnGvAuEVu6p7IZuRm7PeymVT8k1W6o9dOvgyPfpF2lxLcG5eQaoG1oF6Ag6LQ1
mlT9IugzMbzVkmXL51klsnHQDOS4SQa2JxY5R5eijDJc8I9TKhf7epoBUvhslqTh0NYhQI1qh5Zr
n6Ib76LoEdxQsgWhu9FFWd9ZerMfI40Mmig6a/lIlyTx9YVSznHVYc9ZqPETqIigVncTGbHLYt78
f/3erx+6+U+9yUKWplUjzeq0BtODw92t9Nr15wwOZGymsNCraKV6ZbpRhlHc/Qrn+PUzOWPMT+bT
3BFvPMc8mNVKvXTNWpMXk++gVNC3IQGFDK8v3XOP3P3mO+UGTNI5ezZfuw9rLzEuDJ4kYSXQ+F1S
VqmPHBfUCwHeELn6izkevDeFgLb+Akqc+BjWm7mtMi7wpAeWLb343apYR67oJutsqX/wG6f8qvNX
kdFjqprDpB/lS1gfpxeDxKB4gchOO2cW7ii7uhv7cDUdBHEluI8VPOaIJrc9nfChWTdGhOK7sZGP
INCVa/wOdE3N4ZDaEIydMnayz+IW02grD0Zx6gJHv/iPaurWJb72AwsCXEpyxiB2IrGSaqhOtjLH
uq6SyG4PKKMByNO25jazzHVYcGJIVtHewzDM8vJQvuei3bppcjCNmyB88NER562Ue9wskPbQY+o/
S7AjDrjO4K0BV3JUkWmBwtoW6zK+pVeqbjXbjNJSRK7I2nHBQ9JuskcSZ1+REtBKwvawzNettlQe
1fdE3skipGLyg7+ag3K3gM85idtCcTdcn2Gi3e3KPfq2BBzaa/eWkq54CRzzzIcbF+rHsO6fimHb
PQe39hEwqQIZkxkxPenJHq/sakiIYJ/bZDsAlz2qhg1HFH4sOtg7cVuoSYQbXIYhsgfSVxvHa47T
qe6diGBa5jkMfGhX2gkJeWTJ4R8n5ZHR+IphD9RNpls7Ujm4NuOWCLFH6aTdMuij+qWVCUGzvYO6
hcDbgZhiDnEVL8ZNHh2ZG0fYiNzXpfPcQh+wJ3rDRFXu0515oHHMQfJGvukw3wE+J47R9Z8Y2HWr
7Ks6lC/CZdgSp6Ss0w1hxrs7wsllcEj5ME9hvUBQQzf5o6bkfQNLexSPkINp99tk/2JzOAFNa16x
QzyxAKfKJi9AXa0JHEOJ0bCpHq1NgPi6XhCcmmKI3ER3U1y0nGSHrUGTmUfVaW/lKjtyDkdLAAxb
3AaPyayrdrgiNSOWyqn3sh1t/etwF9bRUVuHG+NeZWeNnAYfFJHzJF3ks7ehNo1LO3tq8N19Vbs5
S9GuaZbQW135KvuOXb/UTv5c7YB9BE/tSnWEB8I+MnRsduMGwQo1Ca6+t2RbHYxzsQYUtaj3M2EU
VW7pmM7wFL9iCLkacNr4h1Q7pxftL9UY+yoxZYvmO/pOGhvxBGg3RIhHUTk3rrSj6dO/spQp78z5
ZkE9CvA13e8EWd4RN76IUtPNrtY74UPla34XFoxMirV6a3Zmj9zBld7rVyyUDFqtpXAoNyL2ZtS9
C/h5z+XGvErBov8gwdeBzH9Kr7OjBykueRBufE16V7jRK4oaLintIPGmruSP+jl68xhTLY21dpkM
u3oqEse8ck6cviX4BkDc9+JVuViXINrQBvM2gKyFI98Qh3Xi80y7fhdUp1lTbmRLxkT6NtjmJ/25
Xxmv3r7a+evMLb6BXHuL6B2n+djCDtkZTE/4x+1CtVvR9nKXOd2uNR6SS0KvawUCOrnTt38mGCk+
QYbXKJpw2kDGooHMGr7qv33xoKLXbdkSbeMTHec4YoA59khriHthBbrhWSjZa7hpZORgM0Aa6aNG
7YlLW9nwzdvFY/AmGHiNFvUHJ9Zh2ZBymNkMYzGPL2tXOgeoj8lBdvRdu4c4mD9zM5GhMG9Ns/bB
Nk/FhVxswnw9tiz4gf0aOzACaOR1+rLeene1WJAJJ1YPCCJhCgqE6CzGh+iOnlugFUy03rpWl9Jh
dDHeqS7TWKKh3rsP/2geCsKkHXHZ7IXrcLb200lgiErFcLD2vnbwvnpzEe2FFadEfBjKjR2RiIbs
WbsZZ+PFv7IlvBgb5VPY1y7PX8ShnoZBih9tEbjVI5CnwQ5Rii7Ek7XEzLAIXvRvf4dM3Gf4assv
Eo3+HlSh3TEjdaWj5dvhmkGuta19dAoLBMCiQrrg0rxWqVN9i/5S2EavIpf0QdpIp7J9i/bpExFe
dO3gMoWAqxec2pDJ5A6/yJtTwlI2em7JeogBWt3UpeNv0nEVfVvN44xKcDQwwY16GHgvs23E8TWH
J0tFXeu0L+mmJvWBlDe40tznG+HACHbON4QIbGQMQNzpEsCik+1s6TsNARxLA2n2RRltedU8WgdJ
XBc7TJCaYZfrYa+vwYPcpJPwHC8bl9JdPodf/oGka/NT7DY6a+p5lGy0C9iLgZtQNA2O+pG5xMKi
SeYjlnd8xCR9yOQ+7pD5Bsv8mL1Yz9To0r4UAJgtGAMKb/T5ZyIiiPG4t+VzrNqVB1oRdO+7JaLT
Q2B8qDyWBUe46Fe/u+jDdtolTr0mYw8D0Lo8kPD5nj3Jt/GZCBLzndZPsDV3RBOTtfkSPIIzqT94
5CQ8/jvlXXjg211JWw8fO3Pr/sQXMZWLkAy2G/GslnWJeruVNjJjtIa2JleJZ9pWnsRwq5vLYaPF
e1J0XWk9IdJ4btwG5a5pw/7QPz2wDoNTL3Rx54mOcei+CQICai7L9ILW2WONYHDR3QHg8U13S3KZ
05O5CxXmTctsfEh2SbbzXIuzv13uA1d9V61Le0KYSDrUYlzVH95GISAuXLUPkeYK/aq+CzgwUpvo
AiSqKV/eDoPiuJRDxs9uf9LavR5AKFzIe+M7596Gv6nZZO5ItnYhG10RriP1RrjQHisCVxb5e4bm
cing9DgLKx9JDcpaA2UyoV8ETFGvFGvTTRu3mk7cYfWZgHEpcwJxwcAK+UO7SxrHxIqUbeUH/n9D
IFZrQfdpfBi6HdEls7YytlmrmCPpwUrJVhjnObOH+oVKIcrvunogeLE2bxwkhfZAwVZ8VQ+NRTyc
61GGvkbpRrqwQCF/ksM7TcHsoT6FpwxP5ZbQJ//aPsXlOmbworFGYRxyjI1J4VJ8iMaCCCz/UTsN
AOfHFadilAG66+fHMoYWYlPOoUIKj/6b+SofWCSSr+jSvRr07txuqbzm+3IDqWXXvKgPRbIemQij
Kb0q+S/6Nx6oYHKhBxTL0nCt1yZdmyiK0h2o/DE7ZYaDBTBYmN7JB5XzWbwWAc4Nm6Mf6Wy+9uVr
S+we2TferlT9wls2PuNdxIYFqhyVHMLBWfANA3dlnCqysbe0SW/ZOmx39ZVpp/ckED90mL7zvX7N
nyMTCLh58ym/ttkjHtSF0iwGvHkHwJ0FFwvriL4gRIlnxuBmu5TEpaFAWSR36rgme8P4D/YoOwz0
9Z54n5hDMQ+wfW1hr2PQMR+YuHnFk9ZdhHN6xSkzqDblONPrCKnoO2LP6YuNrcQYscPpT4/S24lP
6FauNaeOraDg37G9o+nWCKbpK04L7aId0NFHjyPRUwv1nRtf2HbJlroVw49Dwzx7DUsw9u2+diQe
GbYnVHUI8h8BFgtbz6VucdJLvCO2XFtBNV2Zm/Bg7gu8YCZV8MI4BCcqB/+VZybZdRC3sMCo60a0
i6s+bYsZt2UPMQr2ZWXdPKwx3G3aVjsaqT3s6KvTp1BdsoHzYhXzRMiL4sr413+VZta4jZ8XY0m2
i8118uhJzpR/vgivxfAq5peOSORnus6+sJkBJuwgSBQQUlOeDdVtUMu1+dAWZKRS1jcZY7cF35z1
ycVgV40p4znQbGRbOKS34W6Cz321DAcwW2DTZf8cNVu7YWhhOimpznSuGPmtyifR5TJ6Dx6Sop79
bhdQ+MkrGsGm7BJ9wcKCcnylbtMLoR/BymT93CabZJ+/dabt75Kbfyw4QlnUSi2CnS8aAQ/qO/MZ
DqIUrASjsfjtUSz7MN+5NcJz9sDbls7iq3hRbjQzeFncUZwRgKvgI1lQi4s7YEvvvrBLXundcVBI
vmpvh4BknrLf/E9W41TYoqhqjuYTht336LtyIZaaoPvVD29vYtb0OPNRI9v5wXrAy0hfr9j327Re
aA7A4c80YobFechtZijnM9CiJXsU90v7TKuA/bp9pvXRgBTB2OLIjn9SH4SXdCV+iONqzv7iUT3H
rIcIP/nKmzeAPepH9c2u1ZdQoBdkKvWbAP7I0vvwdvWTX+0ixLwbeS84xjbF5hY4ZWe35oY4sBcy
0rKBJ5Qv+xsJvaDZ1hYfiIFWwvGGlba2LtWluSPmfDJHh7wnur486RzLCHvaB29U1dE3q5+UEGTs
JO8jDT7f/uoKVJYryib02ezyzVN7CZR98qk9c3c+hG/eOnUtzxlCx9oZRwl/4SezBUQX1vQYzPGW
hoIU3lZfhb3olhjll4TKhw6rv75jdOIEB26roV5GG0hVWODP0nVebGaRGGc4CNDnYj7EknmSrenn
+cfxLj0/A4ORiIMjxYC8BJbvwC5fCfGSF2R0HrlxuEjBRd4FX9hfzQfSUMLv6NZ9sAkIV2mVvWS3
OSCDfeLirYeNcWWN4qEwPpm67ZX9uAXeb7wAf9aSxXTlHxteGp+snY0Kp0+hSlsEGypi7wvlOMd1
tLfRl8oRg8pIRTlpBwfsVeIDq7xvk75ILxIPzC0/5m/I0a393N8UmPosvQf/GvA82d5T8sU93D1T
Qo9b9JjiJTyxHMksOVjObMZd9VP9pL3UTyyPwYO4w0hwJuXiibMrqZN7aWXsNvFFXBrPFU9biaCU
LGNxXiy1F2rre/fau0xjnoo7AjXBGdGRbjtK6dX4zIHdC+16X6CTLJ16JTLyY9j3aG25m96rSynQ
llmQt8CS0d/M53HYWU539D764YlMHSFda+I6Vzlb2qj6XeMY0/rnscHhwyGux8Zoiy/zAzQcy35X
fJMhJ7uTukqpANqVWLpEJ6D4WGu78VicWAXRHBLPxZut1tUDUcRrvgFxrywhxSZ3PMaBHdMPyh4H
DS/QJmSjZLh1nMtnvITvpBIdg+WwFD9Lcx3XBGQET4TOZLNwwS5c41C81c/YKWQOntJFuJMT6WtN
x6PUqmsDEXRvJd5WYDSz/fWzeNA7HKikKNWTGDlGxSONeB9D06sPXylnrkmcPVM3gpXwygZivAt/
/X6MCCuNm5JbxYp3tQRTNqrYx/E8eQ4J2bStp+RZSBTy/hqNz63XgrwVtYyfQinf4jhk4gfDVAyp
vVApoxDt23MsRuU6yXg/QdFhdR55GPr5hwjZzQL+MhwbbVKQwdV7VRool4b8f3+AdX9o1UJfx3qQ
gM3OGFGqFJRJBa7N+rK+8trq9pbQEgKAnIsmLPoEAhQFTiq/ftCnO1Gl/prhAk1MBMbFkrRUyofA
fEJkWblBQWGO7hELIo1nFe8pSg5atOP0KWoRSWdnn45FX/gmogEJ63NFGoD8KcciAPKIw5xuXjw+
7zYsGf+VaevkJWcuuK5EPuHuLv3xSyH30Ws8mRLWbzGPPUe6XPOoiPiPuRCtKrvolSFt9xPb43Ax
6jZeT1gt6MwwOPOKR7V+GlXUq/PPQ3MAthXWn0IU3aykuFZD/dAIU8waqS7yIXnr9YIW6vg0FsTh
NKro0llfwaM/xyPgLkE+Khw8rc57IHr9akCvtg1Zs2N95MRSKa6ceBfiwqdl35iPRTtpoN5QA3nD
dO8n+cTloIDJVY8+UfFpCkSMGR2xpCIZCbImbC0vwNEXuJ5S7etsqDctLivWmSTZVAalqzG4vTgG
x0rAdIIZY1x7ZbvuRD9chOo8xayNg5lYw67LKDLJclwpJflPkjCpa7JWPoinV5amPGOTEWc4vgQA
33+aWu1b7RE+Ch5PXdwmKy2hXGgJ1cPAfozKgNOwZP4lXEX6kXUBlhXxEpkqloo7kxf9AXTRh0TO
OsGs3F6FD5FbYAo69guSATZ12thpWq4rNdoWIAhBVIz3//N/CUO/Aef8m+8yv7olKaJJ2Ieu/uDm
GAOAYS03KuB3/bc3qI5Y+7QOIroYwixQgnVMt0vEK/3n15V+JDv9+tiSrJAmojHcUuX5jf0j2UmE
hznIg0TOup96doVTrNLXodGfRx0v/CSipk+rAza8g26h52SczMk2B9Bm9du/vJX5M/4XuIgrIMmG
rKiqZfGOflwBiTTZEXlo5XrA/x0iuMFCCF9BbqKKPAUnv2A+OQNhuH0HpmfdXZtzxi0q4c4f/3I7
zMkmP9+LLKFFVUxVk62f70ULPUkW8pBZeUlQZBaxwc9YgWQs3gK8aJ5gqn+5EsrvbkAZi4eBxUTU
Vf3HlYiZ2E0FGciuntHuM/r0bigaOkkqrXZqEG/y9RtS81oUHsCYbF3jRC0HSnvkALhMkq2SeKTK
0kQTsdLasUytD8aNeiheYbvFcVVV8PuQPowoU5uUy1vAQUVaSVs3e0MctgzN5vLni/q7ayorioFF
1pypVz/u69FXC3Ylv3bNlI1QBw9j62X/l4fn103682opMs+OJsLfMgz5v2/iAafz2FiEiHaVdoNN
c+lSY9cDNfcbnpiCFqzRZ5ep6MAxWPykNzdDpB3wf4CW65OLHnBHJXVx7veeau659uvCVElYm5kl
xWtSVodpBKBR6OVarL2z2AbfeQUr+c9flvwvehZPgCLrmixapmRJ6nyL/ONhhKc8SL6scBywKE19
I4dWoKNxYtQyplzTqQqhFBvKZoD2JM5tZXOVVcmjL/UIHEm01/Xhy7fkLzOu7vXMXFB8aAVT75+9
1Kz+8oz8du1QVAZ3M3NM1n/9+T/erlJbem6EvF3urEUrQbXBcLWAXhkjZeruMSP12dP/Omi7SKF3
6SOAoydjJ/Br//Zefvf0kHpEMhaKeoShP24BH2GJJJhj5cYa0xOjBG8+00bGgJ5QKZdrX+N5ajpG
7D5jjD5IP/987X77+CqWJqsinDedG/HHtcNv8p97cEBQ5FSSTJO5CxGJjnezjSIbaqBdz08eviwC
WGdKjNLJ14ikenvGyQzY5LCxD1/eDESZEPsvmkj6aoyYhqt/KJICdk/CKdtqsPePN9KU3+FE7LBR
0jCNuu1MWWpmDNWfP9hvN0bFMnWD3VhWzX+tS2hQuYFEkkryndbSYtcVXIGo1lYDqBliWuPNJFmb
hMZ5BPnlz6/+u32RO2wmnokA95Qfe4I6eGqrpuwJ48zpEWhN9BPT1K6P1pJv3CMto0HSN3/5zL9b
tYjYAvsH3weS3Q+cXDy0WUekDaHEA9cSwc2rbuavf/5kf3uNH58s1BoZnyg3LCK/w6RXa9VM/7L4
/vae5GGQuHzclca/7kkrgtUiNzwUxJ0rPSOAkVXEGrjBtDy7DL8wQWq41Mr2gF/mgqmJYTz64STZ
J165C6vu0In4Q4kic/oxYUpl0DEIxuA1LPxVU6MAJg99hAU23oOCvXmcgVG+8VCE3vsMHDM9VBp/
/uKk+VH+79VeEUXNVEhHEy0k+z/2FFUrWkUAFuT6iNPthm2cXIN0KSOCWkQpj5lRJ3fc3YwcwN34
QsnUpKD0LazM+fNbsX73TgzToljVZMn4ueiUuiGaY6GUbpl9Cz7D9kCmf200EnPc8TJUjbdTAFYE
yu7Pr/vv6gTVpImwztBNWTF/fUP/WHgtX2qmKk5Kd5oCx5B5Jmu+7EVedPjRWHQrQNF/fsX5jv/x
nfP5CADFOK8p6s/q2CLUbBpHE3eYasKPQJlNKftcVNHj/8frqLIocYFZzdUfiXM6ZzjFqozcNend
TJ68FnrMDKX3l1rTVH73ef7xOj+KLUFJdA/hSO6CpGgES3XQfHPK1wkURhYg5SpzRdLE8k1eRwPr
dvGiRhujjG58fHoNXdutBGvWXCnpUkGPJSmBuIqohOwpSHnH2WjyZ5APehRspQrgpvXpGanWgP2+
IAAdfqiwHDQRRS90n9YyEVV4/tVP8YHJHsf8SCGzufZXU7fK0yDd9yoTOqkzctLfVATwebMM8ukD
n7mwIS8OXA6nb01jll+0H50pIi+IA58DMX4xgCJvveFwPGXU5g8NejXzRTJQSoB9LDA39Y2TkwZt
Sjd8jFvTD176VCdiooWuow3qhczobxEmnhN7TLChq9PDnCRjVWnas7iSo+nMoblce3RYc4sBeKdj
t4lixAPmEDyG03Tzw//ET/4/Q2ml32xMFJSGxmJANKGi/ayWkmQSFI5pYJdTgABy0F+7JLvAGb6a
lfVON6KzxTG+YOd5IsfzXFtEJ4taj9V/n4fadszUK+b1Z00ql1JQ3CcheZV0whJkpSHLOZHX0xjQ
2Cl1JxT9x6rTMy6u1y4wJa4HT/ys4OjrRnzB1saUSg0e847RqQAQVLHek76/ao11nJr2Kse0XDtv
pUYZA5HUOlZlsFSxETYqfyFKwoUykMTU4+WMLqms7vGSXOSmu2KZ86vPaMw2iiJ9joSYeIJxhAcD
372S32Awr8nJWeYhX7tHco1K7g2tpmVZTYgr8Cws5vcpq33s1EZ7DXTp89ff6/R9ndcX1LdgvCFU
yMj5msTaDornaowF20p8q6PO9QbWNEl9VmTygnyS3MPsMAXy2dfUkx/DhgiquzDlB9wuMHeC4B70
8UsVFNO+CWDykBpOCGB9UFvj09J0uvlmRdisOp3jzsK7lZ2xxuUPnEG5pzwMV39eS363UcgWtFSa
TxqqTOPHYuKlUEvlakQdDYYs96tx20AuXegWfci0AkOeWp+gyHUkGRVyFpHLHtcDQ1BP6d2/vJd5
O/+xgCqyoYKbsGB5WD+PKHRZuq4v0twFB4I8fRsLQjgb1dKliV6u1SW48UouArLv3waj+ZBy8VpX
KGuCwFSXeVcwTTQFf9M3w182Menfpw6FE5qo67JkQsX8ubZX/tgJQatnro9lgH5XYSKVZfCCuNwn
XLx68dIJOqEhJ25twNkKhH7TtqL3l01thiP//Irg27KfmabGfz/Pis0Ykw85tuBlzTtEgHSN/y8V
lr+4IZg67CEaxl2WIE5U8k010zSa2XOudhay4oSwZFH/0NJdgp2Atvxwhvc3HXJPQP6EsURW44Vs
oZz1qmZmz5+VLuGzhI0McQ62lkquktfqNpaN5C+b5+9WKs5HCkgGjd6GLP84G9RxUyQxnioIre2x
kS1G79UbDCq7S6pb2We3pB2R/hDKB6Lm7c933r8raHXeTSUDJLRh/Su6G1Y/7iYpwo5iMm7Cr+QM
43ijW7cK9XLfy+nDJCAe+vOL/uaeomoHd20YFEaKqP/4xEWd563ftYmbx0g+0RIWcf026S3Qj+ik
eeikMzxyw1saGRdU1J9/fvlfJeB/P22qqPCxZaJ6dV37WZj5YVJkKkk17qQ1KrNFEk1N/X9IO6/l
xtEs677KRN2jB95ETPUFAXqRFCVKVOoGIcOE9x5PPwuqmr8ymYrUPzER3aqUSIkkzGfO2XttGemd
aFNaPYSxfmwxB9De1uhJC6AtOqoTRavOetE8l41yaqaHzSA6DBVe/rw3qZhkL8NwpzQ7MH6bMMOi
b5Rfna1fhwneOJsOFu2axtuf1r4/rOwKjbq13iS8cUz3voIbeDTfQ0z4ICi/2B18dmEoFP10DhMr
Ie3qpXykwiR1WtEqiuAaGDg8PGOZaM3OQOeNZYwdZW2df39ifl0w8/EgpitAzqfB5nrZpeaANQUz
QgnEn7fyF+IHTiAZHDGXHj4OeeQmc1U2vrgef12+qlOCvSJOi3Ve+GqzpVUUMWqXYEWhaTZD3K5U
NToEunjz+483xUBfDWHT61DuUgjW4bBebU1YdvVBwN8G9a8d9ZY9fMaNRsGNqTL7VgjKTaTKi1DU
CAkKwWIxypYKTqtmWAeIAoFUaXDgRuMsuF9dWZ8MQrw3SWT9bsqizo7w50urF+Q+DUNsvyU+oDHw
7xWtZwxwb+qAKMv2m+SGiHxCGFHSV5eaNs201/fjNPQZGpAwZpqr12YCqS0oR9GKHGecDxj9qIDA
WhCNjHE969Y1TLcZBk1wDZBIUsVjljZRFSfegdRpVrCtO9rAB3cfwFtTwghoclMrEt7jPiGdKWIm
8Aj4TFUKZpJcOjjjEIXkTUrERHoXq5jI+4kg8wEdq3MVAz1uEnxi8eRoO32wDITCnGsd8KKPpwPE
s2AnAX3CRE6pFRxc1z3XlbYpW5AMYyZOpnhv4ZtKYcM+BskRvFLXQ/nWA/cjF20FiMuyZal4AfC8
yKdtwBcX3HST/nJgTWsqzUimRTb8zyd1DGG4+ioD3dAJz26IXs7X5vqwSUrUaAVAFDKKNlkKiQTT
1DvunLmSV7e/fxOf3lxEDtC+sGT4/1cDSaIWLB68LF7h6URSxccWI+lkGvUXm7ZP6o1cwZbOvpdB
XafW9/OHxe2mpHlBZnKn0HRCm2g2IDsYpyvyd1hCnWAeoAfn3NSKdvQb+aZ025vOHL96I7+uVKYK
vUSbyKT4ydH/+Y2MoYiNGDTrSqrgXjR8cfpyWXkvUTI8aZOVs6ri17LQ9pMRPjFf//cHnKOgMqET
9SVeV+S4DfQ28hnNhsh9n453ib4sKd0vBmv5100yRTBGRvoMlO/l67uWgPdUGsk+W+kRLQYLzv8s
zmPUWcYxGiQoD4xZoVKvgla3Zh0pTURGE5mIxkQuoYhHGB7YOaxGiyXv1L4LVOucwMyRXcIGeuSB
lYTA6eth+LPRhnQGVaLt8ElZxtRLE4RfG6HsbDZCVxP4lb9wKO1Ulm8G8ctR/9PjJCuw7sBemL90
bmIOkqFT/VoN/UGQGpDIUf7SUDYFCWmirImD1yZ+VQG/dAK4qo4VqV5sptzKL6Y5Y7oDrocDThRN
XlVSCCe5muesRgbw5BXRCpMxLh1A/ybgBwiUBdTKAO0XJqmsrm59VhMsCY5Edi9F85thqqcEbU12
6T2sK0HSriqWSyETJKhpcm5GvrSWhLK913aa5e6GWj6ZPcWMnItBVPIXtY4eCSG6T/LsxerFmxxQ
PYE6eJnKb6WpzQtPQF3LeolSNSVI6zRKxZ0CrSm3ggk8fAkymu2+mSjzTNZv8BjftQoImNwot36j
gLcQF3T4HdcwAJ7q5zRgm8tlL6I47UWwlvKNz+Uwi7QA1s7zx78NPZl/HOW8oKLiZ6+h+NWsqn56
7g0qrIx/ePuul/alW00lhYSZrSg3KbAlM2o3HU1OZ7ohyq5DH+QPK01qSjYwrzpHOrSkU1imL6FX
vjV+tR5F9SQErDLrjgG7KIt7WBy3o1p2LEstOyr9t/BVskCOTKlzkB5vcXitMlhk0cSZMmIdZbSg
v7dcXGauVXaroHucxmLF4CERAj54qRy3TouTIPPu6op+liF8MQ18tsCQRJVtJAZva9rG/TwqxkbT
hwEAkZVQSzOpT++83t2I4VzyioesHF7EHK2OGx+tbPhijyN/MgVJDIbToplmrXK93pcl7moV+/Zq
dKV3cG1PwP4fDYn4Kiu9D/PnRlJWymq46JOxTEO44z+JmXGTucqL2db3aQFQz8zp+uVTpWpZ9Qgo
ZDddUO/BUmXV934Zr38/iH82ulLTknTW+6zHftl2t9BW+9LLslUXomgz0nXRUN9JuvsyStdjHm3E
zlgoPg4tVJpDyptDRzLrxOY+rlFHGD7WGf8QG+Nb2KtPiSm+j7DgQvNBSoaXqBLff/9+Pz29kkRb
kl4Me7rr2VcVrDAozYqERY0alN6ViIYevTrfimJw9FhspXE/H0JvOZjkzX3x4p8srHntqfIsS5rF
WP3ztcWQ19WVWnBtEZ5iy1zNUq/ecNcstczRhPAeZ/3GH8X3PBbfqVMvILYt087da3JzjzV/FtUm
Mmbg04qY7r54c58sB3hzbGcU1mDs3K5G3YQQP4DznMmxzp7AjS2GUXsKNYZLzzdm7E9vxJTakkdi
ne5ZG7X3Hr94B5/sqzgzoqWYOhss83oZmBtqUCcp1aViaO+n89Pp1sqrgJjXT6rV3oti9Jgl+k0f
mfsAPxk6jyxUnsJqfK8N7yik6lMKZF9Qcc0a0hd35yfTsaSgqrEUlTnpl+58C98yHalDo4Ru2Fdn
F00rTjHBrPBuiqPZpF81gz+7WBRitmRNkpGUXA9EXBluJldjuqI6sCg91PDwTGaQV51c9+9Df+CH
/Re383SOr2Ze+vWipih0oFXZmkaoHzbu+dj1pehSvMKxfB7RMfZ4w41652XpV4Vv47Oz/eNrXV1v
lhBGoapOhTILPlYVuBhMJUhd7HCk4KXoMwBsJrJGVVn6YrEf88zAhGNuzcHiptUdLOunieibqMbC
o59X5sNazNQzoPqETj7pJOCW4nGZE6QOhkdcV0J+whLrg9BXaoq1UCS2xjZvytMH+RiJZkL7ETZf
flFTwlgV1oVaC3YlHNeVL62L1JinWXsYgndPNuZEOqKkMzYmHmxKLnKfrepsWIqFtc3Ldm8lQF+E
YVmO1V7oilMEwKcRsJpiAI3bXdIOa6XBpVY03wnmPLUV79JL930KwSRxx3stplMiW0QaZZi07cAA
YRP34yx/Ndd+xPYsUy2YL674RJTNt6jSyatsZsKgDDYgbat3WpGQHAUizaLAj/ZBuLT4KAsVlSRu
PHWjowkyQq9YJD1KaTF5yZFmUVmsyMGqt6M3xLBQU+YRvSDJJ+MKBC+wVJVRBorkBRvuYJygtFqW
odch3Kw72HSAorohJCCiie6ahEWiYqmAQWIx5k9M1H1kibAStL3fG/4SshCScSrYM0IYntwCnXVo
KcuUWCBTyI9g9PDocNWPZnoEde4oOesxQ+zXVcpUqEGNi/ALt2QHWdHFwh5kBNXJdM2tZpaXNsiO
XpkehapGS+GieVKxtGdvlSmd5RjfYhplj2G/hmU4M3RwtzQOzgZwJCLctxaQYstf+Rp/K3J3IqFW
DeAAxdcWtbCeLoleL44kPm9NfcBEypucxgEg6Uv0rUslgnvoklMaNE+Z4fVO2gzL3w+Xn94/kmFI
DA4KspWrDateVEU96AxIcuU6pc6I7He3Q07iBSohddDnzWht+YhfjIOfLVKof7B7RUyBVunqZTV/
gKHiDbjIaP9IorVPo4R6fvrFSPRZ7ZXOML1GOra0Ea2r11ERBwGvt9JVRwpn0zV4oiDBJ7h1qaZk
yOmAbvpHq5R3AbE4hfT1SuGzEZ9J1dA5xlRhrzeOVp4USd5pdBTwcMQFitMG/Xsn6Df8eI9QgE2f
OXO98Y7Bf+4HKF5BIt6IJYBkk+JjQyBPXZe3kUyklqlv3USmg6UBS3YJoukgZ84SKeUWrNyVF6fv
mVffNT5xzimX39ACUyBtqtVKHAop1XyPoBAPA3HSNc6Q6SelAQMXMVw2w9QjjAVbLqGV+sPkdBKH
FyUdV+lI4I5v2JJl7BNfRMj/LlcRwpwWAz65XjNDCe6K/FiaGRp2FdOAWI8v09nMIIPh/+ojxwz1
R7ZSUaIDbRjAZ4XHEt4S5F5WIs8uabd/dex8xg0Fjp4jeQGFmjbcmSxSySoIwSlQhaoSo3bksPWo
MoBxlEAIx26wJPKDFAIE6nWcXzBSASYVYXP3LVh+hBGdpxJpUKunvO8IC0bzb+S1B97BwqEtwaGg
92i0+qYSMVHGpTdrejy2bfg4Rjn0jWQSieP5DFxeYMIK/v4e/Gy+1BW26BZ6Ny7V6R79Yb4MxEpL
0qhNoR/SY5IfEj3eDp24jCTiav5PL3W9RWtzeMMZyMeVb0BSTOELp9TYwSTaXS188bE+XSXr7KvQ
pSBHYzv38+cSCznPCrXkc0UkqJOm5xFoTxLxtG4PpeGb5BEvhpMd3PAXH/OzVQ9VGkpSLLXYh10t
kfUSWUEaM7z0tH0hoCcJlpe63hu+tZVyzi/f//7Afv6KGpX8Kdj0l2oDcGrULXAMV2VYYgArT1Bl
XiR3OGdxeamZQ6A6zX//kh9Dx/U6a9LHUutErWxci3/GKofqT4LCKuxj31YJOWzROGK2tAgaFcvZ
WOv3FWwmsuC6+N40T0UExbEcWCOU3dTqy/CY10ci4LcVZld8pknNijQYl9aAtEETMqgTJI8YibaN
EL1R6HIxxY1rPTd0eyzHpefmtW2Y3G8drjSyBqhtb1s4ug73yjYI4EvRvK1syb0vY4xxNUy4xFJW
WSI/9FZxmwrpMHOpxCJodvzahyZsCZEjk59AbbbDdTy5z4sKaBICQELCMpvdZ2rD8f8WmlAnNOB4
vz+qn161XLMKrSBa02hQf75qu94lK823klVX5Jd4eLSgjUTuuAZft5fVed04IX7H8atC5mcXEDwg
CpkUdNVfdgZVKwx+LuvJCkL1JRw5fdZYvQxx/ZJMGoy+zI9wf06//7Cfzf50nlC8i9OXj9X1DyOP
aJURgmTIhxFTSAauxrbQaU1Tf5lpm9CUDnFWnKb1ye9f97MR74fXvd4/h6Mat5kmJhib+6UZc42F
ZrXvZOlcZu3+969lfbYlpQSKSIxtKaPCVam87kwCPQhlWilpeNf3becEyNY9qrFyGdfEuOTfNcLc
6D6Ny0H08bKbMDOoG0qcaNetjJlWrRTvPc6gH+l6fwg95Qirsk9cAKdKjMhPkN49HS9WpQLLc7Vv
IRrJuSwjy+uJ3atgDPoh4BxtfKgbkCZjdM/YCLsX8tTCT9esabFF4zapcGuT3Hb+MJfoZigS+4Tt
ztpHGW6kQmC/IYG/nrHzomCcsdYX0hMxGxWWEOrOrrT0Wo2Mu7oiTY9gSKRU81TrvrWj2hECx7ZH
qrUlcq+9q3uQnDvgl2SaMAXXMCYi25NhCEdKf1RjfzOtm4tSOZusiPuKa4NIhbnn92fVG4nBqk9h
1uyJe8jnRiRs+0ibd+BnA8H/LozlMNf8ekPGbL3XSp+0KMyvJPR+McV8dtNYUwA1jQfu1mtRZxzn
FbrLnLp6zu4qU84tOIpaVM9arm1p+J5rIsq+GOnlzy5eC00GbgiDVvH19cT+0iO3kAFCj429DPAe
2a0rO1JlF5BwgykdSppacFVgrXQ3JNIwcfd9EIYrL0zuy4a2Zi7T9k1I7ZDD76mbP6G3J9yqHSe0
RLSFxQsvoQGoDjZrHrdYgCUNGsTv74tPnAIqHgt0HjLDDbXKq/vCE4YYTWUM88hNFuincLiLVLz7
UtqrCZ+K/K18FmDqEwb465HgE7ZnWQizh4wKuYcRUbDqZdswCtfpPal66LewOi1JLcCJC7+dSI/4
sVUWrq4Aj88hXtYCARSxOEVDi+S+Bq2/+v2H+qgvXc2JrPY1aVpMmZR/pivmhxHN0gczqWUlXvVy
OC8oqoNSM091RpRFKfcLyXJzJ0tAhyeydPLhK7CHT7H3emSD1Gm0DCK2AVArTd/8Yhz6TIiBaJvW
0bRKMH4pzHq9NuZuy2Cbm/5NE8QvQlwc/QxjtKZiRK7JOCnheFdafwL+ePD7eqfR+pq1LjvPujIe
u0Xip5c64kRBqUfmllwG0gqMjj/RpOaW0BrUPqrw/YtjKn4ygqKNQCqAwI3GznVXUwxdT6dslKDP
LglSivD7NQPDhituSH5GI8LR7ccsWHf+xupAD2RhNO4sEXZD57+LQyEfaKDR3Y4hBinulM/ZFKje
pOHFG7ldhviVfMh03qX1AToq3BOSFa2cGkeqc7doQSs4IVxVcju52Qao45oZ3DFYAahMM2MVR5ZK
2m7KXspUNplMQo7iUxeeOl9wU/wNADUgfTEFiraduKbuBZ/i3bkqFB+toSXMxSJHeSood6YWnFNk
SDOlUaVZl7NWMgXzJrLejI4hWA+bd08THVdjNZO2K4RsTqE/Qyy9eK636T3YT16oOZ6SHaf5pDUe
iMF8nhaFdaycq7I8SU3zLtPro29+bgNZovvPH1bE+uSz5u+6dm3lNQ1yfwu1vnW8oPu+c0VlbzEb
eGoYLakWYkkvCyJTLONIHDLbR4iADLEtzK+8Xo3xxB0dxOc0G96+uBY+uxQQpCkiohU2tdddtYFm
QlzVSrLqwywGC6nMwPveJV7VL9nPcXwC69iqAiGe0/iFzyZKpC+UJZ8sWjAImujMtWlGvy7wEndd
FMm0QLMyTl8X54+6AWK4tQqODXLSlTUU8xEf6SyAtfzVXfzJ6E+phJ4OZVxWiNfV95Qee9MlQbqK
GkIk8zRcqRkMMwPQvaMU2KsyzEg3pnavcQ8sEtcHHlqt3Dwj99mvzaWchnu3KeS1MkwRgK0FhJBc
LlFbt03v7qBlOgQmnQKT4FDWFktWNawJy/KvWew/f9IMV//+L75/y3KCVz2/vvr23zti2bIq+17/
1/Rr/+9pP//Sv09Zwv9++5RzEAX55T14uX7WT3+Xl//77Tkv9ctP38xThDXDsbmUw92lauL64z14
l2x65v/vg/9x+fgrpyG//PnHyzvnABwxvue3+o+/H1q///kHI5jIpPCfP77C3w/vXxJ+cx0j3cXO
+MkvXV6q+s8/BNP4F+sNdKIm+p2p/9ZdPn5uSf/SRCyr/NjUJ8sa106albX/5x+qPD3Ez9HgTUKF
ScxfZc30kKL/y6I4ZPIrrFGnv/jH/7y3279mtr/OG0fj7+//I22S2yxI6+rPPzT8XUxxP02BGEdx
X4mipaIIZwz4eQoM9EANYwnesdo8VJllrQcXYOxQkV32NKglPdGE1AqibQBAGaU6Jx+kmpuFaC7U
KHjX+/z7WNTCSvPLwhYGYLqei0sssG6Hqk02ZkxoJevFGQHrmyFXkxtTZqeWBA1AGW+bS6H2KNq9
Kb15Smfc94VGfG9vMg0b411XjSagIUZWWRLdW60ZbKuX/SXKo3qhF9yyyJM7Fsh1u1CqWJrFT12W
F+uuh2bWyjd9HJEJX8ZLqQvP1mDJTmR6g8M6MHIMTYUJJDKtlhC2JD/wlkKuaTdVGD+agzduofAZ
aSovem/V1awOmEO9J/BtQgPZbUjT8lZOUmx7xHkYBvu9ado1OnbWoaJgluy7TRfTWq/FCrhdarr7
3Ef55BKPqw1tumSgnpFsU57FvgSQ109qSpwQSyVXwatqCjhqwD4jARhm5Rb7jy+1Lq/NohgAirIH
gudmxTIts0bKqJRZ5OwIoTJPQkVYmmmJkyYAaWVpoAB5PRTR41KTQDmUBC2wzp0X0ujO0QxB+8jJ
0lItYhX7pmnnuQiGLh2lVaQOl7Kjw2Ep3TyuhIVhxkT6ZP1B7QGlxvIILzLqb2mPG7OQunvfZsDZ
WkGxq1BdjhEonz5UrM3oVC7ov5Kl5RxJ2AkHLVGgfbpV0w7EWkm1ztfZOCtd5m5G62BKG5YOysMo
Vs08yeJgroJjCjM4lEU9oh2LhVmihcmZ+OmDGYNbybx8y8z4JLoSKOVKPQoUUZnRa1Q19Kpvddlt
Z6lhPrua3y1SYFlyE+fbwDIC2M6wYZMgbDYKyxGcoCD+yBqpCKqBrMYajUK64tR9IM+Mpk5u0l6P
//rCRyODI75vg/gmyiuMsCUmEi8/sF38xl7QyXp4RZpcjLPJYTnr3HyVFGawMonfpHCJBiGVG27k
tsYaU6GK00CtVZgS+iiCXyZKd4Ze2rI/1geTEioF+WAXRcqi8hRpLjc4xGqhOxWgjvcUjtdCRHZ7
rGTma0S4DHxrqsZ6dTdU+eAwBXrzgNQ+JpO2kMKLbvq71JVeVT/T5q7LdCykbXsoSulWKAjtyog0
cejHoa4QcwuhfUDoRL9HTmtt0iQ4SmT6zPtGBxZaS29m4kFiq0RytEgbhsCwEiyrdAyhATVnBcS7
qTejB0+XHlIm2Z0bt+s8CYl+bkGc4vVQbJU0uGig52tKgPsT8BR2oUH99ECT+GAqLeQhbTAfR/lN
K6MT46WwIICH3y6BRg65eQ5bs+J0ukRDq+bahDiOi2fEOEG9Qk1BZJLFcSt24cJKwYD2lDDsLCKt
PVPxDA+GsfSSfNPLc6D2jhQkC7eHpa5CPmTLevB1lpP50D20GWls48RKF0imZ2gsbVPuHF1GPGJI
3St+1Uc5zqVZUtQrrQATSQocmi+hJ46vL6q9J5Rw6449ZgY/F7m2VXIgIx0de6Yktm++lv43tmD9
4qInsgxb+z0VMK6Ew0y9rev0EJOnYEdV8TSY5HfHJmZZigTZIlCxCrsZKMO2SkHmNlNcsz/eimn8
ndS5e6RM1PR0Jymo5RXwTEy33wRohbZIjsJ1o/ig0yFR+Wr0SvNh7eVUxOW6+04IfeCQiPJGvby2
89IVGXn7TcOo6bC9gvFa4BEYA8JFp7zRFM8QuSBT8o00ySfvEy/+3hIxNSvVQXMCSQffmpW3dApw
qRW35BX5Zo0KVBvPlgodOI9ddsnyquB6G6pmj0TsIYiL57QPbquYiG9PF7yVjo9slo/AT12zeU7c
IYDTRRa6Jk8G4RiPgG4wVckujUzPDvoUOj5ChylGuMblk3ho68r8Pb34uLxjP+438iDu9Zo9RExY
XZiYO9no134iUy4dlGXoa2Q7x2wS5Vz0lmRSTmmyyll24+eYtgL5M8N7HojrvBu+YW7MF0WrPHlR
jkWoCM69KO19v9GW0lMuQmmnmiM71WRmSgIQmUVgiBQoq3OQhVu3cTu7I9NnVohY2JVqvEdW/r0h
xcmdAkNc96ihKCLeVrB9+Xs24stBA2Wu8jrMDlblGXM9HjdSh4oiM5/kWA9vaAlyiAnrWZAbRsqT
3x3opJl1bdq6HLQHYaCfmpfv+JMhmYfEOta81qxu5oFMZ7ENzJcgCHatBBhOwtxCeof+IJTVvdwx
s7phfVG1cmuWobBXDGFBk+TgaTDmiQjPU0bukJD3rU9GbpcCTKYa7y5gv2/xUPAY90ceJe0aOgsM
ze9Bpb2ojYmwOVAfCplg7Sir5onVyiBFWhhYT6Go3g1eoe4a8NyzdgpfEoJ7hh6zmnDMOszmjnmj
jvttao0Pg5GROdNDfBz0g9WZL5rQPuqEMbuKejGZgYgUiOadRj5A0tmBPHwrOkVw8mggLE2W1rFO
QlalSM8sI7J1E049W84ZC2niHYzIGQz5W+K2+Z63BzRaGRz4AzKrjOgGuXu/DiT4SPU0hnfN8KBy
YzgdAZ5e8s6tOq4Fv2MuBhyuc4oHig2zKf7cKmm99BUo0EbYalOeOiz/S6cQK1/AiW0CTPkE/jxV
rnYnUkUpvVx9K/qjWyjkROsT1YzNAhpEkG2V5m8bQ6LMDzgeoA2+u9KW/MMw0iqvPYosscLQhW++
SZhKc0qLRLAqCMFoeTLwNDASi+RVtuJDrSk7sUxf5Vp79qrHvnUBLqIZMmgSqFyyjXkisqX2tYc2
nlrC4HhT3VimdUS4Vr2IWH+MUbIzynQTduULfAhkyPBbY/VOKrydbNIwLHRIp8NGrqWNCbmr0fKz
NOAz1bnExEIYqG6uuBoXuTj6cHOUdjmyTt8GqfmaNt9rv2qWWSWns6SDH+zF2RuCuiF6U5px6Udw
87DAP1UpDH9Pe0cUKju9a1yCeJ93LVS3cdqYhT0oQM2ic6C4U7YINw+JGRjLVp0Gw3Aw01vq7YYt
uMZzkObbVKEmywJh5+UauduRZUK1pftH6engK6NdsfTjgrXl9nWE9j7q49EovVevrR/oBW3MaV0p
FsomfVcV7xZbEoi6KlmQKnfoqenxmejF0iIZQ1klSFwgtN11MgFvv+BjyHsS8uiWSK+bJIXTaa6y
FlxYMU9JrUMxPG7hnNwbIXx2yRMfagm6iZUwtPQJsSIDCbimvo66sLfr/jyStTwtTuFE9iamcENe
9b6s8pY1yQ5qaylZaDpkGoMgUCzOKjsBgup11rcmwM8UGrfrS+e4FPAYtNK8sECGR+2yVuVnkkp2
oSe8GqTIaBI4+lTSbbfDWuqNGqle6rrNY/Svmbmi7i1HMOeo6J6kMgWeDJvZbaudXIXSso45/a1e
rlLI5yWibjrCKZEd0Ef1CZmR5GE3r5D2zEJgvFwyoIDSaZIRw3LTCMiI/aKj2fvxT81sLIcs63gW
Tg+bWN//fuTj+6CA2kcOgfLXsz9+5eMBmWMPqHv6a/98+Xjkn28NeQr8HoLV1c9/ePmPJ3+8savn
RFG4VeQmXUa0+6X5x/OYYau//8m4T77FPy9VaNLKVDqfxbq70bLmPjOifPHxhz++IIQrN/98+/Ev
Pat+/Bl+Tp8Qdpsg2GFuNeZL8vEaH89Sf37qXz9TNyLrVLbJZrqp1CjbNNOXMWkkVO6wdDWYREBC
px9+POfji1bW2abXS8Cz+inzkUFd/f4/37YRgPOmNnybaCLAs/88QnR7tCw4Qh9BXD1aDU5pzyqZ
yC3n42dGC7Kzi/EVR/Q1F9VQHQlgA33kB3m28RMsIMww/LMRvNu0JugJPmPn3wi7SiWqBsHrjv1E
CI19DhOVRak7Z6bemGTofOuOyj3FwQO6485ut6xcsCo/APN17fw8nlmRyhTZ3rD8Yw+DJTlugpME
bVhN7s0bciRCfUNSFDfPLLiEB2sPgWg8N7s+N47xybxVkF29wdAmNqocbiTWw3bsSGA2Af93i+bC
/ctehdqojCP3uaztYEszRjBWwQvUazEBcrPUl4m0IZmJf9Zv8HthIyJbAReetc+9a0OP9plaHOW1
2qF1h2K/VM4MJURULWKyd20ASI/EHmyJFJEonSXwgFG3OcI9qQANU9ouBmS7kE6quvExdkuQnue6
2e4Tz76ND+btyGgBqXJJtocoFVB5wrl/SDbZnVcvsjshQ1d9w1ftJoX5D5BhLctPI4ZS1GgmgWjC
jq8SmFNhVl3AjmKCXAAY89p+zb6HuIllspxo9cLKIqWdprLNlJyWMPhQlBBwLqzAorC13sgw1CNm
dVs9AflUT/1dKD4IL7cVkVyuM64Qfivb+D55ZoCOb2mfrIiCvE/vqbfbRHIvgO2xNfNW6PRY5M6M
WfJiLZ4M6zAAzqXpRy6l4MKUBXxn6RuckpTXoEjRq0OkB9UicJDfhy8gYldkZT+ph3z+xsbUu7F2
decAMgVD/Awh+sajVn889za56bPgZurjbvI51AjSK9kezmLXvgXNWK5M5zayW36MIWz6moUOOOpb
991ct2C/SQn55p7MNWLipX4b7PS1/p6+8l+Yq5fyDOn/NXiQgA68C82iPqshEpmZe+vNMS/OWH5x
AJQVWpfk2Sd0dSNRyHYu4m16Tmz9llkRxqC+hsEAZBWTV/DsfnuzHsxbMk3bORK3ZN4TSuhtLPC0
8kzWbikiQaozcCE48WwJphJ+ujfPHopL9IyOZCFGjuI8Z/uDd/cEV1RC+WRvDXqbxP7MaCk72kpH
kgg11J0B4TPpnoH0h869lO4QLAYP7o22vyh3d0G7FuxLnc/L17wm69gJD8Gcdqch2c3DKXRIbkPF
jsWZ0CI7OPb+Mv5WKk7CvYTSAFxnR3BARM2/EC7eMT0MoOXzQ1bMxlX0QM+3BRK5LJbjNug5UtkO
tPFWCBbr7KGmmPQsjc7//JSCxsLbJCYKRWopd03GHbAolNCpOLzeZhwdlP3cRgc45RcgtVzLUDih
Wk4uYzt/rG7YocjWo7qkzkKtxx7fuNjeduFNv5hYobAKg32zKw/1fa0whAwHc0dUjx084o1fY9lY
XNR1uSoU0vicoHaM+V9XyiWyl5Yds0edGYNTnt/Ial4Jtnmi5sP8ndaginkr4C1qh6j6aCfsXQeu
fD/j4kmm25mTyVW2JUfM20wHs7qsaUrMuodoTqzVLD3k6c711gY1jo2XbMWN9gbWsbdhHR1hebqE
MHEnE+ixDvb+LUIqy7CzHTjuZ4okoT2egzmk40X0HMyjTUF1aMM+JzuyYOLIZdDFZm1yXHTFzHgN
WaXMxd249v3tIiPSXHaS/XOW38rH5nva2ByVUlg09kgslG9jaQF+HOwzApFfqn1wh5+y4e6lOfIs
vwOUF6VHVrqUsop2HiypT46OlEs2NzLwzX4EnWhb6kv7rlVOWu+KeqH2jjV7Hh0Rg+X3QDyEyuwV
2Yluy0Rm7LViET0A2T0XDfoWfgIkUsOfYMyoRBFbf/ApbtrcE8klW5aCzdpKee0uKZpbecr9ZAgL
5iC4dlws2ZKjMvc2ECbABT01x45e0YGjM26RwxK9PCtfTQeIJXsjwPqKuUCqwN/nSveHG7X9lu1o
Tz2Qy/kUtTBflx8k/WTDXeiBy5zF4w33SEDUzJ2yqpbNg+SQbQnQDY+/cBdSr5EW6OdIEef5cFuz
ec+p7y6hw/JqmjHulVcmS6bAAqp/7HgMDh1Rt88l4zD9rTnHAJLYMWCiX/SvAytV0enprTL9Zb09
nXtKNdkLmY6zfgWDXnxXnEkzqO/8BZ7j6drLK1toHtFjIjmO5gFLvFC+o3AZn57JYshevGN8DyP8
cMdbFC/lPR94+tA7hp7exbey4n5bh3S/oPyTwTjuyS8gz2T6v9etx1eQwIC8F9VDLzrBf3N1Xrut
q0sSfiICzOFWTKKCJVnON4TTYs6ZTz8ffTBngAE2vG0vWSL5p+7q6ipjtzrgrA+OkdvhrbxWz9Vz
hNc9Gt/TjieBAsFU2Uvmzrqff4sDDNhf2uM1gl0/9biCDFoU4taNSyuBuHAkjZmdCr7cMQzFLycD
28jrgIipYHOe48VVX5jnHG/hodmJLgoye6ZV+mP+0ztPk0k1OaM8plDHWml8DiiPk5QbxFvoJn2V
qD3zVKQv+bc4GGznOSVIqtmyHYLPoeuW3nvLW7VLcghUDiLPQ+RJ6w58PSDNB9txBwd5pWb6kEZu
L2JHcVuD5FcbUKPparcysEXFVEd8iZ+sns0S7d7sicT7q38Vn1mov7GD40B0UI7NR+o0Npsne0az
i2Vb+0JSkKbGaOdFx+FTP9QBy+At+gw/hKMSNMfIExwAANPGtncnH6ru2nTk47v8Kn9GR4j0aN91
dmi4fxuTw+bkIK+C8Vr+csVbZAdAB1O2taDUYGXzbEo+j9Be3G0QFY4MdZc6T9s0bfwR1GhXH01l
l2wF/13noUfcL0H+WRKisddFPJvON1OHlW9e66PAXkjSIEiAFYRDa/VREsOpB75CSFqKq4qtusr5
hYduhgp3eBp7W1Y8qdijG2OY2LzeY6DfJG7pJwsihlZPA009poknPWa2Yf/6KP4I+6Mj+tqO2PNu
WbuFJsTC7a2dRCMVuIMXtbvho73EUNWvyCG7fuiBZqEE3e90m1n+qDgJ0jvudJsv4XSJmq/csIvv
Rnhqc0jmPwrZJLTLs3CEcA/bF5cRiOvRVRrqw9oUrvCSUvzUbeZysTc/o7Sj/I6+zb43PnOTyTEE
tdNLGNysT2oNtSNo0OfGEmKyZ+MOxKmFJ+SdVDcTfKH8lp/QjUE4E+tuuRk3BQmw73O4tzA3d0AS
6O85sO1I+9wrL6mzqnvli72N84RAWtrIS/OO5T8wcsWtNBlbj3ClQRjRbyCf4vj+GrPwLuw8MaSB
w/BLH/kz9mMSNr5sHA4hKAF1PbJ5PHb44zw2+gk8vtQOmJ9Fo/u9HmHwr+HOVHddBtfKH/GkAUqW
nxWWNseVq7PGnL680d3T2e19rfe1p/6qv0K9R/H4d/IVkzDivb6wzo1X7FACETedAMRERjue61l3
oCu74lHSmMJIQbuAxC0iyZIPqxqjqxkIOnJ0GD+bbLyXsIux4qcdzjj3YdjiHXk6atQiQIIqNy0D
mdUqz4dZvQCprPm5TTzhMUwfotmmWPFhvIWqY6oPM1LiQMA/wuYwuj0P9r6cIwUpZa7Z50zAkZqn
nV8EEo9jlwb1ndAF+FGcgkbdUf6rR1vZxtJl+Q/ZS3ZIU4/1jA8GhSfO3id12mvRSdvU2/XzchDd
cXARL6qy63ykdxZxBsvrm0ORH2PxV1BPaeIWpfORINODSRlhkeyGfpzgkMU5vb6lOD08tNfluZrc
SfbE6nFsXAr0A85CWDE9dwmtkdCsd4tOkBYo+lnp7ovwEs7vqBMgJs/mgtVa8dFjKpHuXnsQZkJw
nCo6G7+Ry4xDr2dY+Jm5BBiLHw0XAtT1iJ48cx7fj11sHAZOARTQ/dQpSOrO+IRw+KMo/ZzfheyJ
os5hQZVzCrSvjpNguuZQw6kfMH928uCQmEn7sd63BaKoh7neK+HT5kXIblDZWL9RdNtVCrsZKsg9
wpXVV4vPp5gfDbIt5TpISMfTzmH3NZ719vRr/k44xgDJIg5J35nh0xCTDUBS1VMcUdrCuISmxdAW
8T7g0Vwo0kajn9IbotgT+uatV2aHrN0bxRFHInwP5uEfeQJNDeYdLEQNIQHtcIGjRqfQYUCDzOKU
KXIifp55oeUuwqmEDoxVDv4kkX/Zpt/eupRUwyyfckxWONp3HT+mQYkFq6fjxp2eFlqiCMI4R7Bb
sKvlRqdPHp+Ao0uLvPWUJRRDOhE14MciQ5yfhATmlw51Z5P+LujZudGKmj0zAOsX0WCCP/0hw3uU
yXAtMmwg0Y2glky55BizD6qfpnFtRa8RDxzZEq4b6tf0oYJtfdXoCZLL/HIqyZr9K4d7ROWWYS9e
kXmg+HVSI85ygti5RtDMXX7ZbERIlalHSxHHNKVjMffVZL8QLwvPtOAUXgxFD2++11Zyi/gnFHbE
7ijkI+scJPMTF82eg6OBUh8isBCOIgIm9roVPz7BGZ84Hjifdv2FdWMeFErY3oVWR+LXBjzcI+6g
C3wPfmUjdIXZTPbZnz4Qmdt91D/Kfn79xh1Ef7dQb/pBTEogTyMpTT4TNqblzCC8GsQ0TNEXYIFu
117JZffJubilOOaAsYPMkt59Cnf6Jea7zkP6VJzxMqPs9E3YZdgKx5hxeqq9WnBybEaezaD9Gl/Z
S0unuSXMPciiMP78joY0l2oSVWSiVL6Wl+KcHbihXX/X9ht44LeTtx28oO5fqeCx3ZDpYaZzKbEf
epx/BuyLW4D2cReJ+0TfaYARzOrGLbqPmVmJ4QkiIjK4B6pi+F4wM7EVeqZ+uP0Ew00NEohW1HOv
yDxP5+0gme+sLT6JzN1vntnGqtvgs+Ayrq+JbJM961TeWbysSJriFBe8gD0dV8JhJxM+TfvYbimC
B9IpRilVsJffxK1/aNWK6Z53cQ4qDvRAkMjazT/xWbqx3PmUgqTh2mM4/JNhQPmb3DAIO1b4LRLe
6ee/64nGS/otuuvJ8jj2qjNBfl3v80s4XMr0fTUOnexxU1AiebuC9heYspyRH+tWMB2eFQIq6zV9
2/pPPAljg738C8AkfGVuWHwbtTPcZJdIhw0S3yT2TGDV+crU6i9kqtIr4SVmS++b+ixwgXcRA0bc
8NsLWAmGPSBPCaaprkhEy8PBNTrBzBDgKOk6YlHAair6Od0shJ+kFpW6WdokH/p7V3usmoj9T9hl
Z4ImzXr6NUYvciHsTx5J+4goATZj75UvOaZvVAFpBj47CpaI+iUp/kk765UP7ycPTp7AcdxstJC0
d8XRiSNXfBI8pN0I4Vft1F8j2oMepwcMaeQgbOMd0ayqXKtwL77rYB/61WR9/TKBAhxOElvG1spm
yxpseQ1GJ/tsT/gj1U8azlffYQ1Twy4gLoxu5FnXkSKOaocgLzisnfTSe22+NX86TU/xMXxtnycO
TJJOnDHwFzN38c2OevveGq+ViC2H/Tkf0nYHnLgrPGczzyGEcHDJzhwOexoIs8/w33ivrFPF9Kr3
wFxZckdNFo1EViKtVYnlGGgTjKd6fJs+N91D0iJcOoiF+vfX+l/RU/wAbyJng7NZdxRV7ewjvz9V
SFWfuhvRyPChc1zj6SUfe4BX1NerPYwLYMaeOBZ0oPtduh3iiSZq9M5KA9evcvStR2LzI3oP5JdY
lg1gmPK7/J56DKSYPWDegmgdCmDyMaOiu56gimANR0CW+eWdWKD4kBf/yaAaxkxtbBAQAAyQHvZp
+MDgIBvY8Zu2fu7hznZeYM3WnigfBebQHAgUNLqzuII1u+mpy+BvotP9XIfupF7pVqtfwXxrAzYM
vVkE+92xeDH7y9w+MupnkQLwcMxGbvVitUQC+VfFQdCAwaUR7FZebZzE5Q2ErtQPonFCmUBbv/gP
RMaCgrP970EJj4WiQd98hiE5d0d9i0P15IoN2r6u9k+bpWD8kxfOKBz5jAHE3w//lRdm/TfYiKX6
874bA9Nw29BhQzuR42/4CHy9fYhQFBtr6PBG3aNBuwQ+MmRXyi58B6cjhC/BPIh4yZYALOuDENoB
D7pH/eI5xA0utPvX/pX/bYjbXnu1HpvysQJxxoRKfx8EjK2EB+Y90rmZP2K96PavI9vPWruEYewa
FzINs/wUp3HHUWVinzo4c35mR+VjgK/J2ljMMbs64W/iIaHuYdWXaI41vfBmXySXGSaZTofhHPk6
gK581PDOJdvcza/CA8cQNGR2GBgnFH4IompXjvZ4zlW+nD0kmdOO3rzfHsgHV9RNbKSbKR1nJVk0
JyLssAQMw3T/dsDizHZ7J1ev7wVZjZ4+zF88LZypbX5JuM92FW+zj02PuDR8H57jb1IX4mKwXDbI
xGNbMvZyeiSxOP7muAS9J+qdEDMF9KMmhIfT+sXuNr8Vkj/yGqQ+1iNN9d25XkiUATVYWg9E7XnQ
RedlAY3ZS5zSrzgFzl8SRWx6nIFmQsnL/IDUHr8guCK+qDrjq4j3IlnYMcMxLn0SKVNiyJ5cOtMV
HnjISWOnYIXqzqKGc56eVReP8WZHXO2xyJSv/g6XDAttRh/PKnLQd6L7HFxYskH/SYUIKSQwK2IE
nTF4icgVYXW4BCModUjpZYA1tSt23T/sXImoMt0GclcP0+RqIRgMYQnMiHTEVs2pficNORiIZ8/R
IQ3ehDuYKFuGn8UHICUuiwFS/XH6jYBz/qkcig0ObpVXrTZhFUriPFGIKRkpUnYgSQrfl+msvJaX
zOVse+exielrSJxF/m2C0GS43ziC+DXvzPfkI4sCtgaupniev3gnthWNhF3EBpQw9ZLDnnrSSWpt
RCnM6qR8qdgWs8F9xPfpIZm3GZi9hClJghue0+xiaDjswMG6s2vJPBlyi7uyRwv2hUqytpxwqX+h
q/CD19cRMjt2/5XhgX6fjyxkwGqYYHiKMsFBmkwOH6zc8MrlgbB3FYRYmUuivqUjcDcm1zJ3qUVJ
yUcgQmtfi8Wn1EYxlPw1e+K1ADsNwUXmyprHuDMaeIXzdzOQEGk1lhHGNSbia1z+jvZaAnQkHyF1
OWjO8ge8lVUGEeCo9kp1xgxK670S/vWwY5Zwg+GSA1j7rH+UlqdH+1oNiJw75VhorwJbP9cshE7Z
+tjd5K0/i8s2eZIt82DLJrWG/AJFglmJfIrpMg6qLcKnH0nb3FhwBE4CpsqdwESN6I31IBly9Vwr
78w3isR8Bk9ndBsA0mZ7NtxvrzzzgexkPI+aLWV+4l+L1sZtvJRd0ES+J+WqnsXZVhHzwatLHfcU
1iuWd/xTzz881GF658/5nC1d2Tw06UIizlKOPFbuiPuqCXdGRsQRlD2XJFGvpwTGP6/Qa7Z6jjFe
OQt54jwvVUDuAQ0Ex1y3MKjecTGGCaUBsIe8uGYUgSjxhXJ4Tx3roRGXkn0lvnHXOWBjk70A+/MD
lw+yTgtjSJMBHu/g1uyUnHyk1FLNgbvdJilKtc0Sxox7JRsMsy1yZFA553mq9GMLABrSjjfk+fEu
3ACj3o82d8XcagmZQ4er5xoZInYFplKIAMqMqsA9dyhRfliFzR19xx78hLHai8I/FdgeU8y9BIY2
euAkQJWD6W6T1nR16Y25wo9ArrK2vfd/PplPsPqAS1BJq2G6oVhAfdwhPamVXctEnVwulHtdYAT1
JMP+XAc8fj6eg7+8L+uBx8rfUxnfBjSy+SPune41hpHbYdIrLlfFIuJfeAnDMfkzXafJdtvcrTzb
XFre0ciyPQKuMcEEj528dng77pw/4nqZBNsg1dA2nRJm224bQHJQjDO38o24dKfwQLIR5Zw9REkA
LbZJz/p5+uCDkXE5rwIZk8fncjv8t3Z33lAH5sHDEctLcGqyZlW9G9qFVaGpAUuenqteCwaqApq4
w/qRm4X/xiDyZtvCSOgv9RvNGRqKdU/GUSX/MT0GlgXCZ/BChp075DbVHXc06n5zi+S9wN6w4pZ9
Q36QF4n45MlEv864LWUa5/cFZiChN1PVtRzpiQZvwBMhA0y4M+f58BDWswCV012Ma9pj3OZUxpX7
mZhKxIN7Yz0xDLzWWjcAJYSYAvwsb1Nqo76CuBPuMFehdT5Pv1rrwxvlKXMVvI5hkMwDw7ACKWBj
hzcmjEnlmT+IxdNknajXMT8YSoQdw8JvJJ9PouZOP1uXHFKBpU4R0DrSXCfh9Po3wbns9URhg2WR
4c8xHJlk/XV4pEAatfa2FlO7f8qheM48YzduCFtg6fiU2OivxJm8dJT4E/l3ro51rMUukSNOdF1K
mxnK3ZKNDtTjajlsJ9ZA7/B7Ck2sw6MyDwr1DKVNlD1TR/MDG1k3Xr2l9CsRQ3jfUlwYY5nkRpon
aq+MMZc5hk+sPaO78yO3uzG4ahsOB3F5KO2NcdcKjoSoCvY8WCcw7460Z7A/kDzBcFzr4O/x7zAC
Rh0WNU6yz+ZZnYP/PGH2UgFH0gREFT9th1w4a23kTMyXOYDrxp0tgsuQsBZ5Plrns+BoV2IJtlf1
BQyPp9GtbpXRYuUwC+EUGDK6nQiG+SVe1oXH0PGgqForsQtXJ4fwyYNlB+LnVnO3RAo7cq6b7imW
YnngmUoqgcY2OViQNB3WOw9M7of7Y1yZliF1O3XDJ6f8aH01t5B7InFiMiYHHixpHpfE/W+EIANy
kU0LewiYv4uqLTeFH5moh7Z4XtcjH79NghEo0x4ZzxmbdhgnvgrKSVZGCzlVLHemZQljono3jHSG
WY3ts3vaTQfeDxfoMdHfWIzWMf6GpVo8bvMVeUCSVDNYdC8tP8gemGQkuOTAKllbNSGIg8LoSZxD
txFeRTief8sOQxZ93J60whPAKZID8saZSWihdFDhHARnxTJINL9rYFS42wPXHZWKlGVrLzG5A3s5
9C4qjLCnHCx5w+U4Kjco/c0TOBtMDss8SkIJNQqE6Gbkoc8y2NaPajcm/EKnhn53bdEbHU78gqFu
mmPbkFRgbQD52J4ewheeqCifYXalIPeywwqo2EPkndXtdY3+h31rfm3zWrkxlgCtIgVRyp5Ngts7
SCEhW+6xsobOg3AJkssOVAKTQufCdoHnhknFgX1Yli12f1L85sGA3y/TY2qH1MjHvab6Re9kkcv2
XKkHpiF3gZIGCbRAoM4Cbd2UpOSDdLdJAyt+wH8TJmgksnjcPvVppWClwcg0U5qJP4VvGCtsY+pv
cxCs/Ww+FpXb8UwJb6w3o73VnQMHcZtJQwCzHHcEvBLFsyU4HY9nPSrRA5W9qDmO8XHBuh4nzv5p
q3oBJcSIoxAj2Hl7YK+SgZz6bV6zFjHtUj+BEZCXVfy62TMxGQqmLIx/ICnEh5YHVqAG1keQZexY
ImX0zGFkYiAhbEW8yTzyT2ztW8wRB91N+OJnMw54qyh+0rmFOmDUOMlLkdP+IGSPyBAUy3YXvBKj
l+1H3UE4p4UYGR9jyNbGbrb2WyTNuhfgfr6DiPDxRuew8nhnKk6c2wgV8gYys5Gi/7JtINuZTSOx
HLCTQFBGcL4sEX2kieTGsoScHnYvDRt959XjQeatVrdP3K7/ZsJTAwmVG0u3R6aedoXVjdPHmRuC
7MCqEDpnbRxd9CWUQFmXNEYSMdnrQLc0RdO9sHgi0Hnk1MKN0Zlytx6P6roHyOFxC+gnEXGxsfxt
RizW+pq/M2dYUlwZO9E6boPNi5jMbEbsHAxRJPpiHjBo7DwFpBXsf1nI3GTidJ8QQtigOO8ELeDl
gz+RNxMv53YBZ62wK+nCNjYk59aEZ0xs7kT0QdbMnS324ewDLONHniHBGatFnMlRr1RwNAvYfisy
MKz8VRHRmANn/GxJHHa05KQz0hLqy+ZRoX1t8R5vRQiS+Wwh+drR3wFBeNPaL0dmfzTZ4hCwZsDT
cuXzEU4AJRkiMe7e+GaTv4KNkqyTr27HN8wT4E+YRbmtbTSDvoP1F8C0AEzmcG5BmGjxXlu7x77R
M2ergE6qquXOEtk8NCsBFWr06qA0/czD3H4W2pJq0ajpKW/PBts0a3cY2kaGJYxQwaxPD6uJ3pSJ
9PBBUwGblHR0igwmJ2IyiV/r6i2pZ+UgDZVysBoJGlkKiapUi4CGtY+0p42i6BcZPwbmlNhkgTjF
FLoFmloSvS1doc2mQyga4yEawqjYTbLMSpoU0R5FNvHZAjhrdWk6LG12qRNd8KSVEekm9XnSJ7SH
0FKgsWJm5+pxuxzjpwYXDD+nkZfTKqwOxqr9tEX0OYUcMrXC6RyvhT8gJ0ZcE0UmzhuQppHXtXI3
M6T7bCqVp29/+ffnoa5jJ56Zl79ftZlSEOSI979/Q5Z0wWOCiGhrCyrlucdCWu8PU5PwyIbxlMjQ
RLP/fpGjFSLm3899bEAGlWvTlhoWbqvWzSHK4v/9onS+plUcJbi/Em6Ij//3glRPv81FH1ylLCkC
bV9azLQQI/3vz3/fjZh7SmgWBrQ2V9Q9NFiMf9/mYsW3QlWnflmuR6GB2Slk7eLM6ozJtWGwRhL4
/k4fIqT0d7WmACO0bbIeyf7t279f/ucPt7+G2cm//N8v6ywMxpYcrO/AerAyTe2/T/77km4jk/1d
zt+3f7/U6ubVEqkkzgrdSlEhNuSVnHT19mD/vkzbj//vd3//8Pc7eYj3SqonvmJMp8LIMYIeowaq
S4MjLa3TRhzRRJ01L60od1jfxobTU9+Qo25yxBHTZlmHZW6dhtTUXS03Kh9JvucJZGaFLKaZG7yd
ggyU878uF1syv/Ar0rKciKA5VKHVu1OjURhZ4bSlQGipMUIgGMvoUgoQZRSU0KV6a6SLOzDP2kwJ
yTs6mwx4/CgD7LJlMFHIm651z4E8ipo9lDm2WvpmrpI/tPPWTWiqiHSN5rq3ZvOr6O6tBiCotVL5
JFIKSUjXxQRxzMhsUl+TawohgCRqq98WWbo24lL5Ctpl2DaHu34mPFngHPpaq1c4lg06KQH4XLUg
iZqnbqJypFXj8NjBq6xBrbD7Cs91MQTaiGmxpFCEa5ELmweqhia5lqWhaZxP4FC16lo097nFzJOO
FpT6+t5p0YJwWuOURVJLRt78zIPAAY01iq2DtkU1xfRUyKjWcwjRe2jYVBViR0rJCgWqMiuqHF6D
6GI9jqYzjeCjlojy/wQjpJDIMIoqecFhJoBPn+hIX1cp+XNlGEkgrXCQKlBmvNIAErOQMtHwMVY8
tLaZVJDXF8Uidyhnok0Rr3WaFZ2xoKNt/qA/EHNiY4TxT+e/Er81SyiQWMaRbQyV6udV+mWBAGmY
q+5nReDwygke45ICzABYpYfUo1awHTFZJzhtaURL01Cei0a+y1vWRStEYAIhQvWig9aAeWRdZmti
1YyC4Yvx9F4NXLEgZJAC0QzA00N7EDm7jCE+lHO0EthD9qzj7N3oiUZF7ctKLe0UDRxwhUajaZ1E
rxJ6FCTABEiCvByHmJ7+BjGro6WMNEogCzQayLzm0hbeSxXKSVOZn2kHm6ppPHXtqJxLucbWc4Ah
RaGXFpT1KBnaWyMrUAlGrLmHpGIBmQ6+3LkcRbepvHSKbr1iID2ummtNCnKYcxmkSdUHQ62hflRj
dyi0Z8PQJvzz+g890iRvmhq4KixeuxGM2yAlnHvJgml9ZCbbJCLPSQwk32rjp0QTFB9HetsQ6/xp
BMK5qFDQ3iAeEcayRL3RgMxQdGUwJOIxRnsANcDJSdelgKk00byXDu9ZIlAFWns8XCXO30X9MSJj
2k8tjX20fTwoYyYflGw9IMBP9L+EnxqScGQi07kbI8R4n4rG8EZVsk5t3Zzop0GgMsMlJ5T+KUtH
A00NcMYRQK0BQlKvHVEwTH1UumWWq9sXUnMQ18dep3m261r5UEKOoM0vMEcDFpu8kCTVaOy1ud4d
6JAabDHUfsSiKvyi0v1QyjkJ2u55asuPSc9paUPleFXyh22m06lria4m5PIJX8EvM6txP0ti14xp
eZtoUWmkzp+Jv1UL4xhpPyU1Lc06rTalBdejXafkmHKOWP2YOGtIs/dEVryRFqGBGA0dsI1mBMJA
vKXJlejJkXEo6pGDxQgXJxvixqZpOJBEYQ0mpVxuahzvU2R0mCLFVx7KZ7OEvN5XM6LK5HEDbW76
RGVt6oAN4/Zd7eY9utMCfhrQNIStQbKe18hTzO55EfM5UETl1DA0QI6wv6PYspdB+dUm8hs6riYw
AaIiSVoeZuq7U5SSCCXaetFU5bW1pA7kY02CNlGICSuAqHbpyQlpwtLrDL5ZO85BJeG0VcVUkQWP
RljFqRTadMRGv2PMTrd6pE5+EqJCtMhleVgJZPS8QoqlVm4DfnahZDUem3EWyOmzHlXiQx/WJyta
laNMPUvPEvmpX0aKOlCxulaQ8NX9mBfrZ0ZSbV9Myb8lRslDVuLnyoloOQ0q80NIVrzc6+ocNkvu
pzQd0z0gfuYbRUJEjfRo1u1JrOvklEnxS6mP5HlUMpZcOmMOzrZpjpMnZAYymUX9wiy160aoz3rR
k56PE3GzpeVu0glUASPtrgqtm68axh8zMmJzeEo7WYFOW+T2WhN2YgzZn3Ky3Tyj7NKolIHMTNKP
Qzg+9ancBREdOhQeNoiE3uGoTZNzkjWeahT/OkOiP0D6DmlSpwl0moJOSTJX0+XXvogmN1Y1DAPH
WvcKYwwaDfGiSZV1T5tIj4xW9Qoxf5FGBY5Gt9wEBE1pxh5XtzALx6qwX45lqz/Js0Jsy9YyqKPs
TaI8nOS6uE7T+j5X/aUtOjCCbFb2qzieVLw3/T6JRzDo6a6CGl5SnG5zqcLJDYneokd209C1Eqhz
geIiKHRGy2EgY2ZKaiG0h16jIanTARWaXs6faP+5TMt8EsbsQUh1yzXWgi4IAnoUYhpOVLjzUgqC
kgrlT5lWbp5qLvG7+hmK9D4z2R9LVQIqN8wgIULfFxG0Dj0eTsJiPUq0IUdla1EyMUsI3I5Qdem+
HrtnS5fY2gVQRUkn2Voj8ztZiTYrc4Aqo4NTtXIU6CKQZlYaWtBP7mJ52UxyKI1QTfoYpmnVg82Z
DWtGlAZfNSpY5ul4putxzsp/NO7vBp7FZ72+Ne1o2lGCgFk5cv86HS/raiXnJb6YWgG3YXhf1Bky
60I2IB+XNT32TTufWmHGeyBGA0cnMI/a/iUWHicNPnpmdY0XpuNPsqjh3aKyJFbJgJyAaZ6jaPyO
OiP00eXR6n1TU7qV+xkYYK2CpiCkz6TiGLeFetOy7lvqR7+VCTcaExC8Nde3JISI0dAlXC8Ly/jD
6DoXFTJ0gKSRcrMUcgSt2YM0nxclQVyppoRqpoo3SWgeTwZJDml4X2kkvAjCIglZxbRKGu9tYgWT
PLxz4DyiHJftqk1RosZSsp/dOgy1U23lx1lae7rNN4xJrO6zhRVmCg9uyefNX5wGXw2AHoViyoOd
Qv+z3rhtc9ISeb0YydCcESYA1l8IWEAIzHjsXGmuL4rU6+gKUXqdacTJ4pRO0nQN2ZuyL7MKUwxb
BthBCP6gmg7kOmsoPEwiGvmGE8sOOZJ2lGah84xFelX07LIOk36W8vaFtnXOyc2cM6UhXZbZcuYF
cG8prWumM5QIRcBqkpUdWgfUOcWpdnTpBmLW50VHQtEUyASU51LtUhDwTcVJrzU3j7pDOo7NSwdt
0aupr6Pu8KjrLfCFWjNkOQHdKFKlb6QSaLhVS5r3qnufDqTDGg13dHQFySDLAab3164Rk/2QolRH
8A1yZnQj2khV7Xe0YUMH5sfCzNE/y7SPBdNKJ1bb40STMaCl9NGqzaWoFAsG1Ip2HYtHzxaX5JGH
q+mYW+opIalQeKU+L57atxr92IQRAjtTjvr5VIGDYBL0URH7ukoh/mITRM1enJCzntr4mDR7FBM3
SDViG1OY4CHl2nwapCAcC9NWqoJ+N7bJcqLTAg8skPDuSRFz89yMILuVXO2rZGtDgPBZSpp0nMP1
QRRHaS8jDrEnn1amdYsKoK5nkejN6gqdEUIYCfVBytrsNiRWirg1xfVsa4usMBiHP78oJzHMfFzF
dVCzJLQtbQ70ifYj0xhI+lBDoC9vjDmvMjCpMNup0qoQnvimki+0fi/Ri6lhGLVmJb1jlfQWveUG
LfgpQb2DxFZ26izgFESwOPNkMXxYjGzrF6B8gkXcsyiCi+iqJF3rTQpXJbTZqVGxunNn0imvoAWh
GpEHDTD16xDl+bivjvQx/jaLkRwsZMJATrqPQa+DFckuIId88lZ0fMMW5rZldOWhBUYrcbBaRTO6
9AqD2+HV3IgriaEmglebIjQyVPccYfMPq8ruDQvJhaN3tIhZ0jZoF+joZBFATgms/37tDyv9L13/
IMhjdDbF9CKrk/BEuqtwdn6vbdfYanccdVxDNZNa4yA8VqURhCWJgjFQ1RRDju+8p4peGg8kQ06Z
Kd9TFiOYmGHXkqpFSdlhhb/Vv43h/ALsoJE+mexy6EdWRtvQQGHVp3BQJgoSeZCR3B+MumVvaeJD
R6VfQDbfz5pspCeS4aSl2RdWdBz7SduyUHE8LJ0CcTKiZjgQOpc5zFBJoftEmorAKHrlqqIfNgKP
jFGYnONFgNpuNc0D85PtNFVWJ9VE9k6zJ9zWhR9UZVNEIZO3OeFYFWNWI7OFBU0IS/vQXHqthOgy
tNdOYhtd9Ejf1ZFq8oL2vVImxe2X9kOctJaiYsISxYxMi9c3KRGf45RS4TpSljetKYT+T6k/XJaV
AnXzESeN5CpzRJESrnlXQ/+P8eqR4ngk7SoyBBOVu2BMoy8iP0rdA1OSrymCfo1MKlSNTQqzV9rc
beNbvi4v67rQQoZslz9UxUPZdc9rjMdkHkX3XHvtxvF7Ti1ItDGpZA3M4XC5NV47sOM68dDNBd0h
MEgkFKwV0TyMZnaO2xMisR/tiiRDoVhHA7WBnaXpJtzb8bGzivGWidOvMtFGYmp0hYyJpe06I8vu
WpK/6dNLXVXaz6reyyS7FXPbBEO5UgZK563oTCWos4BbM/U8cyBhuNz/Gxtr3PcWtTx0a0ZO+tXy
UVDKQBZhNKLf8imgIUiIMLnjQu+ZAIfPlbJXNqzRG9IQpmTJ/l6PyXdS5T+1ESFBih5HK4XDqYRL
OXKqGuv/UHdeTXIqa5f+RexIIEngtrxrK3XL3BAy3XhP4n79PLCN9j4TZ+I7EzMX54aoKkmt6jKQ
ud61nuX99Fth7tWCBom7+fWb9szxXmhj7+e8SHArymNN/21t7RsqRB/Npj+5ac6eZugOBWfwrTbH
W9+H9tkK1wK9uzkve7QEl9FFNZ9G6BpbujWJHWjAEbE659aiuSzBxKFBxJi6CkFc19D3ZhZTVvVA
xpfRRc13N6pp4PD9Nzs3ykOi2++F4h234qA6TrN6sDMTRTpxDy2tsanL3q7yiNJIgzSgLmoi+hjG
RwkJxCe3xbvO10dGu3Z08XqklDeNfWRxwiYqYKRTcN/71c+YMWXX5e9OMIQ45MmgNhiYOdMEvvhm
5NiJzHCe9lPGHDlmGGdIxZSm+V6YpKAC7zC1NTWssuT0KtnKBX30Sbft57Gf54fMefRzksYpvQ1H
mB/Qi2egSobBirlFS/f5GUbWPnWUGx2iodX/F6S3/wHD7X8Gg/vvIr1BNP4/kt4YSf2T8rb+gz8o
b774zXSA9ktP2u7fIG/qN8WmBZ6wC+/eUs7fIG/2AnmD7SntpYZwJRP+AXmT4jekBh/1UXmeZJGt
/hPIGzDThZ3+N8gbgC5aviFV2QCjLWCiCwTub5zTKe+6vnBj71Lb6aeRoVHX0HbYUgSsl6pDESSv
njXFN89ob208t5jrHb76k0XpmE2EdtmMIuvchQnb08r7Gi3bVXuXtGn8ErMI0VX2Pi3b2mnZ37pf
u2W7K9n36mUD7C5bYQgajGA8+1qJ5hbDm7zXw0vQiPQMzb7B85N9tISwnya3uhntCCxuKC5xGENg
KsD0qiLwL+ngfZAVWlbTueQDMaqGjXcLG3cTLBt6Z9na25qKIyeQHZkpe29AQt5WJmJhkTLgyjL1
KQKN+VBahMYym4FVEs73IFh3icJ+GFTSfqoL9eYq1L426t9iB7r43Di32O/Gs0SdAGgTHtyMb54d
AIaXpW1cpZzoi+i+DLGNIZIFYz8ADXIGBr2FOb6kmB8rW95ZUuffbV8txIJTWM7T0xgU4mzq7sxq
q966eYq5vbSSY8Awlo2NOIT01m/QgwG/IcpkBugls3oYmN3C7dvW/hjveg9b9uTE16Zy2Z8zZ9nA
eJyvjDROMjtPqEDjKgc5J3+Rh9jz7P1FMPJQjtQiIU2LmOQushLX8Hu5CE0wzrYjypNEgZqsGIRr
II9tRre0iUpVL3JVuwhXwSJhDauYtcha0yJwkQKiKM266EX6MqmqWKSwlgjToj9Rspocs9i9MpKz
LPQLf8Rv43ZYuCop3227uNrB0F0Lo7klo+HfgsE7qNeUAvLj7I93GZg3ROPouxzqftdY4iIXIQ81
4146JSt4Jx5Pcflm8PS2OhQp297cOAr2qMUiDcaLSNijFppF4EAcQJZBMT23LtahxG6KLVAIaq4d
Qncxhuu+R48sWVC5EhlDhMFPE1n7ZFPRuE0X6TJdRMxukTMrdE1nETj7Rep0FtHTU/3XQkTjKZPd
HT3w5ZVd4sYuh+7M5ersuKF/nS21JzfjlWXwqZwekNXCJ5WcbIrezahhosIHDI8NIbbK++wY9nyd
GoCtBroERoinZhFx+0XOTcx32eDsjQwdLOAvsW0owyVDxHTMZTfErK248o0bd2iWVBhVZPr8htlv
F39ifQ3kKlX0eru0XYnyhzFSsuP3+Zdw6iAbeqShrQY2CAN62NpI1VbA/r5KQM7WkMRAXtlejkbc
mcPWcIyHYRG9c9RvehynJBJnetaos2F5k0lkchpVNp5SA9Y8dVCVxPc94TNmqYnAHrJNSVO97abW
OTldfRjdjOt6jyyviTPGQxYe/ST93GVyE6DhA0vW2+lrnMV4+Qp4wcBlmoETlznBAZ5rsbG8GALO
ktgJ+NRgDjFnJz4NCaJSlONusCwyjWX7BNPwXQZYBRF6w7gHXjR6eKHFm6fQU6DtAESomDNMNUjb
/AfPGzBE6p6rkg0F1QMNuAY2ym5ZAg8h1oc4RLS1jVCdvowE7FPqAvZtzqSDcq/9KKKXnJP2Rk0d
joOsRNbsgPI0APu2z02Jn2yGf7xz1Ii+9BySOYdJGZ+tKnuQ7cAizlE/+iiatxnzlH1AM8/BWTT4
KdWQsjp8ul3GPFYlMBgUK64sJS02YBLqVL3LHW87qMVQIh8UhHb80Wa07Usm5jpI2ULAFfLBxG27
/HM1N+mBC1W9zZO4wOwHfaImC2DBK8hKGl+M6acTMokf04BQYBgecjl5u0k1X9XI50eO/JZ151ZM
ut1P+RuTkOyYFs18bsCupKDy6YGbbn7MbkfHxY9yxGZG7fQ966AJq1lnIDAGEehiktwr3WgIN7Ip
/XORWxj+LYcoivE205lyiMcIcWsUzc4e3ljyoRyPlF61sR2+cs09IKo+zo0P0a4zl3DddEuSiHNS
kX9nk/NiiOBqDi3mMzJJKrR6pu79p3rUewOnGdhiUB+NuSTarGuUteEHlvbPdV84h3nEAWNLJyUN
Wdtg1nrgJcRjJ2ZFOJhZcrqtsB6wO/avk+0FF510SMOWO+6GiWBZWyEF0gqQ3wuXjLVtIaPIFs9I
6BLFK+X8GKRNR1KivpkBhvIRAvuGte30iCBW8mFHW4lJaHSgEekIcv2LJ0ltIQ50m7FiRQ29q9m6
NQ4DtnnWMbJIIJBrRXk7GxP8RuF7ZDVaHAxFhCnNb5Pu0qP5qt6Z721V1TgYc9xKpb7GwcA1wRvx
PBvZizd50BD7mu0+jd1e2EZ7t0cQbKex32mBTqksdMpu5nVrZjPdOH2Z3bMC5uQbdIdBNXexrm65
CuXVbmhSC632phiJ7pyxTB5A+BxVaNPH5g8Xi60s/TDplSJTgkbxqQ9IpiuqM3GMwTzjyl5fRswf
smLqzarFOHgmVI1kUFyRF/mnjJ5i4SKIy2KXGlit3A48NIIPPn6YiV7jgrjSICAyAztbAcOwTqru
zJx9l8Wk/NBv+SB4JIIiy7vTlbROzQcjrshi2HYFrT6kJC7CaIJqRH1C1W8HimxOje655KZAxZR5
c4KauFuSOHeIYUQFq0NdGeONwR6yUY/pNIXKSVUkoHlZ5A9tzDLAB6VggFEIM+ODB/r0DOYG25Kh
SJroObtp3OhTHYY7etwEskntcgIyoSIlwULiBfj+ocNE4oaVdQpn15y3VM/QrhhiWaR/DKNRRPPu
akjQjffT6iZSi9Z5dS/8sinIdqpBDOitK8YC0lT/YXSDGX4ZAeGa6RufMkKblaVI/iNTbnM+ZhdV
2V8TYHoE3HpMiLh7Gk5iJ9GJkyP0dFkPc6ZNnLc+ZdBDix2z/2HMwWL/6MPyIvLl3c5gA6Hil5fc
mfUpcAw8jVivZRRmJD984DQ6LbD1ocp2rQdDgJmFzRTe5TqQOoAyjRThgjKDvdl13zvW4MTXSnbs
y5MciwGnuqXojwnwKlIIHIG0TQX0gZcmV4cgZPMPvPMlSJepos7qC7zt6mL67S0pp3Chb+PEqbyb
NfcGAUM+iBOS7mW9RVPWH7fWu+shxx5oVzQ/aHOASrYc2r9uTZZtnBdsbh/E18gby0vpP9sMDq51
EKRnaL+AaT1z6xQpxppEkVigJIVdcaEOpqwe16c7uPj0ohRP/mJ8Wc0z68EeugTCwmLZWA8qjFzQ
zerTOM2QPxaaV1+FtAUFy9d+jBssr+xluLY2/ZkO3gYfRc1f7BseW2+2kpc3ZXTHtIPPmzA/mb1Z
nz2sKpe+N41pu97MHPLS9YzNcX1bU8/GfOpoUl6/H9cHTFk+zopiBaw3X1ZrE5/P8neT03p3PcCV
xSJDCeJFihz+6lxCkRrg5rg9/pleVhdnOax3myl9E1Vb7389lFYNaqcP+Q1kXfX7y+CsL8v6WrWW
c3PQEQ7Wx6Lp5kvkNPISzOzloa5i2qV3+Loe2uVW673XVKZtooHwXyqg7aQhe5SyoGB9JAwI0Fud
VjfUrwN9OsNF4Ek5pCAqc6MyLlUUGZdsWD5zMd/P2sBkYOj2sh4YHDdI1e1bJuZBbOehhmbYuqfV
rxMs9p31sBp5fr9VSDReMVuStvfuy2pNWg+uueDkPALILBw59+m25qzug0+Br3xRsb4PGmriEZkZ
KgRt8+y7w3RY/7Bfvux2PTJArEeSA6vzSWfEkgR85t16nlDLKaJZjFDrLciNFeSA5X7fha+xN4SH
9U1Z34v1jeoX+5Uq3A+tzbCEbBiGqVqR2QcW+7vl618+v+0wsKdqARb++gMXIzjL5rOl62JGUOKD
PHLWoEd8qrHHsiDw1heE6/gfL9X6Kvlj1WebPNHRme3E7y/B+luuv69kMHP59Ztz2iZi20TnHE23
6hsGDcL+WQLh3URjIU9uZz6Z7IhdyZjSsZrFmeaTtJzll3ZR/qxe7bsOmsJUvhiFxjzuMc6w5pk4
tte9obN5HqnbMRumzw2SPHjf0EenAwKVAgzYMcdO734dRh/Qt2vG19ZBbZRYBtQMFbchE+KSw7Ri
57mPvAgf7V1t1PdWGDw2ir2bEXGhl/oSJiYZe0udZSufy678AGWAKybDeIm12E1ZvJt5epj94m7s
75Ki+GG65qsICSFnBlzmYYg/5eI1iWDLZV71OeyLz5YbAI2x+QqAir1voiI7lXJ8Es3WKWvi9WN+
i5EZN7nAZKJ6G/GLnWfD6n3DauegXTBzYnbSQ5jp0xBMLH3c/mNSWdWVEeJdZw8e3YXRS21O7m5Z
qArJxAEAqosfgetriFlIey69Ora1BXSJoOZ9TBjaEG6Ir953A51gP+XQW7Q3PDsa19Hk9RcMlXdZ
82O08E8/V2D/D0FkwOnJ01vkjN/ZkMC/Mox7Q5MssyQU3FCyW/e8GiUChJcKmGOEjcE71hCxdx6K
7HHy0p9wiYmxTijVoFi+tZrFijFhLhU6pfhhYd1je3GS6tlrzv6y1aM+mwAG+BGn7B5TF0U/Gm3w
SHlGQjK/02VNXpFBrRhf6XQnWB+C4GCR0TV0obCEjDdtQz2aCfWrql48pjimzVwHsCWg6jSmda3M
gYx1Mv3WOv3HVnlfe16EOSLwpwcMvb5yKGBLL14unkHt16gL9r5q5h+pxZ66T2CXJEP7JEmEJwoL
OaM8C8hq/KpHezf21ssUBOUmpKwWSvtb09jNTtvI2VaEy7zVjxhJ9lF5mOV47ZhZ8YV/b5dkmk/l
0w53W2qNzq1Osn3rkArTEbhT6Mh4ywFcVaJ9zisspxMJT0YPlDx8n630OaGEbktz8F02AZjz0uLm
BiMdXtOly6drClo37Qlv9HL8UWhAzHnzMjfuh9T0v/hKB1uL79Fczs5Z2AyPcfY8ZnQZFSK7H5ZW
Odakx0bpz2WZP/MsN2bvT5vQTDzc22y8ZAbWivLL3QRIF6UE61q5eCHjeWfwNoTDI2U2LBzBlZHQ
Auljw6Y+xGRObdlPW4fuqK2d+4/x2H6ep+DiOsGEb7v93FAPTuI8JRaiAPJ5HrSUBqt4N6b91Yrr
+MiM4AteX38XmHTbGFC8hze3bN1D4BH3iOr+G54ITn6G3tMAj4di5nSgNCgfNyOA03reNjB2UQoK
NQpZKxtZfFWF+bH1CpIZ9ZDtogR6odUwxGzAi/Gq1ayToQ3n/XBFt552sLtPExPbTSu7cdsMgiZd
zM06Kd6z2om3vao+e5LQRtX7+9I037rJb3cR3W0VSyzmdgEUr8zPtroCBhf29Q4JHiwOiLY0wtWW
9zDz+qOdjmhEdLmcRKroMHUNjGm1cRNWeIsEyeCQ2eojJcDT1m/sY+u4zz79f9uyt/qdaxMEzJgb
0Qz0zsoi3Nu6B1OVPbpWuLSzYZaJn9gXzzdTxrfShwxgKP1OXzLsBTgr/Mhvo9OII7T5L9iCS0D0
EqSyZRLoBZDnRaQV7J8ya9z9nMwjPv0BElFFGgH0i+3dORUD4wA2ipwV2bGk3uDnw0YloMm7QfHC
6PGxLVBj8xScsegk6GMre+Wq0fKRQgicilsbDmzVcMISQn8GwvtdCbu4o/oGW4NrqPsOlo3wl+Sy
ga80zh1ikdQOpX14ziNkgY6sShB4tD/TOM82xKEHKSav5zLHzIGXRU71uUWxvnFa28Uj76YTNu/I
HhR/L/55mVYnEQQfas5Bl8Kv36Ns2HY2gMw8b94iVBRMqO9eMpU7o7h5goE8XapPOG7gIPQKTFQu
iMpBq6mZN0kEBE5kh5zlvYq7z7r33rikwx4asYv5jgQ9Caoi+Zk6atoPOBZuauDamLAm09JmFue1
qFeHpMXOnHFJ44vUqr1Brr1yiZqn5UwvYm+El5zEiuc/mr2Od47BWYZVLVh1MVicBnFp1jNEYt04
8P09m+QMxIgmfm5SJ79XBa5flVOnq/UAc4sLYuY+Zmys4SjAOTDkAEWFXhR9B/KeEJX82oxuwTpT
D8cyd8C4vWFKgQth+ge/zOEZm1T6ejw1KpimjYV+vmWOc6nL6EspanAA3c6vnW3UY7W0Z7xPgYO1
J8zjeRmBQhGJicRJ+wGvJtnz2uUXtpZmcTM79JZ6bpPKZeadJqfaOdF+NNwMRTLId+4MdmE7JXNC
CvJjkTJKK5IUYmzJCS3U/WPQ21uI+JgFA7x7Oez9sJd3Np9qPK7HORlACdoDwOnJ0gci4nnWUPWX
YX7Arm8o8lZmRi3wXIaf6C7Ju1ZeEbyx4eiNdMznkI8+/m3scAfHHX6k9tLhcNcWnrPpmSTsMo3J
r9cWeyafItacnFgMOKzwOmx4Rvw49Ue8NeKCTAZYVfh4eh0HuiU+6JixY5QvdCD5KUXf3uDgLC/r
we3JXqRFcDKL6iMd6x+H3eBOUK07C8ULcajSBNTQgmMSx8F+ilMu/uF7PgbVNRikOLoBkJoWEBYn
QzAGdnbHZW6bRtq/Z4JLIGYsPiT997i7Blbt7DuWRBu3gs4Q2PZLgwPArSCYd276zaf9BaBt3Jym
rP8ym6TeI4LiYfZVpNgU0sx7CpJyZ/esW5r4yc54Pq07/BwjvOchLrPck/vcxVARyG+OM1WXrqgU
G+XzLNhexV32pqX7XNYFUMMWdoSdfK8s+X1G8SBUiTVhlGw1lzid5xl3QP8p2isDkI2aPDnvCafh
tMgRCFi9G1rxdkZ0DEB9GCbT2yCZPlOmlWwbgHFOzjDf9M+BKgeG9UkN5mORkob8tTGtcq/dtkLM
tM/KzheOur5OIz6uSMkH11wwP15i0O3j40qJy+qhAzolFjI8uwFwaj2wjbFJ61ukqFMVOQwHNwKR
5nyjoqTYCfGjrkD3+ryPeRVZB61MHFjC/zZUxT7Bi10vYTk5b/mKY41YBHNtTje3vh9mRAu/KT/m
eAzZX016G5l2e+km6uIxK1TdZb0v6rBDamLr9ZotyY9m1RHWlpj1/q9DXEWcLhzO9EbhXsbJrI6R
iam8RPjfTctPMAT/Qbzu2Tw+b1GcXED1d7i8iydmIuOBBQ//w/LQr0OPhRHmIZaTcolKJDQEtade
kpUQyV0y5188pIw9pnR98VwG0rhK+0vRFRhqCkqwt0lMUMEt0xBFIAyHi2bqcBmWA0/gNpshUdrl
caG+AJSfznGuhgtdIMNCokd3nhwqCsKyudBYohm4MRlZ77qq87dGWalFLKupD0HkiESdg8djORMS
kDkz7gJzW8wD/QcIIvSysQnPxN8PWSfwHVuzCemJjb1cdvJjYD8TN2GlFmcfncFqDs4YDJf1gAlw
vMwLQ5Og0ClYNs4JESSkLQ7rrV+PlWJ4ZIjP2Mw1EeWXHXgYTP0F06RPy9Jy/9eDRRPtSiczIVUM
+kKV1L5JVXUyHDZH81hFXN1pdto1DnQ2yru6S7YoRXXhUc1OAxVSWwLtXzPdwv9ZQT5wMXMvWav1
llzurreWv1FbXneyfVfu2k42IF4ePdtNgLrqhW5AQuUiLJNfUTVyy4LNuuTKsi7VcqtPapi6TD77
1sP7lA6SgAhVhAeX8NT6WBJy5lxvmSOQZKEJZLaFfjPJ3dDqWrOaMCLzIgHyn9P6+3pnfVh2RXdO
ecc6ARpyPTR/3fqXuyx4WwzZAGzW52eUBMSIdJotv7BYgmLrYX146rrgPELgamdwFGwT0mOVJfem
jLibLU92fcYpi4QtzYGACpfnKKfZvKjlsN5dD6ruIIo2z2nFlTjHU3chXLP+/397EsuLpLwlNzMt
z2P9k4kPQkw3DLA+6mYD76Osmwe/n6qtjqqQPdemrAV4MzYrswvwH0anIui3NHS5ihkHnhYvhKRX
yfs5903W9EjaRo+a3QbdzbSg4Ixe8i0ds++sgQj60R47Wbg26dp9c5zipez4lKQTVuXShIyUClqA
Ji2wlfJyjQUxiWBaooQMD/u4zfcmQsXBpte9Y0fTjXB6QRupXQPk4B2TI/vN4xyQ77GakATqpuER
LO7mS2n2b9SDooJTgERgFe4LbUZLVSSf3N69hJ0CW9aLD4ZBzVOtICWtTog/Cvj+USz349/1A/4/
c40c38qlW6/9L6gHtMy13vTf1wPexUXx1pbdP5wjf/yrP/sB/d+kRz2gg7Jtm2rtAfyzItD9zcIc
gguEdbyDE5V28T8rAv3fbKwmjisdy6bc0qWl8E/3iE3hoG87Pr57z/EXO8p/UhFo4l75p3nEdOmu
dPGk8vw4A/1L868dpX7eyUJcC2GUUa23lds39rWUPbHMqfXoAFdVZ78FYzTDzeVq5CHvBxTzfKwT
Kw/fXZNV408RMT99kQwpvdcBH2P7Hk4yK7/Nrt0bP/vEC5gOzIQOZxa98AixpSEUo5uayzTPRe3m
ogPdBzPEZO2E07avsVX06R4+caQBinc4AqNwcSD6tDQFP5xIj8RvlRVa1yrqs4fU8KjoCgYjItdT
GnhgpdAjBnDfrzGdFnFsbgSmCFCfug7so8o8xzpaug/om0mskImhzoqvgsWTsencMOWryTCHWLhy
/MXpGcpYHDMmUW/WNKYUKrQG5JQxCllyR/XYIZ6gDWBijHWrblOm0z56IPpkjcZ+6DK/bfnfkkm0
5yh08BfnSebE5re877roHOHyxUFOSpF550AzCP251Nscg0g+y4ENMX5NoLz4fs1ua09WZRwaqtC+
07eobRI2fhbddWGfLxxH1rTNSUiZkTWao5GJjKP84EuRt218YDtOlXPr2LkN8gJPP+5C3IO9ny8U
FOVO/qOeI3d4QYir7Q/jrMzoRyJL+SNkqvtDzOPcAhOrWdIjOVVwc9A3+FGOTRQsSjEn2Dg873O/
W1B1gf0Rv3O0jU2nILuQuGxLdCFKb8t/S7pYWvKpUJxbN6Zg24nAVeITaOvAfdEssynz66tufPK1
lZnbiB5XTIP0eJmXpuFXDTfaxknAFcqSjL7nTlWP89g6kNUxo3AZqdtK7SYbyRidmyHOEgFkz7WJ
CZo9+llteO8sjG0C3v48LKXEXYr8laMPjBtW8i7Lqx6XknHNQ0XrU24pqqrxtc5etcOx4HZb7bcD
VAoLRfiYeEPtbBAXDa5Hos3DezZHk3VKOPtbB4XGI+6rqjc/JLLCBcRla6jvsg4N4M4Yw9F9Ldi9
WqeppnH8EnBGgVihQ4Z/ANFFxbsC0S5tByJietxbU51gye7jSzqHxudK5tOHHnPYs9m04d4IoEK0
qRweBfWBN74BiIed4zyYlcDWNNKv8zOTVvqRiq/hOBT0bjrWEH+ve8VgwLCcay48FvytJPzq5cXR
qsZu7xq8zDPiZYWsUzR7vDT2VTZmfReHtMrMRWE/GOls7PzYGD9mjbKOQ+yVYPpq9zZGIj36aJy7
0HQV1WFkzRsnHD6oOgyALTiUtiUmxeiadLwIQueVsmhMARHJr/t2tt/o7pq+6TZr7qXRy6dSD8HT
0M9gGEyzeKrw5vB6tBHj2L598spQf+8zszprgXs4SkWLxq7d6M7LRv5iViv4VYP5OS9wa9l1kp5Z
q8PK1xG11MQ6TmSicmgkHpvLNg7Tk0HKbN8wjr3Rfhd7TEPN5DnjDPnQMDH6WowS5rj2Q9BUYB90
kwR713G7Q0xhzX6exuaEa6o9SV0VT77N2SV2u+bO5qN47I12Psg5dR57GRjfrHga+VFl9drHVffo
6UQfmgIcQ+Ym/cOchNlZJeBrg4hhpuPE8lE4HUYQJ8JckHpGgaiXiPdcJAUV83l7b6Jf+Ru1tNRu
tMjJXLQzhBTa9e66HrMbO8BJMcaI0uoxYgf/5PfUwE8TAGvLzl0arP1+T/WZv09K9l2skmyMZqKH
Op7wNddmNz7PqqbgLGCpp1D1aR2bqukUhJa3tbLBP6Y5/V5e65Any2ua5WPtutvBmYsf2sR2nruC
0y11lB/6slEEp532vqwjGtx4f05WXDnnIE9HvDHUQsoU5iyFq/aljs3xlGawi7zcGu+MxMq4WgH/
QbTU/FsfunHguD+aQeK1nuv4Jmx4y3lTGXvXsgn3eKXa2TFKneeq5t5rOtI0UxW9BG023UXam7Cx
ieRQz+N47BLKnRF57As9zDQwGFDV3BEQd57F41GSvb7L8sl79VoNDsVLHECdY33Xpb04WvMwPgW5
aO55DVxOyXTwHYFSlUdfsFlKKlOdhgk2kR941nFqap/80QxEC0fOrmhkdDBCE5ibxQDSVEF3704I
L1gB9CVK8wUS4gyHjvPmflwmk6IkWzKrPrjTZghLzXYZ5jH3PY58o2G+zcGxriqQxlKkd9j2rZ9Z
ODT3ToIfpSLZiy5DUtUTUbytUjqFjHwGm+cNID3TGJDPrKltS0BU2a7mHZ+m/hwRuj7hHCwOOFTN
myFcXGE68T9BJlAvaeNZD5SpQaeMiDIMPq2w+FaZuVJrClvI5iTaTcE+67haVE40HWppe++RFOGV
AEEKbstonj0IChvhYCRgRCFJu5mETvMZt+i8QD8mBZSeCNmFIBDeHzS6B8/Iqr2ByHxvcuZggZ1A
L3TR++ZxgdtITKJFjKCXi1kfHCNCXSjtxWMYgpeJizBh11W1d0S/4l1u2noXxTHUKj/AwV6SYfZ1
z5yZlnX0rFJlywVX7GviAbtc9eXeMdVMoSD9fwpFaEvWG5sQxcD70eSbkcuCuWtOhftY+HyG46Y5
dAmUJGRJ2ugSoY/RkC8XkKG8TlzvsC3BGBgrmCtDDgghY1e9TRPSepvB6UhUA9/YVo3IbvGk9bNh
JDSP5ORuZuq0zt0UdwcDzw21ERi/wobTTGv7WHj91tk7fjDu40Jpqn1V7zNWTdtvZYM/IBF48wp2
gyADx0UmNeoqekLwrc6Z5zHCCLy2+VTpcj4QY6ruZZYMdLxIabm7JBxAvkN+bYO7MZaduRMxk79D
ZLKfO9EqNcw0wtK/uAUForqPDKWr6MD6sul2sqmGOy7qGVlKVKXyquSU0XJVWzo+JNI36YUogGg4
QbVpQqxk4qbpiP8ezr205mL3/2UX9F/liseYznr/329wrtSo6x/p9A9n/O//6M/9jfmb7/rshv3F
yG798sZ7/m+Oa7lMGVhdSpaA5l+7G9v/zZSWbwoc30qx5fD/2t1QgC59z6eynL2XEmyK/pPdjc0O
6u+bG+lZAnP+sk3Cd21ypv6nM95WdoQ6TxnAMAIfW/bQaV2ZO61GChYrOiv88MLcsblkrvyYV1lH
x2ERncT4FBsZrDvOd0WHOcbnan4QBOMIppfjfuwwU2Dfwh9u53LXVUyfM6ykUZp8SI3O2TMFz3YC
Zm4WEOAe/Dg4D/Xw1liH2NQz28m/3pI/dud/r3m3pPjff09eKUewkVOWZBfHdvHvCQCWvJOTWpQ8
BvjvYIp25GzS/BRgWQXSgx8i9myUQp8AtL84SUKTx8LS4/pVt7s+nbNTYYrXIrAvsyOqY9Ug48xp
Akag8TeRCihXsuG4+OaL6tx2a+ryQwHqVUa5fFwPWU74Tfmj2Ac+FxiFK90azjGhy8yt6EItEs6x
qs9pfJ7T4Wpk5XnC9nJiPrJwDvHyiYBCDL/F5M954ltqc+Jp0snHl9l8XPUstShcfofPip67X3JW
2w2C9s/SJUL49Oth32U/NechinFn71rfmk/2YvZYD1HcgbwzfU6ei89rPfSL4Ll0745xaZJu7HDC
AuCg7yewv5SnyrXe+hKW6SRxCKxiYTjVn0sRsypaVEPKfwFV++AmQyXEpTKgTBSKMUKZAtodtecg
wDL5CZ1s/mGyXEedf8rSMb3MQ+TR8Zk9Kza2l6rMg4tUMIidtETRXO7OnaBn/a/D+phRubgHJ/dU
5UV0jO32cVz+QsvHbxkknqwR0GuSIaKXGSViqTU1e9fkL29KenjPaeNuA+3LS40h8bLemmaUufYT
pkk4sabGfONg3wwLwI9ZfapCkFLgo6L+EvgIrmS4u91g4BUmV6m20p6pau7qb1bK5XkV2FepfbLN
J9Hx0AyiMUcavPnKbTZW1JPjWg6VwtZmh2V87Q1iDrpskcwr/bo+tB7CcOQP85lCcMd+msVi3MgI
PV7WQ+W9m4s3KSuwAYfya5VSPl4yTHT4UNVidAkFzA5d3CwJ5ODAZCRSZwGYi22o5H1tX5uyuWX4
qdm5W1899UVgWdmzXQHy85fAX8UkT/Hqv5YGbotqoOanqySCZWxhKCiw6c3o/v2VNVxxCZdtbtkv
7r3Wf/VVQtl4kRAtZLjT5TPtt0kXXYspVMtW4+P/4u5MdiNH0mz9Khd3zwJpHIy2uBuf3SW5a542
hBSh4GScZz59f1R1NzKjCpnoRW8uUOWozCxFutxJ4z+c850wqSHwu5q12C1uivhUx+mN7rJ4X6lw
QwnpH4SiJuPeOMiEhbKhsYmvTMW/moG5AvXdTnuj1dfaNGoCSyt7bdR4ePLgvXM6UoYCn57X7VNs
+kV9shet4mjS3PIEhRjOHPd7Tk+Rs0SPeCPpOC/8vDx+T3JnD2977dJzRpUeD+0EdzdifZsobtGs
jxirFEuab7WjU3F2jhqhSTakjhdQS8r2uY7bDx7wBpLLwzj7eKYhluWd7K+6IdLkxFQPePn7KyTM
iGXLnTHkT1U2+5uS/N/V9zDdY6rukBVBu0gfo8s3YlDJ8UB7KCsAmkEYwXszbHDnfERcxWovbIsT
z6ryZ7b+2W5MNSEB4Y9i8uSpWl60uufgmKCIzeVaaaJkvg9KHpjVwcn6bVC5hHiN2V0jO7nJWF+t
HAf+QpYTugRluYlQdbQFHkogAbDbxtFdQyAwdjbyfaOxp1OBq/6owqdoAa0BXbjy2vSXCsGsTfkJ
OhAdiei/EvgrwxwmO18k18hDKfS1eo2ks7S11s4M9TNrneIYDTTdU1BtfF9CsXSj4OTHhHyKxPto
Gxvmc2n3RKQaAsVC+jhgvWd+85QLfZon39i3XXUuumqRmQRfk3xwwvw9aDl8y/Cfe6xJ5ycd183e
8zNsLaa3rXQIP0c5aJsw1yB0WdyxtfdqeDPvUvTbRDot10PHlITg9k0XoTcFnSOYdOzCRjwHsUHX
K4N7aT83FquEXsMoALzELHvW932KmUBIF5PMVK15M0SJm9G2hZGwMnDtYAo9sEM1wWSaElZh554t
fC9OZmHoYoi0majE+XIGF4pTzF4G8HG31YYN2U0xF6iZvVSybo8ORrWr3L7XoNKY25g3WWS/OZhM
kCc0cfnlTdHZ8WnkwiahDSW9UFm5e+O5UGGzrlo3bUfulN8DD+cn7KmVZ8sGQmnHmImCdJ6Z2ddw
LXFT28IqYfgxnw9SUe3NSX2OSYEDPiVyLSR5mTxdVptuf8GQewVahZYuVbvE01t30fDCkssPGC8O
9bQbWlroJMtYKyuiKwLiJoq4ehFWBDJRhZAGJoWyjvIl6utPWUdMBkNGacZIwEpmkLOBl3VmYecd
yEtAvj5MWx+j+aL/JwU1mG/GmhU5JvN641abxu7RKZXNuJ0NUnHcmQlDGy9SrzJeawUWRHXOrp8z
3sZkPEksHas5N4w7jyAOrRLvXGTiJEryEg1yZL0fQYA5nZOFSRSZiYxSmfK1JaGQfTwdJIi3Ll00
5q6A6K04t7AhrYcqf4tNKjOYntzMK6+wMUj7we3gierBK/WNIzuC3zHw1b5Tb2sbTzFH2c5ui8so
vOyJQBCgFC+eYh2YeiyVYgECp6/r27mYqk2RnqK5B7afhjczBqdBWsTdjd0dPC29NzrwVl3/7rbu
c6zR5YVOKrGzc1laTopNpbU0ZNh5X4SACGKCHIuWrx+inb2NWyJsK5RKjokSq5qaFNyrKV50cXGj
+6Bth8sQ+m9VjoCvIUJ5i2A+Zb+OtfRVKwCaDq44lo22sxcTy0Bm9q+JUAjQusHCyORZt1OjxW0W
DXunCF6jGEdWWQ6P1cBYlNX6L41au5ji5pq9G1lyVGTUNJCiC0ix2nKnTSNz75iUNJLNLxbMKJxy
UmnaYN/6rnVk8rbNc8SOc0xaY9HYNXjFnlmNlwBwLRCVuWmAQ0E36P6ZmCJcQqEdhu21VBWPkEdH
0Kx6ZXZtMfbwkb1iWIELNzdHf7AOFragdWOGw/tk3jiDPz0zYzj6Y+ds287Y1F7DdUpGAIIyeSVx
AbDQ/dn45Tpr5vzVcUnoK2GCe05x02psGyD6cuQyPsTH1CbOWkbeB0DrqlzJOTwwqALtiNgWoQFR
ytiPSgkqg/JvXHWI4zOXF6OssxuJ07JF/Fdnn77yo7VP7Z40P/nSHwobX79LyJPSZAEa0cJiIEFQ
JGAu1cIItp6a7zovTA5aW5txguKs1fQ590AqrDTa5669qxCY4X25k7O4zLm0DlluLuFjJGeno7qE
QX4oZhiY3ZjQMPjBWuYQeZDOf43l1qpC724efW/T5QJA8HDjezhqixbJXktUhgi69xEvuojS1wn2
oCGTD68l6zZybFwE7Q6OC0YYz0EFlDW3YOIIBhtC2PR+h+WxZMYQGMe8C9jDxACejfobVYovTdTF
Szv9nPIOMWzunZlL15D6GTQmXfUESuZ5HOVrXgYPBTyHBTb2CcRN7qAk1bAOn8tc7uXo+Ad7Cvb4
utAjddEa2dZa1se24w6O7RzugpVt7AbooE1292pwXIiKkcUIH+2XO4lkO1gj61FwHVgWDiHf8i73
db5L5wawllqsq3AmXKCqs36uqvIsCbdj8OgS+QqCA9/CtZOHeD1ykV9ZqEYi5X8V3cfQiCeeN3t7
IfF4bverFICq5pHrNR5AiTNCOlJz/gKkApwxw7g6IO8yPHWjivDKSO9myux7XNaUhbW3yeP53hLx
fVIzjWNN0G4i98ecv5UdFrg4oAzqYV50FKahW95HREEZ2nwCyYIjCJipKXTIt5G8VKZLYFAPhyn0
52Oe9OlqYncWtRk2asT+S3DHFEFb6K35iud+SQTBGUReFabJNRKwz8FK72vPNveZZsBZuvENduNp
56berWgdEviGinO4sgVHSg7DDkET6oMxySsGhqrbDSzjcFWmIxPCjqBGkuahoifJWqKUbSP8iSnD
yUlX1jrw7WpjmyTExKQuMjQiFj1M+KhNCsnQT54qXdzZLnCw2rodUurxmt/ZrW25dwCnqNqBegy6
yCjFz7mCrB0iwcAZ1BHbVqwCL472siFHL6TlRiQNpzOxtmXUvMoivIwJ1z6Z0RXybMgf/NJj5uzM
grOwBUuDHVK9O3YpbsCkYRwRy1qHIAx9ycfqmcUlcmHXQNAawiuhv9E8Mb8I3JlsBRMYP/q+64Gp
lCTvKHNJEVPGfRTAEB2ryd+zDADDLnW5rmuHCKHlI+Us9KAaN0GJWH9EGJw3yJvSRY+fe5fCACM+
amrirmHQ3OHVGzvyFkVMDCq2KTI3xCUHfIq82bqqDPdJe/aNWfs/gnC4k8j+1p7mlHA0ZtY0/ZFY
0t30sfvmOqS1mBE6fgXjK7QwzOTUuwjyIeblB3aah9AG4VOCJtKOR1Z1FSL7cvozh+McUjmGls/s
sT3r3KYUREBhjL+6KcbvjnAtFNazwoaMtvvURcOPsmXsZ0wHZTvxXg2gm9M8XAMAj7E/Q+pb2Ygk
VymrQoyx1zBEfhQsceyOFrHQRbgpumO3uDsUvhY+JnURln0lu+RoFb8G3UxQ16g5WFRv4uZohy0V
d+Yhz9bFDzcAe5V6063BQp0JgLu1Giw0kWtX0IW9vTfO7gqmMCIREUNdhzNZdzHpyQGi6DiJj7aI
k3Vk4lELID8jW7Sx7qQLBiVjt2q7KanUc7pnH9vu+xE5CMbZOzY+T7kd+2uYMdsmRUCYl1+2130J
ehEnI0TGhIg3vfcj3NYmkdz0w7vu/IeYdI3eSM8iwQJY60X+VqgAKeW7pII3B8ap+SixyAfGq27m
AzrXi6Flvnbq6oE/mLIJfMG28dNXsxm2ZYo52xrrcWP6FHltkUa7th3BDbRvsR7yYxZOJ2syxJbb
OKfVpYYOr71UYmYNwOY0Ijx39HLIItkc5LrYlNHM0z+BnmnaEflLLSZxTnejp7n0NEmbYElynAwS
CHXZr4RHBlwxdrCY5vLRDPNkh190G1kJ2NsIs4sGarX8NztqFUPjGgl5jfIyZUX8xgSRy3WExj6R
PdBRkEwdoUtm9FoYhIkpo7jSfuWvoB3oEuBRMy75ByO3A2VBt2Jf2W3g7nL7Lx9kWooX/7ovZz4M
6WFhgMnniqDBJ1ImNN0jR4DtsdUV76zVUFSm2E+GomTZbVaLrO6XjtIHltdlpL8MZgHViF4I014A
tsi9dU1VAMNrfRBTMxhJdMrU9s9JITEBBk/KRrA8Kv8xp4hc2zXj56gI7gxQafYYgDmnLSKfRF8q
6DpoW9mM3qseSHuCuGtiEwtOC+55gvwoT5uAbTSGJkfDjGsPpugLZNtgdWP7R2zFSJsFuxFHYgtp
UkEvz3MiHMcR6x6fWzCY3Gys04MmCFjjOeCgRUVHXkI0HyuiA+aOxBInsZdtWxRiQFbbErcMNpDy
U7Gg3xhRfA+/kQCvHpES0NKrCCzVfgoixieCB1LyDOXpWfcWATGqui4H48fA9mUbtO8xRqO4lAe0
zjc1+P50uuEM6TvjwbUUibNx9jiFF2jj2zFrE1g4iv/bcBBdwIovYGA3LIxu+50VEOk8czoNvygt
IqO6R5EHQsAdUUlWs70OSI2sUl8B0wUZqa7qYclC4AOkyn8arRx/DyLsRWTCU49gSo/vrg5tIn45
RGe8FquYTkBXaQzoHxPzEPyirurPuZruq5aYI50G6SlTalPBgezq5tCo4lo4VPO66McDWNUnbHEP
QRNfWt8xN5EXfZWOs/cKDI/D5N67unp2Iucuada22z0XrnNplnUr+tiRmkKOBEnL9KG1uVt6qv4o
E/dZDUlOok/OAhweobxSeO7qeZ3lCQ8GHbwFdDdGFzOqGq9ceC5x1H5Z9UDXYuJGtLNjV3QHZbQX
c7nX7OKrqvOXQtJLzCMdV9/+mAvDWiUWami68tu2I+27V+1jnYunwHowPAejPcFTTTuRL4RWPjY6
UhjKcdzoDDtBWI8/UpS/cpaQL6BzWbXxMRog12RjjNwZ5HYtoIEY+0PXhK/QKY+QYiRNNEq4to9v
m46UN++XgKGJXpVZmRV+RLa6Deg4F22wlzu/DCN7KJbf2RjaJ48c26zjIPdxA+NHE6uGb2otE8T5
QheLOvOGFAtrjIYdcuKfFsEroK+Kc2nejCFJCXZSkpYAoSWv/YDFubJ20kQrRB+802U87MaawRnz
fToQPWJRmWZ82FPMCDHxZ7BqV8jqMTNY7H7jlqTKtDWOoaEeYnoFuzJ5SifPRmDNRG9hSY6RudZV
sASETN1xrGfylTB8wyYxL2FernvWn0i6i43bIsb242k9AqCUmpLZT0Pu0gxdYtC1DcA/662YSD2E
k1YROJaf4NtEh1gQpjuazVXgESxJic0Icx5+ZLhZVj1xZ37hkuk80Jt7mV8zIkioXoHHtefBqZ7T
nVUSHm61FsnLsQPuj4rG6E2PNaI+V+hd1rYxf+oSlRLGNfJU+hzwKK3EziedJY7xDKo5fWkSZNZG
c18FGptBFumHEbv0OEKXbQz9PX06VEXxXrTZEwrsYhdNxU+HWndt3GkvurFKPBtTXgOGa/vx2o/q
n20UAt2OHWtfTKRGQS+SNwFFPrXW/DFmiqDPRDtnZ+ZCqPzpNpud+UqBSDQykdyUZQroCK6BmHiG
cIJmrX+JopQWoyNfUdqm3KMpi7faDod1MFvToT7obGzP8UxM2GxBBu8kEE5c6uYAvqdLy72lf9kR
BjrVgqzWE4NKWEpkegHFhrjR82uOCfU042Y1O4IoZrBGHXlWjsaVDSRglfXJ7WSogA5kfBwwxW4K
izQPpuPIEYB0cMYhHcn5uXJY+K9LQKRHuvSYLCtj331QIgM4Gdr4rJNT2ebTFVUyx9fUQeiR9Wec
jT9LxjLIZN2TLPWtzlF99nNPsG9gunsJdmUbJPKzdon4kn7wnPv2WaKGGZn9XFVwidbsxZrdOJCL
12AMC0TfcdwjyvDrJrlB4732xMgpWDQfuPoD1E1jt6ZxxNDjZ1/JBGM4sJlKCZ+OwAlguhulvmsM
y7nxlvwVxte7NIEPzK9yaEdd3g+gg1cQUo5xXw1n04ieYSnGJ78cP9qkqq7rHHazH2K4cUY328gW
47xhmpdomI7TuAwrHQDa1spuRbM1BUIoDRJqZSc9tqfJvsQVhtBcwHdzLTkeOslmGCsZNBRIBkni
TPdTcTH6iPBys+zu4pz451oceUxUG9c8RrnjHvP6Vx0a+GlU8HOoknKfFDPLDFTYsWVcA1yMr6T/
arMTQf5GiS+Nar7pGvdpEHZxUeU5t8UGjy51eLY3TdYJWZj226Fg1YR9DAV8X3OHXipft6dAE5DJ
4vSa0Wyzs/2u4Jatfspuug+n5B5D6U07e69gEVa4G19TY3T31cA3KulBYVVBzIi/qjZz7kpBRCZ1
wgnjVw+bFhCtA7w8xvJNSz/iPQFq0BGOHWNOM+bu3inCW0ZHw56jcOUarf8A9jfYubP/GKg8Ij65
GO6aIf6K0/zQ0iNhxOARP6TF8xBHDLy4JWEifIC89PfLtnATD6OLQk29xl7xaCE4vwQjRk/d8viz
p/A1DOg4YBvezQNqabq6niUYOusgjl9KtgS7cHoJ5/SqDRmizqV86ywbo1O0iXDMUtshCxk6176h
guh8asMwl/hh8uouwQBCDwTb2cJlK3yMDv1wDW1KMr5E+lD6g7OKguYEh5FkLIHvDHvKzThMB9cN
/a0PMmAdF+jr0Ez6GyubCWl0d2VLpnqth/MgZu7J6uyeEFjGqySosHTiqVkJKa/Lm5S1xH1D4oKS
jMC9pZuMyCCYw9IBAinRd0TNl2PwPqOk3BV9QvCf6dzgoCFK1J9/ZASYpZ0fESZfXOG3e3UGcn6J
eUg6eBSFQVZQZTcRkjHvFjR6wXIJT7KwEo9FHhE1BNLgS4eIhKttDgt3JWvUEWbwKyisbCvZ2Vmd
MzGvS8/BnP2guYr2SQzezFMfY4k9W5SFYJSIRTDE2CHrLz30gCRjpLkm+G3uQUeeXUzlme1cY167
T1MavHQi8Itb7+Kr7j0cE1wLAEkmw3+psv6jiIboOmXbvVEJ205RIKfj0+oz0pemvGS405o98/Li
ktI2b6sm2PuRZ25sokh6u52OpUucGTzJFV/e+Cjd9zSaz3Hm6B3rt+5kuZgjeJSINK92Uk0CF5Dr
HcKMtbSNwRwl5XBs5zLf6LJ46Iz4ueyGg3ImInkYH296VE9JxngmQSQEftEH2dJEzi4NlojbMU83
bwWj6peod/jpptvWJr7WuEPNmZnlcIVmCeErBM5o8HjSD9UWHvV1tjCF5rhA21tV1kbEw/2Qht4x
fcT7NG8T7LPeYGfE+hrjrjWJOHQtQ9xNidp6k3pKtdOQSFML8h0iQkHI/BDCZHNjxj8oG+ZN6xOi
K6R9l1ZBs4kZN69iiwqkBOi0SmR2nxqAnwIXIRtOygUD5MJkKNKfIaY4bNTGfatbyeciw1uJYG6L
hZdhY4KFVN/NmeNd5piMpnyW927G00DF89mhIeTQ7ta9I+XJkeIHqiQYUKNfbAIhwpe0vdTdr4Da
/G4WuTo3BuA6OwCvi+hhSs183YmOy+2ukOOD3UPVagPGckNoN5fOtD6zaYJWnxqXpuu7NRU/6Ug8
nnvdRjdVmR4AXm1MZyD9ZYmZCrVAqGphvE/3tZDXYI0Zb6uvNPoYJJxBk7updCqbUBJwd4UD7JQa
sLMGZ48WGBCoD+8HTafcW9ARIwdTdVuQ7eA4mBx909p1L8lc/srrjhK51Wtd22/KLfKftped3Gzb
TTWJoJEkc8ju9nK2qn1tcLyUtb6aM2sD4Ic0bFfSFAWU3sO04pNC/chxkaGgWRszEse+wMJRx8ZK
D8N9EXD8tGOwCl2C4KcGnQQUq085wdVpezReZTLfpEbDGH5S6S6e+msXkssugbHQdSlGeBoH1htj
vZlC46jLrr+y0nnfdW563Y2vNejbo0ltBOMK7LdHvmOa4QXMMuZ6YJ5I9nL89mroyQuoBvgGcjLe
GRk7pyGb7wiimDb9MH9SbRhY5D80OSjrFrJX0OL1C9FxLX03RKCRTGEn4eE3WdmdvdQ3Xoueo6nj
bTkk8oxYFdgvD7ykt/UF9DXm677dV85WpN6B3dqPpG6LraytBD+WwUiM9sMK8P8rX5xk4xxxarJt
8BJSznJ9HzfzLW6x/oLkC6ax5OtMqvmTdeWNxLH1NaM8pMfjYRZuJ9gVGwqc5n6aIrIVmk3puvIz
aRABdD6iX7MIz9jBePYB6aBlRFqY2juTUdENT40Vu7b2gqKXr8/ilk6rmzrm3yk4KxoCGBkSuKtM
dMWtiBidyJgAHV35C7aqPLB1Z2ksmGrDiyfTlTvXsPI3leQXWIaw+wSeiDa51qOVPkjzhPVXX3+/
INzLrl0Z0Fn0glhlrgXiFchSsxq2kqkm+IMJwXd8VV3QzMeZiNkcIbWeIYQLDYNelt57DFpjVUez
favMilOTvSKqATYR8Nav2tF9DVvCZHQEMy8i8shNspdM811DEWBNSgZMCJwc+wKbTot9leg98ZS2
J3tC8myok/IpuCblp5zMDTGtqsivOiSYKq4e7W6S26YkzY9JXdapk9Ew9FocF5XrQaruwd7GA0mp
GoyaLdPxNhUYOscWXkIxXjxfF/u0MWCT2AvqfjpSxH2N+czekjnmgM0VnwHbAw+iIqhBt9iWFkFN
0USBQg7RyrGGK3Qp817l2T4UfXIODf8esylT65nkG56BDO5aonEnj2jlciRZg4iCRhQANkrw8Z0n
jqoJqvP3iynJVsL23Lt2fHRKZ2LoH5n7Et8mnWiNMBJR50tEReVNPcl0eIHXVUTGQu4H585sbBAR
nbiOMGCmNiNXG67fOsd7uPLlfJxdW13bGa1Ante3IBKWYvlUeNROY8sGhNBlP8+JCkZPMIXzFXCn
57By3WsRxeGeTTt0B1N/+K6D9VaXmK39cAJjqIgNHZKXgsXmpFN0qb24HkcOpqKsjsZz4qDdKI2s
3zF3Hg5xw8Nd2AE32dxHe41eNWvK4DYcqbxDsptYQ/fzva1b0s9m+zrsUgkeb/7hr/BnOM+lTVlb
kumblzjlvC67TlofTCjfj52qfexlRJXH8jakR6iFX22VnVVoSbVxcMfyl53GP2Vl+rsKCNK2lLUD
X5kYnS4jppJwiHI/czUVwv3UmUJoA9JnlSM/Mw1J1hFSlDyEo5p64BtipkutuumyOXxIWDwm2J4p
izkZ9ROs1OGM+EvAeBBueGETQkeX+0Q4UQ/gUF3WsGDswhxr+zIsxDVSSGIJm4x0DsGX3tAtQHFj
oRbX/EgX+jsxert2Dm87FmSM76bG2DcV8sAcjgxPsXM9eBPdZnMVzgLwDI+EzuyjTR0xQynb2qGo
22gb4bcxSQ3+YOSdYjkShEqyBmRZTXlgsNnF83NPUse8U3HsHExYJxtjyt88/9G2WA2ZfXpd4MZe
BTnTDebqKjm6dp69Z1rQbTMDUu10T8sfHNuEbYylEDjUgViXAKHu8YnRK5H64vUIjZOBz0y4p6FQ
jOJZR9Aj47VMzekyR5p4C31XNDmd0hidIuR8e+XYTLgHUk3HiabXQ+/nj2QUWP5aJyaqdd2+ebgT
DiaZVUEXG5fKBbIXuJy7c8bYzCTDjfCI6LH30Bj75XznjA0xn3aACrPA79wR/Z1ks7rKujg4LCPv
sUzifdw6P9VEb69VfuiHwtrnDj4z0DinJLeeUwupOQ08Tqfl5ft/OQuVrvVIGcHI0gOdCFiYWmND
+MKScre8fKsxkCb04DfNkSV0hMaothP4VQKV0omOg4VPXFCwRvRTqMPytlrMrnjll3/0/c+/X5qx
Cnet4T/x1ln5JnyjJwWNbhdYzW20/NX33woZR1e9Gg7JIm2LHYRDCzzM0TNLKs6MBSnUAgX3tnOh
NhzKCzeMFzSFCEAS16QPs+n4Fqf4t3H8++UZi8508hf1WW4kj7LuIGr0HkS/5W8pBc/1f0Um/f8h
YlwJH/L2fyt3Nx/tx/9BPx2302J4/X//F2xL3MQf+Z/cotY/f+q/1NT+PxC7C8W98k8yOELf/3KL
Ov8w0TPzH4TT1j+l1v/pFrXtfyD5FWTc+ZDIFYDe/9ZTC/5AhWYNOrnASGIr63+ip0ZJjJD4D6hx
FGe2I2zHciUCbUmT/mehcTzVQ1dwsR9zl2CTOGrU3q+nx2pm4jOx/PSEZ2xzPKVYWMDLjOQaCshh
a7C8ZsS8JErFbpI8dpQHHwtJyj6vbsa2c+/qIHviTqVqG6xNgRqLBW67AGB8kojLyqaGio6ZxTLH
oXRk7n3yRP2mnSrb4avCq1EahE/WbFvrF//SECCxl3UD2yNrqXVftRfPuzzB1MGheUx6FE5ghdmR
BfJ6VkO3G2ea9jLjCKjAZfmdSXhqoVB+8yaq7KPSTnfwnPoRT2FLncjvSmwhRBOHyRU24n3IKIr5
AFOE3Oi+WvzYxw7RleYJvZVYNHkyLl4PiF4g0z7KjD+gLif4CxNOqwXTPo3VeGX5hNcUp1L5w6We
mgO7dRMiqW1s456TwRsRxLxFVl1ulDSwIiYeIU9siHbp4l4HYOGtB8sONyHNkXK8epdZDENyRsgr
6p+ZKMMAdJEk4dF33qfUtQ9/uKL/jRbd+tcLxHHQoLtcJVxzTLD+fIEkk1/3RV+WhL+oR7MlRf37
RfsNGzoPakg4kfoMC/RidrwpByDqHMv//DD/+r3gIvjtWnXwXJu2g63Nl5b5myheGBZTfxhNx8Go
aZfL/A1zmkN2jtHdhiJ7MlT+FTv67z6B32j83CKOROUnfQvfgSXs3z6BGVrJ3ESePgJfYmgCOo8L
e2lmImw/bSvqPUksOL4QfZI+UrFlbYZ8DxQdWAcKfga0z3/9OQicFr9/ENJR0rQ8bljfNBcL+B/y
ARITkzA2On10Ij4IBMTOulHAC6ah3ZM2gn0YtyK6Ku1tiZi6IkRyRoSKTg6b13q0Qb0iu/3qRxLR
PWxMe1Xo/fcf5QXopG0h0DwkD3/9pu3ffOnfH6OLB8R3LN/xSAb785sOuQNiyifetKrnXdxMhzbB
jdf2BhqvxMNHJN14Yw/Vm2cxUKpC7sM4YONGSELBrO9n5eEDtPELrDqjuPMWj1xcPemA0JxRUL+D
iWK6u9ZV8tkSqrvSoklPPZYJnq3TJ9DMMzMUPggR/xyNscURAMDbjcQ9pStB61o9/s1vvFwYfz5b
+ZIYC6LfNZVD1sSff+ORKB9UHCZhBi3xC5gLWSvFNC/DU+TP4tpW/lblKGZM4SQnhEwmuSEW0fKz
FzOHon0vyeCt+z5jwMe8yaxdOhob0BdoezGqx57lHP31Gfw3Yp2SQ0CV6FpzHXyo0mIi1VXpyU0t
c5e73UdVjPOhNtgPFGa+xVi4jkMHNVXwd/cLD6fffm3XNH0pHVMqXuVv94u2GonI1kZPX6vHQnUk
HBKWVgf6E9J9t69+5fDGcmERMkxhDXbZRfW5lU1IFdygKUYBgYXaW2dMBs9/85X8u/dmWa7AQuT7
+NV+8w/hwtR2W6P1r6aDWafyNOvitWBNsqka75FIAAjdmL2/HwekHbi0o4g6QloeW3eAofutQVuw
Kjvx3sjo05mndAvQ8Y7LEp5cX5Gd1MIZseb6l+uY/ioXj7OaTm5+5fvubUXo7sEQg7ktUJVtGH3f
NmhJNkaIKxMnxwlNy3sMc+Hmr39t61+PMBfZhGUpy/OUZCb95yuRIe8Qh16ZHGePiAFGKrcYhhXk
tJYUixmQXmVvnLzdD9i/VcBfzBNKJquK7pPMyQ6kAiWrv3lLvz1XHFhbJtwLy6SUcS3T+e0tObEx
WD1W8GMUEBEIIvcCccLZ11l+zDFvHaPWTw9hb14J5bubVtbnWDJeaDLr797Jchv+4Tb9ficu7kzH
8aUJ2ey36zVh72rUBrdpS96a6/xsIsxki7FlFyfDsAZOzYQ8Ck8z00c6yA35guWhzUpCTwYAm3Yr
n8jbY1SBGGfnCndbgEH760/LXq7Lf3mPtkfyDE8+TpPl0/zDiU9qETr9YuQoadyzguQF8StlaFQ8
G8Jv3lHtzaGZXcm4Cg5l9Cl7kBAwmcyzG2dnCsqfEIPilV/C5lPJw2ihVqkHOG5+divI0doEMSvs
Qjn51p+zHiK38dQtqbHFJBoyPKj2fNi5hiz/9tP/7bGwfPqW8nmmWx6BO+bvd2Q/WWlc4c06ms5E
3gMR1UAwp6vY98NN2wCIt1u0eoJlQgtWFMkZyPfAnpjgNgWTRQklKz9IDOR/c8+4v1UbyxsTPGU9
z/Zp1E3/twu0p2su5oAomiFRe9kymAQ4kfCsnx6JqYMllGD8iNP5njhra/kAIRvwunNQFApmJTPm
vFXNUpd0KgS5LgkGRWnLoyMmnNy62c0M8j056IvJLmUnATWw+vItkt29A3Td7tFe5jTdnBgfRVbS
9/cNG+z255h+szGsDrN3dz1AjxoKN7vrIBLupoKJFUoy5nACJqcqhvo68tufpBrOV2nXnXORMnHv
+R7b9FC5ZfsBHvsGcgcfNdL3SB8UEfZQD9Qe8APKywJRQhBDCCd12Lj768ta/ptDAOkV7ZGkQwKc
89txTLkaDJAwjYND+XEYIJLrCprFPPOL6871bm1y2AKFu9sP+hzdta93+AvLnWeh0rVCsWffbUPa
H90jwU0bN8rY1pNcMvVFeayL/KuwnWqHKOYlgNdy4H4mGVVBjhSUmfg4h/jotw7TozRQzKnKC4xo
560MHnH9odsX18DG9H8Qdh7LjStrl30iRMCbHpIEPSXKSzVByFQBSHhkwj59L7A64t6/Bn8PDuOo
pGJRNMjP7L32tp2DdxEnLnsiEw5lGUWHqbeq4yxtyg4g1Dk8P2qn5fownsCBr1lR/RmkB9QPGzee
A+xOro6AakB8YfJZ/kwkY5cc+nnr0y9YxAXEMoj3KqPjTzUmO3HUskds1N7wITXWrtZvBgSwTsyW
qSR4hkesVk0Ll1erxNGeR5bvTvC39/8e/0/8u7r+vcD8txPV+Oe85EPg67z/dTo3alX33xdID0pV
kSafHoBeEfBSyvuMCCSmqx2DYuIvhKPCamAI0vgsc4FkPbs5Q3bPrx4Sx2B07pksPCrisDMyY1hf
qPB/fwvdrs7/88ro65zj1Bumz+2/TUEK2sSKNMkQd6mFm6F/KqIYtr7O2Y7iaDXwMUP0gvkmws5O
gEIO9a76NaWUyd5kyVWFCN2ePfb/Mw3Y/+fRMS/457rt657nm7QODjboxZz939ftCUCGtEeUqn5r
2ruUnfo67lCTCi/bRmZN3jO765Nmq+lUFqnFzmxfzMJc/T30EtbW//sDsv529P88YRZSGbiytFI8
tH+q0hxUhtlDrd6PVm5uHEtmj8QXMiD0D+TXae98a4sqvDwT5pXsivp3kJv1p1V9MEHUmZJb7XfH
YJEs5WI/QCc+2dVvypnuFHlDiTDezbdJal1B547hkDT+Fmcbn2uCGdCbofzrGXV3GKP6RIU9jOBr
6xHGg+a7PvBSXsQof6q6EhdXVPVeKlJUTJbaMsZJ6/FMbpM49tdz0AN8atOvViTJeXSQh2RVS2SO
oAp2AvdoCe/aUWEck4DH2bNQk7b/rQNwBd4Hh+BoW2OwhwF16nLuCimw3DqIMldCjx8Dd/YP7L0H
FB+LSC0q0mMtooFc2HncQaP5w8stidzs8SxO/o/VwrHM85ZfqmCjtujcSjxJe93SAbP6zqmKU2Pj
JbZ4Nv0PnuzkYpXDY6SD7vAGJJexyrK1SwPNIecbqP7x/EYAPCCG59tOsjALynaTkqpibnyzbk8c
qL/Axc0P1ogWyWMk4cwTUOAhcUhGYHKB6CTdGVX+4RnaeEqh4KyGBTBM20Q4em9/FAy9qfVIxIKp
UiOlu+BJGU8FMlfCdH2flAGXE4uoAPKZomRXtZH7PpssBs1dm/TTQRXmH6zf5mOXi09vngbmQJO2
87Ews+xYzhDX37EjtzfvXATvCkMLLiiLD3JQ0V2+rOlVySxWjAOvpN9vzUCYCCeAh7ZJBCrTCwZ8
+aRp2kxFr7VZ4EywCbgwkZfR3Zg7ZfKpnstOO8y2gHZM2BqUau81NtjLTnV5J4cRrY9roc/V2cei
KvjwFWAKEZfVjVq7cQf/O7FRxmGHzM7MgBaHaY7mlGH6M20zIQfsRPibE9ZxrfK3EeEe66Ss1MFt
h5/BQ2gVa66BOqTGjIwBeCORQDK8uNiOjCECoT0cMe4H0/Bizzg9KKrijTt3m74x1ErSNYewpjDv
1O7JDkibSgeJY1F6O9NuL7qAApa5RASYIgObWmobw1AZahu2cnZdjHs3tR9Mq1+Spkbq1I5l0Fxh
vhIjIrU8KmJY2c117pZ/wvXOXl7pD3pjnJKetlGxMbsV3W0ZYS/rCBkwClSMLm7HrDR2tDjmoYKs
volaI4w11Eh161Ajep0Ztp41QtvNcLrb+VtklKwHJWLprA/Sa56zRp0lx5flv1bsvx5aQ2NJkkEU
jiq9vwTGZLySjsIWxXwxtXh8NZetly0RNZkUTKiYCfIE6WJuK1fusiiOzmg/6Md8RJ9WQ187PvXl
5F6ogWpRRKhmnRnHgH1Pnk180YvvXsf1M9uRsxmzgE3y8qBTGdwDhPYXxCPJtKhu1i5d8jazZrK0
krjZBAnuoxqvjJXEd+b07aIEmJCAXLJ+1la2qIp1a7PP00TpnHWM+zSDRrxL5/7ZxiyXYFc59yOO
JV3jKA90BHOShQkm1XNvjJfIHVRokvb2oI1wzpZfHJ/asDN6vw1t0REtXBPfG4n5JTPMM/UjMUVF
2d77Jg8uY1f0lhDqivYgQLAWGJfZB/GHBeKARcLZFcNsvS40bZivSX/qLbpcTsM0IfyBj9W2lk55
di2Sp7w0s99IToeWZInyNJH1uq40qX80hDGuBOYiiSJyR+vO8+QznzBYWaUZmzzDMJfdiv9dDRZB
ybGNf10oZIKu99gConhyNQwj7STMk+GIX0A4WGnycaWUJG06DSk0aP2b+d1uufQ0xCzhtGM0Ef0u
eqYGdI0/ZtXIbeNY3cGSWn+PI5ansAge+gxguO+hLaXNpsMp4z2Rb8amnGxMpeXe8ZLnYhjbe72q
wM1gR6MfxzSVDRcvuuelzA/GgLM2wNsNgRvcDZIBPB29dceY5N2gkCkcJY9DkiaXosxP0AB2c948
OAmfwaq12H6TyM21XvbrVkh5zAeklGm3s9rhs6zsV4WQ+5KJ2twQtdNs0a8c00wgknamu9u9jhJ7
ok56dZiNQxti/Ui2tvHLHluuVYMDfDQHLjWRRNKXen2ZJfrnG5MEfxfJH+T0msERawFvcQwq5EgP
JaaH0yxE+4CRqVr5EuaHERkYxPuntnDFNo8tguCC1t1OhkDOVrnoEVvjPmEc7nV+t2ZLkR/J2poh
37cEXAaVvo9xD2A4GUJtyCm/4Q3CZsyBFoFjdRi6RpWNAaJspstQtS8wQaihrf497z4VbL01HQtU
ST+7GxOkVaLlBU6BqgyF4+JIzNst1wvcPLnAQFKK+6p1zqXrijOQxJZyDcRQZLHLxxPDqcYh2JAH
/5SwU7aNkxZgDtWb9iC0KhzKwj/LHtyJ5e3tZtHyzfkB7O/7HHjGOSHuGPr3kYi2JiR2DaIRcfM4
fitFG9mpfVBmp9p/DhK6B5KLj4UmiR5IOW513XVw0/gkh6rRC/u6R5pWdO1JdxfRI9EhUWIaq3Kq
rT2+pXg1ZJ6BtNp/wQSK8jMpL4GdHOeCIVcn6g6vIE6PLJpO80BYowbOW4dLThfugK5ru3XlxuM9
cYsBNixs/T0ifhISwO895nabkEPIDoWIhWaTk5lQe312bKWDLnac8fKJ+WDDstl57HBWbFOSrV9U
yF30oT4gZXj10+HXoL2NhUssQ4qVppvWjR85T9my8OA6fuBT4K/SgMrQaaOXeli3LKNLz9tLtB9r
M7aNs1mEvp8+pR1jRj5ykkM3xaCMZpu1zryzhnrnZupTR808chKPU3GvMf9e0fkxdsLkCvZ2O/mY
ZUbYDpN0X+NhhrQs4a+j9njwGlJjCxT8rtI0PCKQOWDWbTtV31keKXkttdO2Ney1sJ0nSmp0ee5w
7rBsxnint1M/d4xh8q8pjMruqyZqljQL5uLS+og9jERjlO99O3tuGY2syNh47wZMOj3HwGFAYrHq
SeOiJF4AKRMBHkAXkf5lp1YnfrWYvV2WwpbQZ9FweSuD1bjQMdkKAO439RQpaqiPuFZ6nayhtwHR
P+dphnEt52hOY/N5mN9N3KNhFhNsYFtVj6OYYITRK1Q4NNNPPVjgDHIXC0T9KoY2YeEmUZ5rYqv5
lBOYCgidr4is0T9SeBkN8MgwbyUiUDLsmbDWqwFJdGKOZxzrGpFT2rtN8DnwzE96e0QfDeliknY7
Hw9+aSI2zdAe4UMmec+SLwkNHGUFyWKU7X2vVZs4qb8MFz+fCzqRZJyeAUxy6UtGdsLdCQtflGyS
ImxFQMCEC3mFxd1MdIAYtXvikALUv2uUjCuYccSNIQdZsfWGeFYAAIjwR/UKiZjKyd6YDXzITP5X
nF73FtBKiAsTKLaRxgk4LUAXhkFBbX4SPXhpJi1fK3SarZZ/m2jqg/g8uUR3lBOWeUMvqRS67A4B
suK4bvV1En2RjvToesVT7bZ7FPovinkDgZ0MOZqAJt1G1ZEBsigLfR/EXPhIU4UyClySrl18Z4AE
C5IM5hl5tkJUxCzR2JDUQ2uiBQc3i43NL1kV5UPhB/uES8HGzXDaimUaqPdmv2vr5KluIUhPkdNe
WAHykWhGbTPN7S+KI47s3sk2bhK8uKnO0WmUO8gvOKGWm16mBK/h+1un0IFQ6PLl7Ru3H7l9+fdm
wdUAolyOtdv/DlEfAgP4vP2cWwycY7cfDFgf/r+fuX09NXq6XIVOt6/+/iCWL0IwRv3898v/+qeW
ux4yPybzLIkIa9BwUlSD2NVNwUvxP+/ZVLU5h/99t5M0NwziiYVYfo3b47z939+/+fcf+697iQPz
CYsOemHoqOhzludDx81PIS8wMS2P5fbX/3l8/3WX//zMP0/cv0/N3/tZ7jbuypdAMoya4gvOF/az
Si8OjpT9PVvhfS9QBwze+BkQfUWt2u1GfLio1JP5qLUestueyT7iWTRwXNFuyScYevvhavkU+KIY
3osEdF6WfvZZSZwVY1BZOzrOl21rZ8SHqeR1UKPLW73zQ11lapWSdBAaY/8WJ2Vw8UAbNPoQ4WVJ
4DSyIUY6iDKwzGq5Mqz+qs9ZS2mlgWaNkqP06/JcsXt3ie12/aK4WsFhdP0MmS8tGA1IEsL/M1au
qf+RSRA/Cv2rHdDEmVnq78FW4uIO7HHrH+aS+lwb50+SwB6yMQkRlK0NvR5XLsrmhmnfxvK5mhJd
c0G7PxxyA1xIO+gQyKyHdlr2EBGQHn88K3gMdZrr+6qfvTXh5bRSvup2YKV2ie2i5MwxToNm9hw0
XtJGy+ZrV6TIzYbfelNa5MENtceC3NrHjkbybtjSsa3jyo7WjYZftsGIHpInzHazQ9puY7LRn1JG
3Zt29r79viNYxgqQmycKWffB5a2z8kBoUrOZFs+GwppmOHUDIIdAYyIGLggnrLVnauluLLv2wmCC
uqfH3Flod8XYBPeaf2iK4cJc41M3+l2ldyQPo58qJH1QMpD/5qkXYUX+OQmKbdry7FnB9FEbwRXx
oNq1wmCSW2jbflAwNoe2BRsiUma02UONv2BFGLW3H6PpaudcUO08PkHr2fZAT4fSyUFFDeyxrDez
x8zlIm47Nl5W8WgZp1tCnls66nsf32Lc3Hl6BFNhshxsYjjSxspvdlFhj8cYKPQ4T4K/G4AJYPqa
1mMErlp/IcSGiMhZS/czDLikbNjkuKQwZAAdDWYPkTGQttXWuKGm9uB3jDwSNpkTTmaP9MtV0XEG
TloHbUyHT3CrF10NaK02GSS/o7LeOHOc7msj/YEqU24Lgvsioql347SwR5Tr3yWIqMjnojcXS961
l0Y4xesrv5q8FGwTSvbKd5rAaZp6v2WOwEWLMAKaKYhT4TjdvktEiHa+rBFWRhoiagJTDkY6Yt7g
jeU3sXjyxh9bl/qBv5Ss1Agrp1jMN5X7q8f6dGqRHs9PyAbzPeZgBviWvEz+Ghp6G86ocZELz5+O
TSVZpsN9XkbPWWz/sEWyWw9yhbfwqrQjSa48yCKP9r3na5A+0iXcBGV5EIHiLuegDjns3scOMJy/
WNcRbIOlU829JTBEMTmC/ZBlZ0LFwqRd8iQcj4O4JQVhatqTaVeooOcvX2d0VhqhVSBiaDFcbImz
fIOpgjIQ4yTnpv0sZfawrAembgCZ7bnp1krlcybjs+N8YSuPmJpq13ZG15IUUDi8BfmRT1gMdR2i
NNyIe3Ba0zoH5sVLWxv7pnF+QQfjomHDaDAcMGUeOv+1OSBBtmr1DlblpDwDjaQ1/+hiUQ9OT9jp
dumfLoqNNZ7EYw+XO3Q94w9vwGE9jDk1hLBfDQ/VHXU+EnYbRb/mTdsAOjixabCKLZM3IFKUJCeZ
1GLAT5uMK3EiQxGKVhHmX9QYo4rTExao4+zm+HEVSrxl+RybpGiWooLzh6kUuDoxJ6+Bbq1qk/BR
3JhilwrjghFiB7H6aNoBU1S7PzhT+qxByVqzU4w3XoP63dfsYteCnxlCtyIgBpnSvCmFWa21wvLC
ruifBWMLkNV/Cs1/8HGTrFRkj0Au7DB9lEXTbPNG8hmZ8ociKy6TY+ohywLLM36UZZmhVOpcxM1b
MGHiE4tJrRuK55qkNtL6cEQAYEOgFSk3HCEQwwPJt141U8+QtdvaDBMMFcLtb5B8yeqKYg1+uX6X
6hjFa8l2who+I2QTuHXJO5m6idX1HL+KzP5tNlNEhjv17Ty7qDMpKSAaeY+WSrYe0Vwjdhqn8ayz
5BOQtNqXBGC4Grx3rS1pWPDtXqDlNyvHefUMsnIaUEJ6Q5Z2RCYSYtlYale9SUmoM5DTZ4sdfPZA
i3nszpKo7XZa6b8mC06w0YsPl0KvUWAJTWIb0bAwLhtG9xlYyN6IwAdIPqFAo1G9aEtOT2WDjhno
Zwv2pJUY97roN26OYjjtos/ExriTWQSydXlF3rXzi2hDsQ0gyhPXsWMo+t4bKj1lgfnbBS6INS4h
k5AmMY2CtawFESJLvpGf8s4kzwtUl1k2KwR59X6hx5f0G346AYvrZLntvSNuYgTjiIk3lPkNYWWr
LM2m87BgL4yhAhvVqEfTZabR2Pmz7Laaq1mkohG1AHG6Y8TeHnJhGqc2WVo8Kc2jqtRzHdDX+5C5
yOtzENm7wKtTm4qfo+qoS8hWIgXCrLUphrjS22h6n+8dFf+JELIjVPF2lCJclgc22+Q90ESoxbvJ
NHG1TKgGG7J4UHFw6sl0GkWxr+L+ALydEHmoD/rBxWayKTOEeOA4XpBpZ2tigvHRpOPVtCeYC+Rn
Swsbd6UzzePyPeAOB1mZkWxlIe9N8JEtedxuoEKnQKpNDMOmXz6kehDlIf8iVhSQX0GcMm8jJcKP
95lICp5YyMudgdvBn7BTQA8i5sxhAsKwArwwTGzWdOcm/l2mub0hKdEPhVnju/CzR4HQf9cZ9bTB
6jRXVvnDXDxvoNUhs6hxduTpGzizt87GFInImuLIaE7a4gQv60M0E4XZoNJ3cKHcY3/CQaN5Jz5E
P06FT3FIMus4lYR3NpZ5pw1Fgr2YqC7SON9jI936xxgP155uh0GdrH8VciQgoKqXCDNx13juoRUx
6TosMLfSg6znEmDvi72qe3Hc0Ljhgi508APYqqekCPaTPj2O0Q71nBbKtt25ou1pZzBupr/wtuFo
CtN64ukxunqFUfGxUEG/aa2uXue1/doEA4Zb+dokrLObxH3DNm1utfm+syPIJ6a66AkliV2oCxK+
kx5bV1xOPAMD2XYquQf54ZAQ6N4JpycJyWkiqIfMO6V8izp35MrmYRS2MbaNHI0N/RjvEewKapxD
RyJaIwG5PxrxuRrVM3sCsfa1oMClLR5n46paAjtsA8VTAxF3ZU/RBmtmtepwuc5ae0YfaIf9SI6a
F2CWdtzmLtLr5OIUw2Nn9Mw+K+aRbN4N7R6bwVMhSRC7eXEY3TKULlPCukXNNOXvH3Y96/UWcZDp
VSyWYHeuCk2rOWJr6yU22VF1MZEjUgqTjQy+MTVXJFDbFfRX2DBi7xLeXc2BfrzdeLEGbD6hdFrS
sW43bjRXm8QDV+d0OgFKyw1OlqM369YeQhXI125JN8W3CZTLPA65RrGoICGrQaanwX1RacKeQMvn
D9S5YWZ13t7IgvFYjy0KNKs637KUbzf/yVfmuHJpHWx/ffszYEHO2IhjZor2eAuiTpf/w+TCEtUY
YrWr4FTZS3r0LXSeEC9+w/98bXVEDUwxkFnMnFZ3cjqB97xWhIsAZz3ekqDLlP4BlwEOmJXy4zcz
yyP08OEkajwN2O2PpZVIvrf87+2fT5m+SfgagBSJQGNkLYpVUM7AtGbtyV4S0eQHi2Yk9Mv3bz80
jijeRhPc22xFXKCV1KD/ZAsVp3TWLineq9jT6zA3WtboZULQiM00ou0n2IuJg7snLddlAzYfKFi3
LvVeYX2lrOAdgDNAX24yWWDvvANOTdq9DedgNcOcSesoPQSRN+0YB+3/fnPp33khWRSOXzMRN+zA
AAMfG2WRfa0KfhOW3Q9/87CXJlRwVGxGxlarWyb9lII1LoBiofa9E26BBrUmcYsqDjpRDA12XG5w
GSKZYV2u9q3A9Kwm8whyoF8Nmm9+wEhVBz/N9mi5gQ5k8WfjNlpolbx/lSq23YQr7HbDPHtjdB6l
8tB46wmaHRMNoF63b97+L1++bP2aTYoK8EB1LD0TDf6ntczWvH58lXnNKqcBS7VMcMykprh8qVxr
YpQG6iibPrgC4kVdIYBCRNPnGJ89E7kApEbAFn/iij+e++Eh909ZpL9C1mGbGfVMefXXmb52hWT1
ao7Wm2Earw7ZXGsFvgMM3GOUkpUwjzCQzO5ATfy7Ipok/hU73TuYMQdVH3ftlOW9pw0PKDBfJaA2
5Dovo0sF4pHG25O2iTVUbbTmy7PtT8SXD2NLjHJQ6+MazdKBRJGTxpB/7Q+MzE0TVzBYAwKerSUG
GlxKX1AyclWqwH9MZ9zPNHXLH/3nRjKPYulApHk5qdXtz3OvaXaaoGdfvvfPj6b58ua73eXt23qn
vLAd7bd/fq4PevT1tz+8/dwsHR9cmH2psoKtUFmAEpusfM2q4Q/mnQvByIzag/QdsE+6aZk2FfVC
BqUCWHkkAB37Vt/4pOeIyD+1nYbsNAfSAghjzV7wQSM7JQJ+gsgCyEtjKazBvCAFRLq0jx5ta9mE
Odo2zgJ6WBygjsW3pM9qo08hro2q9p74yBn6nw4/4X0NNKkch9Cp2ovBxePsYlseiGvwM7Iag148
Qq0gIW2iuCmrTBwBG59GSRSqAx163S6zuzgv2WPU6qtB5rmrkHziwiJMrjIxYDXPtP0eNV2zcxwA
W47StyYa5U1BHmLodsaTIZoRv35M0R1xFvvUGBPH9c5y76wWiGbSyOsIWLWROsTwyDy0TgJey4es
KPxxn9CyUCqiuE4Qme+YRNLrK+OPByCdsKRpIzM2ScIS7/VYMaKx59DjzJ+GN90g5BzAzqeR5mpr
uu63zP2L58oHXElXV8U/tkPIF+zsTRzDcEr6lyEzd3omHZxvGDJ1it9J7pTj9wfa2ZeiJQRxrljU
GcX0U0n/tTGteNssiwBZeXd8Ol7SIEFvYMRqVVj+1lcJvtrhnas9v2J1sC2TXiJJniFCXz0HkRP7
/jkH6VRkfM7UUJPTRYBt4s3dDsnXb+2HPms4C999NtwYUmEKrx7vxDOOE3V0SA9cA7lOYGl6f+pq
gMMx49yTyNZa68geswhIdZEtLItsfiLZg+WcaeyM4s1y7W+vBHW6ULrX7NWmcNFCK7axo8fjsaJ0
0VKBue1YIpEIVu/Strgy6qXKpTm3knDQzH0nu3M5ztXW0eBCaXa/tvX0qlnGL89KrkPcXwViACen
oRzsBKJTBCR2CBpG1xnBxHqIXZxOM2wy9zTVWO4tllcZShLT6eiTzfE5NlgCE1r5o1mzyXRBO5UN
Ni+/u4zF+GFjX10l1nAFdv/QuswqlPOoD/1bkvfvZZLgfh73gpm9I2oMelPxy/fQn4GGWVkaHwt7
qM5VWX7y6me4Q+IHCGLf1FokK5fJwZyyMxd6nb3Sjyurc+cOv0fD/t2xkucC/TnmCNqkAxEw7a5z
WbSYJSXEYdc8e8X0VUj/D75PCmIH00yr8+k0rpb8QQPz1RvuL/MZ+JRgvMOFkiSz70l3efaT3yOh
9eyTnGENSoLkdusjm5dRgMnOQvavU2CO9EQCsQAJLy0JDVMDDw2B+wfvyzQUOnGRFNykGeuvyneT
jUAnzBxeJ7OH+0EvAlnYwNlKZtvJ8tsnw8f1INkmMjop1k4EtQ+tziID9Kj1wPHppcnuFr9Abs5n
y7NY0vPAMwnpBBrBs2hUTS57yaq/OSWd+lC5XrL6f0v9LMOETZKkQbaa10dgyuB5ZW29Uppzn4xW
szNKkzEombwjGnKjHILNYIx3Vo89FIGBmLps17fN2R1ZbNBc3yexSfYrrGhsQ3bz0jLkdWPnrCZm
V95yzTIdoPdRctDJ8iXRLma0Zn8POjIcUzSbyTeSjRl31L569+xL8TjIYQVp0xjrBeNasQHRGP3i
5OFqxRsQUhjjv6LZa62/51O66IQPYpAPnaV9RoH/yDNM+MLI2d5fp5hLT0G8zgScFh651ql7uObH
Knb2lcnkazBDIrFfGTBZnv4H8XNJGN828LLHqiKtTM1v9QA4LDDyIxSXM4zHbqXx8vQO+keDAZaR
fiMMyXLrwcqwqHgq+DIcXa7THpJsMlhbSSRfrDn9ui5TuSutCpWrREryGaOlIx08+jUPeh8aPI6c
T2WiXR2oOJkOZbhhX9lZX4wmTrODT8mO6m94im82cx1RS5cu43fdIUNr3YjdledA2JevSeq+sLVg
iNYxQYa7+FtVxIr0hv8AEGHXNR+RTlA4XdadXmgXYWCPToPXMWYVyqYQQRzcPIcAxKh81VpO2yqo
v+NEMAqso4VH3Gx7PzK2ksH+egpoT235zjLJXg+CQDasCti8+h5dm6lTPYzTwTT7n0jRv2TdfG1d
0GxRUugbZDMMy8s/OmNRDtf+AbgOH0rUBBNxzrTJz7P81lJsR13W8m5R6mSQX7hic8/8qHgqWgPj
WIOorUpIJsD+vRbgXabYSy9p0L7FJTxoGAjwi5mmrtglfxksBfa4n2D3FpCdE64ltsYiAmFCsdFw
um1mjedTgE5DDcoIdDatczUzZ9U9yNx9ot8Fi4xer6Nj7Dt3/ujaT80EOiRDqVchrzBQ45FJIdhT
uCG/JbqfZbwExus7oqg5NbPkKR7winQRmeZd3OwtGrHQy0gNhwNmgJBGvl659Jek0xisn+WfzBj2
eYDsicgUrq+mWW88tIyruUVaVXaFOqYg/7ajXzcQ/oPnyM/rJyUyRii27HeUmykxUFDAHJWlp9KZ
Hhr2eefAVt7ZTRtzi7eEHNjGqc5GEdTE35mXwMy/4t6bzxE+isPITmwIvObcLTd+lapwNHh58e65
R3PxnUxjfqpGRuSEtpXgAGkQs2yZLC05AG3eBdvFhjnlhbFnfnbvCtRztxu/g/pkFpuicQhhc7zp
mEoLTRBj/dgdoGeR4HsxCHJHjiCZj3GU3N1ujAnlnhagNLfnq8/iHq7DsLgSEX1CkwvOC8Jqm7sj
zkIB56tH9Ws2lX0eOQwxlHegL6oR2F0n9Sdq1f7Jwymtz0++kxHfoTvmye0qEnQV26+eqMtnZYwF
AY0zVaIQ5s4XvOVi5WgPVvUSdxXggOULNzamrbHs8CsNTpDtgHgy+XhtbBNFdyblfJfMCeeqSzVT
67AWAsXT45qlfU564lxtle4ss3XP+YyzymjTvcuGbu02cl7rCeIfL7LuAm9ENteR0eBm2CJyJsFr
2xvsEJCw2pkg+FdKgAYdesz7U6CxXC8U90Yknj1XbPknnZmLCu5GfzdY9fTEvWxMocALN2y6BYwg
uyfLFNI3MSuDy33uwGEZ53jiiINfj5jR1AgdyEYNZ15Hy5DAiZg6fR/11kELsBgllBO5MMSpG3sO
LODpQfOoZithEGiA32NmjomOJcasAfp3uo1Pth/XLZR3yGPUho8Z8fUq2mujmHmTNhOC0VA1nEyp
5C9berx1ecp2tcsgXquZK0qp/M3Qo75APICJkvi2FEGltCS1IknEuX0Fc3UwGPxRQWlAC8xXX6f3
uBl6u5p0Yz0mbnCm84Oigz+PAzS0fREadjyR2tJe4rHxLokY892s2vt6ts+zhLk+eu1HRpJsYA82
WlJok/Eib6ngusqCJwK9Dq1rlJ3yEvMxRSDB8CNXmLn7sqfpbu5LCJP9Eu0Ib6eSMWFN1HBWxbFZ
YmpJPS102jgN/WKKF7jDnywa2r1imofEabzzRHRa/psdTl/hwRNsguYtQSTGWjNpBwhCkflcT+l0
7w8a3SfXfwvY1TglH8ARHiuprUYjjhCyZCi8JqIJUsoUm90ZNCcu1XYF5QIB1BqeAzBY1S2IsPgr
F4BVAmtiNDBV80Wk33npBEQnlQxQXQnAuZ1qYNrIMMnCht7uOpesJIXUa7FkxwFDsDY7MniFIGgJ
kCuAj7mC6uzI3DdcMuKq4uG9IQLXSLpuX8Y0bPMgzoGABdsX9mkau8UyDZwwoGRyDVgpcWbFVDMq
2VsjnbUodOyQRbw1myE6WqS1oWjJ1SM8672wf6IsSKjBUVwTWM1MUyTXzum1Q8ROWsUEZ7PTx6eU
GCcpRn9T+TECrLwvSORjecR7XA87i9HwHGTNaVLGtik5MKbRPyRd3R50zFfCsVn29PNDbuTXpCnc
PVFAwIk8Iz2XTq1B2ffuOQ9f9LH+4CME8E9D6+nPbXDwjBh4L5M806xeTbZQO7dTX4QzDsfOSR9R
FS9uk/E8CeCGHUmeKZaqlSyH15ZEmNkdUJ2w8xhdhrMumSsJKNy1K9iQzPOvpm87xorOWerYB+ya
jopsE3RJUHqwUooj76+UWV59daC+jgSckNBQ4z4v7UM3I6WJH8q6t/GPOycfsoqDaJmthPOWo4iw
nN7HYdJj6C7tL2M2tG2Z+czQ2UiE6UgUcqC+btb42zNWlKoPs/Q+wZgUSWyh80vt7HX4gKva906S
p5acyUpuKpsSkeDUmKAkzUFhjvsThQhzYIYUvk1ITeA89CSqrG8WipvZTx+Uc3J5g68jZ+xWnuPM
e3IHx7ua9OLFaNGqFoVmgKcVTAFi75IapE8kCqikCXjRo5RmGiGC6e+8wQ122DCoCoRPzoqsNkED
DMUuxcXT2Zs0LsKRjHClAHHcpfq/3J1Xb+N8nqW/ymLv2cscgNm5YFC0ki3Zlm8Iy2Uz58xPvw/d
jUH3O4NZ7O0CjRdV1eWyJZF//sI5z7Eaha8FL9BWq19rphgIj2DKrvT67MzmcMPuZZ9ICcUmbpoi
eYRDIG4knWFwM0teokWPXEXEiqQFdP3itZd6dTUMLHDzDAmTzx0AQpW+c27zdegt6BeiakEJYADH
pIlMT1A1PAsfSjlg80Y26hUTCD2fBaeZY54LjHvKMM6hw7yCoekJky9hIFb+NlV4x9FF7TKMVnaD
A7bT0cxG6VWtRr51gtWYmclGLftzp1BxAQrvWWWhlvTr0mssv7N//6aR0ND+HqmJVmVOoPr3uPev
QTtx0rFDQr5Gt9uRmDNYwo/Sg6POKrA4/cyGJsFAXWMNQWcFOFhgdgUupsKh08TJWSqZxclDrtiS
yfdIqtgNQ6QQgwz2P+6fIk35NCTOI5DzxyKkohahbAUy53zI/hg5I/eCdhIGlQ9J1p4rLpKJn8ps
hCtsUIucy+nedvRiJIfwtIr4sFUQbuEUUxgJqMyaxl3eGZaRwAdNirtmBOU2ovAgyGptIC5UstR0
Oyl8/D5P5mpJrsq3U3zuZe0LQhuKWosv+R3f1QqaIP7qSC055v17OPPZSYUAW6jIsUMjQoHqsmDb
T6qk5Gu9HLN9bMERqjEQNF07rrKQJteUKefNdBBuetiOu0FSN5UoHudGbw511bWHgp07DOV0ayT5
uF1qYD0dqjN8ahqHSb13waCee8pIcZRrDH+pJyhyf07aZcMzu+zacncYxniTd/q9CcDM/f5H6LuP
MBSC3SSUmkegwJMQdCJxnhPyaokmZA/F7y0cBOSz5GccplGMNv6ME5xz9Jlle7+eZfG51Fp9xVmi
7ZXO3yNGoR4CgFPS4m8qs/qwUkl2qka6hHBg3XYiw1znIblcVOKCdQg79V1Yctvjdnn/GK/ttAln
mkpancoQlFf5NFrkWrTWeun5p7E1bARO4rY1N0aVWmuG/EQGou+DVii66SDWW6CBMO4X2a3U9YpD
MvDf2QQUBoQwUiYMS6cm13LgNSxg2oLVHzdiAJ49eo97lKCJgZuB+vGiJSSBkPScGrNb4+5pMgO1
aR1xLQ3CsaCSQeJA0ZTqyYvaajkynG8cdqarKwiwJbp1G/Ic3OmqnJyihlQ56K9tada0QZRLAeqe
vKleaypjpxo5g34PIsYr8J8sxYIBzePYJwqcm/0x50s32hn0/hEA8Yq732Avwe6e4rayqxGmHMqI
bWaw9Wey1sN5PWUiyBKylKuNCCViyYRxe1lF0QEIkO/Gadw1/ZskYLj2KctI3GT+TXtIxpLTpvUO
1wtq256H6u/7pOvvwoA2TZWWbEYcQ78/MAh9Qo6otsQhuM0Ugi6lK896GCgSqKOIJfoq5BJAmCJ9
g9AbXe5JVyhU3FgdYglz8ClaRwaZuOqYKHCvRgCeYLTGzAw4sGSJoyZB7tO2fUfVw9IhJPnJNLbE
EJLNV4a72ggfi/m/bdJHlnM1IaRF7C0JoJ0X27nZvwRS+zpxWeFRgqTyj0tQrFl6x3i+oQNfJWIs
ObESYN5ODvW7OibWxPPR3EZS+I6LvnHzASMaVAjKEv5S0RrrKdNoff0aDHUifosY2JmWma5Yc+ST
YT9PnMn6cGB0PTkGOBgiNVpbCxCZoA9oFp497wBWFyl7po8/CgEGQQOi2O9J3jerHlEEmn1O8mai
4Uv462pNyYdBhFGlHD+sZjr8jtSxkSh2RhePTKJgBBdPrqDqT8Yyp+Ron1d+uVAukuxcGt0h4pCx
hexBSmOFjZhXQ6y7N8OsrtR5k/lN6GqMzwkD4nP8+5nYDTtBSoaVNcQPAmcgPiqYZcgsiuRe2acx
AgptsIgx5W43pxM9SXis2ELZGXPbt74PK9wiRbBKDWi9GZ5DcTCXcUb3HTHQ2VSjJp7NQvwex5fA
KuQPBhUonvN5fopUPd5oylw7AWZ1V2BAVYjATYuq2Eaa3B2Usd9mPc2fRWzsARgxEP8ZnXVBbpBF
lgVuXggpOfJNtP1cziXIA7sySFAJhtQlsg6supA/tFwC4JFyPy5XSC11X6013WQ5P8AUOA4FOBC/
XuKseO6Ktbpl9k2T00ms9ZgzD8vVo4kVhxRVoricBKOV8JjlUFHIlOOW4o5TA/Njhh1mpPicdTV5
W85D7hNUBwbJNNEjNPxrkVSXfFbf2yn8k6b6JhxyTrUYLhtTDTISGOGDDn6pKK+VgQmhEi2T/ZRy
l/T3htOAb9QUDPZmbbFCZuUpKKGao/gh+IKyA98tQbUTwzeRE9lKYaqnxub3ge3T24ryHtMcmU0k
jboxC48u3vd7uTYfpWhuE9XCHShvYUZjz2rLL78xuWa5uMROu44me3KCrfAz51Y22XnFEQ18lKA3
Hr4k4FHGskjh4Rc/dMzUdjBbm+XelWMi7DN+nFEwr2PLcVeLcWILQgv+kFqxW8qJUSEatsKtbBYn
v+RmEHPc0g2jbi1QjwU6PPv3J697XNqxPsHKFl66nuz2fsT+RhVRztZRXrzB08yDALBwY7cWh1yI
12o0wNlz+f+CqH5vlwA+JQaJg4B2mtkin2+ACaHrCDPSSo4lyL0eho1Xfflj7ofR7msF8iVPlQJ/
rZsB/igky5km9QinkHdBNWoOMBDLkTrn6+XPxQmpFaWr6aY9UiEkQ7Vf8UmqbEwnYs78zv39Xsvf
bTjgwCPZRQBr97fdKQ1RdmSFO6mLDjiilik9D50wJ1XCVFo0VIxDcoFtic5hW3ZcFCaeplSv+fAy
nmFdlj5kEunrxMQ+tnCy4ijfpAYTRQj0COx0XvZsxZM3ZXvNhE8VLr19JkCWLbQvraRT8TOezyEj
aCMsrXUqEP1I5fPaQ7EXapo7rn6Cz7AM/FpzTeDsXEDLpJD0Pp+MvqqhFc9SSgSDhA4D+BHLHQwZ
wqC8VLIW2cjbdGqwehlXkNIB8bxaHptcHAWe9HmNRUPw5gr3Geh+rrmPgk8ODqt1azDWSJFwAfka
IGW32JqqUDrR3Tl+rYprCVq9S7zHizp0r+3SZaW1sW97AnKigMe0KbIuD4dzjLfbTefoMcjc9LWq
r7uF96onlLUVLg4MSPUmQOKPxnJGUjJbjIyX63H45SMVvcpP+/N7duOlY9AgoWAfi00PoJ+6kY9s
VJQXsyrjozGp32n2AGM2vrMGFSfwlFqOED9F04uTeQvoctpVUp3gflYtVyPbyUHWkJxiZg+wEkuG
MLqx5JJZ7MAL84V1jpMPoezyT6wwCiMPwn0ncQdt1Tj1Bmu8Jd0UuladIMKZGlb8Yhs5DA+BcIMP
FQfJPwgzJ5ZsTFdTQRPFzY9bg9Qps7LmTd80Z4mfcR8bCNkmrd6q0VCt6unUMPGa0S2Zsf9q5VIN
nbteocPR132Aa3Au4WnAjJBAhmM1tepVq3Q8YwMKIMwNBeD7fF6NVXsGe4SpZUrSZ0lBeVNwfGOk
IZ1Slbv40NDBk12ZuYRK5+eRbvF5RsDZoSf5O9Lnf/0Lo6D593/j918FtrQoCNu//Pbfr0XG//5t
+Zr/+Dv/+hX//v8fnlBWeMr9k/v/P+EJj9/D/9h8ZmUTRvX3Pwe+/+Mr/4EoNMS/IVmDUghVTYbO
8g88oSH/TdNMHTsjkkK21Auv6x94QlX7myLqkga2Y8n+0hT4ZE3RteH//p+q/Dfd0jgVFIYxGjs9
5f8FT6j9FZ+A0IV/CWQYkDNuaP0vrAJV0EesSMaMIQcPcKQfFJRyTOeFW/WUbgzdgb5aGTuftRSs
wGv7qX4F1/YVl0KeM8Vd+xMYQMcQ3tpy3/lrSbcx1dChatCNcPnEbiYgTbRDIMhkeGxL/zldkz+y
yj8Jz1AUjyCOjASpm/Sn2nMQbrm5/68gpL+ifX5fo4WBUtPAMUAp/ldEBLTWSQISMG/E2XjtJOmZ
ifm6MpVzPKhfHTx2QUDcVSbRXYuk53+6IP4Lvodq/RV+tHx3lU/K0MB1iZryl+9OFjkKr0CZN+bN
GvbiT/Fcn5iGiB/tKvuhgMkxbf+Q1wHb3FX3IZX/i7AyD9aLaTjzichX9SIhzniqdvJndiSb9pJ0
bnMkoGa4IB5k8nGcPk3VBpytvRjxmhV8sRm/itfwSTnDWza/Fy+7R/joa/LNkFw/q/fGHcDNF4xC
be3QMik0bJLL7O6jumU3IDiCstUyGOyeYZEgaEulIzG5qxx2ws1T9jSsxD88+JUN/akJRRhJK89e
t36pjsiXGUuuzZ3iZh/FTRLt8Cu+8nJW41v+M6+F5zlaka+40elsEKV8BuYGf+FpqflX8fe0YTXl
svBnWZuU9o+8J355kRzGwlZkKfdgot7Rs7nZo0FZDthrW3/QfhCqVt+Y5C3TMplgTzu4FoVt3fxm
ncaX6YzrBX8RGhrzWlyS70AlQ8gWDsVVW4MXYqX7lg1XcbAJUuLtwOn2nn/qqyFxlinbD0Jj46Dr
5EcCuvVycr+CTW8y7+INcVHAsF1PeLhP70gvFcKz2EunEju8iyquJmZ7l/pj2OuP4uyf2uIovwwK
lQrF+iZi9tU61nO0xtOyA7K86+dNcNb3IJEnZh9OozjlZ7oj5Y3RWngpXOUn9pgbdyt0EEgbhkcb
e0mPwYniz9Uc/520l7I4R1cCAcw9RTKDd8ygsdd6+X5eq6sQTahjgeZmLXiX/vgHlGOQKd6Z/lpu
dsKD/BEe5ANATJYUJa2Hw7gLHZeP43BtPI3YcUE07c03DIo5ixzKxO/6wvJ8PKJfV0/inZRr7Tkg
G8MO4ZQDlCL0h8njlV6WJICkdci2qFqbUfdnt62d7CQ/S0TZ3IKHfoT33Ap29ObfzMuMpuk4kQbV
umRbKVv9mJ2GLcVVpjwZFx6zQuqVm/wxrIiMijfVJn23XM4TvIEk2Byss/U6V8g414iRR691Mu4O
O/3uya22u70cX5l1Vqdiq58amEdkn3bQQG0j2Q14SPnQVOpeIvzQwbmpRx77hp6BUYHHIoaIQcEp
VtZFw8Bmh4emdJBmaMNW8lR8kV/kdiwvkNhVz9hS+wczbySCzjVi4Q2YexVulVMfs8zptuAnwNmp
nIFK62KdYpLhiw6K7j7wAtGW/qQ3BqgbRB4Ug2usthvA7ygO1kSzIES6tR+Tu5k24U0FGVOC0nOC
E1gkFEba1f8ktBjecW3TJPbb6Y1IHQ/NoHVBPTOOtgBzdgtLZVwT9sVCyjwp3c269If2HqKKtI37
9Cy+iW5Gxp8tPksnkGb//fn4VziZaUqyppoYSIAGKjCQ/vVslsGUaEtO9aYJWvqneS1nxpvJyOm/
/zb/6RBevo1myQYGEt2U/0pZqmuBJYYvVRtNGq7Lt7CmcTsFzK8aiCRT1iKUrHjE/weq+L84+mXg
OX+BE/HqVMhJmqqrhokhb8GM/hNUTgkqVR+tpsG+iaQKBYqnjTlM9BGVU64rwodEd5JaKaOK15jY
eBBBn4UC5MfHG90bgg44f7oWvt9vZpPhcZoy5+vILmsjhWSKbjyNAU6YCrziSlImzYnIK/PMUTZX
tUyq+jwD4Eyq5tgCTCMsDVZwoe5FJY1JZFOqJ3VgqgzIZ5foKzCezatMvwQyLapYSNHzpHmBZtWc
n1kf4kIpedAH0wYaCtEgxa3VjO4l0Bp282m+J/8JwXtiEIagBjji24a9dh6tkScbDmrwu9UX20A7
pUiVV6n2xSzXqfKOblYXYHAjYymyFYmaOzFLJFryeWt0VMI6qAecw7j5dR9NRV1DFqARGgYwuEjW
z1HOS+BjbzkOoEFaNEqMwXaFCCjfDK03WD4EZeOSdtlb/3R1y5h6qNntFeJLovvqIeqZnuckinFQ
yUjzMYslJmlHVY3YK4IhDj1sjCo2jxqdD4iaH/kaSj5nas5oj0uOMJKU1kALJMWWBYgeKq3tCkH0
SpATJiHorQ5tYxwYoeHMEwcefIZ6wt3I8lhQH/QiKsDBJaU2I9TOSDd9Lwu22GrNNmHdMw7xWSmE
L0vmJ8u1+aot6bcs0gsz+1NjwNxopc7zjKTsuG8PoaBlyPSIsZQj/bUj0NZT2f0yFEXOgVEQRzA1
Wq3ObOL0F5QuL2LJgDaRjiKxSsKknaXxD6Op57kUkFMyuRr18rUc08+QBBqM6OROP4OceIn94CpH
zR9EmMSfcwHPKnNprXlbfk1osjSw+psjnPVaprjBOEvkhgm8xETdoBBnwNOBVCLYQmaNSwx65yG5
VmB+BMew1G6RPDOEEDtHtfikCTVhNSWsQbwKm7qoGaoDcFASFB91N7zmZcbMcygI6CNaQBi/Jy51
UUivIzHJaMN3pGhhhrCSjFAtsHvdxACrq3lQ6GcRyakNezAlRodPYPJZZvPupGg8ptItS+AIw0sJ
sqZF/2Wi0So7wkTIhcppTpfPTPSF1ZgC8SINhk5bCTV3QDBQw0FqzWqjnvUy5wm6UBBmRLSVQ1Qh
5hHie0DRDqNhx/WWWGOMDEy/pQ82vY6BGBBgjp1r33H4OeOP6TWXmd/NbIYnSwm3pkGCLuJLI5nZ
bk5gjnhOjpG+z4xa3ytBAAoty05TiAwXsZsheyYZRrZedwq+BIgkyPGPs8Ksaxq2Wqv6uCG13p2w
2GxlPZ+Q/nebJvFVEDDS2KGprJ8FlN1EXwXMwpO4dgotlLCvztKu5OSzS8VkCtrLwWbqMZJ0gPsS
8BJOuRi02LHsACeujEaQd7//0SdZ3qVRTc1GwkK4rlrz7Lc9JgBBY70nkeCDXbbExyMm+1Edkp2h
E61HFiySNP4oMt9yVNe7IsrS/e+fLACZv/+ql7+4I2KUB3gPDGBV7O3U3gtq9K1hm3J8jlbq78JO
/q4CWVghB4u8M2PDyRZP8zO5BpSLlADYCdzmUFyQlEVrmOCUjP5dvs0b+R6zSHTrQ3oYD9InU65m
34AXs1zrPCM+aZzkjn6FocPTyH70p17DoKJCeFKO5t0G3Gfa4p0cC/UUfjZP6KQOJH/6x+KBrv3M
vnZxg7/zGenv5r55Ic3MjZBrYNw2T2xkGOBx0gNNyojVkoCFu4MKz8oxjuKZsSOJQEHi1vqOcpZI
MLxdLA6kC7piEuWgBt0lgpMMdFUobl2DApHdu609zLP5B0P1d9TfwaUlsQt4Qu34wv6HgCjtdXjC
BpsjHbecPKHqcZLWTY9wO1+LK4V8cEa58WqsjbV4isDIM/t3/ZxCQ/lJP+Z4zUT6MX/Es20g5PYQ
MTFknXg28cjT3XYPhLGiVVkxdB0RQ+7SngPUInuKBFS31ta6tB8Sj+n7NGxGc4XuXR48pdlL6hYY
MLk5dQtqzREPy9ILExsYPRUJn83KKSIvxFzq82Udd9Ywu/LyLhVn0z7zBi8yV0xCF6EGztncqXNn
rFzEq0HpBW9puy6ZRdomrhO2TRShjHTrd7lcK9IqR+eHQZswNNIc8Tic5J2JoGtnHhY1LJsE38YL
wIxRd4d33mMmTdO0xoZcKxuZ90N/GrsVoCeS2bLew0zdwh7wogsIVHJri28NG3i9rx9su/h4KrsZ
odmg/7XTE/i9BLdHsNHz56HfjtZdOHKEWUdN2+l3gTSuDZdFJmx5i43AzoIX46j+QWklJh4tWUsM
ByMxUk0XIrZ5NY6EfTXx0Yz2+h/NEy7zq3+if2rudUbX/txeycviewcflL7v+VO57f/Qk6EjV7+V
VXTUD9lnVziiYrdvwy3CU6A71pHbBnRzsTEHh8VdcStX9QvGH9be8PhNW3lkNGuoOCUm3XxotJtO
dasCjxTeY3LTKFWX5L69HpOw7Plu/UbsUTBsSn7+HT+v2B3YdXJPUkIxQydeV7SvdeJUlW1U6+rG
2HQKtrxM/um+PxcSbi4nJy7bfAo0N0oYlrJksw0ayWNSO9qTRFTk3t+ZdKAmfQ2f1Ip/o0pIerJJ
VfNfu+Q1mNc4MfRknXZ74QHMN3oOpE2HHNxak9ZH9NFpyjx8F9l4GLf9UwL9Mlhx5RLdCHt3Xe8J
uxx37S45xIFLZZP+mSwnfhetp/TJJ3oenbbvLFbvfFs8augodHMYdhwUE8Y71xWC/pGFIJEN5PFu
ZM6M7hF76gYLRvMUbnIc5Thw39N1C9LisDRgyOJeSVlNTi3EAQbMLhsaQh4IMFt01QQRs8ugZ9A9
jJo05Lk7HyyuGlpU5gJe+lGjXRywVDvhhY483yXJtV9T5VlXEzzVW0GFM65NR9k2jvQureS1fsOs
sbfuhGzNPD626QGH+y1nruAZT3t88vPLkHnjGVINq/0L/cydgJUttgH1kHCMkbHmWhzcf8LIDjbZ
UeXf7d/VtfnBa7jQ6Zr5Jtz1uMLtoORVp0i1PWtbFO54Ys041Y5orPJiJR79Z4zPrcNOlxZwIE7H
bp+bk3Cv9toLZtP23bzgIPsItwQFM0ihTLj4I8JUmm1n7F/iaUVcJ4f+FgX2Q/ayVx6h7RkRnPQ0
ropjcKy/ZgWrMt0VKdkQKRRQip56Kx9sMA6csOpVOUa3ZA//VN5htVXBJgHInOxJJD77qWy3pXjW
L+rBeCleM/xYhC6A24BDxFWnbeo/tAYhA5V6K70buBpOtHRHnjCMQugRoweLHEIJrMALuVkX4wf6
WifLyDHd8b6zlnqv9oB6StWr32HFKgqXgXnUIPYQ8CysIdOHwmYkIb1EAb3itRTJRRyfCnWLAZQm
Fdmi363gpkDyLSgWnugqpT9N9aCqsMjpbZ/US3glcJSgq5V5kdfWC+p5xN2FbgeQOUmriJzIQ9JV
bxnGK509PkWbiIrAOlZH0p5E9VjpjsRd+QNBVNly2QVvxHwCNeOYU71gl30wXRmQF3xkwYayyPKm
c7YmcegSRDtFeoRIz81LMByij4HCi2DBxUlJSBzyr46K98Dhz/YxSPb+cMXV4ATCj91jd8cgGp85
fywsiCQTsAd9mbzwS3oTSDTn9R7SOxMI5V06MQDpkfKc0u28qi5s1WLquUvwwXOJw0BRPq1+1R36
U/EcgUb9alfoeLI3ETG5BZPYsXgDBhzMR15cG9AKBogCPTLYy1tgUoU7iba2eLYUKx4qEqfdPf5o
DSc5ydSll/Hd919ggCUUoFuFK5bUQK12O28ms+oDlSkwYIAT5aO6kSTtP6mvZfQcn81yb2kbbRPf
l8IT8N3niCCBBQKmM8KwdzFWms3Mg+JN2pQr+E/YElDiOSgn1u2W9pSNeeKG9Roxdve98OFzMhfd
oLJFtqN380Wcj/4LXHDPv3ffhEOXVAFXFnVsdhUy2llzHkUvuxnkGJ6Li+oEz+VTNjvJpw7K+EdZ
dR8sbYKfaZd9ysoli9hQIXLlbSenjLxeinB2Q3Z0YZV4xk+voYbYRd70oXZudeNUVzKOSSdgNnYE
H/aCg4+niLIxX3XGlBgkTgyUPkkl/OY3krYeApRRLjGT6rj2QWtVWFEd/yozvdxrzyXDknAVAn/4
VmaqWC/71gzckReSsxJpJaBJQ6dzJJagP/f61uexOIkfKuOWVH30MzZjEChq8D7r8G4SHlCqh0ep
4NaLaGwHlZNuwNbS1eSHzrBSahp1z8D70+DXjdeSbKuHiQb9Pc8d/1ArP039VRN2duY1TTyjkFZs
g29qmPzEFjO6IKPCK4frAsNy6wGusRKnvMcdNa6tfvt8jDn4TtoPu8OzRlyMTUTYU//H+Bo+EAIk
gUP24zddo4V4sXb8n0ZfjTxoBnrmHbNk7Y3FLs8s8kilNZjnw+RmT9k6o7p0kYEOx4QyAzFdrq4L
YSUBY2OBaFfHyJtFfAor9Y+4pUSMCBtwgr16qDYM/DheKi84pvd8G69DDB8PYkNxhITXag+mKEVC
eYhO5ro6muZeXI/f/bd55KqEGZ1dyUE65F/WNTi1BxLi1Ie1jV5rMnKJBLQrOHirKf+R5vMEBiYl
LAfLBgloxM2txi/DXJesKZaka+QEXOgCgSURhiPkwrKjjpO4n2WV93msNEII6GJDzRD3Q5BKe9ho
/B+S2B76rBXWYjOxKlwMj93y//7+5/fv/f7q98uMIViMtUnDodxJe2uMJKC0y98ujLncgRNKg3ZD
Fl94gXvlEmSqwHEikDLknGmrRnVNsZaRuvB+lSzYAUQT3UKAKbW8uQCaTkE4cmNnaCIy2D1sQ5ML
tsK9zq7aa62Wya2aiate4AlCrqdFtF2lunj1sDf3CdZjTebw0IsVZm8qKsEgqGUSl+BzLAC1yDDK
0njJPlGgbdzepUQPvaprhhcJcDxsNPyrMhN20aLgbllsuZUfj3TC9UvTKMiRffNTBvlLWY1xY1Jc
VCekK2FYdZFb1d6QknMwQnwGezOGr1G00iqVXXEM2jEK2trpFb9eVRqm9QoDoovmpX2uqI7geLqW
FZt2PQY0ayMUZLEZ9mrHc71MZgYp5rAPCdkT/Gp2epENbtgodx3lEurychd3yeL+ZZKpCvEzbkh4
7saeeDeefRUgV2zYc9pSP1IhD4V/SSP/Q1WSZteSAdoXI+1zzPmHAHCVJqth8YCDJ9gmAVxu+dyW
YurK6sxIXM6SJTucTmSiqMhadUsY0C3MjNCJI2BkvblrjODJL8d3tunyth/QBGatfvZjEmNr/P+W
9K2WKW1Zb45eP8Ux8ZjkHzEAiTs1vasmzQqRNIt2ohQAtrS1J/jj8xxcsjzX3rPuvRFQyI9ie8+J
N3CkAd2pf620Hwm/lI0N/rVHfsP9jq93qK2fKjf2UjPWqE98Jic5P0M2SV41qt4gw0sas/lNaPEq
tSOhqqh+f2aflfiiUDCD1A2HPtz4zPKqbr5VhmpuulgA3y2YzL71gQ1DMLxNyzcj+ShIJGCXFnaD
EcgQym4CncN2pUoWdKBYFlEGyRswZyP6e2s9L+KuJId+Usv7bn4bKuGtz8OjzjO0R3kMQ6B4a1ua
sd+vzWLtZ5HsLGLsEkFSwzwtMkZa/tQ8pbq4cCXFayuq7/mYbLrKI6xZUCnvsW1RXFuvnMohMbcB
P4HxJfnNW6ENgA5oiPHLoYct2ltegUbMVaKDjMF61CNyC/+h6pTGmOz2RkHBXGZsEIgusNQ7qtD3
umPimKgssNpocJJheir6bhFE1g4hElRWyMVRMKdrqc6C7XOosVQqJjo6WKQgICKaGTyXcmVcrMl4
FeKBtomoNs8Q70k5POKRJw3oQkKomQdl7VaLAAbIXc6iB1K5Gt8qHW5ErHCkpKgrPHgP0C+i2Wsz
BXPtJLcbM0K3ZAHi2PUSDwAjuHZYFdZYqnv60rjtcTULItCEbtUQheUI0dUP40/yqHKmT0bimW27
lVMlWSsNGsOUSApH6ZlboPDLt03FRC9ig8gR6SmEt9k1Kh9RYd8WdOC8rfwSDfVNqqZlTEYe8oQp
NJTaZzityLvE4ZapqKEiWaeTMYDpyA1rC7914qFgnSwawQaQjBbowqqUiovCW8vVKecbeHrJRauR
PyEbfsMRRz2SsovhDM+erOpVMWnRpDy+Y5RkfRX70xFrCNxD89pj6pj1hswrNVmZubguCnrpsQ9l
DwQeQslkkk8le0BBLPqVbmH3SiEyJRbuQRV2dgzdDIuqRRAenWsRZrcRUWjU81kpllIv8l5sK0l1
hN+8blv/G7qbq/TdG2z+GPWjSsBYGsdeCVqHQnncNf3ObOQPEnGvXdneRX0fSCVaMQJpDHjZZtt8
wyS9VUjCxQYXmpAfiklhNpMFB+e5MLUtoKsX0TKPY0nq6qCzaWvFYZvV9Z8y3VmT+BkEmHiZysPU
iuYlZy1l2GSk90RYNUuQPd77QwqBifEodAREnPZ0/0TtBvOlorAnQ9Ah+oTqTJCfEKhD+EB7zdZ1
eI5g0tpJHF3AZTtaqmUbpWLtO2I/nQvrJajjbJV2Ew/WhFCCZt62er/z41rcF7VA/ryYPo99e++h
PsFxQ4iEXJ5mmZooy/sLWvTPse+8KVROQZ/vkU6chtEK+DQ6RIExrSTCWlOAkUZ0ve6oGr/VM7ne
+Im4Dg164jwIGuqo1HALK7vhHOSPSsZqcAP3aRjcRGMEPY8OsdGkdTWkKatV+CZiT3QCp5kN45Fx
B5xraZZf037SYUAlnT2nOw0P/SeS+b0UzFhvROmSmdSgaVvewKzRROvty6gwwfUH49It8vZJ5YCX
rbWiggckL4C+iV1roNJW9bhqG79cJWRI+VG5URRhHZUM+pSUxPRIyrdKWu57GMICr/8V/RN++eQ9
MQA6GGlItciDTMqVhG3bIG5VtMCihS1QVjJGyLHCOVWreGVLGnvIADSYvs5jX+iKLQBst5sBtYgB
BB4/7/tTMpLIEJsGnH9oSYFsETs8SCuFvc7frbiRTGsIHJfseDACY5Y6RZlsSZ/ZZIWJFqvtPFMg
aibsyGfIoSrp8+gOKDbcAdd0MsuN0+DDIPsFrnRIXyYhYnH8WDhPagsotFQhDpgAsDsYiVVh5Ot4
kH+GqmeMm2Kbu/aCqHkErzjVFNM6NN2hIQKazW7ozYQdTGb7AvaZuWZbb/3ORAcI3MSotcuQ8cgt
524bjRbCaH6GiODLUkfLDaY0illapWn0Uk0Nd0yjvckj9mMxye4AVG6Qhae1BpGtjaw3Q8SiK/fj
ChiH70RWk23JPnpXgdUgaRRcTVISljS5YZOTuOLjBtQlye9tH5AmoTMTMJeZtSanz7Mg7OFuvCCE
U6l0VU31pJLbOMNkT/amhlxY+tNl4DLVuFkzx8ddpZb4hvz2OWgIGjAeuhyJbrOk0WfTT1wE4crU
e9P2eYcKVfU68FC2tJD1IjWUHb2BYQ2CA03/l1FVPNl0Lomw8eFRj3h9k5WUJZUj99Di4EndsBQH
T31Ho6CijigWHxAA8peE5OkVC5oORwKqoIpVdtIjgSClMPXhAbLRmAbmGkFrHIjTRoEhlTiXiFro
rIvvN4XTTvO8jvL+RCAIfB328mGnrOc6V3dNNsAWXH71l9/+H+rOa7ltrMvCT4Qu4CCeWzFTmbLo
cIOiZQk5Zzz9fAfuGbtll3v+q6mp6mZRFC2AIE7Ya68wpkQNhwj2gyr5GtEZ2uAVYR8HjwiPHw/L
a0iB5SbS8a2JCWJaHqqeEcCEZWyykl2bb4jPeleYuMXkL3ahN1uJL9261zUMl6sAs42wB+ELcacN
DApZHELy9dhrCMiQiFoplVtQtsc+CLD5AHWyMW0DxE3/fuim8lGZFZLerjnHJp4IZBd24R5FaCJo
Vg/YuBnH9rM0Rhde+n8/RNALrNmuDnGDp1aqHjIxcjroabaurZ+ywQMVM+38QfcHses7O7lJYf3u
lm73/w1LcPdaqADg5j3h8B/8QziKf5+dIub944fNkiH82L3W0+m1QR+4cBVJZFLv/N/+8u8k4g9T
SRLx5RuGNIh42xr/hH9Q/XRkAT8RA34hCd5emubyEnbNa9s2v/mXf5MEHfmXFI4HC9ByHYLRfuIJ
mn/ZuuOYBF2a9EL/wRMUf3mEX0Jq8xybkGET3sN/8wSNvyBBS0n70nRQAejOf8ITfJ9SBZGBStE1
bQOyhvFLOh5yWkdLSq0k7GK4Kyy8Emo6UmGpBiOBAJFHs+mni/Qb9sTvjih03TJ11zGF8Z42l+ZW
TuSWUe4HbIUhHFDpPAsHM8R+oJkNw+fPh3uXJGqpD8iBCL+1XGFZnuKp/MTUCFrNn+uSrYeRbq20
yFcYnZ7LGbiqms//8aE80xMWDrEOn068j71zU+If6rncT03ylqTJm69Fb5G58ZLg65+P9BtyDUey
yYNFF4aT+DvqYeuEc0MtUe59bZAb6dEaYfOTrpIRM8s/H8rgni9/Dr3iAnqOQXC2q9ipxvuMxwA1
jVWEfCpsRwQ1vH72qnpdes71iF7tyql0FFjewYCAQWnD7rR37+DHbGbEJn8+lfexgsuZCCEF3yac
W+/d9XV7UhxaOZR7KbWtnviIkKcTXJ+zoU3nsRxPjeW+Yl/0b1fgN7cQbF4i3Ij8ciRei/+8hTTD
LqDsEqlFyAm7PKoht8fKbThVLSJCFa2TBzdxPp8pDBDUa9GlJsmwnPCGjCwEvyMmTrGTfPjz1fgl
vm25HJaJpTVRsYSTvrsJnLroRBrm5b61aIgGqb3H9Rsk2gQY1Aku7PTbrkYE0cZ+utKdFvIITZkE
Z/4SBwoPG+1p7raDE1z+fGK//ZpsMuWAiPANcd8Ft81d3BERl5V7ravqfdlDb0JDRouUQnywGBEu
TEHRfi6JqvmXucVQvKtfbtafjv2Ol+WR19lrXVruR9u8H/QYSBuJPqI+8i7r8UzrmUuBXe3gOF+j
6DmvqTT//Ol/e7P8dAbvvpUhycKizzmDOaRLItzxjLPaZSa+YxUzJfz5YEI3fr3aEo435GcJG1kI
993NWfiZTVpJiXesXm7dyr12iuRtwLseILsHsK2yHSrePo2euxZkZwq1dpVSttk0qzEqTa6QJF17
/Jspnei0c++YmjyOg9yWjX4uAeRk0t8FeneyzO5UxNvRLj6OTHAyii+O0aie43ie063Mi5sS1x8H
8iPsNDaKvL9zEH/3UIGGYkfJ+jRNEEcKMa8amrX5fI13Iq2rhDfZLVQJk5TNmeYosbfcKwQN+dgC
qgE19sOJsPVDL5xVaIT71IiU/RdSE3IWb90wogFqGcW6mi5DMz6gm14BTxz9Yjws0s6c2mJO8gdM
BgbcdmnDZ+QsXzlhQukMs8XHPimez22FvLz5lnTgdQDFiYm2pJdb6j0kRiQYE7T2ltnpWyHiN3U/
CcktbOR8hih/NO3mxVNTsboyeAlgXCeabTkQETOKFw0TLGrK8M0Jo51w3duGyC88U4aTMTr7Yew/
pJRMNhyZmuu5TB6tM16HNZ1OrcbwgESYCyabZ6vmAglmvEHW/IFpOhkRsIreXQaND+cRkCbi9qrr
aZbhQ5zgIguqUxgjAU1EtV0VKJUwuz7iCnRaLr9vx28DJa4otA+YF3Mli+ytztgH1+Fb6wZs3AHz
LdB1GA36td+XLxLUzhr5qNrA1GPP+rmP+rtY4mBW4kDgDedwYJ0QM9aq0NPjUh6r0LgvC5yDsedO
rnxvfhzxyXNZhKXXnyTKG0wlr8OEhpwtG7l5TBpcY50yuEjcECDT09CJvlX9eG3p6UUdIp+HUzio
G01hrxwvmqovTQzdWUsv5qxf2+pKsfkBFXHu3EQ/k8cEhK69UTdfjDi7UHLT1BrPVQWdgtaTVwRo
kAV4YW2cYo8sBR3+XxXQV/WD7jHJaNZLE8v3SXJ/WhRLaM5v+lynaarSHJ20WkNKgzDHMgyyua3K
iNzlKobgRDuT1fHeCWh+RBxOmHxZtSOnXZXcFa+ZsTEebBxolD/9kXF1s5y9m/D5RqM/qXU3rhpg
poug8TlX1WXIGCOTdSNbHLtHI81XlgAGDPWzupUHtTibOsZ4naL4+9k+NvhuSMn14DEGK2zCz2Yd
l9sGo4tDEk/PBslNNzRNIOKnIXU3vixMWA7eCtsK/wbuDwU5mfH9cjvSUXkDKKMHBfYEGpR+MkXw
6La5wGKcQy9TiRelb4MznmXKWCkIwYBS2QxnU9lgGBpzceVX8JfmaRsUACeODC9tzz7CSlCvkd2H
qvCpmdkTLtNWr5Z6yF3ADdxCJQUZODMW0u10po9TrOFS6C/Q2fvIfdRn0JDO7U4rmgNvbgFsmOpM
fW0d0J9L8OVMLlqFTUHUfrEjglQYAz23ixEkFw/PyytdH7E/UR3LgS3w6ClaVQVxcnmDJLuwGhhk
bn9GkEseo8ZpjQ6nbpoLQonlOOvQutbMu8artJWHwffU3pTzFc0iso0tazvX47VeRxoxkv6t3nFt
5Kx1u0Hf27LfjLUryOeIxi0hYjbsrIB+Sj3eenZXYPkizg6eTVetU0AG5rydFi9KG8Py1ViH5OwZ
KBPL1qD2bUnWqMD+/dvFsCfRuDClRyuUxp5XWAOpaA3ITzgcTbM6uC2zaFOqZbLAHUjTOayjax8Y
W9EuBoWdNKglom1UjhDAWwimGpTWU9g7EZkmpdykZfw8Bggm7Bz3dkByxBuGvomRnXNzcq2cYTov
muLlhlw2Lwgz39RyoGfpG1jvXtO5NExxwP/0SVv9W+XrT3GYq+bPI+FH11OH39bQF/CpPXQWy1c0
tR87me3opx2Xm79Do71Gr9JpHlYD3FB5nF8MI5k2Rgpo3kzJdqqGHCcZbIvGvsCopHvt0LFjmuo8
VbmcDoOPgZM0822U0f9MMaqEz+w3WzOon6uOKxI0OI5X2U0rNXddV8ZXp2vstT/TKjYkRLqmFRU0
vEqs9YF73gy0HYg96R3KSsgW9J/djEFZzoLgROC42gyO7sDwsTXGoeW3iAXQ/3YxptZlUSoTgH08
GyO3ZzOtK/wbUSPTMc0BkzB9GdeqF8VAFisyz2/z0glXXs+23ZteK6+9Ex3zFiYYtA77V0fP8k1W
cZFAJq/KFKuyzhvLrWlzsJ7JvIpx4PQiVB9Yr3z/7oqUMdTP7VtunUk8uh9Hbpc2q13C/cQlCaFs
J3qkXfVztUZlnRIgwdfuunApUT8Lq4l2hNfhIhRgDKX2RJYYX2RsUyTJWK4njVZFYrarMgWkhoiK
TWlIfREO5tqiTbvCyTaFuRLGq+511DN6XB7yZD5UbBWnvHXO+cgQCP3uac6HR9JvMaZ17mYijyAw
M0SDwfzk5vQ9linI7tCFxAYZA/gNdi7xA6xt5DyeR9d7JbpdW9G/fXYHFyOoPEaqMpdYgkYS7Gvg
Gd9Kum5J4cGFk51WmR0pNFuiVmk+J8GwbbvuJvAEFIsg/9A62OO7ftvhyIHxtMW6iBzKKfZzcNO4
wmCEszHoGMvYrow2yWzY7uVPgt7cE8pzLlTR3IrZe5my4dFwPZpDtLzDBLwvmJwvwaaDHNW0Gqac
GM/1PVEJFN/0Fofok9cABiMYHm40EnUToLkdDZprUfW7yi+j26Aa8blwyCdsyapbWykIrRkWL5Gk
RT5XcQJvcaNHxlnSKXCmiACSMX2OWErXOtzfca4OZKWwCOp4Z1Qz1MwSZkJL82oHBKt0zZq+xv5v
ooU6bYrEOdQhsUQN2VSDo1+55PFSk8MyvxpyoPbOJQoX38eAcGUcQ27oXTFl2uLBHut8bRTFfeJg
XGdr3r4MoZRNfb4JUxjs0eSdDczBDvTE11VCFybIugfd6Hkz+cSZaOAs4FRaWV1FJCztZaed0JRL
iOJx1X7DCesOO6ZuhSfINjIjuRtLlOKSHHTTTk4y5S7Kzt4A86RUW4Z6ZEWFqq7h8adBQS6cDfJx
3ELY5tnuSzuyfOhEKSMBB/tPi/vaNG5818pXxJwU2CCsdY/9Vj9anyxNwwgyYCbXAiLo44DCBBdo
hr7D+J8k1PosgYlbqM4dB5R4GMLCs+FiJCwBvehGUoq9fBW73JfTxpZY182TxENqgiRIyAWd+kRf
dy25RYODCLCOdXsfjvV2wHDyJjSaI2mEHSvSuKVb0+/wYb5PBqIkbLTF67yF0NsmLmwC8Gm97z83
ESONfJAeizjMD0wvXef4ou8kzTnXI4vAdZdgeuxqdcibzVCuZFBHu6HDEVXz/VXNCkMKlY8eroS/
rGmEjZPkviHQ7WvfJNxOXFTM4Di609JIoxG1sZ3wzazdI2Mw3S0rHT6nFJmw0VqngfgzBtZhxu9t
F4ATMJ0hZM3zk6gwcJyz8Bh5gUnuqbkOWRV2RI6hXxDhrUS0aPrBc+pX5Cz1zde00vwt4YwhAsTk
S5G2cmOmnypShIls6LeJ0bApajE5tSB9ea3zARZ+tKV6Q24T9bf4LT5j0YPWL+sxJYkIJnH9Ecsn
9gYzvQhvhEST52zTjY6QIoObAJU9m3eDsLu+k9c25cOVJ41zLhL/ysPnF0Znf7Ijk/m7TC9qwfyO
LpFQolzilIY9xpoHS4Qeeg925raAmQ/TzFGbgsSFK2HM2nVBqOSaRsmldeD99igk9QEjmjgK6cir
bWsSmpugnDizBpY0LWyfagb9CSTfbHgYMVtc6a7cgVNzpiZf0ICnHHu81XJNZhMdZl48MCd9xL4O
4jHDpI0pMz2BzWYTxWfhsXlLgvZkXNWFeG0nPnetVxdZ7tROufDFOae3ZQmaMQ55AbtIBzKPtM82
cweTIPo2P8g3swkJhv+l4EMndfw210jf+jDON0Hq32spTGSZ81I5YDKTVTRq2NrVORuNjKxAo/Ki
PZG0Xl3fhN4GX0QSfqFvxRbE/t6ChWeyu/A66rsM50tsZBm4GKpqkIlTja8xVsVWp7CWTl2FUNlJ
dJGLMDX+Ohf62Y4xOQvM5CIsrv8wwxzMqNM0RxIJxjdGagOdQiqSnci5uEX64Pbj3ezaT5nn3KGE
ekOawrSEt5BX3RW+GmL2fLZZp3Fgg6KJLy+BQtWTrcqQYUw+lHqOV3GFDb3hNfMa3+prs89vNNfK
SCqDb+JH+WecN2xBfelC8kgUbZiZN/AoTTFfY7uX8PB9S9Xmj27MPJdTfOEGN2Hi5K/kzIKqylLy
Cr7ALdAQRTaRZXy/Q4MOpw4UWdcx0Xpe6Y9XdcZ3rU678+jvF5A0e7KSkKClaM10jHXMYu14lC8O
aT5XAiOYKJX7pGSlNrL+ZGaSfJDQ2AfmcDKH6Tqq2Rx3rpIKd6pA22ZR9KZJOW7irj8lFfueLA3o
gBW3TgHFzm56GGDivHwHXZT55DTMiIPUOah5NS9UbaHqYxJ4Plq0M+mxFVcl7mYbT9lDuibCqqVK
NtN5P7rana7EYo4OWD0zDo0es7XlJITy5lOlbe5kt2ozxXViI66K1TKerzv72Y0lNJxiOuJ7feMQ
0nPVKH9cLb9x3ek6Tdp7AQyBGfBRI3gGagzvUH9a4R920H8dimfLQSWnjOvwhb8j3eNBAumZwtkX
nfel7LEXKY3xxsADnOZ+dDFViT4EbMn8jwv8tpy8odac0uJ+xa//oscsUkYk3loHi7XF4SPJwHll
dwB5VvUuavKGG552152fgfcY47WXGY8YUjtAMOOtGbNiYuqt9dmaK/+sJowuLz/ByEh0Zht3NIhW
NCGIqbJNqyh0vLS5YaPBJphar/PYWVVPC5pcBcx0tf1F8xzAM0F5idP/tVqXRRtgGJ+/1j1jWhX1
fcGWvYPS4rqFvMFrgRWgDYmvICuxoiXIFkPCc5vP3MH8i8CMNlmwM0ieWEbtrNCxSk+/lW0LGVqV
EZ5ZXZffB9rWG49513whPg+qvhqMH/Oo/1ZX/UlNJepbDedu7xQ2XvDhJTZe4hyT3MZJVmmaM81o
9xA0MFsqMHqO+NgKgugbRk8wjifb/ZB04UsFPzsHVakdEbCq06VmypjVNen9x3EeP6mPiYYSTJlJ
sWydO9sDzEQ9iqyD/UHXIEdh18pC8iwYHZUDUDFYFlGNGSvX0hswW1yc/HbkU/hEWWvGfK605m0s
01Mli+08oHQMGf4jG/UrcjEPY1VohMwkb7GB+2tNElasA3r1+afJiaG1EFBHuiDzWxC+TRaohjNw
1mGjHWj17Aw2ia66tZeHiC4eiXE4YJMvpEfNlT6Feyd17saRW7BRidM0LDbOQCaCk0447IBzhR9S
m/a2Lzx4ZgM3XhBRgLcya1YlNziOx4XARVftBDo8H9iZgbMnoB5ZWn9HPHCLueR1d9enYtuDnTiE
Mi+gnBizXaPB32gA58YFPiOLTuKLHHr+7YBX3NQwq0suTgxRQX3EsR6+Ah5uqpq44I4GdmewouFq
TxffuF3GA4FzfIU1lT0cSuQ+2OZlqG1mfOgSMt4oaCCOj/BBvY8EBOw9bIlR0qrh17gfVKjOeim1
/QieqpkeDTDGvqBmw+c6XZG446vynvW+r4I33LlsOswzKXWURTBTDvXQndJh3E2lMDca4D80XQv3
gR51lNpRkwR/WiqtQEFlKVZ+U05Ub9vi0gS9gsxvgWmUZFxnNLytSEU12TeDRrUahwqFCdi95dJa
9SWWvW3IF2Kn3JLVLJhIQe6ycGKHU+4pT8mdJm0NZBDZX4cUtJboGKopemqcSu7iw2CStIrRu7Y2
KJAhiT3itASvt6XB7je4TPK3K6bXHvF7gNCKLFGoV3b6La97426pPdHHbqLYC9cpHqyr1s2e65ag
t3hglfI7bZW2mQGX1r24RsaO4S4wrTvS1N4WlEbT+NB1Gq2r0mHvr3vEQ5CFa0N7wNcXpxC12LFV
TDYVtKvIpjSWtsB9KWZ7Ornf3NDDulBBcplPrEsYe68eDlvrOkP+WoZQxBQgVpag0bXJtUskvgIp
e2Tkyw9FjDxaTSWTqntLSQ8pNPKP1ui8QcgDQIQ7UIAiRGb4FpcP2cQSEs8gSnPxqZnb+xKLqJWP
USCxWTYTqmLFB4jLKPKul5o5N7mrl7UtcdhGt67zWjX4nyiwelbQlLAZmBCE4AYX96AMVzSrMXwj
ZqcOJDb4bEiEHbNmddml7nHzm6D6krexjGUEntSo5Xy/7OaWD8rWa1qXtsXcTJEHMptJ9aWbLX/U
QoQSiOgxMKoT0blfJQ3GXVohvdU/+zbbbYKNAVXTL26Eya8Zmip4zPiOCTgWu+uhOhR5QL4Od/2Y
nKoEp3TNSxmVVb5rcoKPfPYqpRvdzfJxQAzKF+C312ZKHdricH6ED8RaylRaC4Qp2THmox0tzEc9
jL38evrmm+5HGKLllvJ8ZwdovSw5datKZp9K1OpBCW8NVfXocWvZkKOho63C6qVMNWcb2vc+qndN
Lz/PSgY/KUG8jzK+URJ50pe0K6bLfm1PiFhFJG5Hve+eJj17zhIkWlgt7hM8xEpNYlAxnkoZYhgG
fId8AO0BnBGbyHutPmMkN4/2scCYbl0oYb+hJP4+Wv8M7KFT4n+9r+6IKhqutLSHPSbgLTqdZ27K
oLPhPKcNxoZsG2I8BRplLiDyHN1ZOEPboTNXKguCIB4+ICB2DhkUKbxHc8oj0plNa+17zzYkSTvD
y7EptS9tIRVGGsRITDy5KfXkY6YoJ4MinxiKhoKY/gFzSZgpHhwVR5FVyCyEu6IILIl6sBdSizLP
EHBdlgdfsV66z7iSG0fuBefvB0WTaRfGDEw2gI4cGk0PnyZV7JrlwVFkG5uRMyj6TaOIODaMnFRR
cybF0VFknVDRdmpF4MHCnQGjSD1k/KDMVUQfR1F+mjR9gY4mjl2mf84VLQh2EwQhZYxOhkJ2XB6i
xP8sFaFIKLrRqOhGPx6W1zAs8zahYiXBTpoUTYmraR1bxWRanr37ET9KcxfY9TEqqvzaIoNt48gS
JDWP9eOPhxIpAoBiGW/6ygfCwSS1OcRoJQu/hLPad3tTS7BjCauhIiKWWcCMbpLAfCKnEDsb2W1H
c0RlGkY3S5zZ8tCFCV55jRpXAP6bH7+IfQ6UJiAaBoE+x+UBuF98fwafz0RAqH7jDgqb1AUO0QSN
PkhsdlkF9FOTGPqpwBxpm5AiizjHOYR57t4kIno2nRp7ihY5wKBF2V5L9QBbBvNUtKhBRr180p36
hl+Pd46BWs9M0vggUyxmPLzRVw6E4pWX1+ajbWjiMQqJnnMggW6kxLaqxXVja7EjYNKZJF6Enddy
Q6kfAdqrh4FjLD+NeOduQPjJeZIqrLLjdIJhKk8zZMnTZKGQ8wpwiuU1lzKslR32SmQcJnrxOFd3
gGLT1p2jz5ZepPfReqQ0dJQKHSsAnBETi4WI2Lim07CPWZ4SK/TNGAOxcdzGpAQwzOPyrFffwk+v
6Q5WqYH1yRtmfC6VZeIg3M+ajpgDD87q2srd4BrbnlFG4xHP1fG4PIO9/ARwhmmAClt0G50Eaid9
i2m0bxLahsflpeVBV2GGy7OyhnrtpmW6YdJLD4I+gwCThPH2hRN8THruclGgAbNT6256lETD0W3i
wZumF5YjrJHc2X+axA5T4idbI26lLqa9Z5k4NTGKXTU620nquw6vdOjLAbcfHu1a3m5B3G/siVzK
TAQq3snWNy3ZAl2dXOOPihFoLRFTMdWsw0rtT+sNruzBceHaNeQpAN2VBMFEuoFBHzKzuDv2iYOp
7UKSW+hyhV/soqRTbNsKPX2Q+OG6FKGDv1Jo7NJR3IXYKNNKFHu/3ZZu4m19pOe8Fz8pp5f4WDFx
Obptb+PMu+/iNrxOUmNeRfNYgIJruLfDGawqjj3trI6kyd6qO6wLeCEQCXuM5anuWf0VkU1YNhce
cWt+ZKk4Suu4PFsefKv++8fILsU2kx4rZ3eY3HLapXnVH5eA8Imosu/Pltfs4HkIfOxUhAG53h+B
x6H+w9ovI2i/vtduhGajljeaL5PBZUUucZ1N/QPerJ/SEP8tE/V3WNbT3gjaZ5EQsGKPV+GEZijh
ZgZ4GBCzRN5RdCbJHK1f3pTSBqRzAgi+xkuexvg2lvpX37MIBSK0QCcfavwiKzxD7PZjMrJjNCZz
P7AvpfIV8XFSFphoh56Jtac/F6EzmbXwXs/BMBpNA/ewvugCInnfN98qNuUtgS67NBDl5s1EERMZ
NmN2gPEeTsLZGC40MgMmteOW60JlHEu3+RTbmIg53lcKE5RhuCrYXfB1rPzLZNWr0W1OeYCRbTHb
9EPGbaCFB/UBdDHs2Jd5yps1hIGasNeLJza3nYc3AMwLnLeGNSDLClI2gibyn1FHhYRfrAwkhDDJ
t0ntfIlS83M980fqOXzzRpa5oUMqi0n52rCzj0EZQBENvQ9CBl9Nt/1q5ga412OUOONVGrCDs23K
7zmrPw1acjObx7kSNOME/V4nq7f2jCxOn1pxkxXRJ2ah20QP6wO5f2gUqnInuu5BVLimeKRv75E9
XWW1Zm3M3se/M2KBm4toRS+uv6ofx9weNuxma9QQIOC0ot5iQQbLgvKQVrTOC/1afYxQFQJp/AFp
CtJnesrWmC79OmIVxCoucFmuHw29P3Qu5dOC6MUyeFNQ0LgUVDoIi5flq1aQjIVUbRXbw7kmXQyX
YWyroVvorU8Baa5sCh2hUbdYcQVA4tYPSYUhhJNcIqk/mWwWwQ6pmb2MAA/izrweXACPPiAkqAQd
sFAapReBWe7V3qrk8c98G0tRzP7BL5I6VQG0JklXEAfHd/yiZp4Dq2uAr8zC3ucTtUpp6OHGwG9v
pEfiltlXdnr4Q1Qpyxmx6gvcJWmodQLtahjbm4ZdNwBFhPmaqgyWSxkAM1q45prDIRCUs5CEFSzc
3I2xQ5eZRIyrzqfeLm0YI9MbQdb0q2L2hLq7jwp8LAbQniJ2yMqqPmOTdRntWMMSQEEHWKAxXbPl
R4rWaTcONJY/XxTjFxtGdVGUoaWLoSX8x/e8PAQbkwcksq8z49xBJ6oTSlZ1StHo3Rru9TzsA1mv
xxH/hT8fW/zm2AbmmxzUgAAl9Xc2l43V2xlQf7ovVcc786m/OJARnm1gBk3Yd4WYTg5skWk0zp4r
DnIYjqoKoy168mUwUYoriaZOS7m9rVN5GC0gnz+fpfMLKQyHMN21JUac0jRpGv6TQZjXI9HATsJt
oxyDw5YC0Wua4YppmGJyUvAaht2r0umwuZXwqqCMVUPypsgcER7dSGHojnSpty2oiOEaXExVy5G4
IDdukV/iOrukQIXcE1sLrRYxVOGXoonY3D4sFMRAV3W7ggPbCmX+p3hycVkMKAoXngZlwhuNYEcJ
SdCSUsiLJC13MQtuMI/XiTpLVJoYNfe04sYae5zY2g8TPsiZ3Z+mLHyN8uH+s3TSkyrYwHkuTj2c
0hotqzV+FApkjJzqYOfsb8NLMdN6rM3pKR3D/Z+vtWH+Qo7lYtuGMG3HdXX8Wd8x4soxKjQP6GMf
OQnR2bq1gaNK9av4JrWayaxGsaKy8gBG018lOalpceqIOxV14ox6wXIAokxeJDvjtGyu4aQP+6bX
dqlauSfc0bdzlrrZMSQVC8C7P1k+DWD0aeQzyWzb6/NbNms9k1tbbJ1q2i5gcxCCWJgBeSnhJWg0
iHAkIOJ2nF1UQzGPAMnigbm/pkbR4ahcmRm7LgEgasYCJRjoGzBDgeUdpsKTuYnbhyGkMUVmW3SV
Feknd6Yipqd9yQSSbxW3XE7MPLXvfklbl12h+n2Y8rD0WzvtNY0JHgVz0MhJ2MR5+4LNsoLrs0yw
UzA36RDtQj2/dAK4MTP1nRe2tLzw188DdIOxicm5H0bBdsj1ZzZ64FUgPhbQXCLqGw2QCw4Dn9qW
7WnB2kutuLPc5BCW2mshuH0QAhsoi3Gs7NnuEeJKYyShwNLhlTXYLdS0e/GjGXZaJjC6j6tyS7sE
AVtcHsqLMGO8PaBNEZNkn21+SYfgGBTDV2sIazZnW9/CU78kbk2RBJyIdaKWzt6stS9BxjhXp1od
giJ81Ybx1CVFfz8RHXlldLhw9N14Nn0bskaFOHFo62NaNM//crv+ZkUxbOEYOkoAWxJ/98+pIejg
mFhak+xN9ZHVauDyGns4+U1rr3MyCp0wBF2i+XzlI5leg2qA6Sgm3ZImVLXpv/B3f2V8S1OySNiM
IwEiKd6dUjs5g1NGRrRP7eBzmcUPbJ8PCvpOB+RU9XTwFeOsGPqzol5lXnrx9eqj6dn/cm1+M7mb
Er61QCJhQYl8P5K7iPhZJy+ifRuOJcwbRlWHTQV2hTBbWqTG4qWmVOtn+8Wp6b8EUM4bhW84ij8G
nwKxJdZ8me990LvoA4Eh0wYkDKlWOf4LE1f+QpOXls6cA0NeGoZpvefhssG2aIMP4R4PNaIY6aLD
rFjrPY5TxKGpZjZl/Zw67saG/Xad69eh8Iejq1v1RvAPAahvpoTIE4K1sg38CZzKFBqFDRpTr4UB
fziZ6OIh5hWdPBNcBeFBH7C75wpp+FfI5jAk43M2xcVan2HFiqxWYnJrLTVbniW1kNBPiPm1JK03
CyYekL3NXgPfs4QsCq+Tm34AWEs/lsQ37lPkopuyi8Itw4Lg9zh4Rli5dTJ554QTZkL49EQTfQvN
HJAwls4xrhk2ZlXmK2EYSMCk9rEuG2IpoO9yB+ufphSyrmbuFea4UEWRPmGmon0IaeDqrBGhCPHh
YEKe8/xJhnCjAjPDo8LUDlK3H/IueEOi1e0cc09OfL0vGsRmUzHG28pZUqmqm0qW5SmdsFpyEmar
bGpH0oqi13aIiu+7j/8badTHKInK12/R5f+DNsqwdYjt/2Oa+qs2Kmoa9R9Y9z+UUd//3d/KKM/7
y9Atw+D2ZWy70oHb/reFujT+chZ7dMHq/rd3umn/peu6iZrH5ugST4n/0USZ+l+Gi9WslHRyaRPb
3n+iiRJIr97t83EUl4xjz3RMk4Ftv2PxRxil2knZJIe0Z/qRQ/uls+jKZ2QtWPmIl5ghGFY9pmFj
4u2JmTgE4wRVpg0JRBBCBdyhPXCnhwQ4/Bp28730WxyJNUyfx4JOoQF/LfPpvAQzlkcZ/pVDMND3
EflNM5X3qQt5xA2SeduABLIBWE3BtJvwtNiEWn9H6Lk+FYC9ILgkVVEH1G66GzDnQP7xVouUoAEb
rtOAh6L90AXTvNHL5gtUd6isXeVukcyahBuiziVwF+Jf61lPTk42Tw3Xfc0mJYHEmG4H3YeX3RMS
3ZUwe3SMnUh41Qi2LeR9nFArzlqeb2Pa1RJ/ibtEs5OHEaYddll9s4tGqEczxgRHIwtetNqQR1h8
5oe2NZnTK/9zaMbRnSSy5M71gwj8To9oF/sTsZLzsKn7XqcDnh2sjAmQiKkSM/BYI/NMwruSbqDv
k1F1LyKXk6uacGOb4d7zqR4jokNvRZLdTtjVruykv50aNV0k5Q717/CQhvMToAGqkDhJnjz9K/xP
LOXy/rVGos8+6fMAnrPKCMagZ+p3O4KCjXU1rCvMDrZD0bgYAGEolziwVUAP1sKYPhhlPu1kU/OH
qOcqOkZKwOBj+NVfewNNzhlXz21poiAuxqQ4zBWU3VlLb6RRsa/jD5ueZm6ior7Avlst757a8M4u
Znk9RqfMV9GaVnXUSiitOn8wJsp2Rc2RoKzGWnkiGfgKmETuJ5IuffozO48tGp024zilTnjtegF7
tTZ66UM7vm7VA8Tfvx8IQ0h++nH57fK+5S2/+3H5hW/FePrY1s3yk8YuZ0WAUYHfaweV4t0xlr9X
Lr9Zns6ZJbdV4JzenYYVe+ShzN3HCrr98cdZ/DgVMJ2JxjZi+R+v/Xjfj8Mury0/WolpbDwdWuXy
L378YvkxiANMrpanP53f93dq8G6cFLlxkFBI/3jjT0+XNy6HgSyBZ4uNNbnI/ou5M2tuHMmy9F8Z
m3eUOeBYx2zmQQS4iZQU2kKhF1hEKAK7Y3csv34+KHs6s7JreqzfxqyKKUoUxQBBh997z/lOjS6o
FgiMuOlNC7Dmis7AnRZxmRIGQbauglAvBVOLwCGQNZmfoVe4hS7+cmMsdnHxLLByaAFqyFh2h+aR
782Tzfg7Pnjt9O3zdz6/O/pgYynT14g28tmZ+q+gf+oItE8CiA0PARzXS2q012yu0U0GnEom8dyX
eJiMy+dXMq2AaMaig0E3D7elR6JfMK2nLofNObQCCBL5iTj93WqVF4peia6Um8DJrIu9U4klmxDz
7ldgS/Lw+XNrQKTi9RoRlbHcgoLlUKN62Otmsi9J4qJY3b4C3kGoJ5aWAMZOT3BNTAPzslq5g1vI
AJYlOIZ/fs9Lx0iOojvP2yOWLv7ZBSltlEIes2lyb5tKubcp3QEy7Ip6DxRbXFaae0jlGh/dFwKg
IN/DomCQ2DsrdClfbOjsf7sRbmn+cVf6aX5opuKNrWrN4ll+n1AKHtAnYWUJFnVevfFo+YFz21v8
fxHtsUqptc1EUoGon0UcU861kDCUwABfeQVk48E9dO1U0bIJmBXVJB2IEaWDXOv54rnelrOa+oeg
qp8rtcDu227m3OppOXUBSkgeYXUPk17lLZgAUgac9C59yCbbDY14MBFp1s6JYphWqUov+Xaj51ye
+4KQipkBSCkNkifReCuPJ9QZ8gkXNelVqnf8reVljQ9igm3T9QTdTMpYLwYT1YuIu/XS5xW0B3CE
6cq3Pr+/TkCUhO3n+8+7+XbSf371o7XPMvDry1KeJsNPaZ62rFMtbwGoipG0zMa6Vzb9w2aAuyfQ
dZkZIdOaDfUlRlR8SVYjhy2NMmF4osV+U7BuXJZ5NU+ooY92jbg6dBiCR6qhRJFG4hwa6bx+nlid
NGaym0sUr35cXlu7rq5rj6+stxdwVNtd6q9+v1CpokxbqusQdHU4edTjBpgQtwccneXJF/jmDx2W
9Kj2fDwVhaZ3kPTDTuZNeRqLpd/NRh+wPU/Me88BZShl+TUzFF2fOL+3XHRsFmlz5603h3jAKerz
THlytrdvLnFO6EQ3aSQ5BH62Ayinm3x7zNQPNcNrvvrjm3/e//zFXJBJ/8cj//bwz7sWb88+kOP9
559mGuTdNBkU188f/vkLf3nqP75UVfnSx1a6r/98JZ9/7/PPr1W19b+nuIEvmrW7v7yIvzy+Uyhy
rWQLLhDmUCL96rvz541v8KH9825h5d35b9/7/Cl5Z+nBttOy9A+WQQhnFwuyF0BcSwhPxlLOEb4h
PnDuj1YlP4Y4aUNRtT/c1Xs3505fiTcbwkJn5SFf38hxiWaO66mcXT5ANn1om+oznHPQ7mQzbpnZ
XogPg9+wiMsd7DKa1wyLVFkuJ5BsECS7kwsijQiu0F6hW1opmkbHax61C7tULY+DOc038aQ3HGV6
D7DXHKnACgclflMT9iQxxhiQsyI3Qahik2/PKrHmp6p0Lk4WD0ekTb0X16FpnoO8n9ik+e2JIL9Q
2NrFT8LTw4Bn8EaADDPZt0lR7xlp7pE4F1VdJa6exUiiHfpntHGFir+m9DHQnboDcjUJfsVu56hY
/TvkwvuC1t4urYz3qgFrBlQ+2CWzf2zTwgp7x6zCul8zuInZeBmBvQsWQqwnLrOMmsy5XJyMDpw1
KdRgWrndBcxEEYzHp2LYWNiTk0VxO5/STOI4y1JAai0YXJnkKNd8eUodvTBQEHNkIlVhJANh1O8R
CrcBsGZkWl8Zt82AnRz0xdL7YvA+dFmfH2P0FjdVQYxG7iA6nZhQhGhpvzcaL9viHMYkhXcjPzKn
TveVeHLNGSCV3VwXgy6WVfVvbtLHITEBGtcAKsMlCM5xWXWnBn1SmBnQsBlUPDeWN8OVxiY3rJgs
Vp3cpoJMhonTk72YC5ZwrC6q6N7VqzeWbrjSNp0MqIeVgNXmgnsNZu8HDhKqfHKoCzAUZMjPNzLo
1xt/UlNoTQabihkFoCg2+XbzbokcIN4Vj8dD4zVxFI9BeTIXpkJTcdQTwNCSmO+dP3xdV+BSY3D0
6r5FYS536PzdU7BKWjezvHYK2qO4NVddXgdOR5g1gulZQNFQbiAyRlElOGa7Ft1L2u/TABThUP/2
7I4k8HikJ57ycPW9ZkYZktt97BwkMIDvyER3L6IZQTdi+UASwdUNCTjWRRrKmQ617IJbmWkSzegX
t6Z8n9dl+eJKqP5p0V0z/DzCd+OjFxBi6gycoDgG7mFKPVXj2dMMR7Dhs31eHYKM4oB3yt7W5OAF
ocwYtTbU4hzCph/L8pChW5KSBwoHGVKab8FULDphkcyXYoLNmhOinTr8N/D3ppW8mK33auckRYqY
uJ9OyOPICJjIgOwM423nKI8cUtWGgYC1RoB4bSKXWniNjj72yoH95WPfq5J8PCIlPZpFNMqYXXbJ
CEeKo4Y19opp9cWVGJddZBRzWSRh5VoSuvRdK21a+APLipNtdCo/TULXRRO3LCDUhBG8zL18zYse
71dTBpA/2+JA/9ElQjJYFUoeBpWIkOUOkl+974kEuM2LexecI5QaSJKZUOuuweI820jYuyznY5m8
AfETJ7zRb1Nbt5E/DXdp5vmXkYBPf1D3jvAZwJdDGprTQMDNHMDdSrtyrzKm+its2gp21Q2ic2Z0
bYWWNpgI/k7F3kkKhi00gq2U0aLVIAm1Ao7PuCzRInPjEBDKuRcCpw7uCytScX/dtjgMO3euAxpP
eUwp66F3zxl2NWIIcLOKZQ3HxsCySDAgy35B7KM51EY4TMlj7Ab+bT3qqCkBqKaG6+/04uAwMj16
xYn/YLCTV7NX7ObvfrK1Aw0/ODqsIUZuZWykiGQ2BVt5ZTVnBL/ByRe/rdiLAQpWXbgkicKB2vJv
H/N7Uw8lRTiH1jIPqi/xh3iNCg3eDYaY6Emy5iNxLvnww5e4CpHzAeDK5ncqVjCCGmi/WjeIX1qb
29YuRji1Jd/GMJ1yqa8dDV4L5Ce+ZPTXRi/k1RwrtD6uPmERA1hZ4HJevW9Kd6TAQAIgcYIVr9dJ
fR7a/M1UHamUcXn22T+tAJHYf9tpZNhDxcKOWS5AC+Z0Psopw/5IxjNwqvip56DfJA+Vq+LbmCAX
rEf275QWxo01ZKiJUHRPqXtmpQKaGHyTXXfqypQynfm8ZXQM8glEIjWEpbn91ikuSkh6fjcZtpaK
A43JG1lrupWjqTURXZJqlpzsufMGKouqepAw+G4yUf2MTa6AwFuA+sH6ap0qP070BGvfj7zc+ZIE
BhmRmP/KqTssegThhqB4ZD66q3o4eqYSUPa8i/Sre5H5j2oqrol4TKbxKsKZDuaNgYcwIURAlSwn
wv6WWOXr5PA2uFui1IxBrkxenVW7B8Vo9KDVY7MlcZI2y26zQSCHJC5BGZKbJnITL86jRbnvdjXi
qdcBpmo6skH608rBlI/2hBm1zeCGEqMp+iALyftqC7mbRvehZxY2Gqg6O7hqN/ZCjM9D49dYH1v3
SfniS6H4+BkpKoNC9R+lSo5TVtqHYaa9vabi0TZ++ZU+jn0SPEK0pZ1MNeTOzkG2sJ4d/dblbCz8
5WGyEnb+VfJdjZxeRtFqXBQJW+SVpOfmxmrsPYedrB+ro9PaZL+m1v6GgxgKMDKEXd7ERUTanMOZ
couGDU17YvEmGt4x8Ak/4MKoQlez7DZO/R0h8UxIMyKHOk+/eZnzXSpC3uRMY4tY+OdU0bRJXppq
/YAiU0QI+kfMd/7b6jbmsYZTHlsroQS8rymqwYSygWjp+X1QwMYAuOXHfqCNMD9m7bAzE/XTVVuK
+cFvG57VOC5CvQ+tUYTOAKYdVeY5y7s77efZqU/1SnIRI4LWXtY7pKDwFov6XdGjUaJ4XCb1bjhN
fsyGJlz00h2GpWPEniQvPgGku88tl1XAy7dB0x7MnOq03Grf1Qla2tv+2WuxgJk+kRHOVQbgrDGO
ER/maPrRbrvfTNsBqeG9Et0uqIssIuH3a63AsmuXEmgW4JGHhmwBQHV96chb7TG3lAV+zwn0YIuE
4jBrSGp9Fz8E5Xy/TL8dOQA/rghwm4bC3vto0SL0/l/HcfNudvaTGsXrwpCBaR0lfD5e8TvL20Se
HQkU8r0oVkTpbsdh7nBN2D7RHJMCiOwAfbTbNyb9RDk63i8iaX8lFstm7KIRRzVkovOv8yitrHpf
EmsS2BOpCLQ6DIjBbm1TfaYkZdg+6Va+f/QTAnFjHzA2G97h0n0hF1mEWZabYenX68O42ndDOyEt
bX2SY5vVvW2b9IVJWP3euFGylswWppwJdoJarwrmXYUqXQWec6hpddxUgF6gNmJwL/hAW56d3E9S
hgWJ8n3VuU/ZaP+2KnTyc5agbBuWGbN0pmGniv7Cvq4uoMyzaRrjuYga0ID7vPX8m5KidA+5Z16v
YwLamk//OSMzLjb4py/5jNjV+1rEAbtrq9KAE8nvKOTFLIuw8snpqDH2R4rQn5Nv4nI1kheygaBa
rH7HsLiE1uhW3wxneRrQt3OlbcXm1vzmwDw64a7LIeYW1s+RzkzoWCt4dGm9TkuLEmchBq+T/s4R
9yXaFJT+iqvueBvkIxdFI7kOSYPLRBPQzpjuxnZqlD9Ne7F854hzmsCgFY/1DIKSBPDxxtkSuHT7
oK30UQR2Ffo56QBqHp5FcnHJ4DozKSdheF6jyjI5+sjJdl4wCmw+ICnt2eeYBPhO7fFrH/eROZCo
VzhUOCi877yeTuDU5PduJTy6wGTnJM6DY2NurIarmfJy2FRdOU5YeOJ7K7WZLQ3+12XGQT/X/WsT
TI9FY7+2cmTHOwSaRNzisTRH2IfN4kRlZGZoZdJ3pm4aMVCpSbeBquuS1VzKwzLDJs1jPMJGehU+
ZJx1JEoRV0SVn3v/sBTWXsheIVqyJgj91DFu55xaU+d346juyn5TzLJaNA1RxImM5bGny5/uJ229
BUmbQ/UkUrWR1t2sBKmZm5CTFCU/CgzrA3ijd0sRxPyb5n/TsUtenXqH6KCbeToIa7dGweigimEK
JMznNL3rr+CSSUchl22LtlC01j9k+TS2aP5JfvIPg188ZhY+8qXz/Kji4gCx8heh9CR8bENjNeL9
bWZUQRVozIa0V9xMWTSZ0Of7WZHCprLjXHFRdHPSDI2thQUgmD55RNVDXgF7YruykSe5ZO1smc4x
Ye5YQCDpYOrZQchFzhHfJx6BHrmv95zJzimeJyLP9UPn9/4uXox8VzLR88idDV2BpqSAT4nAIWB2
a8/Dacor2EgbcwiIjLbBheemddkmo1Bpidkis9mkgrYctvm0SBN/9Q6UlSd7SH7HQkN9JpaUlRzY
rhrRcnpsN+wVwAzeeeb5rMGaayFhH0Cp2wB77FgPz3mPkalPKXqqnOiZShO8Qa2EPQ9Cd8JI8mYY
94BEn020VVzCh8fZy4gx0Mwk+9GlF2dWeJLQdni+CvuYy/vonfXYq72HdXHvKAR02I2Eie/es1AW
JIGzRF4GAmOZSMrqwNvuFpJ/NOq63cjVEqMm8Wem88sTVnaLwvtblmMOKgCzpna+T0fnfShr1o9S
U2KANck87/uSNOXOL0f2wWAUxm65C+g3YzzL7d1S51yxwM5yxChtpAvfazrq2X3uYoXlhgS6XTMI
C4wIOm1RfUuSma2K8l+TuBs5xqA+rcBod3KkeBbKOhdj04K4SL805npi/8bwSIh2t7bvkpa12b92
JYoiBHH1lTy4hbfordgUk0ln/OhoUmC2k/S92zaiIkFGvfer1ns0SgeHW+qcB8VUX2KRog1h/4Ku
/Lr0Q8Wgey4YJ8FGtuT0vW76ap+KnMjPuyQfkmuX4i/OyqLdr+zNI9W9KoTXXE9o5HhGuR9w6zsl
lq1kVgRiVLlPhLmID3qqnmUSjyQKsS21hPraS3rA6ww0v1g/KAVXxxKRYmjULOWXlHeMHnfOdf5B
TmyhB5yDxUx8yRi4X+w2/13M9r2u9HNnTOTpuow8UNGsBJPbOQWXjuT3PsZwZrQuYuWMgnRF+76z
l+wZxL0+mXbwOK7WWXnzIfOtayfi/MD8r2EnT62avdI0qvYMJ3H+VZiq7OFx2D6k9CNDNCrGTpX2
GUV7djuRUvtj1d12qmHINScSAWsZw63CQJbDp9uNqY3ZnaRiaY2warxlHwwbnIWR6kF4AAFy+xUQ
nMMZSkgadMHf6yT7aDBsPvhoqtufcaIPMp2efCb5YzJjbxvnQ7oY585v33Ddj5Gqsa/guaR/FQe/
K6Sg+6Z13ldZmkcum8iSsQ4CNtD3nBZkvW4TetwZJKFXaKL67eroL8aDYDBLBM2PErF45zfPUoOY
yOJ+vhkbHON98UUI+3kqZ06vHhTTWnpfW6tgCGkTYgZGCSgvNfD6w7RJJJrbDoQWRt7VoVRMOtsi
X0dFpe3mlwXIkUcGHpGT9X3DKcLnOvBAeyQp3ePyrQPlAxnElDsutrDELbq29FgMMjiC4FiN8HRF
FZ8TbzmBJGBrLcI8sT8cw3tGtHxfoj4kdmf+rnxiAs3FB0kvd14OOof2ZGgkfXk0qidgA3mbTret
lO/VoKJmZvZqZqQCIwgSJ3f+YI+ZP3ku00ZnxM7s16dRd3QBG8wr1RRheY8Kx6Foy0a2z3TBYKBr
MGKZ92tFouG5NkJnjx152/d0XtSDFTB4Tm1I52k38dJYsRtf+3dYfc2jk/PPL4X8KJJR7c2u/BgK
RuBpO8ah50BNX0Dk/CE98lg8b2aDLN2SBS00BoO+ZKLCbiXws1iTqyCW8lR37A/NyT80fnLgA0SO
3TSekTNlJwM7oJ/ZGV6ojFOjXV6WASse8/pyv3T+acja/GxronwqKOmI59tDOvKKayxEBFqZ2cU2
rn2umap01b2d95dF0TzsvKI+eLSOz1LTfenl1zqenAi5M/MHt7vL2L46JePx0bB3EFMejMz0jnxi
6BoMxZdgzLlmToSvjBO4lr4y9lgCkFvJYIDZHzwMpfjmOkLvzLTea437WLovJbCUmxJZH9I0f77Z
MiRZnw4V6jkqq+sqTtZq+PdTG9zNSxPTFsRN1dAL03QKDotPaoks+6vhpgnWVGJsFsfV+zoVJiCl
O60+sgUBEUnEVs91s5fBztPY5HVg/8zckRzf+kmWD9NI0HAXG+xn42SIGsPzIkPZ8a51FtCnG/3M
ePRR5Pc2dajZ46MtiEWbG/rm4sGnWwrqJVCcUBOb+lJeM9t99rzu4PjDeOiWEvKnJkSxBT9+HFN6
A/PFjWl3Qh+uQ9mYX5S/3Do5iYvN7OlTVs5XywdA2BAlGToZWXIEQFBBskWfs0iCzVsL6zuzKevG
O1n1Mu+rjgx6s8joQk/g2TLxo0uD5JG1+beXxjRRAgb9OUL1fUmhFHXmKUP+/YDJ+AJc+6bAzXdB
J3TuY6M6mWvRgRogJQ41B1McVZHXhB1dxC6NnJJGtSYHzkhUcBWz/ppiDYvwXHKAi9GP9DCDFx/S
V3YiMrQ4qS3Cn9K2zE5rT0t1Md6BQuxjVMhvZBccDLAAD1lvQy1xB1BZghjBWYNQjDtvPNR+up4n
Axsa44HxwFWc9mc/f/c4ExhIHAeRas4PIOK2jXrctS6OnAi2WeqXcZsTDQbhP2OfkQBUTQwe/7z/
+VW3/fjP733+ip8YPoCK7Xc+739+9bfHZEyxd0DsBR8FnkFZOlt31ZqXe3DcT395mj/+6r98Sr8k
uEgsPQlWny/t8+9wNWQI/ecf/+M3vVzdwqDJ2aWhCUvj+KgLP2HDu/0T/3x9fzyPGsyLgH+LAXH7
F3/+uOvGW2qm7PD3Z/68/8cDP/8lve98T6dYR59PndJ64hn+/a/8+ac+D9zn3bRSKfmW8YK1nkP2
5xEVjqkOmTQBUBgvsYYf4gT0KrO8eScexwhT4W6cwKmjeQdHUJcGlYvmijkTxYeihouuZZLrqSmK
2TN/uQM3K0LinINTLvODK2zyggY6YRBZX0pWuHwgOtdMflLykw5UY4zmEjtFubuwzKMInALG99ZA
FOVI5s7Ss5tX6iUY2+Mi0bM4+WOpf+hSYW5ecUo4Y3EnxDYyWdABL4aHcSK5mGq51W3+cxthdAum
5Hxsro1cvxe9wpzTYgO37EOAlgQxP0zOvaGMO1nNrPcrAYoyT6aw10O+o0GBnjp+EJIFNfdQCEiH
SJV4wlSyNt6OD6xaA9iHLJGK2Ii1xsKYB+eu3aBNkkDSzD2MzOKJeEqvc7aSqepiOW2QIU9D9WMF
ZgbwxNuj5CU6ndAXKIwvoAa7m6RgXONx0hKTMJ+4sB2Nxj/QSCNlBJyHpJe3TMYbOh1oLNZ8QZqz
k/RsQd8IDLhZd2iKforSVO6dfvmGLIfKgdwkv08QeOV7e+7jiAQTRuZ2A2LA/agnOYe6XT4mrxoo
EG0WblkDBE64BprjUEV6fUsT67ku2d42rGSh1k0R1l9HQRd0XtMbEm4sS2S7zsicI2ioOFJmHtz4
HQP0PFsbdEf+oRXoR7FtxXFmht1CZ8CWJGCNwyfOlXJjJHr9NEw2HChjfGsnAnY8u3ieYvYVbpPv
GPZ8W6E60EjzGEd1PxYiWcofCxe1yEDisR+gGQHxmC5eZ5EK4Dy1tDjbuUv2lsdUvlrVHctYFMyI
F5zBgEpV4ZvCyn8Wa/wFHgzxqHqto7l3XyG57GaSQIj5Ldv9sOz5KWOmAOdKMNb3wxrgZW7OTjF8
r+bsYd1UqnY6fhPz6EaOSQ4homIg+ZtCym3wbP1Fffjwh0Pnv6mxeqgzNfT/879bm2Dvr8YdxkWW
IyXQaMlWCV0fP/8LBjyN7aXMRppTy8LQpdIwbr2CyUJmlg+lQN2R2fGz05CIa1SkcRpwqfZ+QlcY
Hoy5M+QJ3MCBGQqZpkky3pqVEXyx5wWrmFfdF5wItdc/sRQk/48X/h/MNdsLdwWnA/ppCYf7by+c
VI7OXejRnhgEFyfDdZBr0M67mSFS4wEaaA2SnNVkZXrv5ClpzBI39H9+8Mx/cfDof7gSCjgzNHZ5
/3zwsjbL3TmtshNijeW+KS1imPL0xM7PxCzmGce6nPBOUh0YLVuGUZzd+xUy9bf//HX8B2cHxwKp
qB3YpiV803X/JkwvSE6yu8JLTmMTwybwO/s0wk7qBYvg1Odvek3ADJfuM4ib9uoX5nzMaLboxj41
cW9cdTC0Fzb0N53yp2uCYIbrFZia1EynyE5YplGEQvXAYRvbztkfpv7aGD1sRo95eGcwk1ZlDCgy
M7+7vtbHuW4PRVDjbN5usu1mKNe3//yf/S/OXc8KJKx3z/QFoQDb2/OXc3cUg58OOk1OrmlVuwmH
b5QHG8Yy8faNg+vbXgnMaydqS70eHas5VbNivg+xKG3ni6oSfazEZB8xIOpTbJOZo5OUpKYm1ocS
TvVxtKanMa7l/vOV/5f00f9XWfPP+X/8hN3WZUk6/K/nuuJ/f1c+/9NDrtlPSLT17+Hvj/r/MTti
MyD95V3+l/roeuz+Lo7efun/iKODf2AyDAgt+OfQiMD5h+chfnb5HP67NNoW/8DoZLJOeJTwyDl5
nn+Li5AuqmnbEh4PED4yK/u/Jo22/ua4gzmEn5h1AKuK9CRz4X8+GzsTnOnYJunZGsadbyc0h9Rw
KBKrPpepNZwXrDgHp4gPn/c+b5A+RZ0Q+VEsRXPS5oeTNfX588avl56Q5e2+oNwn9Hy9K7Iq5Cyl
4zWU7hEd2fsg4pSeCnxik4lwKqtf0M12CWvjVbTs6zUd+2UbEHSIFvn1/EJLYkP7hdodzfu4ajPo
vEl7EfAcVAeKUFHlRYvJlc0f1yeNfePQrGC6Rspnt3CDU0y80E3rV6QLs7XrUfP1rumENPARkllz
cQ8x25288zai+YrbXgGE3CHUuNQFv6ziH33juiFY48saUK5BlHB7envu2iKqYfC/s/xFhejIXajn
83S2HHhpcdxA/jVkTp5sII/pSXcmjO8WwZbfTnvLyPBnwePJegzrZUBsM0xkUkbj+zlJv5uI927G
Llc7sn5+Ses56KElIfyz8FYvBc5T5kFcJUGv+sz6aptM7nLrxjb6hX7gxs5yusi3lv1Y3zYSxXee
5L/d3IOsZllANckO0tClBukhoE4e/GY5DSYmaOE25PCiTbVRxZjWCDxyjXp/Te8T2s9ZJLx60w/U
t63KmtAlGOE6xWxoUiuJI2YuD57hmdTegGOCokcGwgw9M+m/6YJX7K0cjyIunmGwjjjAJ32mZjlX
9WNujuv33trP7fQLCkJ8qmJQ3KY7hNPSlWFfkhAF6vfJmYKw8VvYrYoUznaguRIkKflZQT1HK1BW
tl55vK+GTt9kGMFOqVGe1/nL4itQ86S4EU1nPwfEqZ3jwSBay79WoKpOHJpbr63N28SRv/QKj3tE
eBniSJcA0YwHInzOFaUDg5oDkY2cOCXNXK8jlDUY4f8gAUbKZHsqTBomgWuiQA7XSxYVnfllXU0m
1rmVPvuGF+E17ndWSzRhWwr2ZsNg3IOTDN2iSE70Ir7No8OUQKCFKLf2g+mqaFoQF/U6ZE+Edtko
64Mm8umsepoJJEGkJWbTQiz3KwMcZBTOC60MXr3lnIHCVbtaiiTUdOwh/+wGKbtHN8klbxphfwOf
Mx/934lp//K4mbFG3/4oY7N6T/stFPB2tKHtLAxVTMTMtrlS3/vPyaq+mWo0gUpm9jHNyP7q68ek
WbJ9bfdHSMsE6hrjcrKIsLXkcmBHU+0dJiuHyguJAeXdS435ZgCkD7cMfpixWIS5j7c6I387K5u7
mhDZocWoMCy9cZjgNHRQdZMHObt7y3H3rg3op6I5xL54m3RYqTgMqA4az2JeULOtaAT9avI7yc9M
9k0Jn3XElmjJ4OSUaXG1zOweKVcd2bsMHOddtbwMvbEenKYDp+gfrcpIniQPv+Z+TtXlf/O0f+qn
sQ1Nw7vUlf0wk5p1U0FLum0s5wdsmzBb6+bg9rzHFzLf2Lvz9Q0AneCUZC/ZtLm+ii6FiNt/iU26
/y5o24RNC4oS2IVKq105GiU58LQuKueBfcB6r/v+zdDp19wGIdrbNd43kGunLsZFzHMwu/+BYIAm
vYtFvPQjK1mXKFGwmYyAwEA6XswC4iqDCkYlF9Ga/52W+jwGzUdcLPGdhZIEOzqdG6egLuhmz90M
p2loCTTlMXKhXdvBCAFar0fV7mzSWcMB4fWu9Cb0aNnRWanpbAJ019W9l1ncMLxrmqgY+x92xRy9
DoJfRDm8jW3enawNiMz06x6iRLZLgQ6HqSWag5wgPtmkxSmWtnDJYM3Q894vywLvYaHj2qzHWHv9
UVS1hmKcXkl1uKUFI7kSIavO6KK1ahr2flGdrQ6JV5lZDwT1djI+5p6oDw1jVVTplEVNstxRog3r
qzdTtcbk/Eb+6n9MC5IVi0sEVpFLOrUPrZe0R0IpP1qdgQb0c2ITaDfXhtJ7SJPeUAAoXHw0FnA5
uwVTuO2s37us4/PS0afoTTRrDf0kOFkFUapZOR0LMf1e5rqOsBpepz5Y9tkgyJ2e251WqxGpuYOZ
ldEgt5/aunY+vOnVzco3rL/F05RB7ggcrpo28oZdKaZfQ1DpLyrXj0xrYcEFVDNKBrf9Sqlsm+I9
6y6UHFdED2cAdeFMKd0RFxuOMUwgN9kNTUkcaJwEoWci4AkajtKg9c/K+UowZfJEzAb+vJ5Vpbpb
CPU5iHUx6W2KV9l/GWVXRm4GUC8LSIuesSjdBD9Mf0X6hG8m8dHiLJl8EnVV3FlpysLcFseBpuLe
g9tsz3iDccabEeiEd2PB4CRLskGCYIohYjVIVtjORqk7vzDNeMvspoExSj09oRPk/HivfXB5NTG6
A9XibnUTFx2uN+2GMt/3Zr335Kz48LvAQ8w1odPbI47IUHujP3qTnpXfOq7xQVcUQYsj+qgjgzW0
fYYMSEPIy2YMio4kzq5TUEbOpE8AK+RDbU7VKQFqi+SBKaDa2um5V4Quzia3IAbUsdc88jTTkqJx
KD7ZbBDpxpWiZ4LFtfbeadOz35AVXqL7PgurpArDfjknAXAWryNY3emPbZcoQslLd+/VAiKDfpPE
kqulV5GQTB3nAghOXcif6aJDht53Rt8wjLHgfDcmHm60wggIvZM3Go/UOQ8TpxH8dNjQPR/jrDdA
tu+kPRnPgSC1WuoERf1wJ/C3DOtwDjLwqWnmb1aO9a1o+PDaFlopsGG0hVX/xlXH2Sv8GuHsczEj
zG5DABMTOGDMHyV5FSybyX2dQJdtSHH2enXGUQt3ujbPaiBGURgKTJK7TdP793hjmnQAT8+dY/6C
hHzbxqs65kabHxwv2bfMNRgr++LkJNUaORVpmy2pijsPc+KDKUg8NZzyZWbEuzUg4AdaIr7738yd
x5LjStddnwgKeBOh0ICeYLFcl+nqCaLawduEf3qtzLr/rVbH9w8UmmiCAD1IwmSes/fatEaI0Q18
mvWkqNzkiPZ3JWOFbfJVM6yvbOWyFQEZzKmhxS/C6Wj3Bkc79qzjMDKI7MgaazzgIHnpZCGHl6xl
kyuKm+us43Mhd0BH0F3Sg59868bGl7bx85SrYBND8klzRqSTmT/UjUnZhJKX7gaHvDQO5WrEjENd
FGs06YXhnMRoGUzuDBJYUvOiz6Q9TI79swMpiNW2360OI5bBeWL/NPc1sUjA6XSSJusy1AjV2pbT
YJy5eLNnWP2uNSmC+4FfMTQ70X5LLoG1lqhtQIt1mvmLQCWxLw1EcLRadzOccegW07mVjMtqdIAY
2MuhwW/DNSfZwdh29hYKx33K77lAdUSmxKmz8IKNpos7q7G/zSb7Smp3lzUooZTkzrfKx2exYBh6
oiqu78yBy6O62dL2gQ/J0YgRiStIENxnA4PTxXHOEMKTHelTQNCL+ove2RWa+HS9mXR5/i4Cf9vY
zXj0XPhC9lQ/thYxnoAuDvk4ti9lLMLZbZy90/YLg2OBLU6vrlnPgN0BEbld2l3bPmj61OyKyksO
Tr4S3cA0RbhtdnEr754kn3gbaR2NDf7yMuPMTcRkxE5Yv4xt6V7XKL2zyvW10WzBRVizLwR4x+au
9UV9gkM10Ud2NJqEOVGwyEAD3A3Yn/Lvc0akaJEgOnXnqdwVgXmxjd69YSByB78V7U1QErFKXK9F
WLcPHPLqpsjqRHsTz267z4V1pK7C/MNDSGu64hUFOKNq/KFLgEUIFvuXeraivZFYqO2Qg5ED4t5M
+TrvRd4dbY83p21v+uYj0ME34O9nM/HelrqmMgozHFwhCmt44wQ3cxqdDYwEQWYdyAym750mbOm1
01bK0AZfxF/LrROv7GZC7Nf4G3qeJewIfY6YwTBx+Nr5dnYUJpdVsx+PnBp/wMmwHwgTuXQEGQC3
qM9WP8PZbIjLsZ3mFIcJvoljEo8/MOmDneHCviXIGoaTHX3RsvFnEZCdPDtpj7z/cUQT+pI4bnlM
k59Cm/UDYWXzzbpmFxq3F3MJV3sGejy8BRRNqGbd4alPQWFOyD6BajJ2rTZdN/rbdv068q+9Lxla
sTmvfsd7PRuv/OfL1tUNhBUtAqDek3QuUJLmaJqHAlsJxdEDJX12Jefs6WBTi86Mz52bnhp/iPf8
4bSpYv+H6dJTnDSTCqnLmbEdxXPcYIFwml1scJAmVReQC8J+tAaPXjLcVNj6N1m7ch3w/HNtG7DJ
fPGo6ViKgzmw34lS39dZDUdVq36aGVS90eDQblr4LKQI8edwJDMH3sdTTrNyxqCX3nW9WRBikXKC
dvj+jaF1oTWPxVYzI/wplrPvKp2xMr8L2UKELa/Ur5F9GfUx91CsLeKucakypWi1mO7HR13HDZjP
qKpKLqtL3d/N0/pmNeX9rJvDzYiC+JCaRHUg9CU7oZIDK4JqsNNxOBorfQAE1olYHszRmrb4EF5K
rwPgwuR+xnZw6JwFdQg9yHlsXCK8nPk4gArau675iv843yfRNJ01mU8SGD+E7xccpxCwEJYkXZZe
DVKQgZTnjDJzjUqrKc5jND4FueFeOrtfd0ku29+Wt4sZF9xU5sRgrGwLugERQ8s6vjaN+IUOzN2j
dNojkUeQyI+dgYuHS2nou6WhAhBUTXtts2Q7T91L58WgDDkPHGbbtQ4gtYwruoiup+04wmvGYYGs
v/DsPZXaTSrSV8DDKSZspNCabn5JegwYYvRCWjxYhzyPsQ7MmNTTBGHhmGsaY/wlUuNZzLF9JvTc
6uKLHsn0hIYpjL4nyF6DrTtyMmmCAR+NmT/ai30xbZIdp1SUe2oQOFgjJCbGXNUXPRchMj6kELnO
5Lw2YEzntJqb3ty4TvVs1umv1eTtyKNnemxx8M/0IPzs3YQ1S8WhvwF6ZkNi52hD42kgtW3s2wCT
Baejk7t4Lmndzbb1lNaLr1DF9OmbVn91qQ8kTczgfmnwJHR3mv+UTrmzR/SHjMwY7ivgJmErsZ6c
pzwYO/L2KrN+1ZpaNKgVhwpZvCsQRGsP5JigN9AS7Fdy0TqtEdZyoW5y8jaAsU2Aa8rCDBu5SIrJ
5nLUJbdESGZHKCMIaYvgHvNPdFafpsiiatEgwghHD8r3f22E3gNZdwpT7GcvWnmMhVr7TzfFBPKz
0sTZk9uml44eCu+91ivjrG6ou2cT4WI+dr/0zqDxjrwMoeXKwElurFqzxvSuYJh/GOYIlqe6T6Pr
y24fnyEhmWEZDyiT5JqVVfbWMKFT2UPmh2gZRtl+87JwSO77HjOm15s2yT16jx6tgpy8kiQiF2ot
oD73sdbxN6ln9AwATJgneIrcCUEOo1l4rAaKMkvEAxbMetrRWkALvkqliCVfN8+CCSh/E3JKCAtj
vKslFXGVQES1mBHOgVv8986RKwp7CT0S5rr3WpdD/dK9kWEka4FcfN5XMVo/Vai23BkiS+8a/ywK
bcQh56dPsyvLbZ7xGBPehCdIZqMntOabYUx35tw14efCKPQmZJDdhIgPp52vx4D3ajclR4pkwJ6w
3dPC5TkshqINPcbo7NAIp+xOa/mHEGoy8EKXKG9quW7s6OlKiR0Vwqx0pzDnSDwb7htdqCnUkcMf
W6Cus1VP4SgX6n7iHBFc5umIpc5fiVHsKzkCXoYxDJDJhm0RoMDRctCga/lmZNdJYivz2SnEqZHw
Ss3zCXWfJnIaY5C6n4tCEjFzF5kGMYIP6n4+PwuDADPgOumALSwR0o8UYVPpCVW8CT4LVodjDMuX
EJ0GdwGZC6UABPy5qOSHCrtHyKfuvLfkOxgS1JvKN2zlVgxLAXBT3e400Dg4OjqUFfVT7bDfZXaA
sxI/R+xxmvRAYlk606QKeDu97rk+JP1LgByZtmjOOd2wv40zqVZZPlEXWd0fZkt11sssIDraNcJG
6HekHmqRFI3nPaBCLV+3Uw01c3SiN9+rH+B5HUd9dA5DZnxpreB1Katpj0ZUS7PkCP72Pl0gZNhG
21+T3oYm4bo/M+0LBJMWQn8SbF3Hf1mc+MbK7OIwSAB4kBC8WS5kVs/F0ec4LkeqdJlZ3BaajT49
3ujSH4PFiEnDKbMj+MV+qBHksK+tgiQPeuN2TxUVn1I/BFK9FKPW6oovdeNb6Lb73wzphvPgMCrV
8pc0t4HLZ5wvkc0Wi7MD31xtXVkupyUJjjsaD4HvDXeESlElJROaKiUO8Rn3AdFh+SHrKhDt07jR
e5mNZv2UBHrE2swnyO9jy7U3W2e/qBfX49CqtlY0g/qeEMS7gfuuFS+i9Nad07naJoBr35s+/Gs3
1w715J0F0WChnyEIhlnkXr2qI6lwfAmq8Tp2JGm0ZMxs8RpApxTtcC8ABgvNem7xbtQDg+Vy0l5r
PCjaUK9H2nnMMqvxSMCQA3oBWxs4uvptBOuyATtzKMKy6l5TAtwxPpFXwkDwTI/9bQA/iYzO9PZ1
NZvneHrJ+ql7opK1cc2JBiAi+aCY5LSzeJhjx9sBbTk4Hte3NjDmvWcMX0fHZ7jXUoDq3XcaNsV3
dxze0H7ifPKS7/3qpZtm1QLUCvwZWjwgkpqq7/zgr2aR7f3CQ7JpEiVq1cd4NH8iPP2Soq+QVrc4
ju5XcifJ06DuGRjOsQ8ogFCW2MzunB47xH95afucwRGJD1kd7Cm/31XTKdIxOztjpB+t2oOhYk/Z
tos7BIBz/AsXCsEcDMjpLcjq2gj4GA2pYeYogAdmdnrjbYy6uFlgde4sETwzQ5iJl2OK2TNGSMU3
agXfpjmzCT9AHosticmSxaUkSet7pHopVQ6hnyyfbsiSPI8dnXeQnxSqqK9uRZVcSuO+e1xNvnhO
x5Yh+NsKQhGFwAI+k1Dh3m1xQNXT1bJyUL4m4pLuyqHF3gWXPlvKAXG982ZDkTlVxNeWEl9I4qdu
lPYhHvtvKqVRc/SCuT27mcgSKhcZA59aOyRJ9RbzxzAPd3Z1nNiHDPk0gZIYAn2IaBUhAdWyFlsU
zjShyuhpXdjSCBvqwfDg/xhOcuXg2shWRoGkYm/7C0T70juDBmjQr6Fx8cohe7TvG9T8Owvijyxt
kURqWqHe+u/SDXUTESjM9Ny5ayTXz8kifGSU+hYcH8hovi22r4VRAwXUgGYZp+iSksJ4MCL9K57R
bxS2q00U41qaQOb5Rnzh3Ipatz8yiNsnXe/utZmpXYIdCxowOluuvUcH7aX0hz0lNFaYmvzEEQ2A
LoHJMc7oPLl64Qi23INfaD8cu0RnOuq/uwl+/DobL3U6rYfElGAau3xyJ1yEEEqoFET5sPdsYrLK
aNa3y0j9GbU95yzpSaLQTSRv2dwR11xUS9gk7vOU9+a9fhLtXtTseRGa4nNdi3iba+57Jernai52
uddj82/RS8d+e2odEtaq3Bl36VKdhpUTu1lAX8YauieZnBrZxBl8SMaD3y83QN1uOWGZKG+Y3JjW
wGdTmmRyeZsUL86YOlu3a1/MNYNda2HsCmLkgUZKxOroE34YYWldVufcme4tEceUaE0YP0CVySi+
sdPgJZe5UgCWSEdBuUk9pCTWNL2OeYyemeGnXTR7L1m+x5pYjxlepE0xuk8MPF/1xNIoY81HL+D6
XycdikSIlUUZX9O0E3s9eB2iJQM7VWCYnkndBQdPISzUJ4vJSBMYR2/xvoCJ2a+LfrRNCHIZ/Rgm
fE7DVLl+r4vxtaVzIAEpiLzG97SeTOa1xiOun4rqiLYp26jbknw73Yz6cCfK4hfFQHskh1lq6UZb
wiwi6riijtJzJu9TD6hFKhWFpeRbZHHxQl0TXwPZ0EBDWLQtg9OBk65fAjhEnxpD7LRvpwXzQdA9
liXURyTpMFJCEuZgvtWMGdQCNM3wsbZEfST1Gykeu8iA3YCZMtikjUlrZdDGyxLZ8RHJ3dbHwTCk
erxPqUnSprOjHe1PUnFo+cV2vYaeLeZTEeXXsuDCEwTNXTJzGQ8ywze21QRBvSnsc67rCyN8RV2f
EOVRuN0VNeNXLpKCEQqDWBdnrZmJ+qzub1FgHcupY1LvP7SU7/frQHsyzR+nqHcxIJVBaOFnDl2y
rHuSaBuY1IyCYHMFtLLOns9AyBUt7pLemfaVRq4AItRmv+hFebFWv7isGIYvdjxREWF6FRP3hz7Q
hcNJzBj8U1dqtkyRIXBh2OnKhVpTiykjRmGjVtHM1iF65kTPLxUaw8sseUlFZvxqBrsJF59ju7AZ
wC2o04lSEj9jHWxHr7lt6NSQPdRNpnrNxtX6U7dM1D/kX+ZF6T//ljeu0xHn/U07e+3Ox2yyXTsY
4mheFgr2KbYPJn/bVH6UPVfUzuNqI4N8URo+6GWqQXJ3CTKOHOwDDAs/F1bFUFGYKaVctaoeWXBg
RibzBSgX5SXpUZmOVXpbJc1brpgr+tyuROd1V62avMMf9/WuuI5gOThQmfm5ax8fZnOkocrebciX
qjX60f15qF6mzLVCzpxWWI4xRwIhV1LPYAcpbAW5AEXShOtq5wQEEOkaWCW1GTmLCBrmE2pNLZxs
NrFvkPMqJpFeTJCzWUWdGkMrEFjqeaEmjvjnY/IPO2p51gwksml9qs1yWG/DP9mYXsc+Jof6auGl
Q0DynXcLfsAM+9T/RQp1suOyfvZozQ9WwjCcIVyVsu8oWr0XC49py0zZQGo6aNilEAwEEJqh8byt
4S7uBsYmc55/FwFaypMRM4WtQLWQRT6XewxBv+2RHUfLEqYychH8u2a1gbOFfh6gKySgghCo29yK
+g8BiQvapcjd5rRbML7r2wnZy6l3SSCSc8RSzhahczOfianjqj8ilnScYl1Qc4jOc/ExUmdPGKTR
xGdI3tS4dvyuQnSKhLenBUSBspy14wprPYyzlXpq0Jw+FMJxU4/HYbGxWSMBLpsISnRQHdTnTAp7
Myl+D+ntNnEB00PvE63oeSR3lEjDLMfu2djRxlaHs0RNhDS4DmNOio/07KM9ReqSOoxbcbVtMyww
xNSPVdjKR9VNG0v/EbPBuZeTvJFn7CJLBwWw2pwoLTkXDBLAoEwLmYEIME19QuPJHykKW8N311we
sxUStClnobASmxD+BGwCdVtGMx/TLuW3GOvh4hVtem4oKygJzlzNCZYAuYm13D87LFLYokZkvmxc
0pIBVnRntaVI/pgQWWZ/9QR/4QjDhzaK2p+LHc3Z4EDY56XWFygv7km95TKk7EpqVS30HA+I/Gxa
VS1mMxammNnQz9vk2IptZa8PIOG/JbF1dAk0OYpxYTcz5d7FHkIgQ7LiIp/lyUXe19luu/HoQuzU
N7a9ATmz+h0yTXxd8Wvvshkwivx5EtJl8W1+JFUIsa0n4GEfB6P8FcalxRa6tPTp5LS8K/3vEXr8
QpZHRLvER1eWUuStaEl/jnM57knEqMOI9uHWTiKxNbyRQ0Vuljpe1E21WOUD05AMuzGg5q62fF40
omYt8yYQzm1sF6hL+Hczz5H/ypJsG+uQg6LajNNwHssyD11SSxkI0w9vlq9cwTRgJ2WBprmDlXMo
2uaLRRbQKciHW6MymD7EEbQvpOgztZYNoKvrmOr3jCAoRnLmMouezHJy0+i2gtdDjzocWyPhGNQI
AuFXNZvxR0Ndk8Sw8tFvzK9Z774BTL5tGyPYMaNEL95g7PIc56bI1vUIBpPLud6HsBQuwmvenMGi
3+Hoj5DdxKZELE64OxoDUX6LAzKhhtEsyRBPt1UCBx8t6Wa0/PzYpvbzsFysNrrWKDZhR0+71Bxu
iZEAdF5wnrWvw4S1Fe/PD8rx4nGkVjkWuIHmZHksIv3UMx5DF4rYfKnOXqv1O8/H9NUV7pUy/b2f
RWTrEa1M1H1jQweZ3fRull7FtMGX5S94qU0mxgxSGaj0E6Sg+gdH5AqkjkGZmUbgoHR8aiIzO/Du
yB/oFlSXpXXczWRVZ5Ayw/dav3e8yP6RkEBFa0K2eGrGqGMZ7/xJf4nJmAkoXOwzI8/PuOZ/k/pD
YlEyPswt6BVRkxilDkaKzsMpy1D/V51+nFz/qM4iQWfCCVerxG+Y53Y5I0NAUbD0xp1RrNohSKog
nEtPP//fiz3/X2Sc/4fY879Vjf7/KPa0dKlU/u9huLe/xvefQLh/MaPtl/NP5OkfL/lH6gk55H/o
luUi0UTd7GK1/5eDi9D5U+RpouREuQ48x/F1HdL0p8hTonFRafC4beLmh5T9v/4nP2j8q/5HHC/+
uv2nWN5wbFC6f8rlweZ7cHaJ/gN/S2Hjb8U35ap5rLrGutJP22Rj5+y9DhVeDKuVlMihIMB6os1a
6lh43oeBLnifJ84NY3Ws/mb3DKm82oxODHlPi+hTmySegwsh9fpAfRXIe8eItjY7QaDu/G4wFaMb
I/YD7WwSLIlQ0hlAj1QbisGoqDV6zx3ZDvsgY7QfGNV9JGrnaPhhB4HvOsoRSU3ZZe2aBdxOSlyf
vobCSvxTl/WcAuf2pnPsJ9+KjSNGxh5fox5v9Wn09hjJznqv6aGBIOpgDLN46ePuidhE3M16/Woh
LbWq+TbwI3EOhgmG5jjNW6yPdejb7V3imZynHNQsTmz88LQg3kfIPzlNeMYlMu2w0LEtaD5ldlTm
u8Ac/Mvg0krXs+JBI0Wwz2EOVab+OlCCyoz1EjjFqY7i5o1p7n2qL9e1SeBwja3BuGsK/cSk/9nJ
0Za+PuTTG6gaWA6GK/btygR6Wo1H7MfTRr3CjclH8d0AAZtfAdd1hmAnYYhbT1Afw98GED/DjRfl
9w6ou2Nf06mn8wT436BfcKhbmx+7+T0MRthB3kb6JxoiOavDSgjJIbB/wjSGs+7L9rTlXqY8iG6x
+bmIuhbh3E06hpgqv7NRXW5aEJY7O5h+e2J6m52SuOIIk32Wou2DhJYOs7fLiKIG70IORVoV4rwy
ynKIkcUECfPHwx6CgALoEz0jZiNDgOsWpKFNyJzI92bvj5jyS9wc6K82FtqBXbZaXGE1477pYAMR
50sxrQuuxI3qxCCAjCxw6oOaDKP7ONPSa0HnBEsF8tg1055gizQFhgEcrdRrppHjwF8GitkVCfMw
WYt7OlEXrC79jfcFAU18ikVdbt3ht9ON0ZX+w/cK/9dRUHc8mFlArdRPaEU0+mtsA4tE52Tz80SX
lahYxkJLDR3Q3oyMe24thiNTGXcXyyLuGUP2a974sDOJfOmc/DIDDUZEYV1wkJWEStnrzpAWaDuN
nwNQRlAMLHbbXm92UamjoZrFMRFcXAnbgzvFvzgxNzgmKVerUcvnndtaxQl9EJcdh2w80fn3bPXJ
dzFXxVPhEKhHearIq1fmCeLG58K1FdaTVWDjaYfqSxFXz7qujbt6LMjlTmcC6OfLPE7xpTO05gyS
xqOHGPnMIKcVaVrKqBNUwLtm0W2dYB0WeiD2jcE5xCeV0NC0M+4q/bZLh+kYrZqHsKF8NT3SnUuT
0gsjdTnyplpXUJi69Uv/JrHNEqSbs0dvWBI5HEMOfdML49rr/vCrHZr6xtORZPs1Ie5Z4WwSI0ou
gsip7QK/bKfDvLmmmq8f4ZO8mU4TXeI2nffTTMUJ7lYbEqtFcXFx7d2qzcVdhGD55Hpoj9PGLq5W
kVNhrZAFxB3KW1xT496BPbFLGGzvWzcxQVdUeHJHXHQ6kp1jN0K3y0pIYl4UvdBQy54GuMF167vb
0UztbV5S4a917UgcxnrP9+wXYhBRaaN3HU1SZ7PyJiER9GNRZNm1cqKz8GwON/5yzTXwrlOQZVwx
0/utnC95nNq7kmRxhLfjZahmGuo9/Srd/bZojX0kH/rCub/e0l/o8G6jTzWqkn6MXFhyASACnfzn
bbVWWTCh4P1QsPh4fFkCBNPytnr88+bHM9WdXhfwTuqhP1bVQ7PjYiObjXv1Fuop6v6/3nFgLhta
ufnsv5s+k+3BkBPrdWWqkcjpyMeqVrOqbqs19SS1+HxN7rFHEFPGE30hZyqfD32+5vM+9Wr1gFdI
+xotFWJAC9TF6s7/vAWa2i71hI+PU+/yx+rHy9SnfKxaQXbhcC+Onxv/x1t/bth//K4fz/zre6rX
zF2EYc/rOmYOfOHP91EfLbrxC42p6vD3R318wc+v/tdb//30v7+d+pg/tvTz5R+v/OPt1XZQi+iZ
3f27hU0DVs4RBUpUQsKYLMj/Wi2Y8gl9r97/j41QD31+tyawz03hdEdOgW+xM5ofL/h41gzeMAdt
gE4TQSYtPzJDSUS8ZjVcFKiEADcTXBzt3DyUmlHTSWeeB/oX+wpuK3YXde/nQ31nFkc30sK/7lc3
Hfli9Q6fj368i2DaTL3l8x0jrCdZQ7Vrbol/nPR9Jstu6ehT5lOrWru0/9xeUkq5SZX6uz/urKJ8
POf168dL1APqdVGyGIdZn+6iPA04D8hCHmAnqBnUszn1w6Eo/ODS5kyToee3oVrrbOoJ1sC03EYr
iyk+zOv1Ng2imWIZx7s6RBt1KmhMkoGpOg1GfcElw+Uq5z9jDFydfRFs4eH98sQvzuTIP6rlW6HB
naMbRkFklYtFVkXUwpWlyf908/N56mX8GzSKEMNTqBrQDDTEzwkPGFmF9HL+XiVBd+g6StjAiJCs
2db0FpXul5oi8g7FfYfYmv3JlRP/XhY81M127rfY+avTMkFAsdwQ474bItp3aabD1ozmAeySrNSo
BTxOxmiqAV9SDgROHfPD/FfnXZdr6mbTr8aRBsJZmwHzq8WEdYj6LVfzejQ0hHCdX11EASiOoZsP
A5HCo1rgiNkQE+edRlmQnP9dDNTcGoMyMSmstYycsdKjO7v3tGXSyyJTNRc8jLiDiCgvIu1U0GvQ
SBQEOCBrUWDZiXN163w3rgw2eyvrEIMaVEdkZKkWax0N1UzHf2W2ZL3gRdQnFGnu2L4ZjXvtGJFw
OZNVrPmxNNApJE1SmHsrx2fhtsTugJSMzjosHSlHUXoaw7549kRdwvAZ+skyXiaLjmptcrFbYa0+
faCyTYz1haHXeDPYp5RARUl71BpufAZZtXMdG2tEr8B/wJ7d9ifK3aQnFsYCmpgSqScXU+8b57Z4
xL9AKU6WYTyQhly6CuuEXGXC9sQ2wCIimUOVXia5qm4Xa8XQgGHeIDsbiqntkMhbngycztIPgixe
1g2Dci7/WMRL4iPNJM9r0irj4Dk2vXFN7t/O4iO80VE6njIUAbbc9z53QLX2131LPxQ7SFbgg+XZ
MPBqtF/xQTAKpPitCk3yK/1x2/UIyGV+RreSwh/FYvm9P76Ocu2pX1wuggYqJ60HdNlyn1JfT+1w
paqtfiLL/ehsJ1QQcAmWofrCau1zoe7rc83co23+ii2IrlAW8ZPI76zR5Md39++dVMfHzdiDMFZH
ndqF1NrnQv0G6ibXSoarpM85srJuyYVS5ajF5020Im8YHdBpLfo9+W3OuvVlJfRj1bJnElN9IMpK
i2NKtU2m9mq5+OtmLYD9Qo469i1BzYMx/blYtIThjrwvhnNyZLcI/cmiZZFP5q9eX7p9JQvbapEk
REPMEf+XaNvoZNvVMRYD1NTcxqDH/qR+P6CA/6yp+z5vEo5AiwPeSeTY7nHAywSHk91opaC2TF53
cQfX3MxN1uyyyaStEzuGOC5c89QXsjmkndoQu4lQKiLVJBHfgIa6M/FQcWTR4TI1WtykS4y6eedH
HqkmKFvDdEGkRWd72OWJTlvIym7iNHuayBHZx4LwYKNDBaY2dlAoD+LJwRoT+KC+z8ehoOm7sRrR
VGAU2E1tHF8ARNGtRnml9o7eKvMDxecnmdj9cfZVa587g9dawIC+VDMClS6KwbvKuZFdvM8GWrpA
lvc9uYB8e9DanjAe2ZRS7ak4mNIQVmQVQ/l2GVqfUj2h0zW8DE2gUagu4l1bWPA2x4SEU9NwbtKh
mI+rzEbp7Wo4eqJ5aHMNfBd2d47zgmRZx653lIeHXaeDkgC0UmxGwhj3GGjyU4I43WjEmeg+vFvV
FJBQx+m7tznF2ZFOz1TdNuAAo9bhUhu4QxSiVgKwZ/gtKjCGzboca8/yquqZFjPVQXshMEdKMW6L
EnK5JwLKluA5/K57mtyjxbQXPp98d7vm7iKP/J36nGmtrW2r35Sw82JpEynnBFxZz0gHtEYp0CB2
8jqPwJCauIH4IQW90hi6jgRM3qceXbMEi63on5KBcw1ZqM9RVESoImJqu/b31dYWKvgxfD2yj1Le
ThoDwrQdnx1c9ChQZWxpQTaunq9irzYMa5Q4Drl5Uwf1XUddYK+vNFC134ngTZN2/GqIeJG86n2E
UPQw+m6ymZHSxfJMqRaVpsVQnvRftuBY9LuR/B79ix+16akLM9mcVZ1YtaY6tFFg0Ka1B/fsjXee
P2f7LEGTVnEuASeH2/PjCRy959x99+g9H/psgjhFtXikhXbSI8H1RX63pEHMqc+TDzJRnnTlYixp
jo0UWXbFwGlmAfi6dC+x1q9MtpGP0rHg53Hzlz5xi/2SI5i2gAjiNKjgh4NL8ZHvfOwe5SJ7WnaK
QHbV6gCjBlH0TDbLUK35PslHXJP/604ssDg6xHIpNT2h68z9pjzLqrXPhXqa+/ladVu9a55WsM8M
/kD52j+ep1Z10833juv+/nituq/MpnMKS3dbOT9yvRz2dYEyZCLNfYduWCNEIPsCyJe0uNUAuNuR
J5VNj1kXaFTTkft0niyhacsB0TQaZTiazhJ8j6fyZW0WyHyAJcBTIRNpVtSM69q6GLmbV9hkx9I3
9pQs7H2X4GaGdW9u6GlFu7ibLwRfdT+iGcb+1ATfahIAN/VCTSkaW29rC2RQFFK7vabncMVI8kZj
lPwwsuNMVtk3QYArBuwpuvOSuLtGhoYCIE+Xd69LyY+p3We4xrDr43Y4GKMzfsu1i3p8sgr05cZU
hKCGI3Aqw7M7r/O7nQhEOWXk3SJkFLeVwKIiSy7viVk/Vmak38RFHZNBk2JiWUGVqQcF0rB5yN8F
ar7DAC35nMVe9dwl6616V341dvXUsa84OKY7h7ow7hA+rve1tySzyy9T0+EdsqE5lws+Kh360X1N
FGo6B+tba+ClqyrAcS02ppepSc7qSyzkAG3JjrVuGtEa98x+OCAYr9/7bsdpfoEihP4ieiDpwbgM
NFeorvFVVmoKa+DmX0utW4/e3BtHoxiSr9D7UWixVcOSEJeduSB9vMJ/cBDWfmyuDSACq39q3Y/x
YtxU1oLtWL7l4tngKx3zZaHRfqqXGv8TARhvZYLEQL5lUpPf3guLTBvHy78M4/xN3a8XKc6bOJrv
zKW0rqvbT+gJeAHAtlu/0NtnKoP1WcxdeTA0N36Hdqa+u92yO6Gscc/jpA9Pab4+qjecGgdrA26/
22RpkPmA8vr4Ax0fibtOdgLOj2IvhiEPDbr4H3+gLi4B+PNvpGv3oMOQs5vQSp9Xs7hR77omHl4z
uYsNkRvdqd1OfXG71X9QjTYfbX1JL4mfBzu1+RVhI72JmSit3a1R6vNhaWGbJF4dPGQxBdZgsaof
1WCHdpaYrzNo6AMTZUJ8s25+iGec0+oZQ1ydsS9mX7UU0igxOG3YcEJ6EJoDbwyf7I90to+Rky5f
h7QK9onVrozfqI5iCsKlzY6m3qeE5D3bRfLGaMvcZ7Hlh0YQiful9yltyveB+LbPJm18KxwqYZrn
lIwfquS+Q6dGKgzPiEtyO4nMfhOBh/W3KacL2nbjjjIxoXLy+2Dxo++19N/ixeTvjkhY8gCJ3sGE
6D7ew/VWpu2O/21tvWA3N0Z2U9XUoUl5A/ooPwVJGzGhq3j3BSbhrLD7m3JJ9VsHC+/Hp8ycA4LM
fy9qf95VMBhuwCU0UIzB7qu3CEa8dFZxo56gN4PYeYR5XPveCxCjDihv5Ad5WGMIV/4+Dm7JNd0T
19zvV3ZBA0TNKIofxT8bVBsoKO3JuuKjrK+EsxEO0k3Gd+qa6luDOPPBxWvJLYay6CZNQRESHVF8
L7WL+iRjbcgI59J224ydfkM+uC4z+8z30X5VTxDLvGw7nbzn3liaG1vgwujjXr+tkRpTYqZMrTXd
T4bklCKnXn/04qTh2oZxCPTT+Lj6+HxGw21/4p3bFO5gv6Ow07YFtmP6vU79v9k7jyTJkWzL7uXP
kQIFFIBi8CfGiXPuMYF4eLiDKDgH1tM76Y31gWVVZf781VXSo5YW6YlLEHMjMIWS9+4995zzHrd9
EhsvRhs+/P5sfvRYqsJ5CYzU2NLN0mdPGPKGwQSxMFLBh+LLujxU2/js6F1XD3Cqe7L5AFfZ+JYf
UMvTdF/eG64QnD1W/SG9IdmUuqpvYJMMZ+00Nt3dEolcWt1dHsrd89Sh+H6htKJ3LbfEqZpVdDtA
KWfnkzc/bcxgcnlWm0Ptym1d415Mk3Vg84QUxLWTR9w39Spnl/8rY1Safm/8SAz8RuEmNZrwJsL0
fW7RWG/jjNtLgi+/XB7XUi+9WccvsmlxmIWjOFmgSW7HxjDXliyXndHr5ZEzwrMV1CRxPwYYYocJ
+3Db1+exq7rHAZTE79d7Cgkdkf70g5TjZtN3rXONhzG6Gjucxl3gRW9zp68vn8Uv/Tez7+xnj1zI
3Zwr5Pmmad4KzxhodDPgRH99uUAVJzkA4HN93zeDPuLDmvYgPZzHuEc1dXlI4ILopV31IzCZq9Fn
DdeeZRRXgQQ07sRN+yYycb48lErdRxyBa2gzhM8e0TnIqkcSLnNf3btzNlF8teVnl9Vby6+Nd431
ZzO0RXOVO4JIwwQsGpvI9mem7qcucz5HA+tZ73vGrZ2ZOGsqGe1oY3ev9TBdX54L6MS3AZHkif6C
t2/GbkTbydLtheQM8q6dzz72D+MUiDefQAeSfqPxnMx5eJs1ZAr8/hzLm7r8tSNa4kaZDCaxTE2X
X1t+//IwOzz9/+b47+3sp6n8+s//+MCRkBPIxIz32f650w0gyPqXJKSXrzor8n/2O3/rjnviN+kt
bWjbxJi6KLv+0R337N8kQDAThK3ASgkp7Y9mOR1xwT8ruYQMCosG/d+ASNL6DZyWAIQEwkiYS+/7
L73xf9UrX9Bnf+LKWQTFkjrr8Qal7Ulp0rr/M5tLib6b4wK+fuj6n6rzkOndz0sGWBJicfiTauBv
ffo/9+Xt5cn+9GJSucLmk0ofjpPJ9fgLeino+sqyizA4TLXQO0t1OLv60UZ/bsc0f5nsfzUwgzu9
rWgb+7l6q4zxmGaLbabPfmRE1hcpB07qgQM3IzkjsOg3UoewB3M4I8p8QuSK3tm1z3HqAM2xiDzt
CMGrpVbrcSQdIXFI0AnVYaBpRhtrKtjr1Hf/+oN6f5EfXD6o4xI5BOhKIET4y1XlXJSOtia0h1ia
w9iqZmUnSm/IJ2tgva+1AGztxNanNNNvKLCHcqzvzDjP8BPm5Ra9zg4dJmfw7DuT2RXQHYxYLC8I
uZ2tzilcTqTWba1FE1c0uEIy8aq7iLySPdIz6iVEk/WuXIg8ONVItLtGmH+dUoVfUb0Ui3fPsExy
PrzkBclyh/YwQoQZEfqwLiPbXLMn2qS1mOkw+7xTydtue5WuyQEDlKENZEph+zZV4CUiQCGREs+Y
0MxVmJOkq/wE6BXyLMQZJCh48bdIpgPJhne9yxcQNfQnkIlO81fF4qfN8NvVpELOOn4suwX5Q4wv
H0ttyAh9JzGeDA6//+gr7CiZmw6bf/NdLYPur4PSk3xP5MVDPfsrlA+bfWln7czMGS1RolXwlNj6
hw8tpM9xt+RE0HE4o0YeysQBnAl2qagxp7pwCwwCm4Ku5aQQHUJNsoVHiemAhHMbDJa1seIBD0Du
bp1KvUGZBE2Bs5dgS6RTEWVy1qt9XcLC5tDOyjXdi9feTJ2NFcbfTuI365LokFXlkblDPA+wn97Y
1sPgb2fp/0wjmNJ2Xb2lUX4l2dKj2nWSDd75FYXOc2aVL7Cm77KCgedRKNfEpsZC/2icRX4yNTuS
PvrhOFnuBl71TRIYt53VXjkQxKn92iZpPy3ud0wUxL11fIsyhygWKf/eFAP99Ym+bJQkt74/bTyZ
Po2N/lbE9vJFPWSQWv7N5PHPbimE7r5QSpFOv+iK/jxRNShDu8kbfNJlyoGSFWu+Cp1pJ6Att9Yj
hal/gy0U//QVFdooSWXVIeb1v76i04uGzERe0R7tM4aqu5n2PRQgPpqbd69lnN/YhkbnoTpiAxjB
nGrSNagw8tRydQQc+N3Ad6nIaOv+DUnyn41ZHwUVowW3nW+zbvz5YliiyfPMSH2iGpBaAr2mQk43
w+JNZPi2gBkgx8+BXvzre+WfvKw0hbQdTxHAa8u/fAdo8yyVkoB6yJz0e3TUk1kyH6gi+ca9FmzD
Ue91o57+9YtSk/vvd6hj8c+ExrJM/bc1KgkFOzlu3IPZEtoYh7fhMELBGQhXLak3ejBfkJ9q2lzP
QeM9adyIkAyI+ig881sIn7gMzlHQI5j9owxHE063hEkmIENtH/M0qfCpM2Mnz5MpRe25BE2kMNxS
N7uTtNLX6RS/5rVxn0v3lPdc6skLce24xBLzutt0hEcDk3+XlEPL2LwjZXcgJocccYyMR1iIlIbs
c06ayKpYjoHIefMwW9sR3Sz0tqsK8+PKVfVnaz7rUg+boBtIXK8CwgOpxXMs/NHS2tAO72ygg4BX
qEmYFum3SSW/YaedRWDpTRK3/brMcJHotFstRkTaJdMy8UBsuJKk1xEhhlFj4msrqx3Jc0TDjuTc
2On0hJ76uRPLY1laOSBPD17LmlMZpJh3sf8kQ248YoOQ8lb2G1DXla6W1QGuCYg/qL6WvzNVpA81
xdWiQ/k6ynDBQmTrfzMiLMme6b9O2kgFhWAgAox0fd9Z7t0/IUUDCA1dNNfjAc1tjzp1l+T9LeWh
eW8grWMffo8DgD28KHHWIQyOWu96HmasUVV4nEZJavU2RZm+isy8pjxkHoQaOpxJSbfLEhYi9ipr
ZxgIPstoUZhdeFVY4rlLlkTYTFdrKlpM6Ju2S/JNJHufYxfGK8P5jFGkr6dsBtiTWWtHDSQnpq25
KjwH5RIsaTwvrCBhtIuy6ZvESWrjsYlv1Udbe6yj4cEvBkI7etTORdPuLS3r62KWv7TROOsgmJ7G
krBG5qxtwXBqIA2W86NtRlepkz8ouEDUlrBblAX0llIQ9dPBG7Kkt3MonpN04HNkS4hmonuIjZ8t
VigyqnZgTTpoi2T2dLuoN15dzJNjTdQ7ZP/nZi7eg6LDzNQ4r/XUBKssjR8TCEWYdNZEohqbJPCu
VIq9xm2Mm2ruyG/DIN+33j2vS5fZg5/U1UfS1iayCIdHOykPoNoJNM/w0evhup6SDp6kt/ZSLpV8
aQcil8aqf+BA+z1VcbGHWbjLywUxVvrJxvV430ES3UdsrNeeA6nN1WKn/YS0pdnidyPo9YHF6jSP
G67VJp0KjfDR4erFc7cNIOIZIZuvUh/HkahBh98FHjV9sDVTK1g+kNLwO7I7FTspSC0Jkn4FORzY
WFTRLXf726Yp410P5Hitl2ZzYhfH0SOeER//YuMqaPnWMiafhOKwbWfEfS2ZVaG2zrR6zGO5LM4A
0VcqBbGhJLAZLbK3Cf0aWLToZQ7Tx8SpznFC8RTxFVl8U4jRLyK+ozqkhMe3QbkbCBSLJIOBSJIN
rMqOTe4I7Ck9VCYgikAVHf5U/94PXdDcRv8YNiTsksL9nHG7cmS376PBM459o8+isWZi906u5mlY
Stx9GcgXp3JuXLMCwSkig2nI3ucmq0s1VsyCVmjtiY+nPzltnCJ+zjXHVtEj/itMkDpp+TxaFeJW
P21gcYN+zjp8fZlVHyR1kFWEQIy4HOJWIoh9oYYilWOhIwSGGuXs3RZxeUbtcEt6InkQxkdWjPds
Womc1d4qtq1FIZ9VKxH0772VP+Di4kPS0jo7dAQbmrxWzw6VVuKqcEoCzDvj0Q6YmeecKVaG+aHB
cZom8X0C/ht4z/DQGNhwu84g/Mog2aluFuI5d3UrksOkaXdjnHtHipsBIstWoJzhbQ8JiVJYZnW2
r6rivbYBRTUxSlc3m6AYBGVAiqr94benIOp+Vcw2R/CTeMaRuDUOpb6qesyVc7zfDX5EgI9t4VbP
CXWody4R0KUXveis/6o8PLv0cQ7MbDfNuChx39uqg5Rq/dDypKlzVhPJQ6CcSVWZPFiSdZ7QsiGJ
2HE2XRuw6W7B21Y384g0aSY6HX00NfGJIkQZZc912nv4KPwPrZA4Y4h+TEk2wuhgr107c1ce5bZd
ylSfE69w29bpTPJgZG1DjZNDj2IP6UfvTMhwyMqu+jx4GgygzyMim74J0VBb6XuSc3Ui+VKaQ3aV
1TGiUbck92MYXn2L1cRITH1fkuNxCQZe+aK6l6GLpZ7TgU6igzESs9RN64Bz4yrxkE9H1uJ3l7Tm
eM5n/HcNp4/+oQLumEhu5rIgAbCS7bPn5/dGW95SvMMTrnpazR2JVcR1Yk+oiPHxnj3ON8c5zyQR
IDFz5IzUNMsC9BmqO6o2omHsSxgiUfIREAna+C0uLibNyL7PQ0A3MxAQ1963I9nfIkqevIqZNKnd
k/ZhDMQlIdkl+X8oGkis7ati43gSg1VnQ+NSNd7H4bn0J2fVWLRZ8ObTnj/GQ8FyOxn7eOS70v70
04h/cJc32yChsghG7KVr/PtRsFaHvn5uSphXI306yDvh6p54GejbTbbXVext7WgqcEpX9brsu52Z
mVcmnGBq1PAiZAcxcLbfkJq9KximJQ50VbBuxn0HMjA/lXb4ScO+T8PPTIJzzaoleGHsn9syA8OT
ltQ5HXDAQfNqGv4n/M2DW2KfngLjRbvYQuG+E2gFDmhbjPrQmfKtr6enjOllNaXqNvFAQLReevB7
f6PxqtBJPHW+901kirlygLaum754HXzboAkptkMe3RR29BaEb411TnN6MWQaoP20/b0osUm18MEv
vztMMQBglrdm9rcTzpiV7bM1GIQzrSMHJgCBa144vEbuYiE2FHge/Fbr2pPI8Lv52YBMFsMLPeR+
ikWM/1/YHJRAv53ejVce0tmDmMRrMZOIXIHutSqMy6aEJ8IcRy0C5mys1Hms/W+0cOMaFS+3Wpi+
RGULGKsMV1MVPiOx9dAorIkZem8NCn+B92aFwnkzCKCMzYdsmGn8ea2xsozZx23AFJ/XWfauC2Mv
WHOHKSGSo6fM65RknBq++IoSE9HH9JG37t0wgDH1qCIcjXIErhlekRVwQtyw83OD/GLHeAZ4Io+j
CcFuQNkysuHZCqrFG5aBdNN58k6XZ6tFdnWhvHByRWESuI65Nxc1CQfA+vcfxBxhDCsImWxd557t
6rwrbHtcKz1l6242qOuMtNpNy6+Ol1Ql0nr70+VPf/wIlwIFLLpuY3a4An7HChHFNOWp2kMgQUSz
GOHciv13Oxc306hp9lTtDHAmJsmMrI/lWnbg8C1vv8giKgdZG8rAEMU1XnmaYqifmDvzl1pl8Q73
ItiWwGLlGKxoFXkIGHUi9p1tXZeOeW3m9iYfLFIcW+savjEjNHtmiLPsErND45UOP4ggCA59u6qM
TG9MqyX3Cut9IzQgY/0FWf1umDPc7Cr/Ij3i2iOjLubsMU/hXRCM15dQWt+L7oaiecYa8Fjp+EyU
w1c9jGfa6RuhrA/VwTA8qeX4STLACtn1F5yAO6s1AR4tAGTPA2tDLi27jGsaOqzr3fPYpV/soQhO
WbYpEoOBObP0UQxTZrmC6RqtYW0zmS5UpDkmiLH0sx+c+6aTQwP2NNhdvgVHy7O6IsP37iw2+1zi
dkGaVpb7i/TqIi9zrTHYOl2BVP7vikTNF60b5xxm3KJGXMSbZlLB6fIjH1IDZ6m+Yd8d7OCX17Cu
mMbSwdlTpKlOtQmqhD50Df4SbE6i288LU+ny7V7+dBkr8ewIyAkB+2w77CLEsn9Xb13+pGRnU+Zx
M0JTEHHW/pNr1YoghfmnVWRird3oGNfme5hQ/Rn6/CVQOICWgoaZ6O+kD8ApOQeZFnLt586V1WJX
sLt4P7k+79d0DvHI6gZLrl0JYpzURH0nbPEzxD3AeW6CI9G8HLuAqq2xGxFga7drw8ydLWmpv+Q0
IPGlhtkmRGWTvkwMpbFWheDAFju7ue7eOLWxPTINc+vO14RXsR90djbz5nZwOZ4EXJ66Tb57SUHO
cYyvsU/ISqj5AAsOwSlHeqRzxuaGLebJ43gJX4UbkVYSAv9vvSzrS+nvckgMAA6VLtQOmbUHhK4k
Wy5H7rnnuYleof/Vt8fSyhS9QP4pDuxnIfA5KeItlxLepcxlZP5TZaY/qnlmX6sJojTT5LMJ9Ddd
4a3X4tgY+XxJfROZRCAPIa5Hy4Q8SqPuIUFfS5wmD/KmW3K3kIUWrK5uJIiwZD6kn4Rtl2jfEknh
rsvLdd8KrCSuH21c6y5o+5jlmS1cEpcfqg0egS0dYCp669rWB/TuH5k7YUjqrWNKifyKgHXQVmqT
BRYKu5x0Chg5B496avvRFJyglhFDCI5LN5M6pjtb2wwtlqB6ULdZuXUcLEL1tHSHlUMZga9SBXz7
CYS/4+hwj2NYYGAVkc/HGu9br/5FPjFcuGE6lyJkv95TqHCT5jVQJfwLLrdjFi+g4pEso9VckE/n
WloBsFpW7aGWoJPYNFFzzzdZ7VmQRXhTMAzuxv5YNOdOcHNfvp6ImSaOLvy75Ae+rZKon/yFrBIo
k1QGB6e4TfyF3QsKa2MEw8MsxwHMEHpbR9s3hq3uTYfCSVyxm4aw+kDw3KJmoirRclWgT6X0WeP3
uIvvjYBa72XU6TECt2rCKxrZnQxgU/jb9zyzfwCLfCmE6JrBM9vQEgIqjvQfTEAD6ilNsNgmy/9x
aqsYUEflQNjhpWyaaatiqcR4mXNf1/IzLakN+QFmU9P8ig3zJpePmFZAxUb+7nJJ46QCOA4ZikLl
FHKPOnkMMYdnK/QHe1vQNHMfXXnZUscF9blyGxNsLBmdQ6sfs3G8QUrPJSs4y2WxVKvOTKFnzHOL
Mkxcp6U+5BQbVotDeDsz4FcjzEkOpVTlcopxVLYH8o5ieKNUeAw3A96kO4tmNebZaki21khhuCjJ
ExRt2lJ00gv10CEjZqhOxZT8CCVVGGFcgbtEMISBDxXdQ6AqTZZMynIceedqEIRVGUW9Tnq187O4
2TQybw9+8Bg1TYwtaOampRfG8SvvCtCwSaFxhnFSmP3xKOLpWBvOGw34b04F5baCnt2G+ucA6/+o
AZljAJu/M/O5XQawswgUDF//gEgDuwf3wZzzIpq6GQ7F+6H09plNdc5MKCvNTpxQF6JkwcCjfuGg
WTlfejKpkXxTXuFrHkAgptZNOjv3TcCwZQPVpKQTech/cEyAsVrG2Cxx243QWUVQLS4iYOdmV903
DRaIqNDf5sxM29XXNlPlyowzTEsTeKFOAEa1EHVRsDezam9Z9PRBgG4ys6Gutli8dK9XAHsR2BfN
ZxAE10sVN9BXbTU9RH34apKQjYDLMkAulGu/R+NE5hITPIh8NyCPZ+J+5hM2XxUedtS50dkRyPdL
enzgziiQ+slwMJhT1lE0C+oPtNpAnDWr2i+D7RA/EGD/UYMGZIklRAQF3xRe+QPUFJOK4cokhZZh
hQJXTsHeIkQh9A9ZER+L6lCbFjjjYqcl3JmyLI50Cl5j2d6bzXAoqEgJC+s9RWyI1Rw79iJHUMDi
3GZsxkIEqYP7XqN5Wofp9OzO3kFk3kevjM+aZLc1Fji5ttjBVTY5PmwL4ySmFOXY65rzTWklryXp
ArTsxx+eMxirptfHHrkJxGfONbnowaMt0XJucxP41sFpracKR6Sa4xuzSm/sKb7vCjPephkaNR+u
f5DWBx+b67kq3J+igwMfcliMVbolpx7JY8p49EzQEib8ChE7byKYw93QVDeGL6s9JdvkTAygv0FL
iMGSlE8GanEeJ7YpbnsfS+qZq7g7TDT7t6D3v4LZqtTaDCooboK3GthgdS4/QrMCZvzH32tId2kF
AshoCnWuK1HvbSN8IOtkPuE6Jb5cMofAmZqg0TsonDV8Meal1TibJhwkG9/85Nbm6fJ3PwpuhW0V
YCNURnXRzq8CGrLkZeX06rytSbEAXq8VbvPBBCCRQiQ0bHFqtQZ+yYopTqUTWqfLny4/tDbomLJ2
b9N2sk6XH0GXRpxxAXG3S9D3H/8xw1+k5j/iY6VOWBcKSp/9GHZ2fAWhtxqw+pIcW1hrSVnkkENo
QhuyHI2bY8dy5JxNnxcqWLVXQZ6Ypz9+OD4EXRv24zbCTo2wuf6/qUrYfxU3H9lX8/9APJMtpKBJ
8r937G/br/R//g9j/VEXaZz/F+v+33737+IE9ZvDc3mu+7v+AJnB8NW0//kfhrJ/W/o8LnseWl8W
QT7/0CbYzm8WrVKHFpDtSotH/UOcYOPxl8qkMOi4wqFF9H+W1mRb/l8K/T7wfMcEK6AQDBDD8JeW
UxcTjVwncXGokeRyvO2JKaPelVHUWXsj4poeUgZ2hHU99j2VeKTvCamQc4ZSG+DA/tbDEbaTKshu
vOo+8AySa2d/3heGOCFFYK9GhOc2mG4mGrGH3vQ/kyQlyX3WVJhHoqdtpIirOG6q1QCobxNi002T
R5/ajVnn9vMULHvF0TZ2AnHUZnQhJU/EvUDFpbATks2Q1ircAQXGDyX6mSyhjLJanicH2vf+rhz9
HVsgB9c8wGFgltoSYit4o2wnI8IcAYQfIZOdgGmOtJYG4s3r0CfogJSdSbK1aUGihIN7Q4jrjnJ0
+uiJFKNTb7uHSs+HGMLipopFCVefkMlqUMcsnpw9fupnP1KcAVOAVoaz70YVn8vRcteTPzTvhk3t
pKntfZgk/s5IYzRwbbLMgh4ehCH/VYNJBnvcop9l7d4TOMtMh5+R/CKHhTtu3tIivpp6I3rB+UEJ
hvgTO65seOKw1xlV567wxCkd7J91AzpLNVV+FCFYJ+E8+VXDtjaujmRkyl0OYA0OfHDoAis8CdlD
qd9SB54+5r65oj/hkER2tg2sfwm7VttM8sOcEpHjmqm69rB/916MmjF7CFpweHRS5O0wyQw+J7OW
JlxxHYQeFePOOAOHTU+RbuObpPdHEHXlM1r4dmd38PPnGEhEWhZ0liLsDH1whc18Wg0Bemw7GnZ1
Luv7uRCveTkT1lV7L2PhtWu4sR3dA9N7gAYIndooKF2SEgRebFj7XU+S11BFa7eFThoHaA87GPYW
FG6rDh8IXLd3VZqsVVUyg2f5HeG/wdn+HXIaayhT7nye9FyyMWAv7Nn6gQu6MXyXNaQZniikpuvG
p5xjICgFzpe4m7lE8q91QUqyDm0cJL8EH3dl0YK9k5rzYmG/l5koP3B9JVdp0FM17YE3yUUWUFu9
+xot0Z/J5CDsYBEuvPTWg0mw1WMZMu7dfqWqCZKlZ9wRguCGZnmORpA7ZHnFXbswZOfTVEdbFYUR
xx6XNnZgn6ByOFDfbe8+KJsD58rwKMDqdbKqr+KRs4jdSnhMbJzgvnVbyrYm23mKZ3AhmnNrzPdV
0evD7OM0nWHVLly82GwYQNmjO7Y3Fjnd9wiQfmUstRsLNQvfa65WcJvzXVT5wQpIMQn0MZWZCgQv
DfhxY5SQRg1hirMVnIXxw5s4zsZ1dauDTZZUzp4vKho69CqJujJ8LCC4lAxy2Rr/pGv9bGaSNC3f
v5rS/NZcoGPK7m5Ha0xvMVDdIB86F+6YICxWWHOoIIMasSj6Kn/rG02/96Ny2DkFUKax7Pa6B/HZ
jFZ9C6hy7SPYJHUqeqqtF4I215la1L+miG/CEHF24lvrURjeXVC4T0xBHtW/DmuKjWMRDts6LrJi
S4fCJViOGj/mw61PFPo6MnFoJZf9mYaSINzqZgxjwp9an1w8dLXsbCktdm1nXEvVPWQlkMMkdiMg
QMDTB3YPWyOhPTWVfsz1sX4IxGdromB8WkXdr8bVuzClb4TzRR9ojrErkfWXByJ5Ow5abFoqidsh
Udkd3QWtzgO5xWkSQNS36fNnJYWj3F0qWxN18Sg07uYogYM8Rj1ib/Ut/eClttEike3H7tNw5b54
nYwuvpkUJ+ykYmcv1Uj0RAnLdcoeqvyLLm33XHdiVYxyk0jfOZgy6baSyG2hM8JhCdcJk/5YCxgU
Bt32FZgJknQXRtPAIhAp2FPe9BWUebxvqsUdJqJ51zbVa+LAjOWY4m5MHuPn+Vut8TApLyzWlRyf
c8/EijUCAqEVdBXRg1sPZv45K7qMhWg34P0+M4FgwNIA++CdbL0pStZYVba24OifpZgVTAvzK2x+
TucE8QmwKW047ayJLBtESS/lhAy9sDUb9xnRSohRcMdbP4x+dKyU9q6Itxrv1NLfG+bjWLvmqfPo
COQzE4ddE6w34mphmh/lepZsmRvjdUF1TEsOulP69nFaBEvT8NOBTUevSI17n5bD0Z6rd8C5P1WU
BpzUqfXI/qGZutWkHbr0Mr4LY4BefsshSLpIrKaCD9HI+L6OkF6ME7dmjX9xQ8EY1Ii8hsCMlyn3
/J3QYUkZZ8m31f4pFbSAUXmQyMGRcWOa16p35tuWxO51WObmQeXJz3l2wg0lf7w4cmsw0+0Lk+21
V02nEGXUTSYljb4MHmyYJ9n2Qh308g7NQ07qxBRNOK/maou5cIJKJkEJ2/Wr3brRwWqpJog8BuU9
5B8T1b2x9ZPjPNOHJ+8MVZczMkoYYGlFM6rA/HYsyjuQ++HzmBmHbKy2dA7mQ0Ozf/K86Bq7GmBo
22Hyab8n7EJPeXMgUOqNoKfyAXP2K5z6T6yZIZnvjBkcATRgnea2WpUkWhyTeO8HhnESXf2uXA1Y
NiXxGpNsvwmcJAGh47l7jNPZo7Daow4IWYiZv3eVE1A44wPYtRL3BPVsk9yI3yYql6RJAwZE4WR5
wtzJfAxODoieV93LRxWP900uorfewm/kVJDxk855UoFBn5kWHJfk1RPhL+QSzZrcv+YGuGO99dnB
rMO2AHMJnX6jsQc/SvpdG5XWhPmYzHkmuv11EjXB2+hOP6ypbW9ETK/bT67c0JIfPTkjm8EbgjNw
phtVxeY5iqghNW7rfTiReqP9+hFR1DqaMpNPecchughT7yqqZ/nUe/VrL2mTtSIEqUvb88FxfVSV
UUS25JSKbRtz9i29UZ86Z3yQWd9f28CeN9ZslAcXZs4cRF+VUQ0rx62TR5SaHdZ40q2DznZuMbMK
NJQFoYm1FR3sKjoi8ZHfRZgwNaaElE9fkTKvvMgrjwQcwgoyxW6mH7QfIj0B+BTBvp4ExmNiQ7yp
a6/c/AHq0oCQojz5+Cuf/JZB7NDy/MTeRcW2eogVzpAqMJtjOQWkSBaPXCpYdU1cUlCyifMM5uzK
TgnQUFXyEYdAZpNKdXwpwKJrUW2cMY6e3ORu2Wf12QyOMXARmuUwWTMcSErtCCLSkOjibkPd+6Er
mztrOAZFrX6oQNrsd2f/ccZ7z/lvzq/x4frM1XSd01niFA++6J1Ea9kWxqbMiR8zloGjazxR6GMQ
03iZx21nfycN/Oqole4hy807RQL63LxKMJi/7M5/D6wyfjMpF64JWmCBg9atZwfoFfIPNyxeaNQ1
GzIKrDVFxHjbZCR3j84cvQd3OeCewBvGL6CZ5wgU3vvU2I+4fH42fo6zze6Pk+yumY+YQZSd7lNZ
XbmDim8FwxJc/NByHn9zBqFWmcOulHJ9uS1mUX8FLd8jXRL3VvUS/UJmbE3j2w666IxEp6PrQpqN
4Y7DFhkR8UeelrvJkLDnraFFuhfEdyB6shBvisIPxT4OhJYqzdsiMKKjGPSvUpED0AxiArY1vlYF
+KzSABMwzf47DKhrmuP9MfE884AQYjXGkkaGatfEaXwPWYukE6/FxutMEipine84JvyCE7bSrtWd
86a3VuTfcPS34peLhZujx7wyi56K4fI7l18cltiFSGbDqgBQjiIjeCwHA2wSIIgVZywSnGETRS8I
33At9uMv5YDeTayC9lJFL3xQwYtLI2N1oR78waBgfj5GZkmj3jI3RTonpyg+Ko8RZyW410Tf79mA
XY8WOUNBOWOLWZiilx8D3CZgIsO7KCrKPjGOM9t0qFT6VPxxs/cuZRuN2H2d9uio55COdD6FM7qZ
Fst5HXkgkgZEXbosyUMqk1eEynrXtZSVGg+omAMYE4AClF+rpFffdOfQ65q1E1Gq7pzK3dhLl+zS
L7u0yuxsWLbN7s+2Go0tsHRvaUki4gjap2qckk2jYs50lK7wsherbPLolk7RfeV47s4JO3Vke4IA
8AEvCZjtn2DIKUf+inqfjn6R3GYOsiyoAP46EM25GNOQ6F9HXo1wOvLY3OvWJYSzlNE1sQHRLtcJ
QFSV3CpqZ4sKeRtmCbwq5eECm9OXglINshZJIXJI97TJSA+lHdFEOnmgHrgvnerLp0JKIhWdpwF4
NglQNDx1kEykgPbvxiL3gMlh7nSo3nILDHvRDmA1Ya4P3JJN0kSnhBjjdrDbR+pzPmkB6j0ZC1wB
NNfNPH3rUu9dJu6+LcWVN0Q/I8dHYJXJV6O+RvW8qoh+XAUVBX+LDj2Xcr7t2umdCJUd4L2VOaQh
xw+DvAg3OKllZovMiQC6/sjB5KxzfPgEUuCxDDKkoBTxpQMWe+BUXEekouejPwDIsPaXtmTAmgVU
wmG7yxkQm3niHroKjVmEIiUczVvpjt4pcK76bJCQZaqPPiFQAa3/g9EMCS9bmluHZNNzjIZnUB/u
aN9x797lnX4N7BIMS5uBWDZvpOt11OVvL09UgKE/UEQ+gC//X9Sd2W7jyLqlX6VfgAUySAbJm76Q
KFGzbEt22r4h0kNynmc+fX/M6n26am/0PjhAA41zU2OmUwPJiFj/Wt86GE3JwlHCsya6ujKt+YcI
MnH0C+7jsLY5FvYLnqSgN9JcLr8uyQZOQcgHoZMeAQCLvV8zMMmyySNRinMslYd6cFIPqfDawwNs
TUa4zpRVGysjxhUI3hNFTNRZpgIOvWM3LuyXGw+eR6DL7HEyNpHMyLD41RxHNvqwlKlmV2Bx9TGI
i9V0LcdY25eNrhy6hZdQm4G/V9ovpePQWzsWJSp4rDgE1hd7nADDJdboTtnYrn6/f7hCHace+87J
yjwYemUe4LGakIM73TP5eWW5NEIEJngUTUFPXZ5p8A1vBpUwqWyvomPQ1Q2UCBcK+yj2MnetKqhR
cCz6FylkoQ0g+GQ3BNyegrAVtUeeKszngU4h1+mVJyCIsdY9abZGR2Y7YJSzwELb6YXxAvVdM6NR
ltcXVdIlpcjwHFjpV2ZDsrf73Ngqqqeo7JXF4sQdqL5bWcDHoQSPnkGh10pV/WdaXij806bvIX9r
qjG7CfEtZ+clG6NgKxKb8TMeLKJnyUqfbEEj+TUDS74SknasUSn2XcqQIBy1Y2y1H1ql7bC/YK7B
59AK+wHj9DtdxU3emXujU6kKVemCstsV/Bpr1XZdvCuG1QyPm1wzlEFd+8lslX1E1XptM5l4uhb+
7FSN60B8l0rlnC/d5DjvzI56u1kjineL4A4FMDjKhgSJ00z9qhLttjAZ2oWkX9ygrej+1YdrO2Lo
i9RYbE3f9sal5Fyw1Wdy2NA4R2dJ1DfloTA2ZsaXMTHonEztaxhT3Hn1cgZAGeG6lEdfCTD+xXbP
3FOrrgO/KjaLZ7VsYzJz5arKzNmFw0z2JKG/BnM3vDpC2lcLRy46zQAfqIMGAjYKK1UBWEIhaLhy
OAFXXNa7OgWgO6cPSV7t27H4rjjrrsYQaK4FF09Jx2v5DGvbGzBvZ2H94iBsr9IwfWgWh2MTvYsQ
+JFqpqAN5sQzM+s5bHmgFUghs8B3p9FpXh4g7HyXLZeD0KujwSBrbdbDmRQkAyE/cUeMq4zZcbaX
+U8VUnhVyVsFdHMdpnRFANReCWPBDRjdzykfd73OKufozUWwlqwyjnGWNDdAG86WZbIuFOxZdGh7
nD8i48uOwy90QzxstzGAepDoOl9Q/ZrI5G2Qi0SMuYdvTqvKrWF1numbj2HAGwau/LMItTO92pQT
jRkFusSwQmWPV3wXqPmXXVf7kXIlRg8ms4BmrcZhvjHYKa8ylVRC36p7QO/liUPVUY2Vh5IWbNSe
a1DH96gvb3bI1IAn/DZmf8Pm6Il7hALjxzzqvyVFQWwr5Y+gHy+kLVYGI6Q6Lmn2Vg+RUD4wIEgK
KQz6O+MDyES6n3nMwxClKgbzapVteagpDCX0hxpIPn2CPHEp02bX+mN26k+qxL/juXnODEmv47iJ
7eGl8cmM5+Nn5DPG0erprET6Bxyq24zHhvTwV69qTxYTcwK3+znJ33pqHgnsoB/Re+p2HYgXpSQ3
NYxfGrEiX7TcPnwPHFQuhkA25ZiwdyI4WSBYn3Vp7icsyQG2SIee0LpsSUGZ94FTwFDEW7ozqWZI
KE011jRBr+ZQ8TLaxUnRo7qau5CWZp0vFFxSQpIca4n+ZYeMwQpMHa0VWcg29ILIgtfoN6RPY0/t
K/6XrVQuPW6QwssPZOCHcG9kX0Wlr5SaUWo9LBxs2nTmYeKmMqZz0VYfmISgh077YjCRVcb8ZTSx
/Lea06wS9mWtiu5ZpN+Tsc+polpTQM7pxs52k+GNmv1V+8Ob0ZuA4DT2j0Vub2SZX6u5PCr6AyiD
VqlesH8zoG8fHK6pgK7XKnJ9GldgxfLFJrg0TH9LsoE3oKPj0qCzMoE/bKRFNmsJ9+MVahivduyt
Q1O55SGnID82XhL9OUlsUPzoHwW/fUaDpp5QQwwdf5VGwjEqcZ5rxWBebs9voZ31/FH6DBJHXcfg
EPhCw19NDtDSpP6hQtXu7G4jiAS4epir56r4ntDB5JLoA7zm5Z2t7GT3VM2ZQd0dQTh6C80smTYG
9pYXs3tqKNmlXLT39y0mYD9pQk7lYNBnP98oUXTNep+NKWIOzT3lNlJ49ILglFRGDIDLVH0PiLhe
z/74ESThe17h52IA/TsbxCkcJzt+EfxIBwXx9Jgymgh3+Kp6D0NxzlkxgOPJ9F6pkaUWK3qrUC0u
1LjDGsCKZ+ONZoOMTziaCIo2fjGdFG4rkVa2G2UVmqxmrhsLooPBPBNrX8fGM8POm8c/ZRgMWAqr
ZJ05EbAhbMx41NW1bZnRSkTgP5mN6yO2e6EoCOYZAr91YNzLHqiLVl1vPgdA0KrhIk3tZ55+Vn6v
P+PD3+c17fIwSOJjM2kLncYcQIbDfkyDBWuU1lut68l44OnfRhq6pG7QOcpOK+9xENC58TTHXYFc
brT7oEL8rCKskHWgULAZhqvaLHc1fISLeZ27T5X8NQ1BhO0qns+GGWpb8FMFaIT+PgmVSmAwDOVi
JLaQJFSiABsycqskd5bBzoCXlThjVCajx7po7MTYKa7RJo1LxKVc637+AuHuoQ6Ce+ksdNc4+pHg
sV6Zg3HteWhhhRZeJJ0HtTLuWjgtjbZhdJY1RucoSHUie+ZT2dBYPYXYsLuk/6jDgN5Tn8MQ3Pfe
DtBVAVdv1Ka52WmLi6V1LNdyU4DXHCb3LT02WPm5r+KSFaJEqN/W+ADx+zg5tgPwK7oeOg8GBdam
xm5tCuCecR2cQCT2m6AVO9iT7FFs+1ceO5B9eVbJmQB+X8ldWBUTva1kSJTyAU/30ha/Tts82HRp
RCEQVg9MO3TcgZInIbC2Sis5CDQRdiDpJ6VWAur2c5BY1T5xOISZTqZf1WAm1ZhJrmu9uIDA2mZp
9QyuptnqJgkmTFcc8qg9VjL/Z9nNtEtrGDt73aGefko9QVEa2EXO21X/gtrfuUP3HTfTYdSzr6Gl
PUIUyWpW5Jsh8+scBBtJnXNFXyHW+fkVeyYkGCe/jRYvSn2kW48nD6p+bQ7sh9+FNdzsHAnDwde0
KU0EBVIOayWHbsKpghDsKivpMTM6OqfqgFpQHE945CJYZjm9JGOz06iAcBOF4EpLcdjkY1u8+Ug6
EQUwWGI4wKmCapHBX2xXt0b3r2wLkP4xOiNjYmmJddfiHicmMHDWhMHlJAgKzCFAGhnAuyy09EZN
fy4NzYkR/KLCz5zqM6xh4WolYz9qP55EhPOdSvLA8LIpvpRZ/V4PLVds+may3ZXjeIpCMMPUGpdK
OSGGWRFP5f4hWc4G+rxhO4Oz9YccmRyGiWTPpVbfc9pzTMk4pSB36R41rI9iHH4wXdxkje7Wwjoo
TveLOl6A7Ma3Paa1q5b8lCHYZVx7kf6TPMdGJNlXRi9E4DzS1TeuNVGuLWc4CVUyffVbmgjlY226
7dxQ0xMkG0sG54p+t8ZKNnXRvLDLM7ZRZ1+geJ8VGbtBzakVyHF6h2DxWpr+YflZsGzPeWEc2bF6
rf5aOfWaiQWHrfGgsbZGmG/8KMfgeq2s/NUR08OgyicH3Erre3LuX4WwTnyTYINdMeUedWhuY4IA
j3j66Jsp1zzBI3I1sjOpC3OT8pCq2+V8os6Up84cdcrprJc8KqNMu9nTfI+a/HVc0Do6bQpWf6LC
6KgPtHwYdz41l7t0H1HJ0DEPqUfnag7ddfm+OmWxosZX/sgLACzCiY9+27wPZBi9Gab6CmIKwtGw
ygqI9oq/o294h08nJh5Ss7RkrIwG2nqp1zA5p+pRpt2Pyq75uBtWAPFEZHOltBSqy/lBxvWGUMyW
cfZbbOqEcWIMW85jrslLNYX72p62IMe8nG3xaqjMl6gTWyzlB8ptz1WNZbdMlDtdEZRDDo9xjFJF
Np1hTVjHXprGL6MyfjFVXKdLG3PZBg96lzypS6SnTHsy+Atqj7lBoxgUH0MxKXvjWolgG3fhV5Ey
cA2r0kYme0F7DnkS1lgTRSvWEpagvPjGO8LWMZ0gVuYjonUf78hWefjAd8VC75ndgcej0T0Ecty0
XCOKNp0jQ/Po0tx3cXgXMRtvRd/O7URIttz5vgIYngJQydSlpEOH7i+FCjDcxnRlmd3NRwRuFc60
Tu6NBr0FPBRP1BFvcO/dlgu/VWL6z1A9WNOKnt4xco+Q1mvdek2T8FgrziWlTbhp7WcG7a9DUrgk
Ro6csHlcVeoPbYCDpE6/cp0U6Jg1jxO3/EqTAV9OD0Nr0PIjW49T1UMUUGsvW9zrhn8XqA8l+5ci
E5cxoo8qLn8yvn5rRnunxS2zcZF51vCZQ57JGXsayuzWbFwAu+HBVz5mrfnqMuN5EvZzE6K7I0Z8
kUy4TwlVfnRWyrZ6YY4JDQkvpf+umv6jMTe/kip8zvNkm5iEg9R8P2BpIxKDdhUQXYivau8pRXWX
IaDHkVvZST+EyhxY6recWurI7D6RYXZz605QyWpFfarT5i3jrlfy8tSF8asoh7ehVSyi/rrbJ9Yu
ybKHmRGsXjD7DkS9rRIWIPDmNrVnoRW7rDF7WwbPQtceCr4T3ba/eK2ragjXYVN7RfasMkmTrJ+V
lj3E45350rc/UTgTiEuTJu8phtfAindpGJyiebzYEs8Jya9ZN461Xn5H1N3VSX80le5V56aSS4nc
pGUkWVYkiB7TJnrLM0xeNTWJMQfcjocJN9gPUzFPZhS5KmJjaVU4yEoIQKTZe4Ypajtc9bm8DgLE
5Iy1N9OQn1kv7eCAMfsEEfSOuHSrWVOIHwdPBS7OYMIZV3Bp8/Q0cWtONrdnJh460Gv+U764/tp1
kCFFyq49ymI5fdX1Jj2ARLyak6h4gGN+cXKagJaLxRfZgx88aH69DUt7xBJfkrX1aSWHWpWu/RzR
iuYjn+pt3BPltqjrfBVcjZ5wUJvfNQN4k47ZrjBJXRTVplXLK762TWeRLh325qRjTkDhD8Qr7Xy6
l41IQNZ0s+SixgwdSlp9nXvjHE/iwVGqD30E41DTLJjNJ58pajPPlyxp3oE8PRXZ3Qmp9NEt68dk
v/vOhJt7/CyUkkmKJi5tkzz52BnH50Grfg7dtq+bEzm019CY3qxO22SJ8xLa3HLUC6WQlj7J6Z0N
VHDGIl6pUnCsCLZTek2EtBVupAS7xLIyRmNMNvDFRBglBgctDrvmmBTnOJw9P2GPxBNjQ48SB7OS
ko5RWis8N2KzFI9UbLOon7ppysKks7RnpltwVUBZBtaBM84uMtIXo+e2H+aAnz4fVeQHYN27XKu5
/BCeTLo9deN74v/7mr2B9rAdtSsFIPcirb1Afxzn6Ecz1DdpmluHbQTTAeRygkTAk9lDbkGAIVCb
zkZqxq/lz00m+ajqDnDM8Bxq6MI1leOr5Q/MDO2Gnztyo9A5jUH3RNcPLHuulDB6FpnYtn3xgnFf
m89AmHDKjwbnkLD3UtOGusb8eflFpEHpIgkWz+S3aELcrpm8F6J87MKtFa51ehqK/GZjKTG62U0y
50M0Pm0buvmkzjMruePOHOBWgG5RhkdynHJ+0efOi81mW9Jg10T2WhqIIgr12kzlQWGTV5iw/Srn
QcNHnkwsB+Owq+FzOr5EJjT2/tBcJ8U6T4G+Bxjo0euxJ/rWIWJPdxLE7hhNO7I8VyN6CxYpcyi+
48H+QG0FSsUMNFRXMrA+KueZEc0u8NNv37DPfujH0GCqva02P2dfPvlUKdPKtbfxg7NsEupmlKM0
qTvNPCLLLPGQ8NagNN5p61ZpTpivaVoctITWCjxcBsV3BlS/3FJci7HqOm4zrAvYBphAUQn2u083
E2/LIzNoxleZVfma6Y9cK80VTqC+dmKVMrRi5wgej7gmzuYU7lr2E4dc+ZNHsXQk/XPzz2dRTnit
w/ZPuNF//Ov//H9W2fTfyP/JarLQSv7v/s/L9/A/Dt918z39lWX1v3/bP6yf+h+OilLsGAaXtqNb
/8f7aZl/mAzEDBscjcYJ/D+cn4b2B51plmULkyCupWPv/AeWSrf/cPhp1Dg5QsVS+l+scBLWwkj6
K5cHGg80SVtb3KcWIKx/cn4K3EeZ3pn1rhmB9oaTcsbkwPPfGcN1XC8x0CCC01zrLaa48K7U0ncV
Ho6HBvNHl/jVPXDapy6oVDdu4+SUN0NJqxGyZcK6vxpBgq7jFEGtAbiIW4ssXTb6Rx+qYl2M5pa5
n85YR+41tUn2lSNLT3+lmLE+Qlwhp5EZPn/pIldr+2xLlU/m6oIkkRPp06366WvxRw0a5bExsEsY
jXXJIZOfwBq/CKBGxA2c6pg28F6bhihBGisUNg+KQUKxfLBzLA52n97tcj5PZt949Rg0+4BiO0VV
X/CKok4kCCnhOP3Cju0yewbBR3smKSiwiAagZsShqvMbLxizK2A4/97lxic59fdKd4rF9dI/VHSX
llVb7FtYGJg3V3M3JQeyoXCiBNnJM+gzztt6fI5rhaieWjeu3SxJ5LHIthND+n1t5Pd41qxtZSTZ
xtQRWoxqdp0gzrw6GJ6nrmbkMnhkoHJPDPzkEobTKlgiKFiTYLQU6qFXgtegnOngJYxTg8cndHmn
gB7lbYhOGcaPA63HSh5SB1Byuu+Y5WJphWFQzO1mieSZiw1KGSoAyIxDY43IjVJjXKIiAhgIQ/mc
D5FmQBQ3an56tyIvb0Q52VOdGNkU7xhR8g/VkqxoCY/YsCeKeEAvHbMtIkSDzp0cU12+tQ7oXl1f
F0NbPBFY4HPDa8uBnJzQ0i9kZKwEcvkdg7QU/KiKXNkxMA8n5r9lZAPd1mwe2nbaqYKPg9wHKcTF
adwbAQ1gL6oy8qWE+6nldVIfQLTOMXZzN79Q/IoSNKcbO7bQfServtG4Sw2Sf9ZmS57spD0Ng4bd
eRKDO5kcJHSth9wN6FkkHC9GK/c4wRBsy56FNT45dQ2zZmLQHSUU5DoLf19rN7hG+Wi56JDLTgz/
ow3o12RG5etgRoXzC7IVaTcj9biGR3whwl/7K7Wd7UP7u5Znrva4YUmFO7YXOFhHZpAo+ULpQWdw
RUEw0OrqtRx05TpFyWs+XwvDto50eRLBbkmDmHgbzcYiLUbSLHGIHWHH5Jrvhw8pX0vwErdO+WFS
cbt8qTOzf3qbKknfbI0JE7JBuknm8LVrYuXAaJIqlCmQe0OHipCJwgvxILxUVrKloEUyixry3Vjw
Fcgqp51bq4k/VO3J9tWSnbJNzCiuH5EY4UpovSez9rGoO+FBoSEdbUDisQCIndOUiV0oVRceZ+n5
NWd8ss5alCRe4ReL71muh5KLJ9sYPYMpRWgzrJwSERWaUR8ihOmjAzumpu2gk9RDsVlHrJI29skW
Z6/OgySq09vEZg1sAqiU4GHKlG5d2jlinh6srKl2lsbOdON3U4GXyUldtem+ZQHFmJAvF4vJL2vF
YG4TRTqej+o4j8M9DZbCMiz0xG5CxiIRLY1jA71D63OvNMrH0RoQtRYOfJ+lH1Ef4jWd4i+UrJgh
bHVPGjKkvklsjQk8uc8a+xXfQudaDf63GiDtlqhQz1B3xy7QLqKtP/A92868m+CNzkt5vcmR7TTB
Q8ZrFSZb2+pvacrwPdVLtKOaMxns2hdFwlKf6cN+TPINYfbvRE2eg3myXU3p9zp5PZR1unRyywuQ
4G3qKUsfrr5Q4bmGEZMbWjaRGnZtUnLWbLQCiF6CB13ZRAMBoj7SEW4VmLILbcosuYFqkVyZdkRL
Iyr36Qhc1exsqkzHY1ozFJbLLxoDGyBInuMGI9htV6njJabmokCARcGVtIl3OBzzd6HDpgmYYpOw
rTgKBNnd7vJ5O+jTydG5FPJio+xzH6wEpaFkKK2qOyeaQ/CAYTDR6Ng1itIn6oq6Rk99vE6LhlaE
KPiOsaNBSeOhGn0FYX8OEPfXiqL2LoU/m8aeWqKB2UTQKyKGByK57Q1lkwTk6gyFcXdeBJdkmRLK
nM28jOxfkQUBRRai9+ZcvjWlKk9kP8WWCnfs5rqvogBUnm5QuodHk5ZOmWonP5rDdaf36TYTbfWA
BXXd5KmyHK0eE8sor1avRKc8Dehzy5Y5JpUKzmw9jh0ODUrclaXm9JBpdfJIzZu1illVlEKpPCNQ
/Me+nS6OHldH04qSLcUyX8COD4Ei/PPUhqT7O/FrFrF58jPeRC7wKWNCac5VkxMoJ4Cut9yeuQDh
wfFY3+B5OzbF+KYGHG1wji2XwS4jX7oeYzhHfZ6sjWXd6mzqpOLmYmDURanh100VFWSok0rIfV/I
Syi7eKWP5Lz88IPVntDv8uPGrL+NNSZFqhn6hOGs3RMAnpmFbLt6ZK9dRE/O3CaHoDt3lEJ7bM14
w1H43FR1uM3ajEieiuf69804dyjXJQdE8DGbsYBza9rBpkyMeYfDKmEIN6/lqL2lgpSITJ0LfbAT
84wX0SBsDA7+mIkzS4ESuFb5sVzFaNvReOlA+uw06X/aINjwRNnoEBi0EM4ZQlJ6tHP4POHAxCoS
QvTUKpTw6N3NGi3PkKlYk2yFwOaYP2eBaWPQejdv9QGRYICU240wybCLIlkQ00kqBRg02hkzJe0X
C7NBaPwSd5OyrWV3yWJthxGPCFvbAorM6jddb7kweNomDI6RoSYSPUtPwqR9MCv/AWtYnHy2hctS
xtGthV+MPoj3HIYX6KGR1ZxUDPZsVXi5jilIg5e0GlrSgxP9tHZEX0T81kRqtclj5vNtF94do1lS
ieF2cCbeGB/uOvHpN5wLZXLT0vhRKn28GhS4jBFh1v1oX+u5hdWlmdspJI6H3aHhIcfeBDsAD4ZN
6Ihuk5Z7TbgSdIYbTuqRtTBaxxzsViUtYScF6Zpny1LQKVGDoVQMexZF/AVFRL9EQ1cnPeHO02S3
n/Zs3GTp9w8Q27d1E9tPWX4jj6OspIiaY6JFwxEqPqYY81SwNmesjU/5DGYGD71DXDQl3NNusWQ4
JIKt6KE0qu4QJDNPVEZARJaIt/vDvSZZfkoq/Sv28/mWFCec5OqtGw9xE/T3338ZyvgZWnd8GSzS
HsaYyzULbr/zgyrdoKDOWyyyqleSWV5HkMIBycy3FmfDo6Kw0BeGcAvmejwDkdDLKtf3folwPBUq
i7bp31kSi4vh++o26MNqE5qjdVcDwbzFIHtuwxTAMtlaex24+rmt5jc5Ijho+aRsmm7Qntgrr5ws
M++qOZl3PwFQlGvN45//CRMEF7lK0/FUkmhujXsScHM0REl2BYNcTJYM3SZFmTZ6iirdhe34rCnc
vlrqx1sz4y2Eo/HJOTdxKfZ0pQDOUlafTeng+h5Ffs5V+E9BKaOLg1RXI4ljrTolzSGah4TblXHQ
oMKHDUzO2lUCPQK7YzGj6wKxOFV2aD9pGk5FQ/bPaUo+rdBrkjkl/WfCeJys5Gp1g79WZuWAnymm
KEYLdg39g+t5aO86BaFO1TQvcoxQT+hlzp0ekcDHpNmVvuvn0UsaTPC4BC6nTKnCHUsc1LIBM1NE
mmnAdGaEA6FawQnA74pXyVyaSSpLSdiLXSu8ekbUY3K+irvKK5xjTr56ZNXaa07+DNdrJBQe8BGE
O7OTXib5hDS2C7u8pgSbAwfoJMh7GmGpinivSzynWrUExw1sPnHZWdswspdyH3AVbW/dszFP6eKs
rfWM8ofHJsAf5EwHyOgfKQ8KNzNabZXpDUFdaRw77hvaSchp5zMMubVi2HwiTKshBsavURezQSy6
cXmwVpsgUhXKs6n5HLsWPhRDVqJzX/E7OlD2yF4EgY2L2U7qk6nfpek0Ryw2sdsuO5ReKU+MrO55
5lQYGZjvhOYHm/MWC4yj8lV3YKCGjyYp9UceN8eaTs11IgboWnYLVEoL6hOnqRFeNPseoe96RRB4
YSjoWMmvLBzg2kluAVklN7xUnsB8YbM3YTwLiIUGg2+mbndV5TSZkRJym6rc2Yq9VbLhcYzUbDcK
bl0QS1GoM755DUwCFXRxe73EfN82NRE81KuaXZxL5OHGhPuVni7VzRLU+R5HNhIxbZF9cM5nAoV+
nzKJ7E8w/t9tyWElGpsb1C86aKf2K2DdnQfLJlGxgDks8WpXHFCTUhJZGBkRNiG8yKi33qeS2toe
R+++7YN5YxrBAwSLznXSxbPQ4saIJKcI8nwMQdhI8O4CZHYRd6jmvRsMirVvbGb+gf5EScmyDIrV
NOBSc4DplkGxFc282IYhRFQp3avhl2UBlmlxxmO5EOMulkD86URpYIewdPtJyOSrhRC/BtzGaSfk
eAtRZzP8Lnbo/Gf8rda6T+r9OCO5R8ngHOsR4FBHvYdgkUDVo9ScQlrXZr6687FOD6VTHp2gPIHO
aUH7w9jCRyKjUFwg+DJvKILrlKbKvmnasw/vCJT1ZLmGwTCTMX1G5kteq5FDn6MVP9kefCYWQSSN
8wNpPwvI2s7CPKNazZ0R87BmC1e7A6D9pboQbR4WOLkX5cXMTcUbuLlWY8XjIhKIi2TkWOZqLFpx
RY4ygdANFkG4SsDAFB098YhBdai4jBGxG8LTFOLc4Jo5mfWHtFD8jbA765V9iGKYLLmQ4SUXHcgN
A2+IE/F86Gg02HdDN7pISwOFsWyp8enuEGetVdLC+a/OIevRnivS5wrVzr5iMbnW5L7TMATm2tCT
fS+5RzvnmdA6iUwANwygPiizTfA8cJ0I7lg37NmFDW0kYMRQ6po56t2sPu3agJo6d/kuqyqXTE7G
JoEXRyjPKxpZez2YZ8lBBrsaN9Osvolccw4jHfc4MHSxxeiGN7Zj12gQcDjmRvMQiE5bV3X6VkRe
OUlM/XVRbGXgCvtp6hq5MyAybggBw2MNceuqEBe7wtep82hIeRrss+egPoz9pqwYqE4MGRMe5ezC
NBV2fRCuRO1iaMfXCQvaShvHm50QFkCMX7FotHNSpdrjhbIMj4PrCyvXr55QMpRu57HSscjFKmCq
hpvbDzokqgGdarShHhaOvmmHTMUgZtwyGsmgFrAln9UQxOn4Iw1VRsTt6GkaClpNfyTM5W9D5GQU
ZfTuswHPldzx2I787OlFWJs6C/tjXPjvJkxcII7gKvSUw4TZ2Dw1ZuOTApNVFxP50WWJLzD8MKhj
wCgyKm6nsEWzca9v9CZiRsrWkKPfpsiCbNszrra6W1sXR5mO8U5jK0RAr2Gkr5kPYAy52/EsrMMK
mnnDWaZja0C8ISGblABKKaz32VLrt+SaGyoI1aIGbs6Eajsrn2GLLNUE73DrAwjB/AvsFFcbymDj
6PODRROy2wMZnHtOr1JIDgdBPG/tChBQjJy1qSdnk4+msQyvm7U2s2nSCd4Mo6JsgpS8WciRWahI
MVMRH3PZUoLVQZ1DX0NGK/37ZBKGmeiF/n2KiytypIp+8VnMvDmYOtckMGzwOf8+StgNlOWUHWNI
AKemP4d4sbMZgvEQzo+DQLZRik5ZNzRlTNgPswZKdhCj0LObgKTFsAnaONpOPHMVVT4Qt8okQc7t
i83vd5QQkwGATqSazMrLXUET0Spg6d80gGVgWcp+37TGR7wwgdtBPRghZ+Rc4CW0s72V3hQ4dfVE
Qke1OBLnVYoWJtxgkSqnvg7XoxoEuzmTN6dNFPB+zCaCFN9yYFT3iTzksYuZCU440HEKQhGGwA3f
1r+mHJzOfYFfIvCDzwH478FvyIkRGD2KOH5s5XDqwFCeMBN365aDN5FqLrd8RHShn256yvToR1eR
gF+OGmlTHptotAneduF6Kqph22ndwfdL7LUZTCOjHG/RbG8GrpEmdvJTgGWFNJx5/C3L//+ZYPyI
kqj8/op+/jdAWDCLkECd//0I4w01/J8GGMtv+scAQ/vDNjVB7sfQLBjafx1gOH9YUiVVYziGxt/E
X0YYS7EGPHdVlZam29KCa/GPZg31D8NxmIXAmbD/nIj8F5o1tH9hVJuScg+T4QozERvAxt8Z1Vov
K1ahoNhPapBeAfu3Tz6UFwwnq6HDMAJyGUo07T5d4P8yJaWsv9vi/vKhPfw5L/lr54b2z2MUm1dh
O5rKx8Rnof0zxR5CkYJyq+X7PHWqLS6mW+9kZ5zl2gXOJyp+Vp9ryUYGB6EMNJ5aJmHTsQy90FyS
VYLStH//ksS/gPVNCcQdn5O69C5QRvf3D6ZWdGGVNg4Owa4PS6RCWLeD0sjB5itrY/UhHbsdgbYW
nT34MEyrWMPykC7MwxUblyc/ZxtGJ2Xn6abp8wOWukZnZpdCfoOAmzJ4WDAXYaUNNnbpk2e06p0y
NDuSmD5FwOPzv39HzLb+PqviQ2ZYxdVmc0HZGA/+/o4qRSVv0NT5XnVm9ahbo4bUWNSbEn6sDkp1
J/yaUHgyip1WGh77qBUqpyza8mSP+T0qLHHNhf0D6KSz+U9eG5f63+Zoy2vjQtcNSQeNbS3X+19R
6W3TIsbaFozvYHjyB+kOOiQ6TtaTF6gOxGOHx/WkV2+m01E1aQpCf0O1p9FrxJCazNcMyJTKMvef
vK5/uTClxk3IqzKkQ8mCuXymf0G4x8w5SsHAZ2cwXWtzi5wez2JTwYxAav/UmlhLw5auCy2PPREM
LyVNTW6R/y/qzmTJcSTLsv9Se6RAMali0RvOs83mbr6BmA+BGVDMw9fXAb2kIjKyK1t61dIbCEGj
00kQUKi+d++56DJmdxbXHETTv/9I7r/kGwCbsSmnA2Pgt7TU8pH/8pGmRpgzqXv9wU4EyAV6N2ev
zrempYyrn8X1SxZcEX6HT9WQJa9I17aTSzdydrx4l9coJ0xUXIDnwLqWPSWufsyc02SHx6KczS/1
wPyNYEWkPRkYDkU5zk2dV4/698XruZd2kE5EUl/F+JDcK0pLbWnW1syiimqjGu1tH0zfy67o18rw
x11TlsSiwTepdXN07fIjWgpm1O3B8FFDsw0qWEMNN7mspxt+ZTXRLUwqaGmUKpEK6n4j70W5pTzn
+XUMpJsqw1DgEEed9frvD6/l/Ot1Il0heJ7r3qT5vLSP/3qAWRQrGoNtd7AGGMlWXt7IJT5XqMS4
i9v1MakgRKcVrckxGG9j4cxnDBXFIxaSR6MbAbq0RrophBGe/b7+VedyIkKQAzR1P4eo5LtPzGrS
YA7OUSB/6AoLfBxPPsfXoujkDFDjDf0RkK4bkWRCKoLV0JxBYjpYUG2V9epPUX+MGmnejJrN/RFK
4/DUet1j73tYNaPJA34goof7Jov8G2sTaGulCLakj59lUzzzM3a3rB3HQ9O64rV3iukJzNe4kt1j
0eZiT4KseJ3BkKdNHT3ArIcvNNGh4OTBvBRSQyoRLtNO22vTrddCaIS1ZVPtorAsjrpIjo4zp9fW
1+nVcr9PnVVsRkSgV4uJ+26eu+xIy39jUpLecXEDHbRqUn2nxsHAjND/kooSHznGkBu+1/gq4mad
W2H4lCeAMpruwK0NRreYp3NR9+IGdRqh+3RDAfCo3MrY9BpoqrAK/zJEVU2VrpSnzBzlSpRaHLmx
UxAxsUwMzlSehcI56UVxc+lA7iXtPJ0MjJyXJtO0Ejr7QPvos+j7NwUR/3T/jbyMdMQqssVGEl++
s23zw418QVh2hhtrcOE80bgmz++Gla/YSgM7P3fVo1/J+Em26kzd3IalkcZPgdHHT1Q5ccaY1Q2B
VbU3jEq80EEh0jJQBWUZZycsL7y4mu+IQXsi6JyzxaLYT+LvdLFkIkHOOxU4hDg5Un5jcaTbb3Eb
FpdmFDSzkfiuYSMz23TH0yTBhYB5mzeJEeZb1TsoSccsuVDASi7NZNqoaaNbOssA0RRqqagUDLNq
fAYegdHfFfHDaEbIU3uHDl1H567w6uzYR6xKSny9jwFOtzhO4mM1dZ9jXU2PHYXIx77N3/00Pc9d
ax9mMdrPjlkZD/EAzHfZsx3zlcINB1mU/sPErJa1mH9ys/lIopx8uG/csI6PvqIleN+dSeL6/YfU
5Xu0/aC29+ewJ6AamvW4p6k6X+4vJvkLCoUqnC3wSbXLJfxSHTbhU71ssnypAHhwRe67U8VgCqhl
vFJ4QC/AKxyzQEM+iFODc3pt+iqC05iGL2kR0dBLnYVt7BjP942ZuKcom+abubwChkJ3yEC8rmx9
hTrgPd43rcUBnZzpx30vr9V84+vBqxWMzU2PqjyOspf7ZiTGU82y2E0M2quG1S9s2cQUK9mS0puh
LZnHSj/6BKTgXvHbl7CQ5Le28wXXwCnpbP9dxKZEtdAML3bZb0QZvusil+QPyOnQuUm7Kr0GcFGn
kR74JGV0aK5W3WyVRFVU+kPRsIu9nwMz/bd24iQ2YWU4mfsuXBZ3qszlUTg4u7rKkZvKGn9kZec/
1mCspfVN5WjteyS63fTeedRjPIK/o6g+eAl42YJ6/NRSKgqoSicdvmCq11hyEn9rNA5K2yE7uplb
bZuhdUmIdC9dTYU4lnW9Tx0W4yEet/Wkamxp1TDtM1KRd+GABbGnWHSEFvCHxdC2w1GLL6NlHZsN
jBO1pch63dM1YWllL4TaMXgiu/0bDIpo5zD4HnKQs0WN8r402mjhzmJF6PO9qRPASZP1lrSAhhm6
qkcvKqiaDq/BaHgse30y3Vzg5RTDik2WYbYJVHjNorj7fTQz6jiQ/BE1g6o70iMb8I1+cbuufTRb
b5OA2Pg9Ps2Zsl8nzuW6+apMA7Nh7t9yex7OdMLhH6kR0egQ78nZGVmH7OeMZ5m6e2jaR30ahvGb
0zjzDurZrbMGxDgDg4Sn1IaqL60EPRAclcwH9J/VQdgEW/AGH2E2A+UInUscNlQRCrvcpwUuu5GE
L9OPDUQva2BA9dqPRH7m93tUIT2dNpSPUs+gGsxAbqsphQ8dyYOblXQNBaGrTIX3RVAgR1cBuUTK
nnZzrmCDxnjzjKhATmWI76ZR1MxXu61OiCIbgMGek35xEMRtdBltcW4jNZAZBGKomG94qM5FmRhf
UEhOfu5sQKNPBxWDb8IaciNIptixIMv2sirinWNEp3mYdlHaf4lLGtJqDF5NO12Hqem+pCHWqY6S
I6ej8R52OKWisdwDQpOoVsL5UVU4NRLBEh8ftNSj5r/HoYcUgxtrP5/VSBMjAuHPjUBkD0BZMdFn
8zUGahMG0XBM8QCftCK8U9MDX01IKS5wnvxLbuyApNUnL3Tc04wXlB5okZQ/TFWCaaeNdbA7fa0y
q7yZ/q9osHuKAvZXJjXuMXXrX3GCY7kCVYiT3X8QnS1PmKnrbeEBSqfeAzdA2uOz58ziXEiH27Gi
Nj9bqdyb+GsfydmlCVx4zieNP/0RE+vRp4N7sht8UIOjaZVmRNR6wkYd2lEX7IJT7SFJVg12MIUQ
82hWOCYgQOkY7v+iRDMaFFap9yiSvESRs9Ea9mvlU10nRRalzRJLomRQH+8fnqTb5kl3PiYkDW69
wgPt0mdbt11sXn3koTMw413kv/Z9VTMM9DEN85G7v3Lo3dAlrRYpHpY1vEgcWaNuHyAkIpJ1YrKR
IxBHPuXfXckctep6m7Tl6iHDQHcYm13TwNgte90Ti/2rdovyOpSKKL2g/kPPyl4NITfwxCW/BQWR
SCpjp8KyPmSlbZ+4qWEj5sdb+wL4vBcWSNpTKZHPMRR2IFCsnkDhaOIrpMgAsUuVxtFKOJuW92gD
7E9FIao9Z9DR7mwioOfEZn0bgrcKqPYOeCVGnMLQy3x/N2TeJS8APQXauGQ92K4Z58+ma+CxDtra
tO06TrxfGUlCj0T3WLGUR6tF71Qni7x7UqdOd+jYYpXsY2oVq54WTuMj6esGqp2V2oa6rs7DsAGy
Zb/Wix04BNs4duWXACX3riVxy+qQg8RzsOkGFIN8HHBQflHvlKeSt24y/4CpACiXmJfnmtpu10z2
Z98bxLqIXO+EAU8QP/lAjFGvzxkdn9fM5dJtsQWiWkxuXiOZm9p5ApGYwKD7btf144U7C4e4V2f0
uMatX1Jgujw/poaPi2/wrqqIhrMm4GCVTV6ApwulNI0IyFRR8IjGsP9ly+ZI7eGqaj2SeuhjYsgL
72zRpkI/2XVbs7fA3wouEJ6Jh8E7K4tqYTXbKWzfWNeccfxF3/9Vp8917zuI6xBwZ0U8XOou1JvO
JG+qyNvh7MkFqR+xTHJqi10j+OkLixbhoM1d7ObfahZk5z6Mw8v90X0jEV1tBhMSBaZlgwQO0zHO
Pma3Ckv46f4SwJSnsWqNPVa6P2S74C7M6Wa4iX3yDM/6vSkyfr2qrwLq9HiBJMuvCaUqsSxmmT1A
OP4w0TJChLgJoA1PTvU4Zp73aGCZHkgGegYjDvWQCs6KPFL9fH8O0BTh4HWv9o22IVabhtjSYq2f
yzSiH4as5r6H80CcPIUQ4b4bHtyClj6ncYEaLo+3nnL1llPGfkI0bj9NaVwSSVdTQJ4hsNVUW46V
TWdm9MR4M4f2Qu28esE9TE/MfpYCO0g5VfnBcfg4dS2qi/LTNxEM8iJadVTOQHfK1CFAjUg8t6kw
nyNPrCnOV6D3fWdXDiYrMNjFlKaGlbXgjBeuMQ2fA8uN8qIYf9fgO2mwGMaDAFN5mhZIMh5b9KD3
fQzF5grZULVRpUfGRjmfjQmwqrWQlpuFuewAX7Y7Ve9nm5oubZbh1DOxQ0Yxn+6bMlNd/pf9aILZ
oULSByyOM7fMyfsVi2aiu3WgFk4Dr3KfMt31J8lFRFAInc6Fmpfn2oeLVSeYqsN6PwKbthbqNAbm
r8bCoc6g6myYNxyRQCRbxEnZtgNbbYGvrsFYA2EJz1iS8Y5BuM5BXfdISPlhwydzSG4+MGw8Lmuv
tV6Z4R3Aj6Cv4qNOME9XWS4YIgGGtdwF1OK2SYBtVwt1mz7oF9o4KzGb9hrS6qtXsPSq7aPNHK0P
PGfd3Bneuf+DdsOnnOVhUP0bitqOjK0PwAzzxiug6YevkQ6AE7VJuUezxwpw4SUOzbQWQMQTp31i
cvIlWu4wGU5HNIbNQh3X1cESCfrko1VHgDO8YN8GzHAt4nsAeALrWQjmGShz7PRHRCL0pfuT2Zif
ZffMPB8CbwWCYx6Z1YhagvdEybF2+/HQO066h5gqDpnHNVWJ+Byb0O1hO/xyDAnGzE0/SXzBLyvV
F6v02mOBMo3ACH7fzDtSaqPzkG0SakonuQyX903ubvBMe/jV/F/NzPdMumZPu+woVAt/03GfvHgk
F6pO11aJeBe7g0ISYyIPROWX2gbIsoRcIc94Nuyo2ZVVL1FjZd9Hv2MSv5R3ckVam3o3Ld/YBp6C
adGM/obYRB/bER3qMk5RVSQwUXqWQySP/BFwqPWAU242uG8bgolAm1af6Yed6PwRyx0uaCgxi2Vx
BWC2/cnA8cAwFK00YOUHZYSYiwZZHcgy+GNwgc8EiWvtxOi776Fn3/wKcWvc+lRAPXEqCJBlfRXZ
b56vv9ZdnJ1i+vIX2Jn5OvIH8CxVc0Y/IBHtLbOvov4WF6WGledcjQzAZtUTNFZXn/TSiAXwqnkP
qA0RbZ8FqHzSJa3JfmbRnp7R/Y5k3NkUzKQd3Ugu3dCbrW9tmsld0xrvPcNPEbNqT6ZebbXm9qUC
XZNMa2NwqgMcJJlBz8pEKXfrNGGAjdT6KY6pGCI6ybsU7IcnyffRnrXvxbQCK5Jf+kwThta9maIl
5GqwNX3DdkljqDiIFpbQCl+oRsm8cTNMrAKp5NF3W9AJCVJZ1ZxKvOc7xj3GL9d8sDMhH8lSeiwM
71Elx57Mk0+9MJnnUDrnJPOnQ2IW36AIAN7qScuYvesMJGlNQ8rdA9cE/tj7aG8H1OLZKwBReTDi
pN9Qpa4eyip+ARK0MeZAXfjV6MS71JMCE4CNSikpJ+Q1yG72zk7K1X8ESFjtRC8BhC73DSSQb+SG
2UcmCpcyBfWYNnz6zEmelDcEb2VS7HDZvEsfC1QRWgPmz66iUF0v2GGQZwvcSRg+49YY4giicys0
eTvWAI6zCciH5JwmUqd66Mvmlho57NSEv6cTc9rYDAKWRdUBHpCFdY9uPbUJgjPQ4ZWwUUI92oAo
SZ72clnuAjm/KVfp01K6nuEN8LARMfp2MMDo/vQ31WXBajRfywL6NLhEXMGNgnSfZ9YJtyB0DukA
Lfiu5uw7DTpF9k6ArKW3XHW67xcEg45RHB3v6UPaGstTvWzuu/eNI2bIPv/jnwMEeX959SD9ZjcN
0Yuyir3Qw7rqvQ+ZVh2s0szytrgudvlUpIe+ylHXLS+gMnWCFYF43QUc5tfZpl34cvdNn0xYLn9i
3zoSuD0yWbuAjYyPmQH+yHvoNN2aLu6fAO5fUj9RJ9wwwEF0/gkjK1wZdqM47QFozdZDk/sdK01D
bWWK7Fx4oKhD+tTPAbjolQT0uBND+CT3dRPkL2CM3mpT2fs718903fyEa56wz9o6T0Tn2HvtD/Kl
q2mr+L36YiIGe/WRPr7OUq+KEKMmudFG6aWEQanpFk0xsEgJ9y8F7Bf6GXqIPjsFONYOIVpbfriO
SsZEqJ4Dmm41tzk2ltHI4SDDXQDj8IIxu9A6Pfnl/JMfG1Jfb8CsGkAzK4v4w1hPX62h9W9DNNv7
DC8OC8V1Es/cjeumZAU4OZuemCvgSFRWuiwsH9ykuaqyLM4Vhg2fM5kgiMLnVUhLMHqKtQk0QM0p
FjY8PaQWMFzipN809MsuaUa4syiNd+2rYSeZIxyJ6O6ffMOHFOPO7Y8xjfZybvf93Dov0FrLPZdA
gVMxKt7LIjhDeDc+u4DqnaNEfxvzKLtxi2ahhPZOMxn/DDU1HngjpRydjz6Mnrwglr+QeG36tl4j
tPAessDuLwUd/FVtTofKabzvOXZtll6IvaRJIZ1O+LM/0tDpO4q8LKjlpkSwc7SMAeFMjioYmd+M
epuhY0KOwb2lJYaTwmSpB8g/FZTe2G9OTYGNoY0670ZgdUY9sBRE1HTGRdZGuJka3yFZPPvDrpoD
C0rviDo1wbdcPKSiF68U205oibnF5/50dlnBTVimX+o26LbLnqxox3V5K28tjWHM5rNxqJ0OUdxU
vEasEdZJxyo4rIkQBOxV7h2zRYgDHbFjZv40htcpcSUuJLxHpuH9qFUzHd1vxYhNCjqMGEdjFbum
ddY2YStwAZzjkGA5qHUvr0OdX1VSkHKRAUKX5nimO1keGTOvvUigTeTeJ8DDdeRk+aak4vuYmGRu
WTCTWgFmofK6567hZtyEJmYcNf9sqrw/oAAiXI/i6oq+VbHzTBq4NXrtpEazI4nHuNqKnJ+E5DnP
IPhqSFFYos7/iKKWKfpQi9u9LOWTpkrbyHsW5mdlO8gTy5JbWKu+ejrVm0hHpHXExIhMWu86y+Ic
G2u6nuH8Hk9VcbCm4YVfC5p8QRJgnPYzovfOWUk1keIsO2ufhua8E5xgDBHZ2kv89ZxSHUYBFK4i
8MU+cYuI8yC3TSbBcFl7oczpXhCRyy5/KNymformoqMCHbZXI8fF5HBLq4dm3LvTB2kBN7+ATRCS
hO1yeE9TXHzNZjWc0RSeEwtkZzENX0KUNY8khsC5RR5mDx7IiZGWDXbgBx9eMSpID2hU2DwsELdQ
0rFxhg4xECDPcxt3z7OHw0y5PyuySgoXd+kQGky2EwcWNURCVuqwISpDMT/Ot91gy73nAXseh/aH
OUzReQb/uml6QJPoeus23pMg0F2jqgcaEVJJM+brUCl3b081DhANbP9eOWjy3NsELTRRP0QEJYfi
iB22W8cK3cqUcjgcx7nFuZIf9dvEoOwG7cNk9fVp6tOXcLTiG7p065y2YuNVjrkdJzzPaaRL1G1r
4bOK9C3LOxjkBEcTC8+Igt7QdeZ+blj+UyrWXxjtmYWbyW62k+JbOx+nOD51thPfPINeM5OkBqJg
HZgPcchMSNJ5eowahkO7bo0L5j3e1AofB5diwFjPV+UE4tChldoR4RdvQ7oSa2/m+DGx9c5RiSWi
K/23YfSrfWXVwVrUhf0mnQnvGgQGgTh7EwWd39NRSazzGCS/yPrxduRNGqeie0Za030lI+5r13KH
lQU6WLLHDCrZEDF0PUdHgvmmdUR/fsppjYmESLdS9hoZtNnfPATvWjPxS1rnModaHskNfndEEl3c
xlq8ZJaPkD6wMUs1ISehkT4p3mITqxErtp0E2KX33Rzi1ZGHmPX/uVl4vK4/wdpnzhi0FI7S3iII
CqvJFRpKdxojqqZuKUhI895h9nfImu13WhVk6RRl1SC1Zmohahq+lmqoL1mcfZbSOcjdwVmN+B+2
3B0MghjDlMJJIPY9t96TExN1gNe+3zvxdBFMNy72soktRuQ67M7BwIxQmwpOIm2pU+zRbCbQ7nWA
SL8PEoyXRnWmkpqfQ7sQ62Yw/sgC/JBNF+hXG4H0g4HFzFUfd3F7gxH2daboD7HyIzb79iozgVK5
Cw5yANqAZS44cUTwaLJObCft3qpqpp+HyHYTUDg7Q8TIzxEys3VRh866EmT3jAaydtgsVyNhyheZ
ixfL9RByWmH8y0sq4tAj1zkteRtHv33Pw5LOgUiCtSdT7CMeN3bKrdaCs8vC+RSnWm9JIqOh2zBg
8AHHU9HQFYB4h6a9Dyn6SUL61pYRAjGmLlQPcFAPumuqTdC746pES4F/h/vLbAF44I6oh1uEnXhH
MBQtiaKFyYGRp8AvRUBHQYspK+zhCkhn9hmS00Y+1JDhHtplcx92Mq5gdCiEAo4PNC2Zq1etKm5y
aVOTpdtc3fHBCt3ooBJGeOSXGf0zkT5EyyMZY0Qj6XRVtIN3QDhPbxRYQ19nPBcUV68kqcRJsr1i
Gnuu8SfAmEyzY4RPNu2jiC6rZAXq229FnXGbdIiBMJwg4c4detehRfeIVvOaju3Jb4r87A8p3DoT
tA3j3ry1fTBwE2PzPivnz0jaISvk3H/pRHwtWtIsA3smqH7wiq05i8euYeGf5x1p7RzIdRNXxd6p
S9wDxDQucCykef5ZF26xdM3luw+Gg/n+SZp2+Fq3goLdOJ1Dt7Mgh8oOo6P6AXCs3k9BOWyhT5wj
+kYfqP02s4fqsGZKehPwxK7OSAZZ5fZbhwLKqWeqJ2QpvqdE3gMZo3vAJLRQVP/yzqjpbVpUdva9
beE8qhr/NUEJ6UcELjN3vcA6vhg9hgohSOOozPKBEv02TS39OfbmLzcE+FIW5SHwm+kVmPWZ0sJr
rO34MLQUl+7nw/3MwOe5d5hybDVy8I1F2PMxI8V1zcnNGd+kb05dgaqjnLFvloQXQuhJXcFTYNpY
gypKZfShvvVRS9Is940Vzfj6EibilQa4uclwTW571m47Klss+2h3QgcmtgiiMehBKhWI1aHL4jp/
J2f0l9GQKJhkmblnnmm9IVf2N8Vszfv7IIwhGJE9vsm9O7Y/QPjG17xuTHy9JElPBZ3NOrEM4E7S
vc6NfI/Ksn0tTN+5Rrb1nlZPHv3/Fy9141efKItVRAgiflgfmYBP4qozaG1SFuDhfd9G1vT7Ebaj
+nTfjSZCLWUcYxtyif9p48Q/2g5BAuu0y2A/LJuiGL5g4CMnGQmG48f61ElN595csnp/P0xpax+H
6UqxucS4wcZdcmL9Zdl1f2R2MXePsqUAziVPRqWywYG4FJMpl8ggXf1+XMREtoS1nbhIFLJjEAf5
qRjEf22IIpVEOVZn0VbmsbG7n2kL5TiZJ95gmObiBGSyON0fibSEQOR7XxLpAi/pKZqdfj8kZKY8
xaHFB5WMRhG4uQ19ZX3CbKtxr7K57/65ccEubquUXm3spuXp/gb3N/z9Vv/9XO2AGyEIhPyHugaN
n2Zk5o7D+/1l6f25+xukZslHun+Ev71hqhFngXd4r6iRngD48kMYSVSdfu8vT4aRMVNrrtHO9DZC
66woSNFmkU/vrjzdH/25G0QGE9WwZa7EK/58/n74//bcn7t/vs6mzQMk8L/fOVsYzfQHO6b2/IDR
n7/ifd8wNL9E3IQnTn6TxmXsnAKndkiGijyAhm6OIMNP98OgfEqHL/cXGM5332r0cZSjbs6+WBJ+
l/eVc8HZcX+IK6WgM8xf7o9EpJqtmbQ//nzq/rxaXnZ/1AC53k+yPP75dvfnf79nOVL4czT6uRxM
z4kKXosBDhjT/dF9c/9DF7MCx20BIF6/+DQ/j60GIzn1HsGFS6ZxVuXNiXnRygptEmGXEyu6n25/
/qxZuuuXi+p+JY1xV53um3555Hj4kSqCqLZLduSp0sV4sijPU9Rj98/N/bk8mlkZQiAgKxnjS5sR
93P/ImHCRXLfQBEIAT3XI3IRVbz5SY/UCb1ARkbZYjODOYeuCeeCndY76Wm9mmLKfb45bRU8eLxl
KLbUq6HAKdFu3id5MXKL9nZYLH7mcfQmiuLZTinBDuN2opW/onRO+kookB1MeyZo1lkhco9FKtYT
KzwwsJjcYushtxKA/1P6U/msd2iEv3kl/2HeLp1FrmmjKL+oyT72ReOsC2De+8a2r3gYWCpVCPVC
1N5UQd+tyn1oib68hE64i+al2BwT3JV60UnyAVekv0zNd2px9MppjK4QgCHM55fhDdFkrPDiTNsW
gGaOX5vqJlSJLIP6w0z7GHj2NXCw69rddVx6w10LxcKDtCP9szM1wZpqXd9W9Eg7bOBN98XJ6kcq
ZnsMRMIMBSZQ9UO7X1q09WvilY5NmP5gtN7QBOT7hPE+MRR6rWr6Mc9072GUnECjbNUElT/U7ps1
yE9gfia5FutR4gpdkkAmXxorguTsVdCkM059OjiRxWKB2zjIp1XkdsU67lIH3BYJytSArmEQf6vi
ihzUDtefsMYj3senhM5Nn7O2DILHWNFPRAe/jwrQJ1KDDvA3duZ0a7o5FGTguOwGCqjOQq1DjwL2
oRQtUgeFjR/Sp82Ra1iJnQKrJ/gUrzR9hWgHJor+uS8+Sm9PEDwhcTlTfF0HO+AoT3F7K8rJ3pY5
Nmy/w6vLvGYDZqhnTZs1Ktkw/aIR6NEctMU+QGyDp6mCMuBQlbRAbPm1/TK1FvkIHmAPtBHPlKiu
fPcGkGKMohjD0U5COxlreIKJi29Me8U7V+cfRC+1M3VSIgsAxrTD0Qk5uYSwDsHs0MOwo/3cx5jx
OvM7CwiMAkdL1BvO7WTD/BCX2YLBxWChv0ytTQpsGX+PNQB3NNEbFJLBFucY5KlcPE/SJQY62LjD
CdAhUOuWY9zVROBCSZtoouRkwIzOwVncpubiOzUXB2q7eFGtxZWK4WTaMkvG4Lx4VuvFvZosPlZn
cbSOWFvzxeOKdwg1wGKFne8OWKyw8+KJvT+FTwNQMn5Zc3HOuiMe2gYzrbW4avPFXysXp22yeG7n
xX0bLj5co8OOaC/eXPqKCDqx646Lb9dfHLzkfnKBLq7eYvH3OovTN+AbNIv311lcwBGuoXLxBRsE
5O2p4cw7f3ENV4t/2KaNRmUCT/G4uIt7bMbcKHqIl2za8TQuTuSkvMSLM5m8sZ/V4lXGxD68ysW/
nGBkNpL5VxbHHZ7wIX6MbQOsfr6zdWAxVmX+Qcp5uUyM+DmMJGkm9qWkMUt0VH+uZpceQdsZuGGe
7daWz6OId1M2949mZ71URf0jMnOfP03Uqie7ePCcFpaaKYYjqQH4q4IasU0pxg0udr3NfYiATmPf
BCu7vizaM8LvT+Y76S6hjEjdb4yZLjrDRSbvuU4Us/+h3gbkKwTW8IrQo11Z/TCshPKZOmmmhRmc
aU85V9eanGthIVcc0TXsPIzkXMkJdid4O5T9Jclykbg4wnmqekxNhgfdnHIVrEfjiz323tVuAaeg
uzrMM4jtPF/IApRNN3XcLmr1PNqiD/81ZdYLyoropaU8HwVt/uYN52lufJyihC+76ZdcTMMFPJ6+
JgbO60V1U9VUJWNAP+FcH3qP//7fK4vF4hj4KytKkU/iShtrqyWwk//dajH3VuLH0taHVKj0MPQ0
vds8MFZoBt8UosUX8JY1ptZp5y7ijtFr4//DR7D+xe3BZ2BANQFumzQC7b/J2X3ysroEQf8hN5A7
BZ31IENGAGOIIN4k6iOzmJ8jCNA7v+yjm+PjN7NyoH+67NcNAVco48LovIhNzV6AbFJgm2kuH1mu
mrdFBXqvRv37A2ctguu/HTiCXkzcE+jwHVTv/yzIxs2Q2Uk5cuD81ttmrlDHsA9uwp6RvZeZs3d7
RVxSL469N0V7lk3px2wfhJN+j4eJ9EvH/yQtQajou2eZ7yXFHIo/7i8EKq7D+MUUmGrMY1NiWc3j
eP4dAPxP/Le/ulsWH8+/fP6FN+Yp3+Nr3AXn/6TYT/DMCK9kqCuYujuY9+K24Uu4oPkQVB9RZRTk
ezT9bs7k196LGR4APrZ+uy0twibQ9l+g7LlpUh9mT331lwpIlegPrjxwnVrvR13CGstJB2kT5+a0
BGTff4T/Nx6w/68odt7imfqfLWCPZZSUMaX2/02MsQWH7i9WMPcfjmt50lGeKymWLmaSgZCKJcfY
+YfNoEC9RDieoxwb00dBeTf6X/9he/9wuWhtuoumbfHP+Ff/ZQWz7X/wUoZRiwmsCYTS/o//CysY
HNbFZfPXC42Wg2XbvnQ9opRNW9r/fKHJdKzyOmuSQ2y6zt4b9ZurmAWaZDkW2uqeEltGT2Ey0OYT
GVpBZoa2Nu3nosv1Ks3n7uTSb02HwnvWRoUrprGKXYxN+TJMVByG2XEf+wDNg+4fvY4wKWSNL4ia
UAbHQ35pliqyXV99gijT2Jy/gVVe6LwDApa20Od0LlKcog2awVjIp8qfAVFBy32RKTTd0AvXkwjs
Z4UHYNdawjq7ZeyfmQt3O1ExbbEijKR6pGNYEgj5o/WNa6SEwSf3srNTeNlhHoN8acwPX8263qDs
HD9ihbCiQmysa+6HJK+S0TlZxDtFEokeUMoxD7u3cQIcERncT7p2bt+aHCd1uRSgtSJGxzMFVOAw
2+Qu8Wz5TKV3LG/T/DQFkXPsVfXpS7/YkCWyF9UIkSh21QUgdbSvOwN52FaXrbjZmEN9dENAwSPy
c/L+4iMeUOl0bgCgBxysd7Otob4g/Ez8+bX0cqDLLsgCz3N+Gejhy5L/zmxmmqCEdeFJG0nnA4FD
++ZQzMMzkjt/K62XQVrciZ18V5ii2RlOg2SzvCRN57+b5+TJhOLwGHbj12DIh10+wkaf8gTZdd1B
1NynAwmFzYAQxhcgyxiXH52xf747NIgWG3HoZtHe5ytY3sVQSEZ1Che3ZEJJEZDYjVZZp/9k7DyW
41baJPpEiCj4wraB9vSe3CAkUYK3BVd4+jngHzOzmcUsLkO6IiUadNVnMk8SYxbsRqfPyRlGoJyt
eGtkj+e1M5tT63zzOupORV45J197bBSCuIzgl72AN437va/2i0zVvQS1Gvpu3FLoTZSNrrUcW2tY
yGxqh8MQpOzw9HTA+9Wfy6UzwiQvuJArXUYkwzJcL1C9GK2bXk0G2o0Sv1uDHSdpAvajMC7cQsRZ
WNhL3DGgz+cvDcsY4/0gvORiE+6EGrYrN3O2cTBicjwHDyMHIcb2AztAyea6UiHxil+9LYqbdnvD
uvYaF1N2SmsEhaIoee5TZl3KvkARai5+8MQlYd0SZGndYuusIlUix8gcIh23vA2erIuE3RzNOSRr
hrNbNQkzTnqPi60p0lPM8Z5iD9tX/YgLoablFxmW7U7Nu/Zns5igTK0MH2rUJPjxo04ymozwlhW7
2NDot1pbzOL5ljNgW7tjHm8/U8xSeZyvR6sicsDW3nTwx3YPl3/cvcxLPV6XPv1tx0N57juaRNcj
QVDmZdQItG0AFo7g1fqTXp9ANF07FD0PvqjqsDK3L18ThYD0HIGuAbhxcORwBNIU7FuysrHbkYqg
zLbYs8ySjH2Ld8Gc9yFoLKTrxYW8HfvWSuRbasTNlYkNctxtlknw4kfVmEe/V8huOYFvee28u3Ds
Obngm5jl+rgScXQWPhCWPsMaH7fpwUZMRThHgx5nZJYwgmiL8jwlskZMbH41MbtxWfBCI5cZYkuL
mREL152dZd1tTjeW9/WX48B2aCBvIm4O1fJK+vV+cDJSFzYEu+5Z5QdjvicWZ2BmlNGVB6AVlxos
mdOAiUILrWbS88QafMiANeFa+0TluNWnGcdgipz40Emj+cxQD2vhH8YOu0kCKeTOC5blic1NFZZ+
m974evV2sHugakhYfTDVvNAxqvF+8Hvr0SnEvYXv8V7O/iMhsQZ9wsYGI6HubguiRrDv/54not0a
lxiV/C2Z4aLIqpV74ranPD8zXSBTD4PTefI3RV0FCoAWDMdbuk0dLSM/5a3x2yWJ6Jno5PumdA9O
yqDCE96GPu2Jfqa4ufFQh9Z6fBeak9/8K/zUum95+vepgIWqtgFPLZknJMs0HpNgtcJkxEyYTQ7a
dGJnnc7/Ba8jeLNjHd85vXnpyfuKljZGDZ+zD5vzarnxKsM6aJzS8C7yzRa0kNksm6/cJdrEt41X
PFHXqvdGYPV7OFfkh5q+RACWTweEDv/yLBiR0FrjrlANe8At3QbJZXaqCkdfO1l8lJn5zMDeuMo4
hd5eFi+9/tNO8f2YQprPDeOj8sdr24JtX7fhD9QdtbPSLeMG08GeDCVu2rXr76yU2ZjGmYyF4WtF
z6U93nOiJQLYRsxP4tZBmCQaRGg2ZKeAJ55wh6BHHcIc3P5OmjR465LOPa0iYWxStuFYyPQ51wXB
zjp7WkTRHeue/xCJ3FapHVWw9CKzDaaro6z0xD7mI07djgSzqmEgkJKbJdcKFbKRH6e4RfbIlP/o
pRZpwW7zMpaQnmtVLccfW5e0p5MA43vwe4BK7uSKm6Bju4u/Rh7l6s17HwnGOanFHMnUMaFj1gmO
N5YETMC/LFNEuNctSOYNYZq5+cBqJgl7x3Of4JU4yTwfPGB0F3acqMJcyz1yU0MLQ6IXMYH4Z2n9
C0me+abNq5jq4I0AlicKo18rs4kQpWewdwr1mkzkb+/IiFI3a2fAsJO/gKXPl8aYP1p1MUwbvWTX
NiGAXFyOjnn9z0Xi6/yMk4ZbMffNvdP14kTEU73D10NGXsWenXTtdp86qsKrVfb4L35ZnXAfCzrz
c0ma8I1V2MSrdNzUqQNV0VG1PPXDKNhUpc1Lk+XrHuGP3I/WhsNoUG6UsKSuvWXj66kSk0g7fRFx
KU+83Hd1PP/xyqdy8512LMOPg4noq+8K86kok8gfpuBqd81xmvvgoty5v/j2fTI64gn9yqLa5OqY
2aXXTYNJaQA12KBVX2JEGykhKa5q1aMKYsbccXwDOmYkgBSXg2LpfzPV6cXrUMvkLZMvvyz/dmtH
VYC0FxPSY1fxZGO/W54SMT4PynBfenPYlYMnQswQ4iCH5GhglL+p8q/SxpMvB/3dC7dhJEdoyrbS
2jwMt1Dexx14qJbPp0jAyIpm3E2yZJBZmGANk+prpks7WGIN2xluuFdY4i4refabtq9xni7iwE/a
RlTxKQOwq7uuGdUeGGNyntec4Ca5ibMAoE8eqgyZM0TQKCziGXaK6l0ncmQHDXOy0hvPbf6CTsRl
AqvPS+GEKcepz2qW/QMKhve5STdt5/PgG81zfvwpI9ifePginphPmwfRdUU0F2P9MXV7uF/JYqwP
plv88XPKDocQNHYn/q2kLoxwEPXHdGUw6QefNaGeqTPfI/755cI7Olbric09NBszV49YSBkTDv5V
luUBNbF5s6VKOyU5GpP+Z0PIuRliUH91snIp+BmwdAykrJIJBx0YtYxZrPe12aZUa/nwAFRzWZyZ
8Xw+PlCzVjcV30VW6ogcHCcpT6ldIKIxUr2b7MQ8lL73VlkK9HGxilPVuGto+dBXWYYO14IlDIlF
MEyJoDppqV8dNWZH24pffKPPTmzHMsJo5ns89xQE/YqOemR8PfCaZ4MB/MZ4yRmixbL/8IGKUQa1
U97dt069t5P5MQCyydwcjWfenEThxFFganFxrQsLSPOuyz0zopABLUYEzC72puWpctq3lEzoYnTb
s5wq7s52fSrMmuyjVN82Wb9bkmUhWAM0s52ZZ5Cl9tlYgj2gA9jIBkV4PzdqP6lCHNKy/q5rrtzY
sLObotZsy3Tb7NLBd+4GSXqut3jrka4LWI1hQ8dODcTHcm3CfLtRFF61CvfO+acY4vNlXLuQMDG0
zyob260LsAh/asN4XoMbv2AMB6o7O/ZWCwQTfFJmZvmhS8tH9rr5LX9+KT2J5qfAyW0UhA1nLk4x
EFb2rnY0muGtKJv9ebnJU4x5sUdARjvkwVXM1RejJLQSRl3edGPesePAV+AbG2wL6FBNT7QPfN3u
pdfpfQBk4zQu2Ly8CfNMB94zW0r3ubcx/XkN20HBbbl3yQG3QrOZn+wA+kfv0z1tf5hNBMiCPNqt
VavZv0EsDdyKKbnBa5fjGKTxcG6SAErEROp1R7F9GN16pcToSqrK4GzYFL5jRk1t9HYos6o5oXfE
zIOm6cja+YQf+7YOYLbzN8NXExP7C1wgzfiFBofHjj5g57linzvLP1+2MlLM6aNyKP44luAFabek
8bS4NXMIXARakNyYKBLD5xWsRhAAOeO6Zy2EprQkhNFKNFAzNVh3eNFh+6Egi6EhQN/kxiTkMMk/
8gJqaqwk+47tGOBHt1flW46I/Z6Qzi0mSvbngbi6NU1yOiiij7zedCLLSu4CLNovZku6U08F3EzB
idXbBOmRsz7WS3p1luUZT8V0bAYhj5uIk+aKm26hYRHlZn0ZM8z/hUY83TcH1/fQ/gRY5/znFnsw
+5SVU7QYQY9j/qOajvujbxjkXOT6Pcg78w4BE2Jg8KJRsD2WPVwZczMrQum7bXX7ToCGx+OHaE8S
co6SQ3+qalphjOPGh9HlHaRio05oLz9QCNxkPDs78AZZVIyrOkzSY6Js1Bd3Jg66ixv/UHp5cnGW
4go5tzubnfttgmDdL0i9wybxcPBmIH6XJJ65V8nt0lOD3VNFPw13JnWB6Kp61rrgOz6Z/xj5W4gi
yJ9Ok+mPdlt+3CXOiM5Bv0fzGZKOyBdXdfI0bkM7THcUthUss1kbwB47X0QtSc67Ap191KSVfYBY
oULSkE9KtfXJMYM0ynwE9kVrUdiZHhDlrLk1HCToPtUKAfTiYGKyTHfK/ZOB6o5F1+xx7wL7jAdc
06iG2QES9m3uBs7tA2T7X56r/6gVSCEqklUtwW07Ae9s6jq47WLj3C6FOkEBtKMfHyhrNI+foWZE
jss+YtZRhq1CT2at8e0ST190rrxDOcWXVQ7v0p+8c2u5w0PfPOByO3KLD/cx99HRYZQTdYjNUoZW
x9HGZFQGN+uMg3VgjbJz3aE8iL4wI8HSJ8rU+lfmK3lo3YKlt6UJy7W8KS3DfPHwgtxk6OYxJrYd
AIoZUb9ZP6VYRG3XGsgDkQ0WoCQ9epJsOFmpc1/fodV0btg2luesjlVHRAjbRNNHhq6Y/+9N0iE2
XheyyhjJh0HaFpU60fDa3fLFBoJggiUaqjR+Y5V7HEVbHJIc3bppU+00tcLYud6sQXVEHFbc0REM
R0zqLOPIcdzLbIWAiPk89GzyO83tClx6S7BoyF+9flhuyHBYJk0Qm+6Bog8aGdsconVTL5jHK2WT
fJ8G7i19xzEHBfowLOIJ1ek2z3lDVUXigSfBDCYx2PSh4lBFsIhErujeyadtzZgh/Zitxy52x31D
rneY9dZ08mkzK8yQZ2OVjyYJWQ+N/JoUln4xNw+tifBewbDBy+ZGBtfBGWNv2I/O1Vlr46TRxULd
8JZD0TKk8h0j4GWcnbV5i7YvvYUp+VEOhnrr5MrAoP49GEb27JTZR5xvcsA4/fq5sXKEc7GCRQCr
D4/HarxODGJW0+uf04Lzxe5tuDVokNNxmI4cctaZY4WS/dFOhvItJdAxAjM527jBQcUA1EuqY5VN
1j2MSLjTKk6ODQ/5wH4XXYnXqBPIKfglSBFoRMQpIGBmu6vvQHkHe3jciFdrEu2CnCw5G8/DOdNH
f6HeS2ZTn+aY1SDUeLTVucWsyUz+eauvH1gTnwTUmqeFEtCC2eaO7WfOTF8OObMju0gOxP8xm3Ka
K3DSf7nTi1sAq3u3Qt0Jcco65ybxSsGCsnNQIr3z9iyN5blbQI16OTzm7ojAHr5mtpLHvhD+wM5z
OJBs7JPq1xgnaODPDRuX49oXbA+q/gQ6oD5OaRAzRMybyNHkbZazax1btDpkYi2aFGHH+T1OCNuc
c+vO6sNUwc4xmWruOMnv2dmnpzKPKfGVj4nRCG5F8y2X4bgsnQ57NWCAF8FnavDdksxnAEIzCki4
3R4Uu2GxEjBpI0F/oLKZH7ov6awNrOR+C3urL3CRm5uqMtynNE2jXIn3dBrsr8T4IGNuvGa2iwzG
i8+eBV8vl+WFL2a+9xSpbqYFFZBcgFOZcc5zixuRYRgMYyrxaOQuxjLMInewvNFg4jgqULQ/1wB+
A/wEnJpE1k0xz2yzDWvtWT25Wc8wk+ASatrU36+5RTiQU3NYiPpNFY8L9jdGKd4fy07xaBr4BxwH
qeg4vyBc9u+d+QyExL0JuJctc45PriJMUsFApfgG2L56xB9O1UKKg5TxkcE5U6za5x/JCRBfYiDp
+LiJVkgS45Rhdd/VENUPoCBl2E5EmVmDSg4w/c3dz8RiQlzHXtyvjkbWODsG+luIh1Edur4vDtjM
gqPPS30FL8EQKH2A6vrU2HTjQIXJiRynN0RxK+qI/m525J/JbYLnIjeD59ZhQrAwm5DOw8wyFoAP
9jVGzsTNVN7ZwGYbGjLunlMwVwbF3e2cFO/gcNSF4zIjaKILHpmPhAR3F/t5XSr44l7HWB/oJ3oI
DP9zRKi0fdEmzmeD9ewu6yrUpdanxdQcP6NHpOqQvXs+AOCif+vcP9ME3OknxwMu3T8PVxEjS8Yf
MqFyTpfg7HsFArK2u0MjSGELtP8xX5pnj9X/keprOZfauaPUSc6JKNITeWg5aplG4VwyjLBsCDaI
O8tDcYTcYhzNC77qnllwvwGDWbAZeFKlX1MfcVfkFrsIbCe/p5b0qLmFrAqU7mGpgNJJo/4lDcSJ
a5EcM1R33DhogA2OZKuUSPYWcCok3uFl5j7yPIYKiT8f88S/80WnLqQgEyZg71TO2LgonwxW/Hax
RXRub8T3kjEaJHn5ZG3KvSFznwUjlAOQgC+j20zkDcfkSDIExT04/Z6Jq8E7EWQsLnJMT7qSIuy7
GUv/JO6pQOzDTNrWxVdOF0qUqyEauObkYq/zBq4vX2HZRP1FSG8eUPl7IzwdquollWDGiJJDyr9f
7Ga+jEkyX7aERsm3jdltX+x8LLW0FUg6gPbalXNHUoF7ENgq1Oihi1u7RyfezIxls6l0E+Ijts+T
QNuVr9elxy6HMhQ23/+gefVHouOcxAwhY0blJJcTJTWHawM6z8zcJkoEfJI/Px41T+nukmuUSJUG
0tat6vLzBt3Rrmh8cdYdw8F5LtS+QifUDvEB9ut705ffbdNknEXklGwauTqjdbTd8p/fjCuO6FHR
Fksk+H09RCkmV1wg/nFeuj84wbhFDUZVBb6F4HONP9JNq2atvnNq0MS4hq9wZfMmKaDxJ6m2IntT
YgpDYq4CoBA52yPy84aRL54Q9i+REejpAqSqOMbjdFNYOarWxZr3TTr/HtKgPyRW8Yxs2gwp94hI
wC9izriEHCHDpK7IjEsmOkIUAIe5Lp5qjSTNy2o3Uhm5bKN3YTrYHBBMkjFRVTcbrO1IqWtvTspa
7wuarN1iFfMenEND4GTwG5HLN8Gqx6H1X9acNDeyGEQzJSxvWGRwSwKaCs7aSNXFtJP0AKP5LRb+
hNoPkZye9JeLXWSHIZ0qsDwSIfSgFmmedTvvVon4C5KpcdFiGXdxsijGbvwguvqVfA8nGoVQu8xz
xotcHnhyuQIb9xYuRX3xnJw4KxVfG2LkQjNvV0JZCx6eJHmbnMl6JXPJ3NAbJ5dD4Ox3mLAT3LaH
tdWvQWnb0c+OZFVNf7Xr7d+6uzEzDVBNjsUnrHKQWFQfrq+Qm5vuS2osFmIm376gOnqz5sXbiww8
/IK6lzVGciwMYlncMXE+tIcy3URGYsZOZG/aWiZWWoQt6xN6GZDtThoMPATge01iiPdjk9i7jjn9
ppyctzdaESBFq/n0n+dyk3Jq5owI67xXJ5tue+2/VMG3O7z1WfpkaBIf17H7haVsZnIRYIKqvXtZ
wRFex+LfIiDZBGigPcPgFA6QEFqO3EzWxiYbhL5cxGjIGsc+tbVvXQw+OLUANztqo47Vg79dxqGN
TPQ081BCnmaGePBG+vY/lCmBZ+8DpUzSIJ2buXSemDiG5aavNhBeSKv9EtnEi7e+TgUFsPe8qIc1
AUYUQPA1fNgXjBs+MK+/qz8yvatMbyS65EYoRPjTuDXVFlZQ9ez4hGfPjGX09NTKcZO4oqtDpx4z
C/LGMRIm8k58ra9FD2TJkK8p73rxU3M/23lxcjeB9xK382lejbBaMBF29kZ1HC9VSjK19mpUh2pk
IzRS8a5MyLoOHSETbZbMoTdkaocOY6Ad7EyNUUc3j7IgG8Vik1RFLonIBI+RmlIVKDiThNkd1IMm
S54Kq2MaUZvYGVRx56B6JBFs0tlzwviJ8gUDS8C1kxACFaX2xOoYDP820hDQAFDkaa8iImL5zjdB
NklB6RBJdNicP2CS0JRGrbarc786p7R3g2NCQ2R6w3yyNZrmNHFOyFvbS7kpw0XuXMYOGJqLAP/k
G/aWWX7Ablefpnmz9ncdbZIdfFepgfU0WamZKwstms/oi/lAaHg5TWUQ3Gae/0FBjHcNV7jkwLiM
Le7L3eKap6RPIGqYtrqUMeY7j483c4jQrk54bcQix1wyJnsF6o5KaXbQ03fVYdXiZopxKVFPMsPD
XJbYzWXd4FlVR1m9wCraEeCNeiuYDrh639rtw+JEceF1/HSU8UiFMDJhju8F58/Pdffzpt3Odgf/
+D535UMn0utipXx9caN2/SY+B0f53LkIcpLYpiDGWBMRdYa8aOroVSz6wnK6NGyot88WuQ5pGgmZ
tXZd4YKmQUXIRdjwmNwJ4j/iIMFMNd63A5Arr+CFXjT6l5xbYhvYow11T9O83dLbZ/7zq7n8NWXE
2fvEIYRLY3ywwIRPXVdvy6Nd43vjG9u2kBU1hW9LOcN4VsahVeOl6fqwhbyRI//jvpr3/dA9BU3u
YHTDxeSKkSWASebpWvm3wWIu4ZRP75Zf/RoTbwkzENShUVL+Vpbl0CHbv4OtOnFhi3M822Rs7iTy
f4PylMRMU15if6rPPcRwB/DBcTTnN9flzuA4J3cmxl8JTKHHQoUbvmo7Z19KmYdumSdRGcRcXeRT
b8SfAEeV9a9zsFC7zDEXPNM/9zYDrPFsqF+2MF6cbLmHAgog146vSeKdOtN5Uk2ZHX3lx2E7FCvT
MrYI/qTvR1UuWNEOi/BYTrbeEfT+m57yhMe7vyuG5WozEcJXm+613TtPdg+rIifzhGJ3ueEnOSAE
mF+Sab6nsn2kW5ORdMkGrgIPV2BW/3NNDgh65SgQm7lkLd8lr6RuhGIVY9QFjXUa3smGt86r0n5Y
w0EJvWQCCSX+ks9C9YSSKOSki48Z2vn9HMfPPS0g2nTV3zMR7eOMlmXLkrVqbGZlu1zmcTmWJSpx
fxvM2X6THIqXLidQrU7TR86JmLEiYwyXzTZ8ArM1ORnNRJ3HLXtJoZ7OB5/op6SpHppKQNL3jGNv
d/HRLVR5SsiDJ9fxx8VmHMbKFWch1aFOFOOCSn5mpYTmZVLE+Pp+YiVy7TNSemoUN2M23w9EvIYU
JmU//orz+rfgR7zzpNaha5Imj34DGszUfdWe9WUQAmYP7lW0Nnbk/HdtImFp9IBaQBozQcXFphgx
VVjTWYeQP0Jjemqs+UzHY3JL7vJATNDrbGvP/VhHQYGhGq4UwWGr/RbA8DyZ47cwjZMyrfhs438q
kYqj2nYfctx/0QB44GgSDrVLuvzlx5mu9Hgqpti8zO7fuEGMmTrJ2aWXDHuPmLig+dc3cfkR1IxX
VHW2VFp8BccuKJMwp4I8Ecjo4Hd1/wat8va5Ig2QbHGm9/E1Azy589aFYOSsPdtEuO35AoAQeQzI
HJcYMllbEQvQIiQ1Aw7eAqUwdrw3HoLQWTeaoGpJSN6EAQmYpm0zHwcVlMwyOVnDk5iQ7hiAeOAl
UeBt2QJMnUXyCw9Eva1T/njEK0SC38w5AMwsAYc4YOCcYhTqhSBVESMGL/AKmog3syEyY76dc8Kk
6bnvc8Kcxarx+hAxRT7FQ+KrQ1tYxFSY34zv3Qc5+hWt1O2wIkGfkpawjoxx3agYupflvUmD7VYQ
sVWSHDmg8pNsWjeklf6oxnNbiu+4n5lN2AvwsSBAk4Tu9Bi79TFmMMRpRZUi8ghiHkgSeJA+ODlA
r8vSbxGNEOX6npgZUr2gwCIbsxy4y1uCuyu9NRxcfzhZtv93ul332NzZyVUkc2mH2ODGy1mWr9Gy
FyzQDnHufFn9i+2D9h1nNArZAmWB/RXKH9Qfe6E8GE8MuRobmUtRPyKukAcfQBULZSQMlTwVjsF1
VCDWJCM6cFfCDpuFNh7iFkFwM/vGmXVX7VwXsXVrKHTI4cj9Mrl6ovnwF+w6Hp4OTkG/g5JFTY23
kTUuMwsODcNh2aSK6ncw9xqCEJ+Y2wYAwDTI1zp2TpmCwUg8y7dkHtyJq+Eu9T5Ji5ey7cyrbtzQ
7gz6uwkeXodtyuCagxMeIQfrCcMjkgwQMLCV7okuj0talFgbsnVvYqUus1GfnRIdUK/MvWsQWF3N
2DIIGcL8mEd2Nv32e/d5HYg6Y8wftW1+jglZRits2qyNmDuGZTCeBdQBCaDr0ihr72lRnIYRz2Bc
Woc8ntkeuuS/ODYO5oLvXWLOT0afBGHK09EW7oXFaBl2cXvMHQMHBah4dyH4Ep1lESW+pXeJMv+w
+gVY3pLGonKYIqu1PAi4kdHyRIfT49dbQzQm2cGRKzYSciSbuBsYepEQ3dwmgerZ3zi/y5nIFjn7
ArQJr/OqmT4R/1Tbji7G8hhcWQQbxxLmtuRDDiU83L5eRiq9BRnS9rfMnnAOHZyRzkHlNDSlzygI
XBTMTq8CFF2CN2J/40VOrP81Il1Odo22XQak/Y2sI+hVI9tKuXiLxjlYSXqP9XQXx4MDudF6rsrp
JqmlubOdqdttTJC2a+dIGA2LZvYWEQp2dtCIkdq52idG8tlbj/VQr69tRaJGtndmSuvZsswDtMU2
VBhLmE4KZr3+LODZBDfoxmzgG/2yr7CawIL8qEtN4qwaEbosz0mV09y7Fkw24HOhqLanQfls4cnY
cwGy9phX90LkL6NnvkvWR0RdMV9BJirNJuU191qiQzwg0aBN5/lARGarRzuV6ZU11e2M8JAEJIjl
gWVepRe/p0ETR+PgH7CLZFfP6S9Fhct5m+IPRF7tqzEBKkb9vxp4W0w2RpWe4dU6aYF1aHro2vI+
9sE7miaPjXT6GHEf7Mauyi5VD+W4b/VnfreMzh+75OWq2/q1HTq2vFPwlcFhP6RBt4OPQmzPam5j
yOparrQW9TTwmkANNpE1goEjsfN92103FENmcS8HrMKo57M3UppzCg8r2UAOZ0+4w2Wut1fiQg3N
2fffxslOjNMAt/BV+v5wJvUHR/NWXf+8+c9viQncedrxoh8HqqE7UoUIIpmrKiEddxss/Lwx/+dX
/9//VzHF2A00nmtQOtH/OhSnXAAhXegztTeaB9nLZ0FLWDSxRm0EAKAnvTfPh/ny86v0f37189v/
6//9vMv/fsT/9S6Os9AsZO4YKccsOGk6C5MTIPIU0tA+MVc8Rs2AMk/HYHNIki7SFSxU2r86s/Od
ACa9Bz09wzUr/J3TSSzbuD9aT9QHBzly6PFezoTMdCA7h1oJDVF7kdbEQFCzdh0HpoXzlN/w5B05
YnEvaWqSMUiX+9kg+C2FUlm7WuxQlLKpZMxBiBB305hdE/6cXIDxgI4lHMHbbMljX5gHA6x//zgz
l7ARHHPAMF1S0oaj6wSAB81fSW6PkY5hq9czUyQz55S0fUqokVAmwOKQiIE/w3mNvahe7K/Wih80
XJCjTwu/LbGNcf5ttZ5JRPgAPpMlqOczF9L4uYr0vg9ym5khGajThKLI8uTO2ipKLzbexuqfUEH1
PJufg6n/MlxNo1XEr0mHHbKw9dFWQ3tpigJ00YKuZu0tJ+zlsWiJBIhnOvt5ab5Xnd9Su3ANCvWG
Hpq59MpRoGV5R7mwl3REuCR9MoLN8amKQzkZT6iIQP5Y7usMX5suPeM9BHAhK/ujGFBAEMwIEQpw
/Vi9fKmN1OalRn6WORLmSb98jxHkU44zBhoKB+FmVDwVFJ2mJUEPN9xVpqN9zNYVhK3duZdplO7F
aeRLSdIvNS8d3VItJPIWPqFfi5YHHM135Qi3qoNNE8ajN7MY/u5cXrhDx1/YKNu4NEvOIOsxYQLb
+SDaGsgL7Kp3HJrER5VcNFFWwWPUTUCs5lI9QrN8TvHvsl63JiKhwXAa5uIDGyNKSGoM38qtnTM2
SuTvjFPxzR8JzvL47JilV5U+Br3gQAmsM0j88qqDZj8U1Ux6Fz3e1LQF+4MhhsiJViJo+F6YSWXB
tVvfaRRBWgXwsYM5PbVxf4FkheZ7gbCyff1mf28TjxaJhbDcuGaSqT067+rdL4oHd7Ef8hndW/qG
X7G4StEKZAkMlhlKP5FLiBiA8dPPXxS4gEP4moyZkXPqGYeBmcGU9t4J3YYmF5RZLEFzJHNrGeNq
t47VEsynLp3g7Wq4Nq7QLK0sturNtchcjrO7vM4vhNjz707M9PXOT3wvNNz44ncGDw71MBpXuv8i
OFDkffYpveAWDFDJeQp1S/lWQnjLs1vpmu/D4tahHcS/VGve2LlHuJ6Pj6b8WPoJTSPgHX+OP+04
jdli5+PzZKc7sYr0MqYVXQ0rM8d2kDyXP2yTD7MbxcEHeBN2mf6EGKLZ+DOPmnKj2Md5zA8WxNhz
43Z/BU7kPi3ypxEhw06Q+ZTP5XGG6vRUp2y2xrV886UfwC2kXqd92PtspFhNy/y+KvKTMOL0YDRO
ijPIC4B3wu8LKqYus3PTLIFxwtXNxpFw7RijAxrvFPazSTvzy7PK4qZeCS8YyQP2nxZGOQkbxxZR
xwF762O5dVGzT4KcBSi0l2we2DviDy3nF1ky5yjH3McAxtahaYPfOe4D1FxjvTdlqS/W9vgNLqP6
QPFtJ75ShayXr6kFKi8pmG4JKtIwps7A+6ru0sRjb9Xm73lLFC4QRziwrF8hFJDywL2drJx+OFpx
UmHkTNABA+OfGYWDpQgI09RBQEvjQg9BM8NuZ/6cgmy52CNI1Z83QUso0GwxN2iz/rY2pwmgsncn
bURBZUfI0Jpf4sESrBHax8l0SZ1hofHzZmwRqLjCgIUs47elWLwdvoMWIGc27u1p+a5E44cyQOrc
jTBeT7rBjzoQVhtBaSZRk0IR58S8mxhYX/DcMnba3qwNyYqAKAiXU1l9Ma3sbYX2wR5h4lbzrPFq
ETy8Vv23lRWAuraPQQFAY7WdadgJ/xHrA1Ikc94cWJKQnFlodzY7z6m/leibPtuWDV6L0KwGM91v
G2xQcxsvvPhGLpWeJ9mK+0mhfvdHuAVJRsKiE1VrnD0gMh7ChSwJuovCOczKU9yaC3sAgee1lfUY
MY7b4FT/NPN6Ognn6qn/Yu9MmhvHtu38VxyeowI4wMEBImwP2DeSSFG9JgilUom+7/Hr/YFVz5k3
6757/UaeeFAqKimKIgkc7LP3Wt8KQWLNwKJsMqovp1hny0R2/tLqDa4q5mvfMijWdcRYsnfCU2yV
N/TPky2KjIy6rL0lCGBfuVl+8ZT8Rh7MAxlu05uW50dX9cNXamKLhgY1BW9A/nKYcDJkglOgTnYi
cj/9/FmAZ4om2W+6iA7+iGVgChiiuqIIX0Xrvpm9rL6P9QvgO4DM+tlvLJvdUi9XVmb+8BRi1Cj3
QdRWTrT2OsHeMEOwZeJFWRmBH9Dz9r7iyUJH3QAUGpEB+vmU3Y4KiWhlTO6DmiXgbl4577hpm6I+
N7q82GVIJF7lx/vacTZOWj7Ro2JwlcxugRTy2TB+yOhsDWHwmFUGbfRQrkKG+pwZrGyqjD5EUvlH
CRPxpmnMdkOVXeylj6gkzvOHHI1c4ek1+uJaZztbQmNGte+a3Z/Gemz31WMRFIeIynYhs4s9toAb
jWldjgBmo9Dw0Aog7BrLwscBY2CK4nO0A1XsfYcerBi/XBC+MP22OVTLH6IM9k6F5JvNu70Je94o
Fzj5qcVsumcpbAnXrqIHPF/sc/E0fUl/Z0zkvE9UuCvlT+3RDySOmdY4VzDzz0PFWFHZNszhHD5v
X95eM0Nagu62sQhoAdNuu3Vs/b5BLo18uc5u/TJmuhrRTO0AQ7Kmt8ZbLaZwE8ZE46h5THH9krIn
PMQvfdAUt1kcFZBnQnvtYKVe/Pktjfwt+YBEE1OrjNbUn50meA1GPF7w0UwWVHGJHAK5TLdDT1WG
xTohiWWrKhf+W9As4UMq1rshxn0OBDHGs79vVP2KSTu+8eX8nhd0bqzYsG7KWHuSLSQw+gDZugl+
GMqeL5HjM+Ogjj0qOfadhVpaMg5ucXjz8aByrIsYkWsyHepAencdegAz6Q9hMMZn56G3YyREoC/I
2mgRSLiA0arMmDMxoH9oKSWxsOglFZhmchbjnZZmztrx4Or94nQ8/+kM/NXZKn+3NGMYlPgZBbZB
oTAP/hYp1gYeEHTQOjtb1Jh4plrcdo1+CIHM3/N2bVp6U4fYMrNmQd9mbQOb4CrO5H/KMKVQSiFm
T8YwQdESPXczOjWf0alhHGo75CtpunRswjH7wvzLCmUmgVjmlUpgtdY7oqIjAHYhtXOc2I9N4tZ4
P1rjaMbo8HND6DQS9GlNPynYicJ7u9KUareM9qI1TwVU7NufX5w0q3eJ3z76RslciySBokMBp4/K
BqfZ1sW60I1Lq1zv37yN1u8GYd5GxzSYd1nKIS75aoD+xSAMQsZgxtD44NDU96Lzjbe2irplbEYO
RG/NpsPRha/TazHCUJpwQ69o45sX1I7AC5Ik37dWYl6Yv9YnRcAHmgUMLFaK/YVm9wMnLmacVj3q
Y63tYxdcHy258xBH9or3vl7ntv0J3aw+IA4O7gU2RCQXwXtSJWiKhiklL2bIVmARaJxagVoi//Tu
lNHuHZKsjkhCz43Ap2fV5Z6kUrQA9GKeHYv5+b8+3Mzf7eu8QUC6KAGFjU1W/Z4Sl5mthxvX8ndE
Za8G6OFr26u3RZ/zciMxUkrKCJpg2Rw7HSlr0G0ijoFtb4KspT18580EyIAJhRrBm18NbJFsyp30
gUikzBuX32WR+idnXQ7T+JQO4d2gp5BiYrSMmpe+AZbrHrTeOqLh+devjef9u/mWF2fP/yEXNqzf
AgezERdr1k3I3u0k2SMvpX266XMzfA+KGgukn0OtIrV+xfTK2sA4HRaFFmrfIDxy7copgquk2FmR
TNaZw7CV+Smgt7HVnypXkuBQpbS6OawW9QTli9ZVffJNlfxyK5YBIDmzuRtbwm40ETefHUukrY/Z
iw0lYgPnfx5J4Mo17qYcDK3v6+rNK9J9ajGNywb9WW+it1B04RPVTbtNcMDsLPCelwQh+AItEkLM
Hpbm5GsvdH3sB6wSZOFGIdFF7DmWee4C5mVushvhogNL5MwxjiI4Vw5079I3HBKU6gPS8nbZQ5W/
KVygbWxmWRA8vJRVNHjgwLOXrra7r45hl2c173k7jmjckYIKeWk6dAyxkiWBO1BxC3r524Ko9oPD
hhqgOUbStETOp9rOfi2H/GRUk/xiad3R/fSONtxHLtgeWe0t9IPIs6DnG9K+w2aH40JLd5guYWlj
MoyCDdftighfLCr9pp6K+g3bG8Lxes+5i3+3d5sbEeFysTouR31VvGbKdhfEojyhxbIOUSDTXWNW
41Y2SDG7SBDalzfmOqHMCLzcePvXR6H595VIKmVIZcIr0JXx+xnGgCfUgI8kO5eG6U5HumzS2rxV
3UvSiXM488wsv7LXNBPFMQFFRssPpCwSenb8Tt8QQDWTE3XxLZX0eQl38rdKZ06uj5JJ7zgS3oe9
Q9Q4BdpZVT81zkI1dQr+hx4kATNrM3fp33vBG8I2RBt0R5dWOt3qDT+ZOL3cQQ7/NyffbK//zfiO
mgLXG3wJZRq68Vv8pCZLbWqFCnaTyk9hPIqTGEN/aSdaeAdA8JhmgvgaP3vM4SUurE5vH9nRnLSe
8POxqttzbeGx7JRg+iP9W81L7LlZaSKTwbNcdKi//bRDOTgLIafhw8D9tzA1HIB+FD1xEhUrl5lY
XNV3thkcRC53tKPjTTJ4zKdVKVeJSOWmlNua+ddqYpz1b94Cw/77Rw+RwJKujd+D7uPvlArV6QWO
4DLYdaLoTmPiO7dtZTIvE6+2apr7CdjgofTDT2Wh3bDC4qUPvVWl/GFjK52GXOoWb0l8ajrjIRlj
VMypMB9T5VuLEjKjw0XkKMuqe3HDNw+Zwrnru2/loOs7UY743DRLfzYjonIamzOtjvCrjPmpMT3k
+4yxgzx5zhi8naawetH8JlyGXhwdIIm2D64iACkrHls6QqsyhRTStvk5AXp/qhgh3wz++O7odYfM
NN3UxYg6XNrPNbjmUwOC7MR6+UpIjr6yhcFh2oTNBf2QCR2xvhNlK9kapthDeu22xVUEVsgie6yf
ilPNqGbVjOL2qi1hzd7XCVv+TofILMdyuhTSuDhtkR/bsrqY5kyvQRB1SdkMFu6E4hi95JZZ61HL
CzwnTRZunVbippgc0LDusdFLRgW9HrLkOffSaOOtZjf6DKW11r2GIBWbol9YKNBV4dwIWWuIlpC/
DEjLNvQ/visIiWvc1PECC1gGbifxzoR0nOg4JFti50mfclAS15lPkBLb97VupKRwOQrxnaHFm1DE
2VkP2x2SU+R7Iftyb6LZLQ0/XhAcHh3RdNcLW6NpLgPHWxulIUjxjlkKnimuqP8AG5HohfG5/iYN
4jxB3CDlmro3XZn1dgoQoeCMpPZrMTgWAJzpnrBvgMD7g5CrM7rNWwPJ1qlPaY5aOEwJKMPwwbbr
XCWtu7aVNNcDfN11COqU0XqGFlChthhD/RGfeX6fBEO47G0eGXg2tfrkPKMUW5iKfR8KU/smbUcG
PIWnPf3rBRVe6t+XFiWUZRuOZVi2+3vqbmBoNIY6pUFep2E9mwhPiSKnAEW3WIyT9b1jE33Jishb
jUadrEkMAPQYGO9dpnzoCTTuNNDMt7nrDudaE8G+dbmspYRfEegc7iqQBZsOau7ONO2XJgPTX4zp
rcwl2NhRQ7pXdvXCDJLmzgXl7EonZ4N3BiQcnOdx3z0FKd4KQ6h1mKH69RjOAxGNtk7XNAs4djzO
p50yqCzhKmTGUGIRP3Syb1ewa+SthPa1CHLDYDKcfzA2p1Pt5LctzCzU/RyPoTTUnUgaUkntsN4E
fRWRFYN1Ox2bl7QX6tzH4drEbTb79DZpcEi1tv6Ed7cPiWRCaHkW4hvti26n5UzLcwjTFBF3igqX
K0nf74CHoD+xgW2zIK/7jmfxhS2ZS3nTzrT9c5NFSG7YgjGaG/dwL0hWmX3wUh1Nm7ZeAp52l9Kx
ISGkd5+x0d7GYwmdwrrPJjRXFN7mIZAudsCG6BLs84D2fNdcW9iwFxP8sFOcUZojTLpBh7k0tGKm
2KWHKkEZ02NNOtqZr2+Qsc+itlkJgbgavYt8jHDe0PmCF9d5aDGjOJ92rhOXdyF6kAlsxdryMeOh
koz8KP10Y4QBbiRIoPHEURC08Scj6v+Dfh7H4ut//vcPcI7se+qmCj+bf4htZw9Lyf2fg35OQZj/
kwf8lfPu6H+g/nF1XQCDmFE87F1+wn1AJwjutaUzl/ZUF3/BfSzjD5wCgqKfbT//k+ZPuI/zB81M
nWXDFLah5kz0/wLcx+IX/UOFo1yX5HEpFSQhA3nnbwwtr4dRTRNK7jNE2sqxxpPnDvACJG3y1Jff
zJZWmvPN6YxL4UKXSFygIuzIX0uX0ERpWd2y6X1vXVndvvQRLVbc75rRtImd7pzkNB2MfvAOOU2Q
XYalU7rVfQH0iurHyRZGD4iFkBnGeIw5fJx/+ym6yxsRL8cEKbPU3+IYYZbKHHYIj1m+JTE12KUG
41K6CgejbsX6l0/vnzQvxD95S4TOe867AqjJ/r3ow3JTeUbvWvtJU7gjBU5nP9HusMuO21zTtnYm
EPfXBQXIZKJnp4Uwxe8alRVBTekKEe60awpWqNYlNQR0p1sQIwtfcSEAFGyYbNH9du1X+gfF/l//
7QYf328fqAPbhRB3ajZdOfaVGPVrSrUXCGAlLXZmz/de0xLMfGEyhR9I8Usbl67aZJyy/iULgSuM
RekyoyphQ1bOCwGZ/daoEB0PhE8t+x65h8oRZfSkv3LdtplrLSAKrwQGpEVa4n0oFHoEZpq54+Oj
hLNay+RoJmjUUogvhpjuQ6MkskirvlJkZQuwLEcCm7ma5cNx7PwXS0yYjVEpkr34Kjr/SRWNhWKC
SNYJMhSOQiOOmOs7Zz8gT7wu2nbD4v80EWvIGq51Yp9qHpZBZ2L0g5nawmdr4tVjULbUJ+tbhfl9
Edi4NDP0rY61THncsg8InDKqdU3tsjBsEEB2810EZPcia1s4kTcSB+bX64DyPrHsl7If+Lm6RIHL
mNMmWYXh57IT2idxhFzlVCPpyrU7rvjjEmUAw3KPCwBtrJsSPcWiDxBkSF3tGc4/ZoKmcTVAxGr4
JVruM1RprXuuWp+Y4qKF6LutihB3YnT+iMfHoUOsFw/WhxPsDYexE+KUMyQoFIuFxbiVQAqCHI5x
6mwI8XybJuzVHvHHeWVZsAWYroVpfVtak7nRAzNdyElsVZZ9TPEI6QB9B6PYctV21WshKz7LPixg
1BKqXuaiXVjOqqmCY+ri6oUTg44qQnGD/M880fsndgoHg2fc+GPZ3sfag4PeaTa3rJnFL9LJEGRG
DYdUNcTHkTsc0NdsJmsThNmHZqfUK7S2Vh6cDXir073v0CYaUVyk3VPVYTNPyuy5GK131JDfVAL5
2mpflUMV3TXZ9zoK70XAEMYIw1MVU/6GbfcCdONtkkv48/DAaOgsJ21a++jCpeUdi4nJ2aBbrxDA
UV2K21KfKioHsQ1HcjRj8mLwSbA3LQDh6Kjk6Tw4eMEtYD8BlPfAX8QNu6Cu3QaiuQnyattw1XaG
fl/H1acS9zSHD62bPpHtl6x9ffjQDLkuW6D9CEDmXR+hoXyZxsUwZ4HTvWHEq96Dkd6lFrR7mRIB
hwJrSc7LixOrx4RWqaVNN1ER6IyLkS0Fka/v8JEv2xTtZZhfIrv+wL/0FiTkNPjJRnImgY9s3xsH
BVHN0xEADAcHAaQBgga1LUE00YqOJQur/TjlbN9V8o2pxA90k+8Vs7vMMj+0OiiWomFBVzX2w8E9
h518jfg8CbM4xV54jEtwIVX5RL/vUHb+WUn5iVKPoCXrwxp7jN8INDBZXxz67ZGrIV32I0DA8pJY
1bqxQK5ROQcL30NtNqXdFjrJV8aZt3AQbDMrS55glWwYc2HKs5FZST2MmUXmMIuJtw5rdHO1yi8K
/7ARA4SamiRi1aBoLxLzBACKBie85rS7J9T8HA7xfWSPd66p7QrlrowCXcaItGqNi5nlGq9rX9+N
YWwS0ZpbSzMX+9pr91EV1IvE+yZkeoOr+cEdae/b4/BUJLYgAZaNmdfr5z+fN26mlWfnm6bzdxTI
H0msVvP5PdY5WBVOJXKC9h6gdDPS18aIMsny3+Dfj4uJYNkk9WfPOkJuzYQDapy9wrif74hc9Rr3
TAUG95tovItvJ6u6r8gb8+ql6TjvmHZufAdG2F7V7jyf6F6JWtGBu5YGEiW0xXkyDevQZZdY0oPt
NZ2QQ+TQuaCZoOwK8EIgye2yg0evR6wfhe1ekJzLppJRa234GM77k+5W+6wxXky5tiJCwWKl7myV
v/huNc/lX5uEJcyZLKZXH7rK2Hez0Z5COkYwFNZZixw1otWlsrpYFC3Gffohj3VF4qU0gmU/TtG+
d0lIU1zeloD6UHObz2aIBzUx+vWQiX5Dw+aUFNWzFwxnW2EiJ8n82UAuHcX1d7IbygVTqO8mUJ28
ocOQcQPt7Oy97KrrXaNbXgqLkpwM7rFw2M4E5rsgmGwqEnB7lb8K3AnuhUU7d0Dnx34Mr3CMT8ee
uh+D2RKw6C4HP/1mI4w4DFXEXoOplYvQFW/mUG1ysys2YpSnebQIBS9FrNw+EqDaL1AqsL5w7RkN
XnNsfKY0PxamR2cRL95CmfItZuq5QpH4UWjeSxW0t6aHDBS0R0Y6qr41LTIDPP02VajChZAa8Qsj
DIsRnbQ7WreFwFg3Og+RHFaao15TBn+LNgUp8B4VIRFsuNhsaX5ICpGoISJQEw0KY6SKRdhk67hS
d8x22L+0HIpFY58ngDZ4m317yb4DhWC8C8KmOlsh0Fyd2ZIKvX7hFGaDP0hn+kTH55ZETv3IQOH7
5OiP5YDokNeA8oQDXquJBVdoYFs9XwHVgq5u518hfaZFAsFsMZpY8sZo6xsuE/hy3m3S7XHkIwQ2
HyfIXoEWRLirzrqF/tG1+u9TiDujFONWELkeYP6EOcA4yQDG3Sr12EPYjn3nIBrCzPSFxQzUziXk
ZNiCDuuWNzUfpNoSS8EhcbvBlHDbe+3L5FhzXzVl1i8w+FgP8wZRNXHzNr91hIT6LODMEaR89cv2
+6RxEqeB/goXBZEWSi2GFS++kT6koBk50BnF5carqkSxUVa4AK7zvcsI2SiotpHM5Asii45uop3Z
rr5jkyYLmTEyoZpPdjbiz4B6tijL/NlBCUEv/C6wyz3prxdN9KeowPgTxo+UnwetHR69AJGMtFA+
ekBODHdR8yjI9fLp+uq4PC7BaSyIoYXjz9OaNorS2H0giuirjgaO+UE9Fyq873iFtlWvEaTsHO/O
ZjuuuRV/OIiLANKfB/miQRqCEstNzm33beqQc/oxmaRVvcVVZq7tgqgUiXMANoHaNwPJCF2f3ps5
YRks9cYo1mVWPPXN+DbhyDu0dC2QHQxLMxkFvfkxxzOBH4HN22HIpxLTBXw4Et68hYuGtED2uSGp
eG0VKVRqtz8DQhRrLUdoX2bwkApBfGNFpEWVznC+jlBCK3k04OpsIsEOhkkkE/LIOPbpAH4fyyjM
sCeh4a8etDBZBZbzCLzFRtJQ8zG2jHpj/QHbVpaFZHfJaItXj9OfWT91SbsjUewr9CtvncFQW7K1
nxYQdcKbUUxiFdcMgjkPMX/jvB4YxFyyDJyJ4YcQr2JtG7tYWovMmi1Qbb0EArNI6v3gM+zRkhoM
AAlfhQORaBCM7nUiA6FF6PtSacfEIoxg7MjLyHxrZSdeSrcVn3agYtpmCaqRYKY0C21bEzADv5R8
H3uyUUF4QbJrwtnEZ44hSXI1oY8Ng4cD2C/sqQ4WuZ/fXm8ZxFFVs9X6emdP8iFe8KxcXe/88wHm
OammgcqI2JSfv+J6ayRweKM67Vy2FurBXndXY6lzbTe3gT/NJnNlQHwJITYERR4tNbA41MocMNcv
Yv6Drr/o+m0xiHPGDG5TziKaoatoa15vxjpZCr1XLH3HeRskaZFZYHrLTNIFVDjdAJYY+7TS6Lor
VW6ZZ1p7BtTWgg0c6dFNRqapzxxq9B4tCev9+uvnX3O9dX0KZk882/V3IwdgXGRBTAduUy58LS7B
lqKIWRipzudV9jfA3xXIw34N3IycMIgPe8R7+tFzW3/BWGy6w2PNjsmUxRaYxM4JrenIIYNGUzOC
E/RSY6ONSrEO1BkxYkQTYvmN7gLPT9ZDLyqQX67LWTk99LQ+lwN6pgswbxzYJO9uqGCo5rANwbIY
kbvYebFioCTvpQDiJlIQLL5FBiq6L0T0ZDavQ8QCaT5qt7nnlNTtiPzrOJpFfNra7vJ36hGMxr4b
3oRB9dxA+KdKzNY0aDcjHWPmM+Z0xti9MZijrwNEWhvNKEiRNXj+Wg7+DcTzN/oLn1M1xfsU2wSX
B+8A4DZhqrgPUwwAllZYF2R3B3ds0Q3JKbyxa9aHrOBS0aSAstBDJO8TFyQnImIyKbrqSBpTgaS/
M9elX92nBF0cCTiAM9JXDxZwm9t+mjV86VhvsBwYR5tWR2BX/skYEP+KTO7Z41v7uvOie5Db9sLn
lKHUyL51hAwSJ3/ILS5gNSqKY2ZQieF+gQs4hihGNZfqkvhtJHddggDEvwd9p2gARMMmDzv/sZ+y
H2bJ+t3XxdKYdS9u7wFEQLRWxqAQVa+mWw4RrGYwjtmM+z5iio4aUzlHoAzqSOIhdMsLwBOaJ0n2
SheG7V7hjifL7s7IcSHutv43mTfjvsixLwwqOMYekK0BzOtqlmfcNWBS7zSzR4LvM75shX0Yp3J8
xAsGhzAj90Qm4iKBVD36Wp3tta5Nl7kgF7us7fMwzsCsuJg6GvOz9TByxE0xf+l06zz2Ej8fzOb1
NQkqVPY5xnewC9vhth614uy63l0fGcnOMZv66A/9EzwE9OyYP6ZJnZ1VlrXRpcJ0ehPCVgl8Jvds
TS7jCCUlqiTmrMJ6DQEc8CHG3aaXprMPBh9mp+2LNYE8NWrKV49qhHkaJK5a4klPunxtkWdwV5QS
UXbqW3s7we4ozTP0DX2nzbSD2E3wf9SAHvpHA/47NbpNfzvwT0Iw1PATkW8hSRxCK8s2Qep9J9W8
uBiDTnJGp7ZjYDEDMSRvmDG9ddUQ78Jmq+Hy2bdZfDQ7HQQMRy4MxA0o1ydoNYcgIPwYfVu9UUH2
4k1GfFHo6wyvqo89RsJST8H5KQ6IbqIV36b+0acro7DGIWJtoDjeSZIQ9o493DPucDcQ9PDNW7Hc
6RP7eEMWgMFqYZIzFWhHzzo2nTOiSC58kKjtF+aT4NQOzpuXms+dSyUzTBUairG6rzhyA8BsB4NM
gKmdYBsHeL66AN/yjImllhD0IcJ3rODdBR30WmviQ5Vm/j0TijvPRJAR4jNhAwICasKtmGnHwhln
fFIara3pecIfuHHx5mzDiPxWR9B6adRAQwFh3dgcLThnR0LHs+pehuk5pKQxlh62oa09QnNyWrPY
BkOmH0Ftn6ino01eZc7eAx4ct+4JtWHHtTrR1r5C7RFP4nC1oeqpcLdkitt30kZcZVXZiDLRQ5lp
Z09M9V+ZWeq31UtZaeEjxJQVzf/27AUEWQwUjBjpL7pvoqD2E2udWca6hOwbK6rzpsoriuw+XqUm
8+7ZKL4CcPAdgvK4nfq2PA7JtFISUU4BDZxe6abwHVprtvU0ummz6yR0BLzyyyGJ3F2B92NZNdlN
FT9VImLu7gFWbHrvMLpLpymOKeCTw5TURwGM+p6e5cLB+jdbxHuTXUHpuoii+XK9FYY3RcklWSth
2Cyq+eZQ3VxBXnhHZ3w1eX0jsvoIwcHa0+klaRXwu2WikYM1IqVdpgwyDklQ/sg0gwRTXROIClPW
BR0KE4Ny7CLXvOw/b4ZzfjYFTYJfe+9kve6dRDLH+TpjQ/3BuUYI+6Yf4ulguWzgmzRKyXNQ4wGQ
2ipQpO2wwwAeMP/T9QsU1uehpdURN3mPuG2OqWTM3v11MyaNfK93swNJ6odx/nK9JSSypQXOnL++
b8YkXOkQqPDKztiNijyr662MfTgVvsWMxx58k/1OhkGZH2lDf+baYMkDhFUcSnsOT4ts/JQ5tJPr
v3nX0uXn3TbX/jWxxu8s8/ZSxq765bHXX3D98vMBv32LXSrFxFNFYln57EF/PqRU1LOAcKfff6Hh
6Dzk+oN/3jTw7dF9A0fw89G//ND1Hx3NRrVQY439/RVc7/7t73Mdo2ALHFQzEaw4BKVnLxoxqOXP
J/jtEf/st/z8EWPgzA0bHS8pxyMLIZwJkl3XXh6aGNFteE6ALvFQzXeXFpZm0bu8yKi6hD40FzuH
EHL9ojzsVjRPoWNcv3fmewYwYPAsknyN3YDNG7nZ3cru2jk3WHtIMufRxlmwFPMRwHn16dLyWct8
zPU1hzjp6/Oh0PgVG3xiccCsieTBbSbY60O5nQlG4zGpkdgPDBZoARBMF1n6+5BN+6rrvwdpjtsT
axEhkq0oyElQECU6uGzBKEkRVjiNOIrwx1Kny+7JinGQVnHxEIbqR5AXJ1eWK990z7nhf5C4AzCx
i+/oxP7AoFl34bkcUEwOLTD2wg73bLtfMRenC0YFSyM1v9k1qVY0fJqFXhHsPdvEIDSgkS52IIM+
4zQ16X0McDO01loq3+HZm/EWuN0Pz6YAdo2HrLeeorh/DErIna1wQPwxQSDPjg5v0n8iqV75OTsj
WxQvlfXlDHRyJfGuqd7tRLrvZs2QXvVEXgXNlwVyMzCHowriY6r5W2H472J+zYz8i9oEn+UclWT0
XcuAZ+tXDfVf1OL2aXGtEg/xgG322A8u3IV0EUNCzqR1ErJ9xkdvBjTTk/IZ28hF5jV5i5a1bULt
e030DVaEEHT58OAY01OcdwNxMFmwqNz8pqnqXaGRcUftFsdefAAJ5O/IBL8UM9e88wAAIReLS5iJ
Qc8G2YNWW5OhVvpmsgrtWYeUmGRXE3xcWRO5FoiqHTd5GkwHulo/bZxjRbEFHBNasEsfwi0nkxiC
YVqSsAYzTSsvTfk0xmP/Q7A1ZZAWO+b7qPUbwMx7o/XuStnv3M69bbKSZdKcy/M73YkeAUbqCwXA
C6dSNN6WEvpM092SCA2JZ1y5zXvX1xbtTe2zd0mI79BD5L71DJq9ENHL4OH49T3cUE4RHZmyp2u3
hx1GE4HYDESVjl18y82UPxldScdCsjUjUy1HyLabvrQl/BwyI3pRwiYjPonIhYjI8QiHRsEQAvI/
CQ2FxM+Kwyd2CLq1cgp5f97I2DkOzjL9Xmn9sJxEBzF7RzAbUXZaxsghroHYRLyBRU+cljuyF2Sn
fnA6Mj4urhYC0Jmc76pNTpaymqUYPGCdZcrB6N0T/kxyWBb7S1qKjw7q6jWhD08hSXwZNjQ2ZXv2
EvYi7fjsLN2FyEQSCSABb1UgGeVMn474L7/ycAOy5SFP3B9oYso1lqqDi3xlYZKCiwVdvNe6acPF
GYCzY22z6KguBXaGaYajRrqFfYz+vXjJE1z3xH/SCMJAvZK13S70AUkqS0oM6xMUIvMnTBAO7L3y
iPMG+Zwfv6LV2bdIVWgUQbrlLSgyTaJ0fU+4yG3EfK4Vdsqm5YCw6G7+j+DgEMYqZ8tYmOu44fqK
vfuRA56Vxg44tKoGSDwZGlVOy65M6DJUExfHPAsphMiJHmaUVhgR7Ae0hhYD4UQ9po1mAg5SAZJN
GRVwNVOKCsG/QSsy2mAg9VET68Tnyp2QNZ41bzXtnmOdx8Fmckxs6kM1rPK4Jsa9BknixK8QBYgA
Tivc6FX54CUA8SorOcX1RLsJ7P2gGFD1nFe2omEH4D1HaF3ObyR0feZfRGyyW2Gq5T101vheS/ez
oh/Cp2G8O1u/wqoPdmERTcNXwxyyiuNLiEFO9ZlDqp7/NA+kmXZh22oCCIZ2sq1mJMfVfKdimCR9
6SAX9SjpjXgacPwQVjj20d50SMfCfgeysZlffqPClVNSqVcm2GpXbZPSY8dssR8cTJsnlOiZpH6G
g9mvO7v8xD5Rb9En++uScFcGaeQtcwgKi5mf9aMDsJHCJZGddhrmhj3exmiZtdiUcn9Fhog950Yu
Alf7FEF0Eyf5ZzX30wXxCkw/qvx4C6oc/wDkDcgaoFHsnTs0xd4T42fJGVTRdtYM47mD1Ik+EfXd
8GPAmrmMM4zyeQU6kfGuRus75qDTaZ3q9o+YlsGmKBgd0JFZNglwdDll8J8wZqZsZuaUkXwEPAzs
yKIHu2hD+RYaTI2jGAe1SNYymegIRoS6uZC3p8r5jFlDC00+qdg4phNnA2jHk5Z2+CUN66MBXbrg
/K6W2Pjv+gQ0WwZKcumBoyLRr4VEBbASIOWKs51334YnRIkQldePwnpksAb22q1SFqqRA8LTq03q
aheH0xIQDYz4Znb8Z567HUyXMAQsBtpXBSKEvgGTnVYS+WekyMLSoXyOk1OCEHUFV04sKn9pmoW4
bduS6LpCreMWzk9WrosWFDphFa6O49WKKJIQfLosCf7uOvD/f6PKecE/UXx9Dz/+x/z8n3kBvsAP
mv/1j9/Wf37vf+Wrj+bjH75ZZ0ggx/v2qxovXzWExv9Qpsw/+X9753/7uv6WfyPLMU1doFT9z2U5
j19Z9lXXX1+/anP+etR/aHOMP2xkzfqswTGltGy0FH9pc1z9D9OQJuIbJDqmw9f/o80heAslrG47
ltAtNMHyl+At6w+Xq4hLKhOxXCbY6f+KNkfofxMJOsJ1bcPFamXaOl2W33w0igaLFvT0EQKaSctp
oBXLJqI49JaJtUh/bksJOMMUpF5POpkSWgmuvf7f7J3ZcpzMtq2fiBWQ9LfVN+osybKtG0Lu6BOS
Hp7+fIm8tv7tWCfO2ff7wgRFlarKEiSZc47xDX1wfWbdGOUMcaWj6vV+cNJQvo+n1yfWY7JnwTSh
A934Pq16PYddc5HNOIZBsD5+3w0googi7I7Sizz0EdFmTaz2dVzxurdu+hTTILEW2XwwlH2fBTb2
RsiS+WbdRfwWLvt1l84xyy7IfcvW4nLaVK4B5g6z3CUBI6ccArxozuV7J8hfXIhUG1XWgI1oqXTL
dbQpaJFYdLFMVrCApkDbTwLXk+/Ja6qRDGWr5l1KCzTTuIY8id+sqcM/O9WfKS4x9OX+D+Pedsxv
JdCTu1lkqIon45A7S3RKDMILy96h3gEpooMYMWp0BMZ5iPIaJzHDlUjpshQaNJFQZ6Kkkh1NEacn
FxpFqrEUHXyKcOyjnSmTr3VjX+cpzihN2tbGqZZbPy7Sq0FXcSraY+qALnCOk1qoDYyfSU9JDroE
2o+TszFHuoql88X0imdcXUCuYGqkKXANgotJo4e3MWvwRku/ibgeyqwBHZ3YYjJJDYgEieArAn2I
YXjRXY3ymGF6zINpUqAOjJPJ7AqxLxXJCjHpYWxY0RsKgjwBZ5W5fDaSxxEfRwFGRmKb3zgF4JiI
ynZuD9YhXJioQ7rdZlpzMyKw2fT+eCNil/6X5ZzMtNlQt0c4ABgAVAW1HVgEhVW0O6ERJ7SFb522
nnATWr8Nib1JpiK8qKJ+AF2kPon8ghnO388FddXZo8dk+g42ypGpK8a2nUTcsK2N5dGHtXJIKI8b
c4C+FjJLrBEtk4a19Pb0TaTUvHJERofJQpEmI+87QtEGdMYt9dmvUsNfao2BseHBQF9LqV1jPdBX
0PLUomnbEfT2YEqiIFKXPgtFcRt4o/Mj7hBhDjbNlsLntImy+kyDCCJ72RzbHiJWR4HVcvIjfahw
izL6MTQx7U4qark5ESgn4xm/kX2Yko70mDzIT2g8gSN4zcUc0oPbjOcF5kDdACZLDbShEdEV+Zl1
1k4GwwDs1X0S6fC90Aieeak+dR2TO4tZi4FODssMy+tGzOcEN6uVIz+IQNTZhki3ftqSxIZ2d2aa
WU2A2gyXe7bRciF2J8k9dpORrYxmxt3mGh9kxPQaTVvuU4OcnOWkHOdnit2fGXvJoqMyb6wuhk+E
02wzpcO8Cezq+8pBjvsxhZLpQbYkbGgn1cxkgrmrTZeas3iXps3XAVEGTNijQb7sxaKfGGlMkoWW
vEete7A0QqkClBFoqBJQ/4QzK9+3LCXTJSTuhpVk1TZHT9cVOYE+AQanFjZ/bakZsDizxX7WX0xJ
VB69TVw8yp4Wt9IzlMnX3I/qAwwc19yNqnz1WoqN0krGTRjRoIehSr6a/6t3QUmBXSfsQOOlHA2a
avL2CylWmALsgZQH5Brd0iP4pTIJjHLcQ5iHeXqLyYs/DyA3DIhwoeQx04irRMOuDAHYKNQALH+0
fip0aGXzNY97ZJS1jddfJsfC4dJIkJephMxe/SEV8ORlGI1j4nsdaqpbYGcl+NbGfehN52dBiaGK
IVqk08M0pPi4ClyuQ9PEZ6JvoymMX1rWRfyC0um00JGirbc1aSwTO4o7K9EKP2wv83HQvDAm3q4G
iI2QxIRGipWwxWISwDRqbII5FsEeC2AR7aLkEQaJcRQJI+dgeixfmCJ3yKJabYNNWA4oLFGh473Y
E5CzKTVouNKr2k4agRYD9ApiGg4GiveDL/1qv4zq7HUC1QYGU5jR+K4SjSEafczkxIoMY/ALHYNz
QIqDVSzkOq/pkA/5K3ES5xpzlgya8qvr/DZK1SHHpkXRFchxoHGCBfkdVBKPcISgvLF6gjGK54lA
AJrATXOUOgY+KxLvwU3AD0hCy8gUPC9w5cz+Z63ihWBt+yXUyIQp1/GR7Yi/Uoa0IiZ/OAiGqZoa
cVzMZ9/HSZxsGyOCnaTRdqOG3AmNu5MafFdqBN6SfV+YuMNYAY4XZdsSVh6Otle7AZ7nWGD0VG8j
N6QTh/JbfoeX8TbNhxrUwLY3pvuSwJOdbYa4xVR7tSmD+yBJZpkXZ19E31j3EfSc9NxlEusclckR
PayzdTrpw+NbipNRkPHZFMlpdB2TyfoCwr02IFQQjhuZItqXfoXXHMvdLumaSzhdYdlNCLOI1GyS
7NM84VVtX5oSt7TBHGRXLyw5R4gxExr7S+Qq0ubd8GRnrHoqshwWu7kHC2YiskyeVcm9aBFjdCxM
DHw5AgAkCL9djU0sET9QqWT9mWmoYvsF2Sdlkfm27lkBQBk8UlT+wgTfhYDV7woyv5m/yN9SAxtD
jW6UGuJIiNmnuJ3v53x5bry2O+ReNt8MBgUHS5PTLNt5hIO4z4zFJWxxuTJO36VeDdAXgmSjUZIz
TEmw6INGTBoteZNIxVhPKFa0AAS2EMJTxBMoNAz3RA0v16hq2FKYJTHr78DDXjPLvPOl+8SV89XU
1AxV19OxyZNLyHzmfZMzkchb4Ea+eKxdZABOjpA6GZk+DK6OHK3aXQYFqVRjdS41I7bSGzsRryW3
9J0ZBLdTT8SCmzOoU7P4lNQ1Z14Svg5JWVJTrU5T7NrHCMEiY51DuAF912dkmZKc7PmbGQxQKTXt
M6DPuqlpnCCplG8rPpU0zv4y5IbNLLMsH82cPvyMYDDOPFiBtYuJu9tgoFOHKPwZUWDeuxaKszQE
FT+NAVWziQWkYXzXjLNDaChEU4N7iBVDv2c4kNvGMNnmnsM9Kyzw+qugQrsCeKSYt71AlZ257SeZ
ojQsDRyyGxLASIsx9fidjdDWGk3WExJiq2pxW2nc7zuvuBwGhE8pfrzRZlad2484p2Pixak0NA4d
FZO2Outt8hdMaV7KtdcAG6g9eu54n5rtzrcL60SRTsJ/ls92Znlbxv/bUXNHfFsMx6nNLhjkcOxO
dO81JH12RAMhG9tLkhXiVGEc6zTlxKHbcxBF8Cjbbjnb6dOcvMRNRn+ipya2fh0vBMeBsvnsh2V6
QAGNV1VRtKXmdckAyksPxIEk44H+jMWcMATha3T1cxZq1/DMTPrQT8btEubuuezFyLhHbsBokRhY
J7TC5zLfW5n1C1Z7tyf9NjkrTacHPLHzFBTIIqK43aWD2plYwnZJ1NfvdGoIU4pS+Cvk7c/ZwmS5
pbG64yIx7QBrDPT2McHFJzxa7fhcEoDDI4442Bw95VvqdqfM6vfLgBita7yvgebfYh9DYBSiDV+9
o5VpUkMJytcyRVa0FPKyUKekW7w1OqwDbixf1fBUZsGvEbnzNjGrO6l5fJUo6HrZnyfax5Run1Nl
iO1QQ3Mhzy3fQPp5C1MEMytOOAz4yyOZVLrWxdycy8mKi5cFdgBfHN5HGX5lHpiAn8tuUJdSF6zM
A9SmX0NO9NQiL1Gcj9vZTH53U3FdW2C1+VwHwj7HnT1fHL2IcCrjkHhkxgBmBe5QUWPibeDChoiB
OY1QbcV7iesTeSYKe4lq1VCuOrr0UUmDVicDEeaFXkaLeA2dRi3b+VyGj83s+ViS2Izxj8IP5vMC
KeQg0FDbNq1WeEVWqCOBSJewq62hmzeBclu4/PS+xsQmzKf+xoyCKKOSwcZ3dl3ngM6udYepXDCr
TvKzYrA94MBO6hnjZKqehjEpjlXvD1eDQtm8BNZ5Rgq/FMalTbs3Zg8vhaJqY3jtFasUiBAYxJSH
zDGBEUTGLu32GgF64oKgBvVEMu50at1+2kvd+as1+cGA2H9GZZoaHrQfxvL3i9pBRSYUOR3hFNIK
0mehaAxCXhxY+RPecnQNwA/94dXPcDngSLe38AwbOt7FTTF1DB0esY/E/1B3Kyc6iUEmDVaE8Qnd
DBO+OQ1OTRjvyp5sIFZWt/Qh08v8QGAzRvOOtwO7/1zNsXfokFJewbjgI1z0lC8zL5EHjT5M/JcY
d/E28RcGvJmTxFXYvmAN4buUBQkRG6rk2Mbn7AyyjX4FzU2VWswXLLt9P83nBN06A09Oetw3PxWv
SU605DDXNyRRXD3bBkJEsbqI0fyh3d2QRdfsMk02a0ym1PQYEBuNUEeK4Zw4r6UMSQ+taIGp4Hep
gWbrxjSpuW8i1/40lgvnqF67whf4synq/oW8jOkwQtx5P648kyZTMtT7dRN5frNBvt3f4IdaJ+n7
xbbwgPDfsFTcXey8txAHqDfXXrCzp9QwJ2MaODHRreHfHi4r1h+AIsLs3KtOIyUJD0YkAXlqov+s
hkP3JWUwukSL6VxIDXHf9/LRIw1HMVpzH0LI77bNPpZmivcEQrA9Jcaui8f+1AKeRqHGstJRD6Ek
Jsr0lH9agFStDXLkbqHWvP3ZrMeKDKV+bEz1fm2fq6qMLl6WPUoYesD/qvxiY0RwyF2KZTT/cCiu
0BmBJZdVOTfQygvvFLbS4wpur0I/2nUKea1suo6WcxBAhKm+jlYOat4h1oQAyJw0C/NXDZDN/lb3
1ArIYknkpmhQf/lB8ImlmLpQgoJLqDeRvktaCbPdTNGTXDeEs2O46nFnwKll2EB8PqEKu6wbY/mk
bMM7r7e1j8OiY4rONfTRMF/6+ll2TrjPA7D+c+q8RS3EdSsS43XxOamyhcF3YSg+xWV1Jgp4vEpv
KCuw9kDV6wkFA9yKQyhBtBGzEonwwBhgcndBTmmDSnxYN6Vhfjf76smFl7OFR/dZhTbMTA/6YhNu
Zu0BqhqX1r3oamSl4jIxKT22WXH0CX6+xb3rbx0rlgQrANcxM0Q6RfaSz3b8bZKPBuLzvvP07Atp
t2+lbw7a401buO2VyIJPiWz8p7pmakBgBoAkLnUZuQ9RmDKuJsXPrjGOUTgEl7RG+4CTptphhpr3
8HYqOpDD8Nwn9tX1Y5w4DguDSVTxtRHE75bnIA/7b1IzN9CRV3Vmf2nrTGxoEdGwRTBzzU009zLO
t2PWjts+MKez67i/ur54TswyJIfFnA+T7R+TkeVZlFTT45Km5wUHT1SW1g+pYOF745dZlPZjU3gx
Dh1J1l8skssYgPrAiX9Xp+qnGQbLLgWLhyze8akVZsMVRMrZ7YR/O5hddQiJ6NR0PARX9XdrLOxr
fT8VJUj0zqU7UZHq3qThzkkYEat5qc+ZYOUba6/MEuOwjWPmE8QliEMz+v2R1S25L5KMrKhpbsZo
im5iJ3t0x7cZm/GrZhF1Zgcee7LpvntvwZcCyfcdd8V413Su9Zwgbce0Js5TTVeqTuR80xUk/C1G
6B7xAYcYcHK0YC1F/Ka0d2EMSm9IpktNC2w31Pl89O3fTUIX3iMd9LgwHWEBEhh70gef8eAwizWZ
YGSgC25V2857u/MG+KbjdwgP7b0r2y9JpR0Qlr7hGiYl1DD2d1Qty816EzaYUV4wjJSn2GwPkd0j
S0IGvA3/K8QmaMgnqYzseT3EXGi+PCjAx9S12MxzP1wywMKbgoizXa9rTIOu33Z6Y1QB/WqXiy9s
DzYmhG1lcQIWllkdwN18zvXI3QxwEmNbIwAHeQn1ZhbNA6v68f2QWIuutfA+d5OKD2tq0LoxEXle
AoKZKvh621TfcVTy0JLncV6ft7nTE4Cg1SfogujvmFNNf79lcu1p8uwaHLFuxNRqOilVAxNTOQ6S
BpsZFYTLOumJWv7T6x5dRiQ70npZVzoVyxqCqSySxCx5mjhRPMv6aZE6fgSBdy4HL0TkXYdXEZNW
XZEVEoeUVSIicXfOLLNTHfPHG6YCFV0X9if+exRF+iMXjNx4UcL4YTxMVo7aPCJXeaFesHEm79cw
T+CvneBKAIFF+Q/Xx2bs90X1mMTZJSF15MK769j6/Nlb7IzFC9XjVOBWwuqW7+pK3dNeYjRSDi4G
5T7EAgvsEHktSRZjdMvZWsNWrRgiK7FL9gY+9iZYMB12e9rYRGva6hoHRbUNKLJTPiIsstZDTfzQ
2/4DbU3gxDm5CIpQOD/zH/M4+01RKz/y986n6YAVDJLogsdxrofPeQaEhCRoaKo9TUqXmkHDn4DI
qVmjD6TYB601Hxrgyqn9C5uIZHGEhmSMkzfW8aQ5TYjOafIlbdQdmjDbCoqLDI/DYVLcov0WrxV/
pdyyCcuj9Ud1cdjbbjQBtZ1GAtoQStrBLHc11inyD2i/+1A3NUC3P9AMdcYAxb0J+2Txv8s8PHdh
cVMq8gMXrtUmXL64o3/Jcq2fy++BeVCj8yx3V7fg55DY1hR5AaGYTG5yj5/u9Ri2LNd+RsaA1f1p
slYHW53ts5TqdWujpVZ2TVJ2SWnTyKx7rdwohcEJGqQ3Nr8cz0I/rDzsRLQzsCuECqARqEIj+zWZ
1HS1TAKcEKy/pnxNx9BFxRLRvy6KHeDaO6s1rjNMqo3qjCcK/U97FdF/qa2vQ0vZV09j5fhmsrom
K8xsH8sl/RozK3oEMzLSoiHY1cENcZszHYQm/sRCILNvuxlCJC7op3apiZaIuOMtrovMuXz2RHzr
MyceaFPfTvoPrWbQiX5GLEiM9sATP3ySFg9+9yLDwtsUpf+Z1g8sR/jsSY8EBpPc7ehTCgm9KGfi
V98pskJoLBgQKDMLZU7kn9vEEicZWbfkclAtI91jC8g0aKYvwJh89KzzcxBgtvPmcAeOldrj0Nyo
ATHC3I+n3KYNSzOtPvSYuRIji06F6z0KQUMgpRG9N2OADBZaWkpxbWvSNinr5lK2uBPLIvqUI4+a
DTBworH2Jl0TMxqH3ew5cjcbikLA6O4NNx+2JvxkHeUOW4KcdWH/MsLuJ2j0OyEBl8dGVTAx/hYn
DwmhmOc5BsIt0JCYTA+QwWm9s+tTPPZmknfGGyRSZAujR/DLEVFHsyh+WSaDSnQJjObVbZzf0w9J
l3BTxPLWgG5xU8bJF5n9YKWKac3FHd3lnN0dEbmeYMlWP8ypjaYKR9ieEICpbOtnMmG3hr8QJ2MG
rJds0F2OvPYpGKqOK230CKz2vmbWCCditg9dOyMpz2Nk2aB+69zbmXU1H4aRkoCTWJD8QQrsoPpm
mHYDRAm7RnytMEHQabc/O534ntqy3qvRhLyxVC+ypFQOCCffQKm4Nj3GmQ6MyCanmihn8jAphzcz
ITVcc3XvPEdp2JzIdLkpq/w5d9CFhdki0cwx+SnD4JBkc8JAId9ia9oMNdR6N2mWrU3nZGupR5/C
yMisp0UbcfDQLGxSblgO7aEU/qOshl3gG4+obbunxEEZM5NPntcIsa0kPHYM6W3i3Yko/R1njtZb
xDYOM4zlQUb2gyW5GyXMoLKYHKI2wMaCdBz5+5xc2oKewl7kxrkfqRuHc2btPRu4lFHRzR+tEIP4
ALKugJHWGu3RjVD7kJV7yNIaU8hkOfsAOtDGH47MP35wse+SxuTPSPwIZQXB4ppADV/c2+V1sLjS
VPZZsT7beE1dHSuTZkUbWy8++YUErAfnJaih8pNmkxLI7YMA2DlVc5OHS3cciwNzmvtWBEBx0Iai
uIGY09wurO74ReRPqrZ/i2Y50Vnj+/vjt9Hv/E2UhD3SkOI2eQbJx2h49VxJBwiB5cYPeYshqdUt
eZKb1ihezTxnspJ2X2giuFtli/uM4uA5I7hWuWT1OcsQbG3cRkXR3U9JgpdiWMptXpKbvOxrF49h
7Qhjx1WPe9Xbdr6EqiNtOoOK0Lgi/NFFYEaTpfZu42w5D/qCaqkRRQbWbKiCoJFYDri4WXPuE61H
qVdyv9y4IrY2LdnTaiZb1clNfx94wW6UUb9nWc5ZSHJ6gTW6an+oSjZEvICKG88+WrdnNFy0gwqf
NQSTxNj+kSITJ1PPPDPW7BYiJz2THlHokxH00z9ahIJuC4nczMh0yQi3QgmnOjHN+0Jkb3TY1CHt
dESLz1jmGNlTU+UeyKT8cZg5xcyJhp3kkiZbe9a+GxRXuQ678drp2fGrS0mW7SFQSCinhA5kUpu7
EtgIV1fCoOoH1QFDVdoFJK8BCY0bMqm1TtCZmVeaTNfVBGkgtr6qAt1ZIbxsowbrNqXBORbyzfkB
vs++E/XwzegbxJlu5Zxdhd959GGYQrEgaqCt4I4G3qYP2t+MMShxTT/Yymm4djHdhYkx42gNVF6T
pd8HZfi9okTlL7SCs7Gh2hPc0cv1DpYuHVaDUxXBsRuc5BjpOe7HxtfT4EyQQfjXsY+HBskvBCLF
Mt4q2VqYKxDPys6OSbXXu+maakAVQcH0w5yFP5anuLMRxKpF1v94PTQb+t9lQeiC/vH1Nf/YfX87
/Z6VLiZ4gstjjTcI7P7eWqyFLp7+QL1Zf/bj4fuX+Pi8f7z1Xy9//7x5hG5OugBDdZSRj6O/KHZl
eYn1m49uhrJh/WjLS6xTuZD2Xcbis7nYSK9iHS4Qdz8oimmYRp0fVRVUJ8nsel9n3g+P8Odh+JIq
4kgAHCMLTqo730eMquS3bBnn16RgmE58/yYQvXsy8MBTHmJVEo7hSHXir12pyvaiAhY4Xd+/Rrpe
yPzpzyYLPBQh62NUB8Df191EhIo2j35Va/rZpXSp9w7OuSqvfz+/vp8vqVi/v0uhP2190brxRPbv
d3o/6CzMLZEtM5FDS/xf3+Pja72/18fj//Sa/3TMMboAu/txxYS7OvBzpNS48Z3ZRlzJw0Sfp60u
r68P17312MfD9dj6Buvex4v/+tm/Hq6vK/tqZN7G36LRzREabdSV6BvE/G+pAerH//GgXTesOT6e
r/QPpR8/tD5en/YUqx+Q7KNuHTQ9pzT9anZBR81/dten1o2b7iiRGeePH//rI9aHtjna7wTW/5Wh
zf8PGZpwRAg/6P8uQ7vPi7ekKt/+qUL780N/VGih8y/HtlBACpsQPdsNQTD9UaFZpv0v2hpw6nzE
YSBNeeoPIcr29TOQONGiBQERl/9Qodn/YnHkuvBiHaF/9n9EiBJYdP47UogDth+iRLP4GpbNx/H8
PzDEzZCDQPUszuXUvxYVluxxxqLhIwLAN/wyMuurJ6Iz63wSu954ygPLRkGEDTZh6kF+3kgkBe1/
aTi09mfqnApoAImTzhn0nHExHRo5jnORTdzYeAvOySjTK2L02nTzrU3043Zsuu+TMiE0tCAUSgKb
0OZQBLDIcQ5RmnphcFnsMrzgcmcCnCCuF5XuhnjuS43nddu0IfYc0/C4DRBDse59bAxnOwladrOZ
7lyfyIT1KeYnGh2hf4jGqk+yEP1Jsn1f6EKitJ7jPxstZyDgBotXDkGVxCkeYqkottSqxPbjxesT
64ZFqrise+u7rHuzxE6AGGRvIQ7blc3vpNUJjEEJ6cosyuu6Ma2+vDYLsjtyOonLEuIStpiv3ve6
alfmPkWBhSVSbBETFPVEWy1LceV+DyslDI1PvUr9QxXdEHZFjaxl6hDYsbx+bDJrSLce6iMS5KKs
pEHKlGgItevNFfU19dIbACXLvr0raYNuVSsyxBFVihWnfBBj8MOrUcXTAx/36G++FgsmpSStXwOa
yHRU/E/RmDU7M/ECovsCiThc4qairBYExrc+oBFpD8VhUAZV8HBaTpVX3tiBSxZP0/s7Z1LiNu6E
dTuNs0N6TceMJow985A16GMSsp4NluW+aGNAyCxDb4z5ty0teTuEuGv4NrdjK8nLcq7oKPqbaGa2
yWIJHc1AuAUTL8ky/RbwK8uYpot2tlshT25cQlmQl2DRGZ5mXNNTHs433gRmsnFbZqCGm9yKoeHs
pP3DpC1sT6g0Ty1rljsKpg35aM1wtMcYzbqV03dGzDUfHWUcJwceVGAm5O6U440kOgAOfEdfdgKK
jt7qxixS7+gHy8v6XFiP/PbIbSsjMaB75gVe5gVnGl9Hi//67RzM9q2lv3XXJi+DISj9pAnzOp5b
9MZLy/tZuDRw0fR5rB+PndMRG53L5Yb8zvlm9FJ+H25xDCFc+UsXH5aZlstoLdnRnftbrydldttq
S1SGDeRALsR/OzY23wg0uUu7eCEnMCmvhgjNE0rJg5B0gTDbdNyUTdpk6+568GPDLGcPrJ5Jt0lK
2kpQtRw+Oetm+oc074WWwOaEJ2NR9YMdlRFS/9Jor5pPixt/nlL8Cpwb4qp7HvCKL+7ExaJs74EZ
NooY6pJpXSDwjIc7W2eq9y4TlLBrqJorwrk2Hl5OIOYPeSK6izY07wcaz2uU9yjm4VSFOFEoKNCq
083z992admkD+fhkRnWxbH8UAfKNtT4mdJGMJFfH5S8XhJBKJP5Rqh740pqhQ0dEw3M9FDbYeizL
GfaNDZ6MIUFSbBsxhuG2hZKCe8as4nLfqJwJNqAAdCF6hgM1+kc+DcN+bcSvfdBZB0ave+uxKSAU
Pi8ABSMN27QRXlPqMKey89JTPaDEdepWYV0K3+wmLA5tXBN8rr/lUqKXTSnHvP8me2onVTAZ2zUt
nGDkXWpPI1IrX+2Eu1ho9yE7hTQlIPvjx4HFLbb0FkgTjytBLW5gbFgLz2vuORxbcN4RSzsMnGs3
qsvs8mSn48EkLCKV6gjJlRWA4VH6yLrPtg4gUkEwHUQln72IXzp6BBAxxthuTbh9W8ozct9WzE29
jtrQiEF8I2YbJkJLCFMsb1ibJgcXP5i0hxDiL0URyYyaZeSg8Q5eOXKrWHfXSPFWQx3WPSSalDlT
A7WSYSbHsJzgQOgTYF6JEHqvrarHzuxJj9Ri6FQLQzw35Xa11uUjpos4aUD9hFEGYNEnfDvNuvFi
NOSkERnaE2uEP2atlYtB/BCo1/duH8F1X9pP6IEi7kStfcI7Nbff3PbX2iEGJTEXm3c5xFa4XKky
hIc6WQmK5MD7nQYZzVDdhKVGQkYAIMf3V+cesXWRzjqOsp7iV1afglEgXLYpA89nJecA/sLoYyWF
oYauyiBS1fkiisdRTcP5r//7+nBYVd85AQpzmwTvvwaaX1thgutbfynrZu1VuJN3U4j5+6gTsJfM
sy/OgKDUxZFGeRcBkyhTklhY5hYmZ0euT9DcxYI+L1hoBU7jSEGgTQwyg5e7yberE06gQ6uTuwNJ
x8lFBQDsBPSOh5O0D6n2RxaFhbXJ3MRwi1gYZFYzXUhnxvFFZ18Ld8wheTI7BoheZ7GHrI439eT3
J2RFuzWKeN2gxmcAq6SJ488tCNbakpZdnxOkrqC/qAhQ4s3ylAqox72ACT8YGnRIntbVf2zWY+3S
fzLjpqM1yvC2blaV0sdDbFP1pUwpjcax3+ySKube2ten9eqPqYbSLtcDwboJQjcELuNr/k93Ax4W
N5lJVqg3RSN2Zjad1jCJlvxsPQZRGLz1ki5BexKmm1YM98huF/Bs5uv6uet4u36Xvx4ukWlgAijJ
pKcLTV3FiliPRXlNq3WgPL1ZguJL6+JDXy3X64aSFGmYJb+RyoydG8snS1107u+S+deeNn1yFY6x
WyQ6cCGfDUL6wODrMzMhdrsSA9fSem2GbaKh8xpbFuBKIUoKKssYsfqp3U020CgXY/ytUDnMwHif
Bmo8tL5gYFZ2fu2xhR5XKQaCK8kvYOa91l3w2ABk9LL+42mrPLV9bxN3+u/n1peuL4DzX5/Rl9jF
6lrO3NOIznt9tLbm1079x8P3PdvLzzaJ9b3yYmu/HqvymBXj+nuklFoN10xVR0f6JJ/xP5ZCThcn
K8ybjHS4G7cPzwNSzGPsIzpIG/krLQfrYhm2hXywWg5WGGIEoJyydufWvUynvMtUG5jX3fXgx2v+
0zH6PuO2QuiN1pL3+tiU0m9OFjHDH4f++vn1ibVJuO71kzK2hoGJb730ajSq6Oc8hy5o40kLfiKR
LOhRaGYwoBMjeKAUVZxWvdzHLfTj4bo3LA4i6PXp9fF6m/14WJLWWg4LCWQI/zfSMqf9estZW5vA
JdF0rI9HfR25YC4HWgGUynUlZd3QiW9NTq4+OA1q3I523d+sm8n3qx2NN8YlL4UuZeFGiYSPZGWV
bK493QioYntKkYUdZ0CivTo5My1TxKPa7at3p1DfCokarC5/P/WPV6V9NpoYXEj7XF8l90DT6rPW
Xiz71WfT6pvWP2w3JQGq78/QM1ia6/oUqxZQROsuDSVIHtQaSrKC2J0R7OY0Y/79LgLP9bb2p6G4
Is/Pd5ViLYDfXDOV+vXN/3nk4y2jNCov6zuuxyaq2ufe366H/3oV1a1gfn/mfXf99Pcvsr50fZwq
JGzb9fH7J368lZmR9SBCr5NX358ZIPS9d/3sv77F+9f+ePrj3f8/jlH5ynxlNshZc4Te0Ty3rEdT
dIDC26l9W9vLyRwxa0paiQvxV8TvqDsnMxcgWAh/hkW+ZCnejCqsX3Ikh0xmF/cgG9M5WpH/0OZT
/ZWl8G+m6G+dnyCkochENoQhD5Xg5VaFpL6E2bRN2+QzAYUoBLIc8VFI9zDpgc2h1SI1BF9zkYbd
oau6Zzod3GmCliYad5SNhzhlGYNx1yvzC4R2HAmWtQWaeI0lTu8ET04mZLjFv0mG+sQqYOzbQ2Fw
40Pc1I10kBXz0+3UZYgFuw6hcSsTzAN1caxl9wtwZ6rxp6QimsM30U3p3kPAmVGH9Ws6utTTt07T
HGi5v9oG4YjDYaggqQiFTXPxDJg3vYd0dKlOeZtf0J8hc2qdK2kmPUNf+i0JOnmXJD/H+TsZ8sQB
E7k+ZMZwiGXyBVeBhJiYnB3FglRWEzG79tHu6nurjjv+VMqgGdP/9AhvqU1EIyKiIpF58hA3rNz6
pvti+N5P19g1ni5glDP3Vn50A3X0MZ+ig51jugGT19Yl/djC21OG/Q5G4lNIaeJlKBEtDfueKdf9
3BdvJRpcUzU6k9Z8UDPyQ+AVgkat32yxQ2tLWU930ntdwsAkay5szxWKPJrKpMtn9tRuWWUfpwbn
aunRlY19Arywwh/DoHszlzbZTQ1ejSnMrjkAhC2Fk25Xs3zck2V4RBXubabS3U/4pw8pchnsdMFb
xpl+ybhTE7E+LCCA02fiPT9HeACYkaAG9piAltq653o0+el5jqaMNwnMltMYW0/B2DhHmzCppFTO
Y+oET0Fd3I0hXoIs1v0nK77vWziwahpJazX2IeUMCKgRme9eeDRGVZMB0t/INIt+GkN7wz+1xYZd
buGX6qAYBjiSfFtMwwyTqYKxp6pdVkGQdh1oQIt5H6aNec5jXAZUpm/MYZ7vQ3IdYD8XcJyIhWs5
Xy0rQhdee8dBqZ1VEWDljJjgA4BFh0kAq+jD8UGQik3fVV3arvsu9HQrMP3pPNZfDIdenY/UuqA6
u8uIiHWBQzEn6tzbYKnAXAx0RgVS6qsjhv/D3nk0N66lW/avdPQcN+APMOgJQU+RoiibOUFIyhS8
P7C/vheQt0pVFf0iXs/fIBk0KVrgmO/be21jV3XiRmJoPNIoTknOy63krTKsD6uxbqajqm9lU7yW
DFEe/hN15VSt6vUzU0mf+u6squeowYUjBnaRpl7U/C90NhT5ffgilwKFiw1No0+0B7tom+uYf6lT
RMRfg5ueRrQ6hIx9T+KuUt3kRucR+vpgUsBSfk14uvPI36ZhuHdL6Lp27DReFthyl9CUZJ/fRF7e
Nb9g/llr33QfLVE1++rUxo25M03SPisbBh2gLlDcSjpjLH1ON+s4UdVimedsemWmDnb+XQMJC0Bl
+5tFboy4xujXPoMTylK4bGm8i1rc+1njHjOAviCpYnpMmtzYQfKzSFTmAFDdTYi3G9QuQOKKRaik
7qOXtPuS0H8ltzX2ajtOPCvdYw15LIXiH1OZbENhEZ5XmejnRPWgDIAyaZ0nWwEDtpcEvvmMUR6S
dnhEkj0uwh/6bw2i8P6KqQ4lvL3ryfrtW4jerp1LQGvqr8jWT9aIGkDvo3ekcp7phCqqxQD6DMfX
Nne7s6/XL0Zt4fhHZ7QdO75o/aXr0q8ygvTnuLXYI/XLLYXDt3ynTMFn6lDNEFb9w/VxWNnFkxZC
XoKK8Kst4LAUEwrq2BwAx5kGtFDb2ZLmu8YZ1IKyvGuMzN41RUorUkNuRwTapg+wUckyQrNHq6OM
S7kJtancRMN7G/Q/B6fy3Kl/lkF6pH4FZ7oBVxN1z6ADk1WmY5ltwtOISSjX7Q/g24TdogCj6+N2
8DorupuF6J31oH71cyuz17ovB40WblSVohxupnzi8ItK8mibEjXM/AURo00yUUBeyuBKOBamv1G0
DARIUqIMMnB0YZxO11BqPsp+g/oJnHfb7UB7SVbCNVg1tp4OU1W6Qxp3Tg3CgwyCp1ZlZFaemmu/
xhwRfxy9mWYFh7wwFaTS3UfbIP9T3ZLzglTlKNRwZnUQEn52ApKhXyZiTx2qLDAj2a15CZpoJlaA
oh5Hh36vZ0t8/G5mJ5DCwx+mdZ4y/zKUDuXrvoh2pt/+MI3kWLAbRtdonVrbti9aHp5rtciRpJnd
FjTUhXqzs43nVNYgAITRUh5eRWP5AFpjzyxcbVxpbmMRGRs9nl5BGZUoB1A/djZytpBF46qHK7KK
+gS6MMi5hhq7EQ7vGAtnrNy8REtfwNkPrBn133pxDchs8sxi7NeDiXhMebET/dS8l2H8bE7Ku3Sj
6jj4LWaTqUsObFcvIM4BtQXhPXbd86wh2VnlfZZrV2eq5Tp342rbKcNmcmXhBTJAx28yGIdQLNrO
eCa6HqV6yLxMAeFmKsaz8BkgYQqoD2WQt7s6jw3KPMrNLACTZiCLcScEXisRYYUFUr0hHlZ66BKI
IptrgvNVF9BVh3a6i9TsOmAxRsCMb0UAyg9GRgcTrpomxElBqH0oCrxEZp1u8cIBuE/uWflJLxDi
uUzqU5uHVxFhdKN1/TEjfbQSa7wZkQdFEBNZUdQCQyxUdktwpK+p+T6S/qcWDk/txPeoIOiDggpg
l3ls5gE12dqtWMF2+g1F3dEK4sskppWuGHKjgiTblOQCrgGhr80u/0iximytqu4x9XQrir+Yhy3n
3Y+7iCIqS0DDbe7VEVnkUCJHRM0bO+hlrSL4zZ6DKj65y+5rreQ3PIvdSjOjkZJwScDSsSf0os9F
CmYsYvmkqoixdWNbtv2NXS4TNWddjQmxNC3ErSNW/cEMVBBK4xObvUe48MldH2mbHsdkphAmbJvu
GWk/cOHsRlouCG+1W2tOMp1Ho3xAeI65V0KfA9LXxNIlUQavGBAFkIZTVT64He7/2tE2UwDLaArQ
7NRVcaIkDgMsYXUr2CkqbwrIDsQ/AzmocIa9InG2VJvyaxC54p5cr0EW7k+Go2pFSHa1hcPhbtJ2
0C5dnZxqVT1CE25Ig0ebWHU5KJA0ogODRGu0jEOhj7fSHIerMNRsoxLlsKYGHnlthJFiiagzEehv
8XDqwewDIDN8bJIveHsRQBK6CGqbfxYxjmWFtVYqgI0GLK1WfaoO9z0Bx0lPAi88aL0o7Y2dtoey
V0NSgDVygxgaGBBd9aGXA6mRlX4/OdYBBjESmd7dsExSoK4kMD985j6ruSRmWLP3ApBUdLM2WMAr
VVScgSSKrYk4rA+9BjPAsGsc4sSM7IA42ZCksItH9ragc8Pc8dHaGcFJKaNypIMCthr/LgYPxEIr
/Iqac5xrcALiC8tIf29liNntR+Fq2pNfa+s+6HHWOaL0jGRtVdWPpqNw3kr9xdRZ3LvCeCDs5bU0
mjUFvAeNdFX2fbncDNoUrIfGBV1QTLdCVzqA6OhLVb7xMcSHr2EZhGbc7tPh1LUJcFZBsKo53IAf
qkiueqSgWOHaECpSpl8ljU5PqsOnlTvjunOQNaUtdyk+rku1nl4cMe8LfH0DtxBtEgAquGXNzzag
M6dhIF2LElPHSF8M8FjWwinKR2abXqZPuOwHfOzZLyMXiD1hbrMfc0hPixQspZV+rKrfxDJJ4vL8
YS2T9hiN7r6oyW2pBSXfBNDaXvORQscCJVjqxht2OcjLW4KljOyc2rxyWlil5zaIJXvjXm2ZtAbE
utD1YiJHSH8Cmv+zZez3jDaa8FrZP2oZtwx4DiQ7aOJa3b7bg3wCS/lgktAJ54Eag4Zr1J82daMh
PxyH9zHP+HS6+9plMKxVoUJnq1D2TCDS43DMOLL7DYW0E7mxIWcqKtOGAlDmuAciLOZPqa8CK773
y53oAJQ3WXcsTl0UfVhwWFfdTPS09Jc+7r9q0jgAxVtbO+h+m+N0yZL5BySaht+MbZuJJjZDF9i7
xTNBcWSTZe5rMmm7UnS/22x41sPgAEpsx7L+3U9CHOsui2WstjeVdOZQGZ6S2F8RmSjJRm53eWGN
63zaWgnWIQtq96og1HndGcO5CPpj4fswL8W7PoGQLPvA3UwlvNkIWeIL8MxmRZ1Mu2tVHSW6XQ0n
aV5oDQVre0LiFE7Zs5ogaZ3IKeUng2+RjvfsXagEWQo0+o1kFHYp16iyfZkA6l/YpegYvgk/5Ssr
Rzj2eW1ux1B+0rf9CttpfojCYwBC1bLNZ0YJXPm6hc3aQE0VYIUssKBLl1Hbx5rL/AyiXumYRANn
HdNZXwWS1oJrdchsqhc7ULstXIXAuXH29FYJ1qRHCDY6NPTS6Jc6hdNKZNYPIEoNMXBenuC0dKMP
UVsU/TgmGwHLb6BdjaKWtJl8wlmnUUxs6uIL8EbiheEIr3L80HKpe1UXH3x/fgOYefdaWLcr7PlJ
pbyh+oYKS3oDa4RXQxqPNXhhyKwPJDLeuzG/UhZjJ4sz4H7utKsk8xMb+ao1EGlG4XMgiBEpidg1
gsQ5hqOcg3FCdsio2PHTabswI1+YXSgrADK5N52bwcuQKCtJiIcNrXsDBC4jdUcw/aze2yHnC/GZ
Ik1VrvvCwusa0LsJR5zNkEnaVQRa+y6hwhBZaK1S0b+TdvvDaRUP191Aj4ykk7SPX4jNCXXtR5AB
wpKNBVYDWsuWXKGo05oLKfQiVQRIGfusG8I64TWYkWv+CjkFPkf1RPWJFBpk6CCA1erSgQc22/Y5
Gi3/XPfHFMsERiT9o8D5DEKta/FZUMpLmJHHUuB7U9VNlyRfbk1/WqnwAYo82DZGGGxCkbLWNHqE
5CPRFJnUqCSOAtlOMWskb0OhPLf9lxtS9ba1596qWi8l3GOmYwmbWc7oMtZ8Yu+n7BbpE0HGYgQQ
Aa9fp3GE9RRYUCkuVqlW3lQE2l0+ogptWalWscnKAXjhUJTRIncGCCm8zGmuoUJTsEpMhof46obl
muSiDy3w6x0U58orNUY+3nNoOMWmomeusRytXfU871HJF8Ad4GvIs5H5rgA5vLZtTVQG+fGxouvg
Gi2W33ZlrEoiWCRSWqVP160blBttcp+Tpv6SWfE1a0qsLLrv8gJTxTMzAkveKnoJe9dZ65HjJVHK
6lx5IwyEOAsA9WcRfZppdrWyyToA2AI0yLoTPPK40ivjrDbKMyEbdIltYos61MLaSwZwYWArwGCM
llmT4afSBdG2SvYDu3u8XOUTk+bZKKcHEXB4Zhtj/p0IoXK9vjP4jMTxeF0FzGEKOFrUUF0p+DE3
QViyNnNvRq/9KOKZZoz8xbAPiPtiUJfiMaQAvXLMc2IhMUh9moOo06nHkRTRJwTn0D5FZlE1/ZM9
xk9RN92GIXoIcKBFsrzIJkN9e7ES/UfBR/C7wBPVZ0niVtAr1waOcGMod8PM/MwnZPNsTKfZ9+gi
TWMhf28kwbvuG89QgDSohXhk4uoLaSoKVHYJXSadraU8O+64Ly313CEKXNUzAYdkoMizKps0iu5B
59cyfHNDUAhR04/OND1V5hDvtR80FWC7JRyQBELEXbaVGUdMbeY4XKwazay7idT65yTET7h6lBA0
ECXZV9u4P422/cjzj77xgXjS4MhU/5k20kOF3j+z8y+dN5tO5VcAgDG1iqe8AwdLxRLAcC4+oN9g
1ktw2LHAXk0RQ1Jcjdi6ZfGexvWhrsVjDg/DMVMKBcMB2xCRueWjZcWnulFfhdY89iLbhqDf1oXj
PzgD8RLoOL6A7zwARunN9l5vlLtQxodWTT9Lla5SPUctKO0WyYjwCIAzt3VXZZ7VQBrXtepVia7l
FP1IZPM7Cy5GQ1xuWZagMaVzLkBEF21472sIFhQDlLP1ZWk41gNzLlbpBqnVegFjx6aKxEob/ilg
waMvXw2zAYL+Vg+Bcsjk+KDgv0kFJP40whG4+x+w3H8LLKdb9pwI+F8r+q6A5Zox7d7z6N9VfX/+
8G9VnzD/sl1o3TDgNAoV/6rqWyIhWXnzMO52EiH/JfdR/4u7bKqD/xADfuc+un8JjUhIEh8h3tuz
FvAfdL2/Qw0B84Htg8v3/wg5JFZe/Luqz3SEacIp0lTdFJoGzu7fVX0pYPIpK9VxP6TlIyvBCUxm
/GiObNZ8GkCN7W4DhaxAeu9bXbUJ+NEBO2SOCtUktfZuJdIbsLasmddasjd3OBrqjR3Rbc1skhLE
wBBgk/52V4jmoXdhumeKRDgVkjTghJgq73D4OUQzsXrFX7/KDMjxgTHchp4GoKu95j5COD8CeV1w
bvBcQEQdQyEzNsQ4fUEq71+Lj7juokMNyndlNXScYYXsozCwN1TroYbkZrxuqqRcm7BOdyMhusRX
BK8u3A7qKBZZMy774rq34xN1pOc4vIFwKXeji/tDxt0+0MUPOBf1TpMNbdDgq2+oxRmcvKxLAJCU
7h3Vjpju+6CslDQ94l2nqjvnomRdquIwM6BhIElaqXDF8HblupeChiYNSSP0nA2CpypDApGn/iB5
5SskZWNdGMqzLSgZTbHardqROIoudTBEhqhdbP1M5g7JN2TGHiKTRFrj3A/0WxKaCHmIds/I3R60
6TSsW1M4hyGBPC3ctjpMugpz1U2iyxiSCxYDhC/s7kxHS540+6MJKRXgjTkbiiHOtoDWP8RNyy4I
vTpMVXDqdqWvu0Ek25lqb9oArMUISGksU9DAklptp5qgdOfipxFHr6ZuwfEdRkk6ZIzuogybdTER
hDuJBmtleerqnljb0tmHwGgdizBqRX76GnnBqDGQd9n3rSuye8tkvS9sFkrKTMKXjTxPaaocIKHe
WwXLIRGF+sUl3GAozB9Cy+S9H5R3KF3Kk0KmNoVHDWoGmOaeAG2jUMYnv2XGbobYi5PePY0TfrA+
qQ/Em9OzbP1naEqZZxNbSm8izIDOGastGQZM9wkkMJ0gMM8JqmYNl6bbZ44+7Nu0YLoTvYUc/VcN
L7eOZvxw1nQ7jSnGypXfLLFAGQ3TjA7loSAwbsy8UA7FIZ4IwNZj+iQN8Xd+P5RbKH8ayAaKn67k
OGHJ1yOgkphOzODadmBz+0FvD1PZ0a/oxE9JKWiPR5eKRmkHm6aSSEel+jbQ5vBYsDoe4skz5fJf
eGz4k6F5dG0sxkHj/0Q/xdSbP06hxhGXR2fTobbXZ0zKSWJvVF1V11pnvLl1ijkR8g2iu2ndNkyx
vsJHTctmV4z2uXiPphmCNzvLRv2RpG2s0Xn/4CrOVtWqfWvr+roZs2CXRv4Ti5ffTgT7Lxl6CkHW
eNCIYhRV8ojzstpkUp3zj/KvDLb+1NDCCScfD2rJWk4VW0cL6juL/uDKAeTo5Q3jFpK5E2/WeOBb
/ohiNpR5BNGIAWmT6uKjEli0Mre6N1z3qdbqu6ZGEYWIGsINsQsnmTy7yexVV3dmicpI2lP2MJP7
u18JvdDVNNBxG22HrpWqrPpS0gYu2mGuEYCQmab4za80COVw1+ls5RNGyNzBHqf7dPTMk+/MxiM5
aKshSXoSj8wPw04n4BjhFqNOtesFKwrfJ87Q0t2nHP0sW7SInnGisaozIxLwqMEmxJxHlUY3OApQ
TuHTVQuLmA70jOUQZntiDhRqiGLXTxHEC/IVYW7RusqfU71xcXRUlHBPSVvtQoqwisr4YLk709H1
fa3DCED1u8mc6s1y+mYNBqDaFfD/KtUAYM0yRo5tREV4DPc9AOyVpVn1vh1oh0adv+6biN0+XRac
qoexAiY2SKt5mYirVHv5JGfPZdw7wZ6qdEwJMjx1oIU825g1qeaD6PRtX/SjVwY0F4p4JGMRRies
eef2NqX498FHTht8dWMnaWUIC1A1kUZgkUimUBOqpkdjFsrkQGxM49j3CYXbUVIUaIPinNiRvZbW
J0ZjtsR4MF2YR2s3gwA6O3zzzN8pesbxW6v6ppGgTauEjDgbiR5Us0lYv8xMu6k0zFatHyubmkqT
bRPmCeDmY5JkbbRR/io3kuoUTjN42AHGWrSca+mj0fX3go0VKMdqI41wh5gO+Uip7QMgA9AF24MS
UguwMPysdLk2AuMLANNLYjFgjDVrcqOmOKbB8tYcVrqtpVKdd9OzPyU3vRg5FKTuen5tPBp6dCbv
NGMbW7V7hbyBFQuRHRA+JDh5gLPaiIlyGXGl0Qcx5mqfJI8RoXxRjAaC6Ivs/IeqRpmZkaFnuBxE
dFYLV/tR0a6jfTSG2yAEz6Po3UGigsBqQ2PPQk7ep86jWmDQzYROnUfO5Qq1wwfp6FujFEzFqckW
Zu1w3YtyvuPALnYV5j3P9oOHWpsOuR7CBywBok6HIuaQG/M29UI/+tmh8zoHqJ/jFvJDZLXQwuld
rfDP0YoxLpmb75UmwR+gabP/VvAzSweST99/Ol1FM9HZ6bH/Dnr+2R1dBJ0VBWIrQ/XHVimpxs9E
cYI1ZrOIn6ffAeddY5+Dmi8OVGBtr7Jeo9H5hAGordv6pYEw2ifySjTma4DaaB1Xzb0CHKodfE8T
7knalOF4gzKHiG+2Z8WkaKAsqQGJfYhSJlnRyU3OWOC18LyZ28aN9KFgs9rYpaV/iLqDVVcuEnOE
wM7YfLCPzCIyWRI7BHfk3GllxXLEDLatTtp0Jgk+7TrgJ7hi8ZwilufgkoZBghfc/hi1iqfG+iEo
ilcE9WzkGd0Ieha7SGueXbf2KUEmv/ShcraDYtyXefc8xTRGYi3RoOdRmxmEfgqAJ3Fwb5wwIJKk
LPndIXjFFUKLNL3lFIjyqqLfb28T2LQIXu1d4M6cXOfJJLdqxTm381UYKiE+TCPk6DOTehsNq5K1
VWnU9Sqz0IK0NuQy2ihH1cmfA0ftjT0zOwW5WfGzXPQSl3wLOX2T4AUoKRdTKKWKSwB2PxzrEuXc
98Vy3yKBXO7jAGDJaXcwiWeiTvrPi0W7VwOBPijBdpGwxbPLLxIW/ZXlNidneqCAD3QP89vCBpk6
G5XpTFLzZ4ZGXD5mCbbpLqIasmipF1X1cpHMustvkbVV9vZ6+SDKIitfNLKLZHgRnY8yP8wKid1y
vzNLi5dry8XyP5q2+sQR0my+71quLc/x5zm/n04rfWbJckwAuFQfi/C26B6DSHUPNm2eXakkl5B+
P6wsPzKPy38Q06juIofsTcukVr7od50p5+qfl5ixI34bU11hzvIWIl49q2DrTCCtXK4ud35f/Md9
yzP+x30+6jpwuPX+P+7/vun4BPPEMUlXxHQmUFEhuZWzmW7h5QUJBrzSJkrNW26bwnpJy9Hd9P/U
My4/6yJeTBdT6nI7HWZ/w/Iz20P/kiWk9ebLfaoIin2D1+/7mFiu/ccTgm9kvyJInFwkht8X6oxc
WRSIy31RYxEYLwAMfusnk+UYW57wz1XCkV/n5PjNIjhdlOjLtWRRraYSAJM02l9/VLFpCOik7zlb
7Zzq8KJMx4t4CLQmtlYihoz752cLArp1f19fvvvYZjSn6jpTqgeO8kXEvMiTl2vfkuVenpOS6Ax9
Mmct/6xM/nN1ITamTrCz8O7wseTrchotFwKMCVXA+YzKLWTvTsSmRisJlULoXR+NnJNoHJFeLjeX
a+p80+xmL+ly2+1isi5UufFzogyMsvihuE57KojTA21l79G11Ffu9hqlrJ8sVPA1Q4kux59N5e+S
cRpuWnOH4zq5OZG1s2r/rfbr9CgUIA0VS2nCpKp6WwofCLak72rCvioMogqd7CE36GQDGYx3YTEy
XbZGMo+XbObIV9kU07zy0KlYmha6UnRMQMqdNN43k/2pa1q871obNhXiM20SdJNj9VKBU6awbzge
uUHxQRtYRQRQC5DuRSgVmuTUz6VdHNvZRdcLZkiSOtdSsLUuERBTVKayaQXlvWrRLrRU/dQO3Y9O
z6OtWRL1GQZ1s4EwaayrYEyOdp9/cYY/mUz0hxqF+EpRonDfqmq6Bf42rlNoizl9edkARvZt2J2j
Qpiw6/geYhTq8EEXXXSDFaFWI6jtFwVposuKeBa2muUsIM3mUblfVKWLXnS5+n3nf/yf5VF3lo1+
/7+ioWNWO6VXG+55eSxd9KfLVUgF7bYY9CvAAaBXDuotbb5Ybv65YFuC4y5hnm+BF8VsZ7AgQXc7
hKTYlgMlSrd115ASiD/r3Oswx5AuT4QWrfzzlPWcMJXMwaX2cP1+zJ/DTTuFrIzlvmqJPiUDdfnD
dv7r76f4vplTp8Z+QqRqs6SrJnPQ6qwIXtLEyiVmbLn6fZE6cbPr7f4Qz15m0yKNY5hPBQ52zpGZ
f88WlDTR+b7vB75v2vXsCK/Ryuxgvv75L8ujQTK+602MnPiff1o2pelprPNm5MffcWZEc0Q7dO00
RmaCP3KjO1TKzpaUZ7xO84XtRLOMaP6xob65QFTmq/o8L6mG9aoZtIiwTZKyN1+MbWEcddpCqEYn
x+tmAF6b8dFqCwdlTy7O3mHhtAQMsC4vjss16Lp/X/u+zyQXCmWWTmJ0YfrrYJZqL073Pyb4GhlI
RfpevPGnhyIDkqZMNuohFpH9eNZzNNT6jLRarnUZSXypMqOzIN7R7xx3Vqfv2bgGm5pTY8Umh7L2
8l6mZUCkclsclzdT9yZE7Vyd4eWMW4M9WtuiNC7GzJ6MU6U5ON3PMe7bY9+OlH5VfefPE6RuR1As
4PcZ/wxXqCG8yNNye0jJNibelx5fPAQRUb+08WntIGE3cQVBkiPABi/ScoEww8z27WxUUDOFjMgg
HgvSltPjwiRYLhqJtK0WfN0Ll2D5u+WBdoEVpMv8ES+XbVKP6xACI/I7XuLP/5qf/PsVl9daHvgv
73MWT8b3MyzXlr/7vu/75vfTfL+97/viipPVD6iZNSJ+8b+fefnPYjFp/Xnv338Tpk4IwBzowff3
tHw8RRdUTSyJ0AwZ9nGaqWskmdvQ8BOiCDnfi1FEm5aply0+pzIGGJDBlhsWe3MWiS53FtPw3EsY
tWYc2/uppwczY9AKCJlrE8PeSl0OmeXIXY6T74sBukZNVtq2nmIwEv1DbODWcWbCcwT0edVDCsP0
ks1x9cDiVnKeh8tYMJksgR/Lm1Dr7rHXES87BHcGET45cmBB4OZAYh2H1o+TEeLLRyhmsqSRkYEY
mjWcZKX340Om4+YjGfSqpdKNPKZspLt4sZfnYBbHzNRPltzVWnos07AjGDP7qiWa1//pLPz3OguY
9Cmy/9edhVtY/Pr9vw5N+p7/+jdewJ8//EdnQfuLar6u2QadAoIxVJz/f/MChPaX45qm6rKxtB1B
Ps7ftABT/4u/ACBgO5ptgqDiIepSMvw//9vk6UxL1ZZGhPX/01OwhfqfLQXHcQzVNHgPvC9D0Nj4
V1BAVQdtnbluseewBGcfhD8pC9jq0+hIfaf6xZWWm9yMRt15XQ4CoHcH9E15zHpE07awfi6x1wbZ
1am6J6eYTpFuwYIm58WI7pxmFgEDDEqS98xPzgLwcq+Y8KDOpCsemuJiWNED9SYyhd3Ss/ph1wE0
dF2s1rBWnB3w0xv+bueolQ+0K7YZxff1VPR4W4j5C7L0QpiaXEunwOhusC2vEsowaUvKDhEttUPp
nZBFr1JMQOGQx5UYP6IKCLLTrC9ZqadcQdNMRzYFda3E9sXN5bSqJty+MqctGaGp7ahS5Xr8FY+I
wZxGXMqUvac+aNckJX/dFL86aty1O+/cm1737Mbcu0iPdMwMCREnhtLvqrp9kiavHTdrauO/+3G8
KRQxSLD4TaS2MKiH+la1stoeg6PyKGyKX77enRO/OAUN36YYFLKVuwfIYOcIKFyRm/s2hz1NwrlZ
qQelH69RLS6E650ilQg8V726vvoSArE38vHqV2hVGcoy7aUmIMRK6g3sTNT+6bmW0ZeGvI1gvle/
GW+R0z7pofUGzXCDO9ZvNqJwLsIYdtmQnO0kftes6TT2fMwkPyMzvoWqf9CDg5tITMHtFn3amSnj
asbjKbZ7ojGSI3T1Yx1j153ic0Q/ytKic6lhz0D9jRgDM/saPNReT/udRRAxGuRLj8asEPZbRdi3
UMarOtlnOb6qKfVL1wy/jIzjgDLUabDCg29rJ78y930OUjGeM3BQpOD81fYtr1w0/gSyXlvTl0dB
YLyRC/EeWOkdaDtCUa9laO1LGR5JiEDYEhzVOjnPv7Dm9y9tQ9jnlHywcSLJIPyq5HCbv0ZSa14q
h4PanJ60Cvq/+jmqLYt/GBLqsBtnQIKjrdM8OVRJ6yG8vLk50Rt1AYbXLqmgkdLeGO5x0PorXRMW
BhEcoVWiWZdisi56yDdYDictNPdBMJ6iMP1yAqZDlV5+NBiUlpOzYSG/45icKiKjVdUz8cP61vDp
lPoZSPGQDE92ON760nwL0UNPvQbsLTnXVfy+vMYIk3AYjWuDTJXCfuq1VfDlNxCp0nzYBUP6LtTh
ZJvNxuRXQQC/hlKBg/xMQvm1m4u8avRmtfEXKSoMEnKboUdXx5SSGYRlzvNsjPY+FKGiHl/mNn3W
oVCPp2s0JeekR9cXc6wq9WNSbLqYDIWqu5lp+1Qr2bmbhwPnAzbXCzFFNwA4RTDcdH6S2k7fm+6H
OyJP66cXUU0v8y8IQ/SkpAkq6ex9/mLm41EL+puI+rVSTC8N6dUd2pKu1xHUUncx2vUAX84Q5t7S
+WnAEl/7hrQ/vSdpc6tDJAuMmuer1y6fJ3EF4VfAnnvrrRmaDcawPd6aD6JmppAxwTfbx1YJ1/Ox
nSTDaX5vacBY1nfyKdIGqB76Lo7zM8BLatGEU9hWu578udCdtdusSb8G09xE0VuPFUOLhifKs9v5
YIIasIVy8OJLNPLZi+SbMjrxNpQIdJD+vahE3ivuY1A229qK4RfV28Jg25VPV1EP19Aangi+Xkvo
ztlwVdrxRYDWdXIEVMSovDuB8tq5wcNdM1gXs1Y/Q2wYkR+sOz2gNUlehiGGT5cYzhwLBZXAL5mP
J2QpXsXBrATRRo4sqVDYb4JSufp9cWcAC7R7bTvqcl9NySzAupgWvrZKvaL3xYrOVQvX+nQi6jZO
HtQiPsra2Fd6es6qZcsYrsaQQ4Jv2qYrW/+kqnTfttPJLeVT00wIa3Ga+8OJmsZ5/qdE0baAeGNw
eA044axAA5fXfjY+GTqzPd5sn4B4Yzoxy50fot0UiNMZrCKMReSHtDm6m/Soie5pHrBNet5BEd+7
zGwynl60OHuXVfWs+y9oKJ/AyuJcMIdPPfzdRO4hGOzLfErOY4LqiksY89txEjX6DHjVELV3gfPW
tiUBEDkzjWu+VVDBmBNDVEjyZpuc8wxUq6S70sZ+l7xGmjO64asIqZWsesPmVMveY7fn/Ajv6vAy
v1ami8tyxmkDng5sEZDFf5JXid3Bn3XW4T3FTHR+MRvMcJzlRHRpA/z6x0FBiwZmAR1w4HuqRe0n
rt6R5naQarTPOKCeUJEeISjR3hmzhlDv7WPMEHuHZjQFUzuqG0R8RiLsI9MdqNpp3McdBUDSaxAJ
JySBDle3SMbTiDFTag1+QpJoDB+obkKTZuXnPdzfOJKKl1uDu2K3OB1S9Wnow+6ozbuxxXG8XFvu
GyeyQ/pMYlO1H6Iw1rdLqfO76LncVMz67xoocgreNo189nzLZvzP7lsErwSPDkhY5R1CZ/+oQjVC
XJD6ZPuGkeG59aQdl4t+xqhkMTx7f2Kf7FA7GVv/6Dv5dijS1xBlN7HuGPQdbAD0+xOkk8SWjGr0
ogktPICHpeAO2t9t1X0lgfXBsp5gP3ZTQgC9ssG8uWIOAFDxBgXQrqm+Qz4Yc8uLR7kmKgZMB4GY
m1Hqd0pJIlXWUGSvWmWuBxfyz0XLTuHEm4M7KZqLoEe4ZVHEpgTrZYh0P1XCK8FZBTYw88VZuan1
PlnuPmQW2FSh817nmoNMcOal5+1PWhBeDnhsgyl91WKAoaY/MBun5os9CPyL/5e9M1mOG8m27a9c
qznK0MMxuJPoezKCIYqpCYyiUuj7Hl9/l0NVRSUzK2X2xq/SisaggowOcBw/Z++1ISKTV2LjYrCQ
6LHzAdLBgT1F+luixIcusy7CLPBG4T2KK7Ejt/KFbRw7NU7zqGLx4BTIxvaWutPNr0am3KBTPAod
HBG/kR7UPKgRecYLLIv1WrD8DXrpYYNzXhzFvlhpf9erEcRpfklsBn6e2E5W+BqaO6Wvjiattp+K
+r/S3qiERxZ5QppZtv/2v/+w2OGTEIkkSHDuqqZpfaiTM71oBrqI6HET6uQs7ZZ5GVWIYzm7K8e0
afCoxxzFNFD/vlkoQ4iEG7TEoDwx30tWiPEuFYtRxwLWmvalNQV+xmeL9kHJdUQuMF33WKfDLVD8
Uy30Uymi31w54cvo19F8pA/8eRTxa6Tz9x2d6qEnWdbENZhTnmZWu2h1i+kAF6qO9YX3LNPiQ1uh
6/esy+hQrkzdGxZ3psf1kVCMN8ekLk/CVygcZ7PgkUZxUExrjZN8q3EJpMb0lOHmiu6mte2qtYZN
mn+RS6kTR4dKGbbW1GwKLuG10W5Tq7vJ2o2W3XMZqI8sQ0Nvohbut1nA2RN3ZJEoHCnWJWs2vtYS
pABkuevfxnbYMkxbW7W8sCJYwHNkG/zfc7bgV55BVtEF8OOzMLxrQSHZiK+xhWepaJrV33/QH7hp
8mMWHNT8D8UW+68PH3PvI5FqemTXvchWtdstzMKh+u77rbyCGc3waNoHr/CPf/+wuoVe7ePxJdA4
mIalaTrtdblP+wnYVpoGFkazzXZNYD2nVXIGHXEWcGGTdt2rfBhJevb6ZiWrPNKaVp5h7iqjWhcj
5QF1uE6ZaNQWOnp9RXDCRlbNMcV3pWIdL/k87a82l3szJ+3DrtBkDVuHVinX4CwWLx2w+r6M6Ac2
mz48t4qyrTubBHZeOmdtwqDdS8c3xhqXgO60SQkajTJlJjlbqfoMbvgQcdBFGYVu1hM8Y61bZBZR
eh7dloi9/gY3eUc1m5cThJx25WR8mpF5stGwIQo4Z9hYoK/chmQ8pg6FvUll4Bvxq3zNxqQ+T5r6
HE3quWz5XOKvipOcSd5YtPxuHOKkdKq1btfrgeGAb49HlGzHhsO+Zn2dwFOUyaVBwmZ5L1Stcrgl
XuR11O/UBRIcZsfmpZjS7/KiLToslsSNfctLd9ulw1mD0abhukgizPXp2TZ7svWm6S1V14ZXyQsZ
ecZLJRwuzPJZwXL1cbKy10ll59uPDz5JFwvVRO4flNpiQmdMUgWYmeQwquYiEOq5IIlsjJwLgozX
dnQucm+lUVXKmmgE/09Pfy1LRTLd3uSLdo3ursfaY6mEB9Wh5ovam8abGnJu9J118b3xUd4u9PEI
0jSkqKna8Jyx6elQ0CMZYxSAKTGMmcF5aN+axNyVJOXI+g8T6d1sugcN35Zcasf2Lsb+TcujJ8y1
C61Vn5SDLFhwbJxVLzrrbHChjL2aYXTWsvbuieDVRHZYKdaLmrFHSDuGWl7EUMY/wkB8kfVgmnEH
zt5MtV5INjxGSXhW0+5WBE9RaZ8wwpy1ZHxGdvAS+cE6x11EkvdbF7Q3I7d2XZYyCwD871LtujDK
iHT0HfpyIKGpCJsmoQgu1wz+BIV7UYzH+YBna660/TbUzd3Q836yeplcu8wsQxhHkYoI32UMQ6W7
hOu2l1uvzGxuckvW1dCa/Td1ztbmgJN7hKgwOaaRtNQlrf4hZaPMRbB2uudkog9BBvu6K1n8pw5/
O3sjlmNZzU6FRwLyf3pOf3V5Mv6kDGXd0h3LgmFgs4ioH3iPyWjgwjQtqDfO+JbVvJFTvzdI9sK4
v5hawjatobuJNgU8F9NJ6LE+ZCu5Q5IHVh24yBQaLr8NhJNF3ie3JLbmZXv+A47+tYzGt64KvzM6
eIuEQuNhuKh6+CRjJZkQAu9HineiaiEx8xqjMIF6hm0hZJhgSoBxVinmWk2ahTu0484oC8Iu2/Yx
hTS99SHJqFZR7UMxnbM8fCFqTT/ZE6fJYKfVRtPL16Jyg5VPI3ZBDO29yqnYm5wKXDWKfnHJuJQv
7aAlRhjnJQZPl70Y8LlnQiCCrvuuVgYBuZzgcn0JJtyIUbTsC/jSrOo2Usq1zuIk15wnhCoXgBA0
ZElaEPFBdP2zoaJwjcwdEGBgM4cur9byGp6QheuhFc1J8Cz76SiXQLdNzozeNvL8qx33STOeOnbf
SaQ+yr/WBOHZ14dtTyRV/KAQjZuzc5VHBZFqF/lHCNFBVJics6S9KWx6UakemqLfmnV312Igkvn4
hm1u3bK7TEcMd6T+7qqiubl5e1NPEFhQ/Y39tkNQYwOTR/D4PWnau8FkTJ7QjUMf6xeH35+biK4O
Q8BGbobuztFob/588QojsEBRD0cPbcr3MsYbmdyJgmMpGC7Y5CZlPJZ0mQanXP/ikf+iLNNdeqsG
a5+Jx/HDZdM1+zZDY5qhMNEe8cKiYEzsfQLunt0XbaAwqpcDylvFtS/ykviLh5eC6w9VIfhX4fAM
VJ3C8MPD944zGJFX5Du9oZRiJyYrHYVD2lVZNfqbbYSvdb5vhmtoAQE12fPR9gPD/0P6/9+14fL8
/tMTYQWwaWnJleDDJ+CjHw5E7WXYSPu7PNUt+jaJchSYDcaCtknS3Bz4BYKcq1bj6sbRJUsuWSIm
Ce0814TcZ1L6ff77t0h2sP/8zFyG2Q5aeM0xP6xMRQylMxpFtnNbCmc1OxqBcVVqDB5DT1lnWMi+
4/brXPwXNd3LZHyjT3X360fYE6+qO7wZAdujuXlGdvCjv9Vt5TO8xueGjb0RceKPNGnofNmMB2Wt
Ixs0tttv48jaBWwPZA9TxUkokuGWBtFBpFyhDU47Poseyx9mQxx43S1qq7XGuSrUTUlrwBNYHxkG
VqK+EXyyS0j5hpBAhy9kUQEsQR2lMhYuKcOG1H9WfJRok/rZHswLiAdi5qpHobU3r0i/l27Ln49e
Kyy67PCXCPyxeHHULBIV+FhCdzwlwplkj+4eVDi//v5T+KvDg+B73dJsTbV0/cNxqoMaSnOdEizQ
640sUJDQH9Lk69x3HJ61ptr//QNqxl997vgo5ExDUNV+JBC7vSbo3HNmynKsTqIncvXsyHiO8v5W
0xbYcGUmVIprziR9xG13ZxhwKM30YLAUJ52116YnEsH3WQ7dobu5LkIlPXvAHsHBoNKuS7rx0eg9
2qw6eQxHSP3Tws5Q/LZsrPvsNLFbbGlUyb/bi2KDB9rq7J1Je072TBOOBDeAq6UPRxfjs9whdfSc
UwsYZoQsWcZIa0tZMDD92Mp6PAu7TVh/FQEVoEaSgGsjjRyIF9KdYheOOnqfHl95pEEnMgsIsxIn
X8AsSiAtCO/sCdLnmYS8aU0riZp3HdBO2voPWTw89453D8N22dGgpj9pvOgJvcMqJzvR+K2iWZ+z
VZMtPXk1IFvgko41akAuyzrNqixkoBHcSi6iIXMEf89UHNxEdMazew6E+aJTNpGSlJrjaVCi74pe
YLS3VqQ1b7ACvGqJd3B0CuHHoTB2wWjBfh2PXSNe7E57lM1w+jnHca1wulrOjy5ybu/0dmLZDQ5l
dh10tvS8DiSPF9f2Lz15lfIq6Ghklgn1zRPmxdF+efH5ix2bgSUCN4AqHP1PG6fJUfISsEXGcFdb
yob3wMeuPZMH/lm+5MwudtkvVtu/WvUtlYacEA5NAV3++097tQptiEPRymIb066uaduz//nF+TNX
bB9WdMfGRQsnXNPhTXx4kDCQvFgV5oUpumzRWzUjrmS6VwM5BD5kVAZlV3LobtNE50Sw89FwwQbx
d9mDJJ7pKDkloeGuXUuTcyhSoPRLTFO4080Xh4XQyRJSpvkdOEZ1FH0VNg9TdmzL6HeZDLHlQhyn
w3Prg8qJWKqrKoZ3TL7ImJ6xGiHgohjn82+9+FV3R6ru5phnPE02kY4xPRMEe4kpkSEM3St85ZZz
m/phZ9EGlk/SouJGJ3QZDfueM9LB/tCJ4hPWcVpp+AJh+RrR2e3bu+ZYL346HIUdnbPKOAe6v1bq
8SiLN1lQqZMDxrs6cXgcJ/9BeOzwaqYpesV2jNnnYujyz1rrlMSwAOMbaExRun63uFwQt3WWO59u
iA+67sIKoOJLDFzX5k4+nFqx0HSR9ZLZ7T0loDIuHXY1KqYZKq4hWSo8F8/r73IFl/XjfBj8f0j/
+AtIPxcMk1rvP5ug1Wvz+j8/RvaX1/T3//3H59c6QPXe5NnPY/d//dq/xu5Y5P5JHwcBuwWi2bJM
dk3/xvTr5j8dwzYItpKD9X/P3F0I/bpJPUchS3dWXrT+PXO3/mmZFk0hvH+48DSe3Qfv3t96+WQ9
9n52m8Ji2M8Wnrm+xmifKf8fl5Apn2QDt7U5hUmAyKp43NeNv298tSfoNiUv3bAAWYFRIFkz3tp9
foRxnm9m+XRdiHLjVu4uYtR9ZuT1/ad38vHH0/ifrE0f8xB14P/+Q5onPz47GmCynnVNVp+PzU7f
GszECRrzakOMK6fcPCeAEBaNUCzk79oVJdfN0nIb4UvUrkaAYzi9NGatfm0unVSE6xjxKi5zJIjC
ik7e1LoLdaSTZpDE/NB6IfkwpKxOdgdFzPv6i6f/x2pnfnNd16ATJoRNRWx9KIYrv4mh1GnmdXKH
4reKnvMF6DBp9U5B8vJk6sjQAvcRH3hr9L+Nvto8Npp+TFH/kjNnhiedjknZiOziAMEWCklhotE+
uXKHmiuE0Kdeugl1rrVdV990RyeSlFykHDPmyihU5wTj7vqL1yQbj388YByd6YfKPp/Xpn18TboR
+sCeEuPKgZ4Rp0pWEHJNf4O3ed/qGd7NQLNOMcfHpoiFYOhaKgdLC7jamx4tD1F+EsNYHp3U2ACN
0i6muOuy3NCj2LzZCWYBH8kDEZTNL/Zoc6X3p6fOuWNyRnFWGfKl/XS5zArSofzC1a9aIbAjKtFt
1JjhsMdO0pCBi98Fx2zCrRKyGHdtMnwpCJQV/caylG4XhVCGUEeF28Gfho3R5ohQYryajIiWJS/h
qET6WQEJQAVXuwsGuYQ2Ksaa5Hf1GJguie9OjYEpjF0ZwQLovwJMYZtAOwy82xyS9bBuILesS5Aw
y7gPgg059nhJejZ2jvEAcIlGgZn7O7K5g2tB+Fjp0ZhvFVfbl6N/IQXGPc9fYoB4nZ1uLXoR8BLV
80ga4x5wOZNoQCimR8ev9/Pxi0vPYAFK53On5O05ImVjzVLBtFD1CE0j2W+DfqF7mL/rmQjGEXl1
qqHUNwNhMQ0Kb59r7lbg7cQmw3DQjjFnmtWS+oC4Zs1sFmNUlXtwuNUK9N+30R7cfRrWL0D7kcMO
wrxCzWS7WFe7/4dD1YbCgbna0mhpf9hsiF4Y7eAE+lXR21PntAIDSVVtPTK54jYx95RxFIem2ENG
/BSElrGOU0p3NHl4H3VyDIMcGayrLDUUvSc4JNdeWfmSPWa4GBinCpWxlbm/2KjOe6CPhynebmp2
IdVW7odVw1bgVA5WpRFIgOtHtYObH9tsN+J0pdup2ADSAfTq+e5COCJDFVAfQiV+ql32qCi5IQ2h
z8grJgemsa9TxNrShGqU2QR2qf2X2f+/7/j/YkEg18UQjo12DLf6h7Oqc90sLuNBu6bYjx/VkWD5
MSb1MjkFbd4uhUD6HGUCqrp50qYsPml+9CmMRfOLnZ7xx2pYrrYkobsqO3uVZ/OnjZ43OlhsVT6l
NuueylgzT9Vn9lb2CZAqaW1K+5x2v8UMk56k6IPml7tsel1/mN9KnBibcOyTS0VkNZR45gdL4kr1
fVFmxQK4krUKI+XEh0M/NcvQ+qbOXg+7Wydnf1k5wg/XcL17sEgrwL8nRclGer/JSxQT+feLI1se
uR8OEQOxHCUFJafxp5UMynlO4JanXnGHv5ltH8mNDXg+2EyrJLJuEliGO/eqENS8Lrwh+QIh/6yN
nb3WQ2NiVAaJb4Tctw+wY+kQNzp2v8N2cjNlVULMW/z9E7b/fCGn64Kwb/7P+dNORSsiNVSMTr9W
dQORJQ2lr1nbTk77VoyN8yDwWy7KBGcanTtmNo6aH9MqQk5iEAsUW49aMGlrMwf+JTpca0EMi0zk
X0xV65ZcgHuWUCPeg0B+6Cf217rdGXthfrYbXxDsYlSHOMeznfEIu7Y26Nfb5ioF+rOpVAMiDybr
U5uO6UktOLn9/Ojowy1WdXFq4s5dE4KAB3xwUlom4CtFh+IBZ53SiYdoACymZvoj3mvru4KLiQBf
7aq0Dl7S1j/kkfZEbqTxKR2UClFXbh6sGrpKxkDHsw3lkAbVmq2VOOmV0W3+/n035Vrx4UCBiubw
NpiW4bKg/PGSFyW+14rR1a6uK4NFnKm7jQR6Ei5cVSiA7eGmuF0PvZPQ03Gc2kXQj3ubQM11p6TV
LlWht7Y1GgahQZRXLqDsiVXBCr6MVL9jyEsvXOTjsfA/tTJe2RDupijbYmXDMFt4DbVhNppPfgYR
oouiB7QW9p2sHvIU9eNktKjDclrpJfCssx6bm6mPd4XIkycigBA/QL1MgxaBA9fBRQ9abZ1aRADr
OSiqv3+ntD+2iebVwzHQntK+5f2yPnZQFdzwne2Z2pW88M9mCTpUtMFLjLPrWJeauRK2MmKtr0rY
42kK6BVRQUvibmwOxXH0knphFCPjQ2dc/f0zsz9WkTaWYDkPNlSNdFft4zNLG1+P1HiEg1EY+ZH2
dv3oWla2cONPRBaIE0QZOikEJShFWK00O8mIXZyshbDJAZ4P38KIkdKMlbVoYFCe0aOSqNp26mn0
3POk58qSgWqyBZSgbNDXhZu4nuJV0wbjOjN2fmuqqN4+9zbXRaUnp2UqbHMXO82rkiVMp2TWLxCZ
NLHKdW7C7IIKsh3LCXwDg9mFCQnfquXBbzCeVDsglimc8cFjTNKEBLRoDlv/zIytZeC7tMfICl/1
wMmx4Y4XJLtRPLanEGpmwtJM7ZFL4u9znKL77QQBzB2ZABsiy6slO31/Wfs69gfwSGsjzH0mvGHy
q/XXNf/Y7UEMzefACUWTz6RF+icCyiQQ4ZXh6F8x9eSXlMSnjakkztLKAgfw8cmyym+hN9CAmAhC
aaLw4BpZcG8mBWKjBTcxcL6KoYrlXNM0gZlORJIVOHUpvfeOUwmigZuRVA8f6kNkf01qf8YjeeuR
HuElr3HRN3H8qGq/NU2p3WJv+NR0tnpu88fIjR/UTsGpnTTqNoiqtxBgMaAySZGyrODWd7r9lDbk
gRs4wvRI7xAArYcuRKzDKb2AA9+eYX9tzM7UqFUjMGyur6644oA6iWCXDglqRhlnHVAlyax1Jm/L
SOB+KAKg1DaB3lu1kkGmg6kDfXF6cqni4fTjO729Dql5cLzBwIvgeSctpDEek99tlciK8hieAyOp
rZMAgfNbRpkWuTyFGHC7x/oNOrF3HZeGDfDC7r1VU0aftZ5YiYiYiqFy8/UUe+aimuh9p+SobQOy
f5PSCRmB09Epo6LbOlHtbPmzMnINMXTTe2zGWpJsYwKf4PKN5WKg6AUU8zJWmrZv2cAup1oFbT/o
BwLGxpNbaKQp1evapR4gh324egKjn0Z7/TIKmR/lufbaGNK3CST8LqsCXqdlXuDFnRSLZ5MsablW
DzDJQBTHNYlqBnM2JHbZIiX2iE4aEDGr+x2hTXJU+/oiqTBbW0CgpN26hDrfXs2eo4ePF6J+6nzT
IsXbVsEImb0vl5andpeoc43HrolQLU6vmciCDRN/+zqSgMU1Q9t3wn40pZ0xQucb5j1d+TRcVRoH
RET6tFLU+a4k7Gdj5fU3M9H1/eAQnINwQb1XTb7Pa1TefGwhWM38QGGs7QzL8JdJTYiXMkzrCD3D
Qo2T4piM9iMs/GkHW6U5Fyv2P97WzYKTyNvfhZZDrq7q6JxoI6xcyb4JvLq+eGNYX5LKXU1pW+2F
JtIjTb417QwJ3eV665ZgAKcaRYRX1Oc2hHipmmK4OrUtpQfETWW8LBuU74NI9HIBTrzYhGFAUIIF
NNnpU6KdRzyWnccuzJ/2jqrFlz75niecYEPiuDsNlJ/Lc/YouXK/HqDdokptLdMGqEpPZ1FSgbMg
V2KlGDa+/a7d9pU7yB9VD8zf6wczQc0/Ia1Z0+xMjkBPMKJbJuRbNFuDUIdnk986KXRaaQ0o4vOg
8Pq7aVfUMErjyVQfk6ZRH8dp7B+jvUWuDaIvCQiKGDa2pJCTZ07qMe5h/1IQ9tTkJlHjgf1KWzRc
W84EtHiwHzREgdskZwQG2RHaiJigYTpGsdYr920ErZR0xpfBA03QRbUHH7qBxetw5K+HIZ4OxuSz
1gbN7w7i34srvzgFQQqloCnE3s45emTrbLsh+QaoxX+cmr7ZKzqwJbyg6JrNOziQc1V5/jm0sT21
btXR5Kye0zLWn2xfPwYKINFQ3TLFgzZqQIZTOGy/htP0bfQUZ8v0HB0r+oDTBNyBYixYalo1HAvr
UwAj6BDjzVimprYw3cl5nGsZPwof6kEJL55TXZDBBDu/gNbhxwwiaWVQ33UQFFgIIFDWXX5gnAp8
iZSNNh++lLjtE7jOT2Zsrj0LbQ8UuRcLhNMmLR2MyG0ZrwD65/fefMB2tWD50h5Yp4JVW+Di1S3C
ooLaQ6sGytlO02Vj07TWuqGCXKT8HjSasW8r79HIQfLWbmt+Qpn1SUEYsx6Ely/G0KoSZGeE0f30
Lbt3bm8HHeMku1lAfCGhbWyL8J/Km3qNKlTuc8uDiNwHVuVpMzvBoOdO6no2pf24rQY20IFaLD+Y
z5AMnnWndiA58La2pVX99KVyD2pYWPsf6buwNnBnCP3bHMMLhx7uv+M1MtOSvDz5ZbYiemBZFFvv
dqUWLuew26Dvuq2up/vIV8Z1OnavP34chKfAljgBmcdVyS+p4TWHNkylZB7izhwbnGLkdNjS78Jh
IMVsVKTJVX4JZGAZzKb60CTBG6lsFQBpRgmeW49rPVdB0mbJJ9/0P1XkEW5FBwDWzdIEWT2pa8lI
1ogRBO7K6LTw6MgkvalCoVVM45MesFCnOgmdSn/I2sEitJyAo/ds6A83pz7KVpNSIl9262jdY6Ug
IC57Rq2UURzgAZy/TA6u4veb1aiYu64GVv6fHGCuxcVhvjl/5/cGhr/5dgTyDIp3vTSc7KEatKdI
ZoIQb4zJMHFgjLDYr/RgXFSB7q5aO562eKDvQH5QfPst3OYYV0tIsKYimiNAbmXtaL+rhX3uezCo
BlIf9rQd4xsByq0psU+YEABAx9vquil7Ff93vxR9hAjWvTdNFW4AvMZrRU9ee9IUpj6UcWIotNsu
tldeX2wcG5lzUHjLNsDjXI+5uaiTkPFSSXS0Q7/i0Ffqd8VVXqE0rkLF4fQM2OEyitpX8IGqxt8N
dWyu/A55GCXOScRjtrfyYC9Krv2JCS8qzF4zJdygoGzBSNZwji2QRwALTjqR7HKvniy1RHkiZQ/8
g9fQzvQLa5UivIcHVB9pDe0ymdsFPAtYRSg9raAAsgOXr73rV/V2/lEkDaPz/ebv5p+93/fH7/7X
f37/C1ZAc7DpFKjUHx4znQ2s7w9TlCpk+JHh9Py85rvH8330skvIqye7dpSpZO9/HNVSvvaC8veq
Lpiczf+QszxNyxjfmtdP7PXmvzD/y/vvzX97vhkj1afmB1vvE+VnIfWT1pxNFHGG5MIyOPvYIKH1
/hZFgJAGA6jb1E8r3fUMwsm8sD3MXyZdr5ZtpBpLK2pY8EfC1sauWaL7Bt6MxAbqZ8z2Ehb4UbVj
sYrdjh2HqdMMK/S3IAoh36iBdci60jrEvQVCMEOOtlGa4KkXgjN5/uf5S8s+CKesSypIiVndzYwQ
kq/8ba6C1mGMIHlCANnO95t/NH+Zb4KQQaVnWata/pH551Yi/vUdzDrJ049IMZZ/aP4FKvmEKzGT
hxQB886CoIRArdmncTMdrIqLJ6QXSX0gLUiAnd1FL37vPVmpJda0n/KD51ukuc7fZqlS4+cuBDby
+Qfzl95WMQDPuI+8oAhrS8ij7zSXmabyfnOGuzgzcuX9hx8AMO+gl/ne7zfn7wa/TtZuLSCh9KpU
r84heHOAXWwSoixr9rvf9OEG6qlDASRTLd+/ZD/oC//54QwUef/nDzfnf2gkCeL9Lv4c9vV++69+
hXIABYsWl6ugpddBGgdPIk0lWmD+djJkRtn7bwJobrYWlxxLRmYGuoe+RiIJ5ju/3+39QYmH/flV
/dX95mnY++/+9MLnf/nwK71b4rwwzq5RPFa0Txv4XfJJDy0NzuIHd6Xwprp5AliVHryU6Jzd/M4U
MYLT3aQ6ixp62W7+zN4/0fmmO0OA0jxhG/bj+/nH73edv5s/3jCHA0iTReeuXacpAMGddJLwxV2n
6tT9/eQW67rNVyUb8RkeU8F0ntbzEQCJMKpfZprMjzxFu2J3pJUgmQbSqAEwpfsZVTTji+YvFXYC
TOpYRH7kw3qWT7RfHViAm+xi7Uwg0v6TkxhIaJKlaz59CQ8JWYqchBTgUBUEC0pmxPy5VBS+G73M
7+TYdHtvtt7LD3iSLqBmPb+BH97++Wc/fUTQ8f99gPz07Y8kyrBtv4jWf3OUkCmWFZIFgZMfIasg
9Ld0siuoruPgKQTPTNZwy+MYaULBjksVG6HUYhNCxNjankRHyxmmGffx2sHps8YyUG87FwZZTilJ
kNpUnRlBnIdSLz9bjyDjjJPIrp5m+Xviove+6jsSyk2+WKB9nbQalWau3q0egqneXFpC2I5ual5L
Uek7Gi1fQxRC1ngxnThZmyzBXPOYEqEQJgmztM9hG9ynCpY5CpJ7hOZ+a5fiKyAkHA6IRMmS6YK1
EnKtH0L3S4kv55K3PUQ+0/D26gjEGLnhsbbVLwj+bNQc0bRrhPabFcOWHHucOjqxZ7lPnlo8lZuq
zeCKqt6wyXo29Io5AnscvmRKlx/DiA6UqrJ5YsKkUxu49qaqY3b4saMvyGcc9hCx3yYGwJs+Vdyt
59f+o1ojtl/VmVldI398JviS5JfM+YbbbNyodevuPKvHxgxYu8z88EaEL+jCLvrUpWazZjicIE8t
/JUx5mINqd561TsaZgapFdvaD/fkpqQPPmiOJY7XDttjfnYj9bM1mhaXWM9dhungk39S4R8SOGGr
7E3J1OzcFQOQ7iza0Qd9ZEEqj+ZkB/skTC5RZHf7xI6vpqumdyicBmWR+XXQR/W5SnaIS8lCURxn
4ypqvhL6uG1tfKoNtMO9B20MiiSXwqh0DwDhyyWfxxtEoEvnFhY+Gq6D3kCICiacNKdPieAKbmJN
RKZV+snikDIHOqWtyJ5FzF7MuA91JV4TP0Qfprf6Tsv9BNniEoNRe4ptFgVLq8tHHbsqeFxtm9Sa
e8IOj0BbIe5eIXSizLuHbiR5DT0Vhm2iSqxWQs2t9qo3Ay0UY2RGmYoY5FtYc6hFbPS40CkCq7Dp
wZyNGGJGma8tSbFqm2tDRuGq7UxxSrri2e8cbW/m4b7svGTTEgIu5dliVZHEtxTdaB2HXvlCfkhs
XkdC1U9JkKJnS4PuGGpfFUUh0bljnAANb1yYUwPf0C6tvWFbW/exQ9ujC+Wgh8WFvAXKo1zU31JC
oy6Rqz0zv6GCZYe+0XAgcHbnl6HkwBpBuxpplR018OBBYein9HVi5PzcuF/1YryNYeZdtdD8YsA3
f/QHz4IPMp4Z4aUXyyGRg1ql21c5NrYxr5+robKe9DI+J3oVnWrSTbKKHpXfBvZ5VFKyF3vmSC6p
BhPD9btQElw40bDO0phcmDp/7g1R7Nmf7hFFQFkzhhOGQuYXkP8K5iZ2nlXHTgOirusRz443GGqy
qeyScfoUFUl1jyGQeroUOW0wWtZX+IDLKrdZXq2EVjFTUS1xKJESHd8wJp8qNNUtQ5thSbFJhJDi
qycB0AlZIPMDcp/9oxva2CgxTulcV6u4sVYG0pMjKPfPQ6cnJ7OeSOJFsrdSJ3qEI2nuK+DwxpE6
aliSXwIXvjTQxcMzxckByyZ6GXueObt9tJNV80I4jLPQu8Q7K072O4y7l4D0BO6SbQzd4+hW2+JY
Dm17Q3rwhP6KfgI3V95UGExbFLJgAMAnk3bJCnFpgxjeqKP8JoFkl6aQQXdEjxeGjTg+mfAqpOJN
V/O7O9T3xifLC8DoLremc5QWL7lSXWyrGqBUMGt1h9/UJtZWOVKadQQRcSXHj5rxuxrtSf6pXrUX
3cumsxJAAK32hdNq93D8EjoGZoDO/NLrLRb8qLs12JutOKpgbDM3Iboa4FOw6tjL3msm1LjFx2qf
jvDISiIjBps8LzubnvqODqOR8QEYdr112LUS8K58Qji+c5yTnkT6nSgG/OYj/NuSZBImDwQ5KIpP
jkinHkdf3edBtems8fNklvW68OvmYnVZtM4xIq1d50ntzerkZxCC4XHjou/EVvHYAY6KAyOSfhRp
0f4iC/tTpibKGV+H2bTFkw7vchMYxUPQkuwjQq09pdNXeK3VlUz2a6v3MA+ZUPZMD4akH1+MGrCA
kZBhFwVPLiyPrRZE5aGsqwIfRx98UgyvuzrE44UT7q5xsttrN76Full9VWq7XBUlETFNzEFLNzJj
Govh3nGGcVl1PvCmIi6uY8M1TSR1QdQcgz5OCHi007VryBeef+IZfnU0hux3YhySHf6CZTrm9lYd
spMgUWI31dRQ+hQGq9rjhClyggsLHseMuuLsRwOkf6vnvCA6jNZwHH0aG4AMpOMuR5FGDw18cA7r
lImHS3p7P2QPQ2rhkwohpXJMLGtSBduaC4NjFwBfm/EbLKLLmGtEAozhq6JWzt7P5LKd0oseYZaj
j3TJ8qkrd5M0A637EdFD+3/sndmS20i3nZ8IfwCJ+ZYEZ7LImlV1g6iS1BgTSIwJ4Hn8Jn4xf6z/
nBO2IxwO3/tGIXW31CoWmdi511rf6vcLM9TNp8nxaIP8PUyB4W9M8kA8eh3juaQANHCcfwjD6jdF
eL8wvXuJEgUBXZnQYpolO3Jgyy0Niy87netLN0K07tCpj/2j4SMCeg11QBz0O2QXrvIwhBta99h3
S55hbEWFdxhrT7+yWuHta0A4aeFE1nbiHAOPAjyQy18s581dCUGMhIAOCR+GmIdA2IY4ah9a/Zio
D/6XQLl4FSiCWX6lHt0ds5mqdUGLEMq9fe9+Y2Ua88qsVeW/9jXBONOgS0K2FEVYRfGelCCSAk8s
61RjRG+9mdWcibarMGauzI6oCJMqXYHl66gdhlVWrGHcgG/OtMc8QC+RWwnMZU6x1Tq5Ti3bz9zj
L5GDP1+DZdprew52rIVZroCyNL0vxDvrwfSHHS+kLaX+sKvOIk6X/E1alLkanelxupOFmz49++Ft
SkYvEhUtbAlv5TGjCK6zOP4ZYXhXzMvVWmyM49yVde9318Vy4RMk01vGrZkN8pK9xN5wSZLYhTs7
L7tlDtdBTDgzD/9kzVTuzJGPa4+BaJMT1TYKcokgODYUefrvpvMPU125D4X2o8qteLsM6i9izpM7
UHVpGxmL5NB75+mlNgXcGcvBV6VK/zVd5PIFQx+WRL7QLGQ3zIxjEZycgkIeJRpjh4UaAq2rw0OX
HHmEmm9mU3379GaFWaePcWYtK9oDDdZs8XCmczA8K09eLc9nrsc9ssnKATZ1wU0DQtlw5io+hIVP
mOM+ecXlfoiHYldYwePSVO2+v69LKEBFZQMvsy3LRm315AE5pJ+juxv/U6kxQOQU0sZF7n2ESfkZ
pDQLuKXXnLU1RlpPycns53QFetvc9wVpOp3Yt6CSwc2t9C6GL44Wmp2QBPesstmrOMtHQ9jh1HAY
dMgxkUUGADy/xWKEnP6RMqSnHM/MunQ92BRGx7TsFeUBsYrfPSHYlQz7dAZPFFSK808zXepMNKa9
KopMV715r/GkMS2iEfimpnA+FsL8mGSpotLigUJxcAUY/Myo0PM3wE1PnvpP41rXad4q7XFWA1g9
NUV4wwV6FRbLFqupDsXiF7TZdFEmXf/W5PWHsopTNihjZ1qC1PbiExtFfdt1mr8OY1WOJ6IfD6kl
n/LZGA8ADopoMoJ/GHjsE4Q5shGhsxygCxwghY5XiiwOLSGz3TASb/aD6cvrEGAcY8heXbO4Sgcy
3hQzNnnwNbK2KTYFLQXBnag54ykjKIrHPwWgFBSfrpr9vwDcv5z6I7sn5LzcvJaD/QFxOrz6oXoH
NWsde+FI0nUdmOWKsEaTu+7esGCAFlptUgqgYK5bpGobbsA8WLBbjvIBL9Yxvf+Z0qWeBqhSE1ov
Y6n2thFLlLYlIEnnIn2ZwVPB+VvOg3sq675d5zPeOcyFcmeqUewsZwo2uG3vtKCnNKVoyap9vn0d
RAzlzfslsT5qHV8Yj7pjYHu7Nk+WBzPDbQA4ZSzOfiI/GkdbN5GGamU1jaLFtF6uE9+JFczjeBMA
L47tYQU+297Fc3+b+2A4FG58rJ1nrykdAsQkh6bEqklpj49l7q1Aw2YXCjFhpuOa2paWOiahReVD
EKS7H3tmkpW0NRhpueV8XbMv6RA5SKZME+VYdToqUtUM44UxPXyPNvrNkCerH3uJTKk0ME2gWnP3
2wroV0agPtPbtzeDbjkMHpUHvAp3HN1CGXKaRT/vcWyyUZFIddCZ/gcb4i61Gn5v4aD2I9asJoFc
nU3MlKZzAoT6t0n6hUKCxWQ4wjXv4R71YkjroOvf0sA4o9LUD8n0CbOC3gWWkDcM0XmUNDzvf34o
MLteGjm/68If9kx+8rxIl2IGqDbo+ZRm5TiRyoAKAWeWe643L11AN1Lxq2sdrJIhTZoxJKWtg29k
ozV3kB/ZqRYjlJLYvuRx8/Yfq4GS1nJIraeafzgVZ/47GuKxmy4ubSAV95FVzsU5KnjY7Isw+JOP
8Z7DYDjRpP7YFIUFrNFzqDEFZWIDY4lN17g4oV7WcUOzvDVBI9DzX+7X3d6Y3W8xVWWUGxW8/bS2
VtyJTiXRZwS+AChkGmLINf/Ui6IdYqFk3HTc7jQMKWCHUO3VWBcoYgbN7sYA21f0uHSdATCxw16o
ZgfvtGW4JodOfCyUzYEVsDg0Pb9M1QRfpZ7No+GH9PQ5gJW6qh7X+T2mzY0YRjcfrjVrm/JU1UA2
ZrncvFIa0d1oM7RoN1UG6NMKJ8xImwr31aYbhz1ChP3u1pTdMR/NtT733MYOzOHvvGc6ABBPPVuN
x6IIHwzFlqY3TbkdUnO6zYQwIDB6a96mkGcSx3l0Q+PEfmHVOdCQyt7eVom09x5pcs7oIN0uKmRE
iAe5FmxejyI3iEWVHfM8ti5qrWUfdU72fi99u7htFUP5JQ/MgivblKkf7tIZti8+TL0zfOZMhev3
xB820025pvxk3nudh9utpeLBuC9Iyr77o2hCuEwquYlkvKZZHL5NPRmbsqJbleduT2MmOAZQOmcT
Y+CxcixG0hKgJ32B9sb2S3xy7rBB9W0eJInCXU98ZW3MSm4MO5+iel55UL2fnDn/W2s01qSDDlTE
7nAOZRHugRCX66q3/jE60774ndwsQ9tctYbe62XZceFdup7aYCDShHxe3MXtNC6tB0Pui65OzyS+
c8QVkzI+z5yOtU91errkR4/9jJHqq+68V6WMi0dnzdbxrZ4+N/OAuWO+9HkIWVImw8VPyitkOprs
7heSpKGdVC7D+zKkcNoK8UeP/krKUNxhV+JVcySGvZe9jG2P8Dv6D00nms9Qjlv67H8TqEm4j4vn
xjWyfRHjohAhNGtpD/Jx8JhIwFRvY0PFmzqEBz4HimBTWd2wX9qHuOXTUKp0wzDWrXKg/Buf3cMa
tw49CNufK4MeshbJsxMY6PwRZhuQmKoWG5+KVULRMfgRzjQc39XCO3Lmtn4fSnLozsdEcUdAvkRp
V+2+ofOQzBFmR0VayXZnvkJkfgQDyANTThYDskk8pd1WxEHkiCHe5YNFJxtY4nVHQyL6nfkVMkG5
TctrXKhf1Akax8EV+ZNlI4aoTeAAuvmJJAQBlxeTtiM+rwk9d0ny7ZAlQ2Z8SjguHlKD/pRZrF2b
K3lQTFh50pBCmxHDZTdUnPvLnYjFVW+NjmJsxzI7JnlXrP1K5+dgvhozQSdqIaj1gKa8C7pXI68o
IQ4y44AEb+NmWmhKiUV/DGo0+046/rHoZ8a0YhDbvs4sBCdnyye6wijJB7VFy4uNq6gmpKvW2SS5
OZzMIli54BOD8pb0U3pQ92NWzw41uH6qdvXYPBelH2ACv9hI+Ht83hLB19n+e79mdk95yETdqnC+
zgvXhdYAskHu/31WLdF1AVfAoabmausbT6PsbHT+r58VDE2Sztqlv2JffNh1aaHhYgiq1z0ft8WZ
EBFHM+qSYtgZ7d+sdUvWqdq5VeP4x5XeKSxjDZ7ExKlfanftT+6z21UGPDMX20QzMx3U4eMYWvOh
UO0dODxRk1JQaZebj3aTvcoqoROHlenaduk9qJTLcDSyRdF3C0cam5+9leekKwsT220vI2lPvHfS
yruKwYTp6mynpc12ChM3RaiUq1Ij0uyFTxIOCQ4d3Fblk7DK12DMCJolziFJsmnjjAwgnkldnxnW
DkXD7sPU+QMQqHVlPjh1PB9dZf8dsFicLekSTs3hWYS4Jyjz4+0WenqdS+o9koInXMakEi2ZD2Rq
sGghDe4DxojHsVPuJS1GecqL+Korcxv4tful1UUsaXC2JXskmZM+cfPlT2EAHZPmwPupXZoDPF3g
xUP998cMH0/Bd6W87n3FripfpW4Q70y+yE3KB/7qaRjS4tWdJv3PQlx05saEOc4Z96P1zcCVXftF
sPdrp/JCj+Vt9DKWjXVpb/Maeyrsd3PNtnkt9dBeah2cQb5VT+xtxdrKvDthN33t8ybbITfjHsjc
4Izh6MNRCup0QkZi8J1s05axgMxZgjltOhwPwYT00XpnL/bo5pR4kvL6FI/gu7IqRNsPk/RlRpLA
qos/hOrLNcgSN8JVPOw70zovpXIuMbZo+k20Mz/PZaoObtomW9ZKLgkNVo950iwro78JOo8aAC/F
1unzXw2X4XPuGW9jjP4S4Pk8JYW6dtndvBgakbARPSttJUcdPinw/KefH0rD4T3XyafSj22cm85f
EBc5xmHccyttVF9z/sCUXJ+rwpvei8zHd5puKisl3lAV4YtyQnoaSw1qNNx4XXj/VBcs46aSFVeR
9leccN1VqGAHUrTkjN+YAWtXg5CNH5Zk20dz46uFB1mnLnYhQe9QiXKYFyqg0jrtj6DdCHMY54a2
jtdsyovH9lt0za7K6uKVp/O98ZT2hbbZOYbIn02c9RtpzUg2ljNfQqtdg13pdlNXBpg42mX3s1uw
2ieuKMbe1CrbLXQTNCn6hxm02d78M6VGempGTvvCNp6rnl+JwY3m3gov9AcdjDrzsdy3zZEA3GfW
DMHGktQI10ED4TFgy5tNAsKWhS2imvZkHNhhpcImS9tQTelk+zmXNUeQFe9xiGAXmuU9Mx5AS793
l3IZ8SIjbp7NDtSSttJtn9r+EwUPO7vHq1cH1oOsis9+uTtoRtU9VQXFXdRAYDsd8pOq3eCQVywK
rQzIW2OkOyj65jWt6jdeArVxFkbw2bZudsqXX6FQUiIn5RZsmLceKh/yLBPxDo8u0Go2LOlUY9nz
xHkujW9DQ3eqArVs/bqttip76wnY7tNYzyDjvJHFanaJqyJdJ4TQzxREqFU8DfKhLb7DuoqyQAAi
5DSlCR6sEt1QF1X0elMJO9+6FkyGysvqyJ0IcRjasn+5I8vhon8vanLmZWe82IqKVNpUKN5zrHjX
0HieTuHy2E5jdYunfypE+c2Ycrtg5TPfvDTOrxNsdNOvfrWm6igJWxqsedSajRk9bGZc9ZehUmIz
utwfRLCyQCFdCB25Fy8sfsuEepk6mI0rYv9zWCJ9sK5rH8ijB2ZMM2zbPvPMCWlfkv6pExvw5SVE
0MHYj+ETe+/i2TD+Kee+3qEZjmuKmiy4qsV5YjNyKc0SJ06S8W7Ls/TsFfY1d+r6CvVZPpTd679/
IUbeF1iy76wo/+Q5lX8ybAyrRqXBfjoOLzKXs5dMaN4kVjKe7R460TjMNOS0i7//CVwIzQQlOm6U
SEX1LgBzu+RecG5GJCuRGPVZz/n7oNnkmZZ5qxGsunTwNuVEx72vrJZNlIASyMKVLwHXb27s/a7n
+5tz3gduj8HW83ciW4a1b860FGUs76Z8urkJN84kfmxTa6JglWtZHMzbUotyA6d4ogsbgxPfLHrA
KivCHUoh4dJ8LTIft9OAhaNJLG/rtMVHcj9PgNxX66Y3HpOOVjFznKc9PkbACaPv70fYJFyqH0sA
Uhd0A2PX6ClF5kB2VB2PfR3i2XPUChGLibViLMYSk6/UwMOBZVewMshfgHGGJDZ29ck0PJZPPIcb
q8OT5VebPO7udNBw0ylsc+NI3oyvCU9iP+6CgYVcMllvY821rNG/WWAW+9mhQCvWMlhbqvVp4cXO
b4vePittnZS55FfuyYqrQOaug9RFi6hUTVg0YeHau3eiST+y6WbHund9Pb84uZM/JhxZyQyU1vTn
Z91ROa7MLMBXZq1HdR/PMotqBHFmuUDQKL+XHNRzEMXtgC+HCM1speLFt/lKsfBKB+C0pLSaE0z9
9ezCAQztjw+VVmsWcVFhZN4nLWL0Uk9rWqh7DqYhOFn3w1P65rA3+b4ZjVi3avYY/iBbtHnW7kXt
s7+TJ8qSKAryUxeP9D0+SavzGREL9muT30b2GWt6mjBJ9Hl/VNgt0DS9BxX0WbRw4Tq3nniPvc8p
8fo3vlmvmQ40ekVLn7I94C7wKMqzqCnepo54He362xGNfoDtKGTYcX/mAqTikPnDk09LSiB5andw
D9WH8MG8yexZCl1tjMHrb0stDw7VYTXlT+sfZa4o+agrSwf73pr57oks4YEjrAfh5Cd/fhkcDOhz
XYYckDTQ1+mEQcvTH25g80WGcSRqe29wUzqXzreBHXeXDEmEKNHw2Bz8CAUzWQMfSk99TQWgYRXx
m0x72J+kRyoLwnfVLHqT0dHMSYGDuVychFpFW+0qyQq216dhHvXtJcGsdHIhdsn8jdGpgdIFvxVi
t7kZvGUfxDZSCW1kB1HJV6zS0EucSZ9mlKKpc+3joIvm0mJY2YXB8u3bSXUyhS1PPz+rXVWddGG9
JU2rtrFdL8fE4Yefn00L9WsT2I8hL7uLb7DYvjem9C4+AXp55rUQ2MaCLME5PdRPmvgQSjLf5mpM
sSXmobmq/Yq8QrFYL3ObtOvGJ8beJpSZTVU6XVrk+594WYW8+rzkvzFiXRsn9j467itpaH2oH6hE
mamTrxvC7xoqpWf4J7u4hwogn6+7ermIsdePdv6JLdF97p1i51D+isEM1rs81aobIqumxbzo/6kz
+Stl8t8hP7DVxb3OQ5m2bWbbI5IZ85fMqPWefjkmfXtWGlB7BmUSwGf+9eOPmBKAMrHOGhDDOlnh
lMZdThcnzutA7YIUXE+Yi7NBOeuGNdTXwF8kx6u3wk3xj9Xfoe4uH+PW9O5+lf40Os6btIBqxnjI
krz+nWeL3FmxEc2C/iN3cS9OHNRR15PehWIW5dnMxTAYTy1y0SmM5VmBwoy0Isbr1Ezddg/JTYX1
Ec34NSH3fmRMonUIlZvtKU+H3l9WPz7ZsRUPmZrtbXa3J1dGoJADyx5SL13WihzdBn93sO0k25NM
2wbNnClasnoZygCYXsApUZkxwXPUqXVeURFbDDC2uomFeQupFVWnj4mlF/mmk3S+DgUVlxmMefyp
UHEueCDjV7trEOM57dehhyMFkgq70Wr+whre7E33mBgGnPeGR40tjE3WmeI1KP2/lM/sNc/NnUR5
kUMHYZdKG1KX7HQX1+U5MNd7jFV6r7EgVFDa+mbc29o094b8JuhS78Y6u6YsZFckS7p913mbDkBm
Ad/2t96DQYEUqYenWrRXAD9t1LoG3bMD+0/AEh6wxNGO0iK0mLSFdW3G/pI7xJZl/UuyUlsRJ/I5
X8CoCuVD0Yy55fmYJuawajb7sOzJvXj+tJ2SkJJfX5aXqRp+T7nFXjIuDvbsvzYWEknjF8ZqcnLS
4j3o4F5RDoJuQUSwFpEXhNaFC8pjG1vtUbntR2Kbd2y0vPUuVY2ZTi5dYN1m6OIsakv6L2tJoUNC
oB5qCXoY+hP3v7vnUT8Yjm8e2qV7+skT9I71gkUTWlnPXOQ4EJvaetwvlffWO37J1dqfSakYf1zN
k0KmRbMx5hAMTKyJ6aE6rem+tc9V338lbdOfsnG+G0jdf8N3/j8S5f+KRPHEHRL0f0ainP/7f6u6
zHjLWiqp/9eic/vfv/c/60j8f4HCsS0KPwLvB0LyX1yUQPzLc22HikzIH//RVPKfcBTzX57NyOhj
3AUzR63gf8FRbP9fFvg/RAUvNB0ReuH/CxyFcw0wy/+Un3UdlBboK4CkqDl3wF38b1n8ZHY0Vq4k
PWjDzbeBqP/KEaS40ARK/L49afwJm1LVRFiH4asfAsmO81wwzTyw1yfac9DDiG8l2WVgStHjihh6
qjQAsiZbxlvO9vg6TKTbGDoAxCUQlYpGxUjg+PV1El8yj50K5W1s0oWNhNsmDIiDaIsNru13/UUa
QrGhbfxo4Jk8KB35idqjZzI8kUTZmh7r896OlqY5tMFUHxzHkNE4G/CRKv3lJ6k8OzAuco/gpgWz
dEzK5awXIlU+SM0kba5yXKgE5vFaWsEqLeA9l8I6hGmX7qq4uhi11UTYHbyNJZ6HlPSYXQzUCjsj
1xEY+JNHoEDOnrNpCNfchzKioHMRMpSpcDPZYbvGpCN3TkCNSA32clNmBUV1YnouBjfYwqVpR2bu
uWqytRi+2rl0GHqJc/Gg5+QVmNJVTufWpDferC6tnqCQZEzwXsNV1jJQhRH8GxSfZuT7RCIgG/Jt
mqo8EirZpriaXuwxeJJBx1O9rA+Ty4Au3O6Ct3Zl7aUSL6of9dlMjRdLWJu5797oHn104VyM2oPS
geTUzrBF6V/P3heRrTIiao1pnLQKrx6TwjiEr6avvhye2KPCUVfY7RZrCpmLPjjc/61dYproUx/8
SfdJDw13+opJrpfAn03Leejv86np9R0b5xpHymStMwt+qpGye+y9o056nig0VCW1W54Cky30aP7K
anrZl1lwJZusGvsNrJwGsTsTRsxuAAJViLK2y8dFRXaAVSe2cIjkYHPrMaWnrUNso7gZtQtCx9oE
R3gasrL5RTqbWM6pR2XmDZdgEeYCGClr0bBQ5LqeBQW0EhZKMP1mof9iCqm21n17q+FnizbNka7s
J2WJM9LDoyjDKwU4ybrRn05S+pvWYgul0vba0g4/ZYveo8lS4Myc4UKF3wx3t4vRhYjDFlMgrXZn
7iwrKOIp2R5rR3Z/4ZVsjt2olpWjw509U1RIkjHdJPcqnCGJId4N74L7xCEh47oZqNfgJOBjNin8
In63Um18jlvjcRRuE/kNST4ugXHX7qxu1NTI2dg26I4tpc/SJkufi87B1bcwefWdtWqg+PaObC54
8bZj3+vX9IWINbuip0AKY0dU2l2ZavmT9zCIUAv+uEHzEMfzNqxMPotOJ3HdtcR+RzUAem71pg76
9Jd2b3GJZSAEagu8v4MwE/tEydZ8bH7l+VPjwoUctIpGX1AiCjPYb/NmmyXpup3fK2v6i0bv71IA
zY03HQarxXNrYSd1uUUvhVWzABlv85yW0cA1ej0GAubaYES5HqDOhw1+5uSRdq9taMaP3XiNRUeH
RZjyJ5QPflUjzRaevRZKkK50sCaNeKOpsLAlFcAAmOg/35vdFxt3d211XxP7nMg3/Qil54tyHb5B
yUKoTzhbPx52/ogVr827ZG8E1YjC1v7GglJGUjrOrmyXQwO17lzqcV6Zdvw0NWH8mkq4SeUz9Q81
ddrsHYfUwXqRJseugnfT1ulfRZLCCrV9zXQHNNj2r3YSj8cp1W8+tUnH1HmLvbzBylZS1BIcsiIN
Hkc8jYUaQYaOC+JH2CZ3zVoh9nEV1ao/y8D96+X/ZIYHevle8DuHfeQW4i942JWWyCazxyXbcM0X
X8puo7vflLFp+qdq6rPB7K3QsLEwehb9TN8B3fPYzQIwwqyzUmQgm4w15decTE297CbmTNzaTvLo
gdNg9dwbs1yrDMt52mZyF7tz5PUt8HaSVCsHKknhc9Et7NOk8Cmw1163qfMqFRY6tndN1OUsS9Fw
YnC+UBjEBpcWjgDLWMnMMrfw7niN/QGxPHltzH0XoAuOejcpgEoIOxS18JSM21g8yhA8vINtCsCy
PnagMiLL3UDdjiiIEatRTJtEsyhyi0ltGLLNlWd5EbHx57ZEnSrDJN8tRfjphf64l/8wtv7KAXWi
yjWPHSDZg7WfFizPxL6uJYJD6WGWmu7ikBqI1CKotj02R8QGamaTdmd7gJ5jqsijrEzYt8TEadm5
5C4G3jJ741kA2KEwi51vJNbDmNqHseWxhoHjZhddcIPihUmyInzI3m8STnry7hf/xc8OQ1/huCEL
fc48den2GC+Nq9Mnqzxlgek79HbXGCupXnvOOsM+1hSB3ozB5IdSywN1X/tUdXs397n2DM+L37wS
2nkpYt4oSfGe1lVAQFi/Q5gDEjo1W62G+VDjZyWkau9kYiyRtsNDk6mFzOCBc5VLiQEVCFdPAJ3q
EfeV0sEaK1b7EGokxXpBGQ98/rt2CbfzGD4CTZkf46GhNXde/gwALej/psWbj9onwtPT0M8Gdi3e
/9TQEHDijcnMofcZ0t0a0x0V7itRD6xKZX11tRvVdaGiARpwVGvuIo76i5d62DZT/bcZZg8nDdsj
K5MkyR1SHS68MISTI7b/6jh26Yec7Jd2CIotF9WnhAEkK/MRn1c4bNJ4XoVDDcOLJmGMLueuJVVr
8zjKWmOORm6NPBTGiz/+ygS1T0CmItlwE5bJ3p2kvBI1YJsoks/Gh1qfWUaxxwhJ9+GSvo41hrlZ
ik8a43cEYHjAk8IMu+ndawtS0o2Efu2/u8NED8u09o7QveK9rax007Cb33thP2wXGpD2WDTZN2Zf
Ll3wrIqT33VqETEMip0t7JPXaO5+Aa+YaZCDtkX4OpJT9LPAOwvPEXeghRV5fshjzBVvsmTu8uib
ynsWrRQ3r/wGdoPb1N7aMMYnOfdv5TAuUd2kSVRjb/TRwOYk7M+0Z5W8UcfXJrTRlnNOrk4bxaXO
8U/5/qIu9eR0K5zAQn2bcUMXaYXLGqdoNKGRHJeZDFuWPmYWMYNCuV9qzOATt8tjZigu9AkkguTX
rEJOxObTa40XIGFs/dOYmodE1CzsjW4PdO/SOUWHo215LDNaQho7d0EmWP9IyaKQ9Du31iXgHig4
lrSfH1SXbii0xbIQv0PgCretyAF69tWBaaU8BzRZufRX7jIdt7RW4b3pO7xcQeLWa27J87aZUb7a
9pLE0NYW/zsvlF5Nd38xBQJlIVCOJuoEBe4XQ5jfgEM+HVF7hw57IzpUdrJkyB5zUQRWrpXJEV3p
RXHbrJ7iprlaPiAfd8if8oUsTvoYO4Xc4EJgpCzZCFdhkK2tpZUrVcsXn6VN3TmAF1oRmUOLxmja
xFzMpxqlAXwogl7KiB4GPMe0gpMv7od77jQ7oFm03j655h0sW7eP7LLOgYRGABWAXsCJAIQBM0LH
KEaO0XU8ZRd6f6fR2HMiDZulW9oP6TTvjLzMdrho1vaIWlip7oYnEXHQMnDxkJ1Vjt28FH0frKox
H2g+QFjpbCPg083r7ZMXVvweFgcok+PwOvnWyFgOmTQLpni79BJSr5HTaGrDi59sOJLLpKM4F8Ox
NFBWjZyZfJCf7njwobuyWH9rzW5r5D5DqiMeaKaycVuB4dBLLVastw/zaI/RFCINd7Rukz0hTW+F
zGbGwoZoDuxVb/jFNY/NhcF6aD4bNbkrKreHOyWP55pBbYMnyfePNLY5mQ90qrrMPsHmmr3Gr1jl
v8eAaTQvpmuXjn8Hu7PXueMlBFfcG41WztkdOFGyPJpkElAa5bEquf8r3n917HQHdpPfnT2ezID3
KC5XI0pL8Z2WZ4MMKSmOOtumunmf3fkvSY8n5H51n1jJik7i3F0cg4aDprpUFt7tuuucyM0RLDu0
A99Mv/EOgJPOm08IeYcAq+C03FiGH7tBfXGLevTG+U0TjDMNAG9CnGTZULul+x3iB2utJXySI7Xq
scPaEWaRmYM3Q0xbL0+eCp/cKfnCBcIr3G5aF5sRMYeoTb5iYziELdEh1k4J1xvfuQOaStwoFrhp
GAkEDI9m6R8yiWAqUPHYFEfYmfZenH6H1uu0LJuF29sI+VIRZLe88NXxp2xFX90UvsRz+Jvp88Mf
OUPAEa4NtufWhXq7iFa9Vc6jJTBL7gYVCAmOPz++LZgLq1S9ZQbahAE7MOhuTpiMq770nzAARGW6
dFyVKuT9HITMlK+DnvtmMh7vf1ReykdFvePo2UdLFnOEo0auhDFdXQ/Tkm5v1OL9qtp6n5NlcEcy
ijEntBHDvUa3wcheux21ihMIEc6FiVeTt6PXsEgTj7VpvdlNuyd3XvLQdr9hPcQ1wHCcoausKV5C
Bxugaq+kTG4iLtn4fQyq3hhFfU4gY/idESncLItS2flXm1X51rLNl7QyyYJwKluHuBYeh7eD19z5
bGr1wnb+Qgqf5N9GGAZDoY9ShBs2dJn3Gvd7kOGZ+ZftczohQjrs+BqPOjCc0bjPlFVGRTPxKGAQ
IJnfMNp5OaBRMWxIglOyNz2W8cRGgOICU/g3l1WurUbI4GLdSJYG929NlVVrN5Rb2e5Dyn5rBCxD
NM95zWLYAn7sTwAyBIFNZRBvrcWxD2F6U4ERuOI9WNBacs52zRPp/pobOqBQw9ndfQ2xuoxaff0P
5s6rt3E0zfdfZTH3bDAH4MwCR6Si5SDn8g3hVMw589Of30t3tcvdszN9tgfYvSgWScmSmN7w/JOF
pClXMd7qTXNVGJYHi/0KpQjSMBxUm37t+MhNptylDHLHsOKe6kXKMIrZMzyWq8TsN5h/5GBvunFz
XZphTdSq0q0JS8E3M0uuEmxB9hqmZwUVl3Oys0iuMBqUDnOzb3sajTJkBDAzjyqwnrC5TKls7gPE
Y7HZlEyUpcrV7H5L398dAq09jwL5cuyoANBxxfBXYBQP0k1UqBBrQLAkH/JP26BFULnxCwQa0Of9
szwYhU087S70Krz53wuTH+BPMG55hubRSi+bynqA0NbvCmYRIXlFYB94cc+x0+HdN18gmlglko8T
Ouayshw+1wzron5Y+WlB/p4CXEWqO5UrhnGBdmGEcbexLkybEE6GBXGoMpkPzxk7vsCwBJjfNzXD
uHigtzCheLvcPRfTBL94ZIoGJSPazWXxAlvR3md62bsU+AZXyYZN6DRXZVCFbisVD6YZn42Un1d+
I7/UpMPeytFlZfsBeoq8cP3WuNUD+5yu76rXYmllytg+TdKt2UuXnTbcqw0lmKKhWiWXzkaK1EvL
QHXWFfMTkm9BTwKma+2Jp63bcV9u1FoWWhgH6JFoJ9TC9kVE/mLiq+HGhsRXI9U5SEm66VH4kp02
UG7ivkPq2G3DUn3ChYVBdPmq90AIY216cZEiGZSJ3FQ1oueS4rnwcTUjDiqdrWPiCBfUIGpv8yjZ
i/z1MKzbs5SKp2fI4SGYt/IQ2quoN+eV1QgrhCTwgGeB4nxnC5+KebsyvGUxEiTMOjLSeuodwn/i
7Ch1rrME56yhV9ajMGo0mHIU400c9gAtme9mefuEhTTxegxshhSHVV2a9gYyBxfawtkUUmBrO/8R
mG8FHTByh0Te5E6DTqbWlJ1SDxcw7CLmoxQno7komVF8z3oeUEzKmUka/aPZJswXhpsU9ZALOYEY
pwIVY+MwKxlSSzsjnNDc4Bx3QiGYe7wbTpXQyyAe2I5am+xU1Wd2Nxs7+lRrldrwVnqg8EuG4viX
0NkOFq4eiWHsptE81GGKnVJmrXXdx76uobwBA6e/Hru3QhtQSAGQ0HMPVKs0Qrh0e6/gVU3OToOu
uWNckI3HtqRQCV0PwlR9ZY3FVqEUuxrGflxX0iZRqlfDpxQYm/HbPJoWagtVdxmJvlq+8Z5ZSr4Z
UvxJOtuKz/pSvqmdZifjhOXpXXDVysFJiyTg4J67mhRlV0e/XTLLYSw4dq6Cq+sqCeKrMtVfowaO
qB33RyRR57PibxK1Fo+olnm1JWDhEkgTPvg+V2/9OV/PUFd95GguhFAypQUTJ25PaaHddlJBcWCS
kEwTfAZIfmh74HaYNHBjZAmeFyMTCWMrGV8sM2LcJmvJ1sgIPrS2td/eF01APTYw16UTZ2ud7A9d
1RrUllRGIREeOvTUeFa9SQBd5kxFyowDjJSMft5SUN35fbZD5ZKtJPz4V1Y95gch9SqBDhmQZSS4
WAx+oVe4Ye9gn7uv/GOK9zbw4SuRS/BYuJXFlOnkpJN6sMQiAIg7hHFqbEyludLgOe+imKSLJGZs
UZjWYQibX9cAcWeo9ZBjCciUDjwozAiZ63iGTe1zWWRhah4mXTUP6lRxAy47WycCLtZ41BvazEMX
kAutUbDax5paHYJOuaAgYxDXmjWHMpdDj9IMFkNRWRx0sdCCAPoN9ODiMOUjq1oAnZ0qDJONWNnp
k4gBFc5L5dzvhgwnfy3Py4MmzHqWtaFlUGNP+7SkAwOV33fFKVOqCGgyqc/8wWEqsnx7iDj0UOJo
ZOaFQ04jZCaYnHzv8mOWNUriBZf9yz5GoSDeeLNgboMxHfAk0egWJNF6tl2oi9KKMjQ0cVP9dRHm
TFtBVh40BeuoUThMEIKOW8ayai1eGJWw4bCF70XU0v/kqnGsIhkxb6MbZ8CX8ZYnrzy0ONch4OqJ
ook63VVEuOmy6Hhq1oMqP3/uUg37wCi33KI5paT2+QI48K9/teyLp0yBHUfT/vnCUABgaBWDOfI7
91QAmy1TyeLwuXBqDYn7sh1h+1DVKvQ1h6fAFu5pmdpJW6uTDni0ktIeYClkZ9WNlfrZeREwHu4l
etOBAnaV+WcZ1AG8YyMScfp5rXSK4sFz1bwaVQ8ItQ34iuc17iugvy52wpg3OJJEw5MgkAqiU5bT
8WMoJ1+nfg3OzRgppi9FuEIkIuOc6Gih7VllM0VePK4gNvXm+6xK7a7M+z1zAuNIBPeWcMlsXVKV
ksYbNUCmmTG6pQoJYR/LdCBo/AsQDWAPlt1NcYOoYsLtgJvyLNY1IYLtuaJUIJIpvlX8tCSzNaFA
b4Vr2ujDFIyiE0AIYaiDSq5dd6WnkFvkOVwrxVRvyjzfzHgp0d9o8Q7cl17VCg6z5sDqg3Xhzn2H
LLOTRzdL5F0uT92h8PtvlZTdySO8tZh6kFnAAslOzBM1NzRKa5/6HdMlhJk0khp40BbDXBYFgzg1
eGHum16VkhJtTD91AG3gD+qDV+flW6UWl418EejqriLmqNambWpR98yM+0Rp+1VSa+8Ewd7UTKoR
+J1BnUnBsgtKn7pPvHuMkli9Q7c3wYNYZYm9R8pbA55gTRX0420zWYc4ue1VCPqBNlz6nX7t1IiQ
nBgV1oSUuLinGM98P4cx0Pv53YRjsYaiy+27/inMnCvxtaWNyQfauRVqXdkLo/iNGLlVTwUfIG56
9OGxwnpH/ShnN6D5DzqUO14eVmkoP+YdLWsx129DrT22HKERUxgR/nsY5TbfwokadqHe1O2x6CKC
XgMF+tDUPIijc3XKDeeJac5bZ26frT64ciQG5wXOTJR28e/BM6+/iAObmZuOv6RxW/oiio7HIy2F
ZWwp31UtSecqPoVh1L01Q8vwinkuFXD6SpywBe+jaW/VePTXBtG4tGf2XoXVHKnQtUOAGrMSXopR
9p4gnQUx6aGdTas4wt81DGp6S2NcTX4NY0uZbkvVeTUDg9DWkhqUAhPHxeW2RTOAy5gzVIz7Whxr
pbCm4rA1Osr0SJYNlBR2j04iMq8gjjIpEPaSYBlpQXpiVrcYMM8cQg6yJ04dQJH2XKHF7zXp6SIr
mKWiKnVWVmc8SubgBa15o3TxFpRSP1eB4OKeEGhfpebtKxR8fThMJkxHcT1qciw2dVgj8y8a7LTt
h76Wn2krNS8vtG/E8dnMZTnmqu5FKtRrUkOZRLMbqDVS2yGFKePXt6aeUECYTAY22iV5xchRh6re
UK/Bsis2cEmn5m0SyH1I2/hlyuH5qc0pMpvvVkIhdJ6xM8qKnrogBheRM0OFA4iQuYqeNgYrdJFP
M2S3VeHYuOw5x9mprv1OexuyHgUF9sUMqPMV1nrCm5cj5KUoIpQmSZo3tYE7Zev3ZsRD6kc9j2Nx
X1vKpQMnbIM2BO81SN5pRVaXg+gA7B5qro75wFDHe8fHfjdhSpllxi2Ius5NSvHXwVDRm7Hltgje
0xDBr6KmZ+gcRV71Te7myjMIzuY+4ZLY9ZlhFQ/otS/0KMNhFgfRcH5o+mqv6sNlqwSbqBVyB9XW
3STqIBYayq43w9s4NKqNbdZimAp4Z0v6NghQULRSRcMZi7E7sy1H3U6NSWEE6czK3lHNfpRCDfWP
TWd+lkABr2vzqWII1hi5Rl+aeH5pX1eO+WJbIDfcNrnWvavFfCqrK0st1pNOGRBBHRU/XoiNBCC4
8h/FDY9AdN1FzlrCj0/TpcPYwLINOx15muVJU/zc9MHOMYlTwSPM60xqcbj7Xk0+lRgGC6pnTOMd
KQTISRPpOkvSY9m/SIFfr+y+hW4k76cq1l2zDrQVjncXPlZiWtO5M8FbaF3tdIVDJdGQ0i4xpwvq
VCfTMq+0tD3lnbTKc9NDw3C5fO/UppCaE5jWZptuaqu4Dhu5WKmwEpSZIbcuR9yduDquGCAxIkqm
TYc83oIsDeoaNLAJkB067baw1ZCeR8wRDYpshlqt4+66sXiW4JYiCa3zcyf3r01Indo01NtMfyZG
AcqxYbyWtFvDBGpbV3cxnkRNHZ4Z+I5rTn+IQlrF0bmyqSZpkO14dBHcg8I+NylW+5P11Nr2dzt9
kQu878DObnEdR1yDnW9uKUhdQd1reUfjSjBwTYV1lMnqqp8o4wqeKqG6drvNaWilvHqOg+waMsVl
7RguMgq8jSCbITBF3sMY5BjKwYHMmltD1h9KvBzMjANgbLmPSEj3YBw/TQFsBhicwjRyVQLDrCTK
p4zJ16Cvh5i0QeDAZ7mjZNylJfmoIw6e17LRvsoBYxwVCfbQ4FuBzWnfbVMyOGQ6AyUEstGnfQmD
nOtCXdLGhditUGmkNRYe8QQmVsbqtkYficEM/upRtCbfl7BbWaBX/lmBL2cOO6GzppRZIliKjPCo
Kr/FXf/QJK3skmVyqYU12sk4Og1t/oY9B9C73j3aKWHKbfNSTfpTVuX3pDdWLprtyuy/YTSFjViO
C3Ja5hvmjxYdQDS65LE+h0grHdAJ1HoADXn9YnA9CeVELgegPxYKkYhKsrOnmyCW2lNcyMdy9FS5
qlywPu0yFVaN9DS5x7xtdg0epULzIosrWnYjbjhDxJ1g1Jj7Rgje1NKDmCQDeLXgkkry3FYwAnw6
CmAxbWO21TkZv1gCcWKgE8TYYA7gt2rwrYGeLU/VGVHngBc2PSUUkjMqr1eGJJO/He7jUX8e+kTn
VN/ak/JM0QwXyaHfSg6cBi3LX8Xz7cNERo5nupTYSjdT8fUbdfMW6/l9H/a0PiYo3KBNR8MCabNr
M1uZqjXRlHa7wGqNy6ZLmICq0mtR8SmGdJ8LzUFTIS3GBhkPHP0BasBOJ/tRBLZM+5CS8TLct9o3
1aQ+1QbYJTmSIrrmy7z3GahUNJnYVypJ+yoh4KLErLw0iKZm/MtmBwZlnK9NiDyuWhsOtA5ljzhr
3kkH/FrvEvyHNkGRYOVpX8nIC846kBItE7DZDCJTAJAW/q0TmY9yCC4Q+Ngkwz1u5f7MbOxkrVTE
E3UhEsq8fJ+qnCZDnU859otWlGDOmSVnBdMhqgpAIa1drSwthtVkPWtNNK8Sy/AsWIoUkuI1VuK7
HNGADsLv4ltlIiS31RXowbAtJOMB35cBrzOyT2IFfNKKHip1vuwYRG59W8WAQU1ODIHgKEzWI8Sb
XU2YC4aUYY1HGS4PhQbG3QmTaTiTaXcxUVztu2qkyYA2TrkCKT/tChdX3+RSeF1VQbVW/MInpGCD
TT6s7eZRnWNlPYza7EkQkxpHiEFw3FA0nPpBTw64QLQH0BuUwPMbYNBZ2TCrKBrjQvF7a6vZ4x23
Apo+PLiMYUDUWOCzEt8NMjaT0HcCN8rpyIgAWsfjUHjQw5Dw4fLGqJkjp4na53CH/Im6T9OkPCo8
K8hKEgZ5lgRhynQwp4nzalcGe3Ki4f8zIZQr+P09lGrGi/pAncC8ciaIIQVCnJS61RbMWd72SnKN
vu+lDBJ0yMbeSS5qJtmnTpnPxjDQ9kBmrYxvS9CSmzzSYSG+QFGI3fReL8mkLmVjNZcxXCmqeWWX
MY4M5RWW2XctZaFBRT2HtrvCqB46dX3fNkXmacajU76amCZ45LaS1alG11k0X+caZboazBKfr+Ha
T052EZzN1EQsibIYJt9nZpcOG3w3v9ekFO6FiQvNMlowFPp7w+i+q04GD96fCNeU73TpCTOcd1mf
3SFXyYnNYc5ofXTEe2ReO4FqMHzX1tGQX6hzei8U837ulCAY8Alm4uPtNN9IZmhuujLYDU170Suj
7OmTSnGwbTd+qERr6tH2Sk0Q382aTJs45V6o0Ydw1RjbxPsGg3eKoii5Uh/bP2dLmKu9K3Jra4/3
lGeoEUJH3yASeclVYJms9G+GkcBJFQeYrrrrctTucGHqrZSZFzB8qUVPb0pNRZb8TGQboDZBakZu
1vkVzcR+LuVum9jdgF4pMHDApyOR0uYKtwEMUhBnefhXb1qcYCqHWn1gx8/oC1dqlz0OKfQnv3tC
G7zJ2xpcvvQrBlTDOYA4yVMgB3IVmCewWUvL3828t92ECFK365A6DEw/g5nA8JkYmAjXuWzGahgn
P2VnzuolAQgMtCh1GtombKJtP+AIXo7KC67G8L5T5JRBvKPvC7aFctc5euYCE0M+STO8wKQQTXB2
FRthyOisPzm5etNbb02cIUbFOZzR+kvZdo9m7PplnZ2nRszYhn8zlKWVY6Xp1vfnoyZ3THNVbC1z
VT8Ad++SyFy3zkwtvZFJLFEIibJxrorP63FtFtldFEGUzrR5Veq15jnyPHpt6Ppd/r3KsUJwukCB
826+6NOIhj7DebyPlOtQl9v9OOQ0zZP52L3YhRrukgo0iRJjZ2EdYwiheNwy5cpL/OGZ0ibDnW1U
ZFGa0da2zVU7YzNjVHeRj7DRyeYbU5WSQ8Tzy4AvjdetWuLkKhTkpMGqa1gyW5XAzDzMd4rWDi74
1s0coEQ1gkujprKu+NGzaavRvlf7y0YyQOfHrvfSMYvdMBonT3Crnby3riWDVAJTPmKCNGDOyJ3b
FLnbFTX2iCPGu0q6A8xBZD8N5JFIO7Xsu1MS8MvUuIeh14PhBgiX5PFt4R//z3C1t+/FBdGPzf8R
X//KaK+GOtf+59dNQhh//XUiMfLLxjpvIaeeuvd6un5vupQ//UjbEu/8sy/+mkH5r9IrTfLQl1P1
+Q1f0ysn0hzy4Et05cff/IiulPVf6AgFBxqXIcsSqVs/oisVhZeIW9c0hygx66f4SuMXWdF0lCWO
Kes4P30ytHX5F8fB4EmWbQ2atq2o/z8M7a/ROIZsywbUV80xIAPyPZoI9fkp0Q9jMIqoDtosrXoM
6ecFq0Ta5CO2mlf4T/x0Zq4+UpN+TqPUvoYp/fHbfkcGr5A4lOMglGDn0/exX5n3BdwUXOVPKNUh
QRgPBUaX59oW6SSg9mO5jt4hfu8JMWLmwczHDY/DvXIcPWsPqbVwmRTMEvmA6+IjrvXjIv6Dn6qY
8teAGn4soaFcN1XTdMfg4v0u+WlSGgUKi66cW4SWrHDCayi/soDySPlVl6zm0Adk1ZTY/5JGdYs9
6riXcOCnZCKs/ltlqA/LWgyJaBUAO3shDHqv0imRqV2UoGNmgbcklD9dhneRjwcpGMYDFqpI4WNA
qGVf7tPdKjCzvSp2HC+JGlyNoGJTXsyYYwj39GVhNyRH4IXXx2tdga2gCSvgSC4oui+qoWW7/81s
v5R7CkDVsEngGB3QCc9uoZSRq9VSdfhcfOQmWLG5CebiYslDWBZ4wSnb0qAlFxqkZVErEcDejNqQ
ofnoeMpIno2cyuWhs0pmcl1XksA5WsEqEl+JdlLd5VWJcw4u/jpOo4B7y3LZIQscYNb7CGtTZcIF
pvZp4fpNoZfVATy6xI+Q8vmyttj4L5tNfSxaRd0bDbNgFJRkFTahxYRYLCqxwOKH6BQ5onuS5Pqw
JC58pDB8bhfUchHa+g9VWu0wJ1DFgK09UB1rD1QNzuWo9TfLrnaWEAnaqmauscH+ZstVA66TfLf7
uFqbYmvZtSw+N5UqfjQGuklJFOWXwzXESYjbYMRQRBz5clWASY44yESwhTje5SiXNb8X4QXLqmwn
5Sab45vPI1QTCXHUsm21gyBwat1bGSID9KsGEflYcpN+HuyyppAUveNxYHZN/gPjs+YjCQILoX7b
4z1mj1WwcSzjfnktjTCfbUpt1auNzlVDCz0KFCfMU77aUdtgY3fF/ccmSGN+mLaquBMMEbCxrC13
h0oxZDcQ0bTsX3ZxxQFuHO75wEk4RZUAbSo/7WZXCVsJRKLHES+QLMgQpELoRpt4UlhRldNQMByG
wWI1yNEdY4sVEIQajYeIgJPDoINUojbfWb+FfCyZH8u928/dKTP8dvPT/UoYCXft8qOagnSdxq/P
l19TLD/pt4UhgK7P8A9foNRRAWDbT9w0vk1TkRViriI2l8X429o/egvkN2xfG2IC9ILrJU8AWwEm
dCnFc1KdTAdA1uHWXV6dxdrvNnOf2TGcS4hkcQ9jOGXKpIHaMeETH2hSIEW/3D1+fvyyJizSd13a
f7yrDslTGMYpdmudazY0POaTWCxryz5qCzTfOY62eMmEUIbFG2elC1ZG5aTrj5d/emcrv0uYbexj
0WYtSRDLGiK5sn5cVidIVxQsxevLorKNZ7hfeLwEEkPbzxeWv64+d35+2vIeyc4ULJ/s2FvOfPLb
6TexgOOxU6+7sGKKSz87UyiinQoM0UQBxDq7AVrgsByaFXBPL8e7LFStT2DXyKhSxIHrJjTKVTiJ
Vu/j9VC1EQZrD8U0ikqAdiRUc01oBs3U8t7lXct2oQCffm4ua8u+j4/76W9yqcu2JGtimKwyq5Wl
zRiLh+wffcznPtwFbHxV6/YNkiXSFAeVv7hNbdxUhSHx87IVi12yuF/hfuHoKDYHhedtWftc/H5f
JpBc9Gdk63I2hPktZ0D8XT6H3ydx8P/wb5c/+3ylWP7uc3tZ+/1Xff1JQaeHssNpmNTerWX1e0Fr
toauVR+0UFlbY5nucBF/1P3IgJwOxrksmETShjBttlJJHUtAGmYC+N7hvlVg2z9H4A1yOzXwP+qO
hoKFbcjXWszk+wOPXkBpsZDBoj6Q6c8XMFp7byL8N5eUCRkPWzdv4tFdkibygXjQdYsvMdh3V3ud
uLmXxRID8Ln50z7R69XQy2ivRA5BbPkyCXOc5HwgPaebUPY3xgzRrso2qkMSb9oVm6Runzgd/V5S
mEKYYbql3DwijDkANvW06f2NfqnjsP/x7b3AqK3lCar0Ar/JBOG0PZJzEhmcnhqF3GRU1i4XgLDa
IuImfqMGIW9A3JfVBXFfFohZDDhVwezZWE+Nw+Tvyv51OUGGJuUIevOSuZ56kYqOfzlLpujvEqtB
hDbH26BpjHU2GN+7WKuEQmrFtPe5asJgM1iU+JNm2jm511GrOpA6hI0x/CoxwhoDYpwcq8tkqGb+
NZEMglDIPnE7kBaW7uox5gc30uzsB/U4KHQhUMEaAmuSk6k49y1j3WkKmOINZ0WtJLDnM9iYaBYr
wQhQYJd/LGbsTh3DTHZ9O+2Az20cEfJVqM63oN79BuD90A/IkxQGOIWCrgt4Ca/w3DrFel26GLoD
hAu6wLJY8igcEVvxuQ+gtGfinePgFMMdWBYfd8CyGpkJg+BkQCEPE5XZhnRhhZbqyvCTPYQoxwE6
hGup5HkQ17PHKTK4bEdDWRnQloDPGbeanXVpzum4pX5EIVjJlO/NKOPrKYZqy0JZemkn+nWTST8x
s6a9zQv9jbLBVZ4ikUsw9ySyh7Uqzkaq6ki/QurHh4wjIDULWODw0zaxytUh/tidoHv8eM2m6eiN
Ot1+7lr+8OMz0J2DPjZQ52CgFobbiL6lEos0tbUZYI7VTo87/N2I4EEmwohIHhysnJa3lgmjjeVN
yxqWQ3BMxL7PF5b3ffzJPEZvWHsTRig+1qoqIrkxETJLWIm2WMhzrnP6xCo3uwJ2kGceY7b2sOyz
JABb9G5HtNLGftm1vBgGQ4cXAG8rpCSggszPS7saDrYtr2s8xvZ5Z1yNPpaU3Cl06SpJB2QhbrGX
TXCGW/a19XtgBzWAFCPzZZeRKRJJng7gnHjH5wufm8MlQVm4ASrpuicxa8DelNRJhKMra6sQwJtu
AxAb7YxQdkCv4SEnQTA7h2xe0DtusSq8TS+YdlxLa9+hFAZ0cw26Fo7bVlhNrogUqUyG595UXzfD
sY4g8QGceHFwmPr7Tn3ukaqGyZbSVqKuw+Rejy+VeIsGMsO8M7604m2r8sxsLeXM7jHF9Xm+j3l8
UY3HDi4nhHIHhvFZK+1txzWNUyCDJXrkSiTEokwFNZSNz3FtzANG4q4+02O77esM63ydfafuV7fb
DpNI6UlwDjj+m9bag6e5Mg51VFOTB7VeafEq8MI7M1hVL+DVeoyW4ZZskRDrRarAMKDRlUDD3JBv
omtbS96Y2b7Dz46E13ZV6Zc2EUV3dXwFNzM9lzfl6mgcymd7FV+M4MMrMi5cIv8Ohhs/TcfGi79P
G9A2SBXrwpOARFbAx+MTNEYXIsCbcsrXwz55lL3yvvLwmN8hXgkvtV2/A49fRVfW2oThecWkkyCH
PaKcc2VXvuAHE7YXeKjiRA2ukkY4Me4bEuSOMP/LbqMwwm69AjzeeyFl95KYr81MyLyrr5OTdBG8
T2/hffm9OFbHkZm/W6+zR5SVJtPsuzb3jAv1tnnUvXcc0M/23ZO/51fh07VFnHHimSOf4eqg4axF
qAG202tCbIqCLssjQlfDEmVtVo9tvIvC6wFMtfJqsuSqnb9xBMcw22YjKIvlmjdkGGBMLL/pxSmk
bPstKDZImU2U1xPCgRUq56HbAc9jxjlaq5jiwHgQIjFiRTF7VCC41k/12dE6YY94yvcY+N+Y48GG
4ryO9sqAXciDNu+KACPvNS0kCknrDqWRfwx3zkn18vNgMz4RcQGGfwxilLskZ+2CyANIm3B390hg
bscdxkKDv8fUoTCvsQ3Kn2GiyvPmG4LnWD3lpC8XF8NGfi2ldTmvYXLK9BBQ2OEZvVhv5CWSFl0g
A7LQJpz5DIUHV7tUnFVyX03umXHbSyvpTNmUXvFgvIX0g4C1sJSdo39NgKz1DXewyXfTJ2SRkiZe
1M90ku6eplunPKr6Tj4y9jqlT+TPYTZrr+QXJ3fTQ/8sc1dWR7w9GP3gMuaVrhPsU8YoYD8jjp2r
CPdIXEIe8m3bezhYWffmS3/KruzHaj+eIzAECyjzI48/DtU2BLmb3lxl2JS/BW79LvSRyprYBOgb
o7JJiw3qUn4hH59ifgER/lw7aCdMpYAbnWyH93j0Lp8Pz9JreqWvC5dJ2q36GLwlt9iKQMLroE2v
Wte/SB6qB/QDJ6oDCIPW3Rm+yeZFsUOkOz+me/3ifro2bqSddhW/U/i1AmDLFQX476Cd5mHcFOsK
z1fIJ3fttj+pO/1M3id41N0TMNk/MztO9o03rvS19CgXrrUhD3fVed1tBPMbGyOXWUGMrVOK45Qo
QcN84qZH0/yU7TGMVIHITNT0K/kILXkbPBD4m6yCm4JYFtMt1hmOVCvoYtthhcBvQyDeyfmWeJjS
rk1v3iVPOFeupRLL+0sN8QXiDpdG0wug2rmDZ0KrXRVHHje8sC+IkgYCeuA+PCKNxYx4TUkCvCGg
/LudL+IQsfjG2I6nV38XHJl57vIdvvXbFJT7qt3J+4GWpybFcjXTAmrYoq9Ur7rhnO7bM4S5CdZI
bs6dGuzgKgSUqGUv5rG+ch7xZ5xGzAXcStv4JsbEFPJX1YVFRpCLhKjZgsJ222CduNU2/jacF/Ud
c68Ybi6f6GyMB2LmsatGQ0oqkxfsq6O/yQ7mvc5v3mKOsBsT9xIqsHWGcwru4PQpOLV6GBxSjgTo
iNfv02VydJ71q+QuOA+24YvI5bkYifBDKP2jX7TzioLP0kVqNBvk/bY7ikcHWbfqbaj5F4rNwKYV
MxVfkOtgniCyHAYNQo3ZrSPVBsmwGVvDtR5UEskRw2pUwA4gUHBZxVogJiTLGhHbbb77WMVIgWC5
tD9L9IYAC/GedJnd/Nd/rQFeuVWjCtIhgZxFZ+JzhE2ZbX1HsmoxoQodMjR+W8S13B0kLYX8INaW
F5qmfILXDJetAu91hlqHMD9vwiRR9w2VK3uQFHeedVrKZRWjjBkdGEply9Qbfd2EDDiHyofubkOg
CEsrzVZZHoIQa9QgyN5i27d4ydJSb0oSHJdrwbiVBVUVm/rmsKy1oZgUfG4jEGf2EcpnZg+PDYff
iewAAY6KhSV4scva5z7F6YdtVndXRC572DI0rjlxgZmeMNOtcqX0pliRCK66DExZxoU3ZQyCU/ke
yLnZdmIqsyzaBFH+JCmbQeRMfi4CMRX83FSHkLPUy5dLlW0Us8NlrV4CAz936mYTYYVRC+9i5n6m
2rnAmjrRVFSCW1ESXNZAEptDRHoAbjoYZJrKDcYd/sZ2KE2VhDdAwqCb8LuywvyJ1HVdoz3u7slD
GoRL+0bCV3P7WUCSbTJ7psQUD2PUZeifCEDMZioxWlvTqjsV03W8qMyujwii6bSPTXmIhD+7cXJ6
/9YCV4OXPA5CEKHclrVdbcAAxgM4wHhwlFHbapG9C2ZxhWvdeMim0l736QghMxb1Oj3RiAWEleXZ
RU+moLhyn4vPfX0vT3vVP+Jmirq6FzGGeldM3qRXSKyaC4tZj4aN864XhbilRCd8ahCIoUBa/Kv0
RhRTPorHn8VkXOqfDMOiYZUKaHCwaA8YVWGtBmc9NquXqU0cnpEOG4Wi0R563JKYubGQCXbO5aFb
N7WprJey6nKBl8XnJtK2iINkYigzJl8uryKm9vCgFCZGFbylchps7EBtyjuVKDp/LEQN2ShrdgZg
kJkDqwieDK6Ys0KFbqmwxmpcHz62CabO1v+DYNxDlETl+1v0/BV++0to3E/A3R/gOHC9TyjtCr5n
e1v89970zz/oz+F7huGA+3xxYlp+0wIu/rOPSJ/BILu397//Dcsk1dBJnMaFSReAERgaVFkUS8vL
EiqjX0zFUi1HNlTgP+3D+umnc/RfnYV/foB/hD7/+DlfjuAVJ+VWQKZBVOQ/A5Y89n/uHPzuE346
B84vhqxhPqE6lm0ohgle+fM5cBzwTPBKFZtU3ZYBNn++4wVs+8ff/meO78+858s5eH4DrfWihgjl
1/bnc4BPFtftr90I+i+Y3quqjdEV+Jr8+5OgAPeapm448DAt7gjlf91JUDVF48r91bOgqwquXxyp
avL/724FjBl/UcCu0e8Bscpw9P+33Qqapvz1e0H5RTc1REAmD4Mso+39wwOhoZfgYdCRIduG8/EE
/qlG4U+86bdGlpp++rY0r9F78xNj4l++4Ufb88cP+PV52r/9/W+i4fjyRsGm+Pjo94WjIbb/88sz
t/QyP734g+SxfM+vf/7rAf7xq79814+j+rFzF73Xz/VrOC0vTL/+TEE0+fvf/m/6/PKcPX954GVZ
+7H9D0kgvz0F/+KDm+R3n6vDFPg8wr//7cvx//R0/dPPrRGL5l8/eGmh/voHJ89589z8+IniMirQ
P35s//dPhfucRt+hsX31K/zoYP/qr8a5qaif34ofv1L8aovG5cf2X/jViFreX9votfvSHViwcv76
h3vv6fPwXL//+CTxs21b+zec7B9d2H8U3/+Dk9NlL19PO1ZG/4a7kCpNHb19vQsVWXQRf/WCQgFD
Gvf1k1VZphX8q5+844xH0Y/PWW5vzTT+DXfK/u05/HIDKjqqux9f9N+/A/dpGqFh+/pEMkj6N9x/
+5xx/e9akf/H2tX0NgjD0L/CTxgfpXDZZTusm6DT1hXtmNGooHZEIvTr3++lI5UMbAew1BNqH67t
+MVWYgdRxGC/hTpR4wVxBCKfaryXfmwK0Q+SARiSHfLdxSJd/SKElu2D8fYzdwV1T82xFzH4RiLK
ikQPdCzgoJfE9PgU1cb+e6MO7y7gMGEitBa4oqElRoNQ/FnAoZIyL8qtoAkMciyGFZ6U4AJMXSOe
jbnKOGI52bOTUmvzQfsZC3ZVuovzTfbBeB806OpQd6FZBFdV04khnjuP4ulCp/KrFp3dE7InkxtO
jSOpPArKW2gtYg63Tgc+OU8Cc/DQaoYsTODHDAEwlSfnWdZaXqysVy/xXdNYmUP4RJ7LnNBYm/Rx
gH+qemfFbOUOGYJ3inJg4TyIWoEp6eL0Q5ftBY8Cp8C68B7DlgRDBqnG0ReEgXiWuz12JDSr8dCz
myHILnGgoFsjmnGY8lVWlb7sj6KTJngoGTHI/VaojXQWusdtcxRerGeOD7Pv6L857IgoGbgMJv19
Qd8RDTzDfnAF7UutJYlcmC9uSpZT1/9KnmlW2ZZRpuJ+NKKw0pmYglsRHgPXr2X9DWYjyKBiBi5e
D3Xtn/kc/pcJ8E61bejSRAOzgCEIZlI3zqDw7ciBW0VnXEkjK3WuMNaA7Nx8jKVnWJjZ37dw/pV6
qNJ0u2rUrz/ZcvPQz2hxzXwj30tR3/8AAAD//w==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>
              <a:solidFill>
                <a:schemeClr val="bg1"/>
              </a:solidFill>
            </a:defRPr>
          </a:pPr>
          <a:endParaRPr lang="fi-FI" sz="7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7.xml"/><Relationship Id="rId18" Type="http://schemas.openxmlformats.org/officeDocument/2006/relationships/chart" Target="../charts/chart8.xml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chart" Target="../charts/chart6.xml"/><Relationship Id="rId17" Type="http://schemas.openxmlformats.org/officeDocument/2006/relationships/image" Target="../media/image13.svg"/><Relationship Id="rId2" Type="http://schemas.openxmlformats.org/officeDocument/2006/relationships/image" Target="../media/image2.png"/><Relationship Id="rId16" Type="http://schemas.openxmlformats.org/officeDocument/2006/relationships/image" Target="../media/image1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microsoft.com/office/2014/relationships/chartEx" Target="../charts/chartEx2.xml"/><Relationship Id="rId5" Type="http://schemas.openxmlformats.org/officeDocument/2006/relationships/image" Target="../media/image5.svg"/><Relationship Id="rId15" Type="http://schemas.openxmlformats.org/officeDocument/2006/relationships/image" Target="../media/image11.sv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557212</xdr:colOff>
      <xdr:row>4</xdr:row>
      <xdr:rowOff>14287</xdr:rowOff>
    </xdr:from>
    <xdr:to>
      <xdr:col>10</xdr:col>
      <xdr:colOff>252412</xdr:colOff>
      <xdr:row>18</xdr:row>
      <xdr:rowOff>90487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A7A4BE6-5EF1-426F-AF62-D6BD04CB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42862</xdr:rowOff>
    </xdr:from>
    <xdr:to>
      <xdr:col>15</xdr:col>
      <xdr:colOff>361950</xdr:colOff>
      <xdr:row>17</xdr:row>
      <xdr:rowOff>119062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Kaavio 1">
              <a:extLst>
                <a:ext uri="{FF2B5EF4-FFF2-40B4-BE49-F238E27FC236}">
                  <a16:creationId xmlns:a16="http://schemas.microsoft.com/office/drawing/2014/main" id="{314F32E3-8325-461A-8DE2-2B23C70575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10325" y="6143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4</xdr:row>
      <xdr:rowOff>14287</xdr:rowOff>
    </xdr:from>
    <xdr:to>
      <xdr:col>8</xdr:col>
      <xdr:colOff>57150</xdr:colOff>
      <xdr:row>18</xdr:row>
      <xdr:rowOff>90487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AB312C6-4473-4D8F-86D0-2607FEFDB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14287</xdr:rowOff>
    </xdr:from>
    <xdr:to>
      <xdr:col>9</xdr:col>
      <xdr:colOff>438150</xdr:colOff>
      <xdr:row>18</xdr:row>
      <xdr:rowOff>90487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09830B2-3F9F-4E70-867C-8E69A067B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4</xdr:row>
      <xdr:rowOff>14287</xdr:rowOff>
    </xdr:from>
    <xdr:to>
      <xdr:col>9</xdr:col>
      <xdr:colOff>438150</xdr:colOff>
      <xdr:row>18</xdr:row>
      <xdr:rowOff>90487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F61A1F9-2758-49B0-B7D4-F2FAA424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204106</xdr:colOff>
      <xdr:row>35</xdr:row>
      <xdr:rowOff>119287</xdr:rowOff>
    </xdr:from>
    <xdr:to>
      <xdr:col>18</xdr:col>
      <xdr:colOff>192767</xdr:colOff>
      <xdr:row>42</xdr:row>
      <xdr:rowOff>147409</xdr:rowOff>
    </xdr:to>
    <xdr:sp macro="" textlink="">
      <xdr:nvSpPr>
        <xdr:cNvPr id="51" name="Suorakulmio 50">
          <a:extLst>
            <a:ext uri="{FF2B5EF4-FFF2-40B4-BE49-F238E27FC236}">
              <a16:creationId xmlns:a16="http://schemas.microsoft.com/office/drawing/2014/main" id="{744FC77F-9A4F-48C4-9ABA-F7EB26A83D1F}"/>
            </a:ext>
          </a:extLst>
        </xdr:cNvPr>
        <xdr:cNvSpPr/>
      </xdr:nvSpPr>
      <xdr:spPr>
        <a:xfrm>
          <a:off x="204106" y="6866162"/>
          <a:ext cx="11010447" cy="1377497"/>
        </a:xfrm>
        <a:prstGeom prst="rect">
          <a:avLst/>
        </a:prstGeom>
        <a:solidFill>
          <a:schemeClr val="tx1">
            <a:lumMod val="95000"/>
            <a:lumOff val="5000"/>
            <a:alpha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18</xdr:col>
      <xdr:colOff>365151</xdr:colOff>
      <xdr:row>43</xdr:row>
      <xdr:rowOff>124732</xdr:rowOff>
    </xdr:to>
    <xdr:sp macro="" textlink="">
      <xdr:nvSpPr>
        <xdr:cNvPr id="10" name="Suorakulmio 9">
          <a:extLst>
            <a:ext uri="{FF2B5EF4-FFF2-40B4-BE49-F238E27FC236}">
              <a16:creationId xmlns:a16="http://schemas.microsoft.com/office/drawing/2014/main" id="{EFB8D2DD-0D6F-432D-8784-DA017FA6EA48}"/>
            </a:ext>
          </a:extLst>
        </xdr:cNvPr>
        <xdr:cNvSpPr>
          <a:spLocks noChangeAspect="1"/>
        </xdr:cNvSpPr>
      </xdr:nvSpPr>
      <xdr:spPr>
        <a:xfrm>
          <a:off x="0" y="0"/>
          <a:ext cx="11386937" cy="8413750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5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4</xdr:col>
      <xdr:colOff>569719</xdr:colOff>
      <xdr:row>0</xdr:row>
      <xdr:rowOff>61687</xdr:rowOff>
    </xdr:from>
    <xdr:to>
      <xdr:col>18</xdr:col>
      <xdr:colOff>9949</xdr:colOff>
      <xdr:row>5</xdr:row>
      <xdr:rowOff>72517</xdr:rowOff>
    </xdr:to>
    <xdr:sp macro="" textlink="">
      <xdr:nvSpPr>
        <xdr:cNvPr id="2" name="Tekstiruutu 1">
          <a:extLst>
            <a:ext uri="{FF2B5EF4-FFF2-40B4-BE49-F238E27FC236}">
              <a16:creationId xmlns:a16="http://schemas.microsoft.com/office/drawing/2014/main" id="{1883EFD6-569D-44EF-B0CF-EBED2BE94748}"/>
            </a:ext>
          </a:extLst>
        </xdr:cNvPr>
        <xdr:cNvSpPr txBox="1"/>
      </xdr:nvSpPr>
      <xdr:spPr>
        <a:xfrm>
          <a:off x="3019005" y="61687"/>
          <a:ext cx="8012730" cy="974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 b="0">
              <a:solidFill>
                <a:schemeClr val="bg1"/>
              </a:solidFill>
              <a:latin typeface="Century Gothic" panose="020B0502020202020204" pitchFamily="34" charset="0"/>
            </a:rPr>
            <a:t>Performance Dashboard</a:t>
          </a:r>
          <a:endParaRPr lang="en-FI" sz="3200" b="0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5</xdr:col>
      <xdr:colOff>70676</xdr:colOff>
      <xdr:row>3</xdr:row>
      <xdr:rowOff>61688</xdr:rowOff>
    </xdr:from>
    <xdr:to>
      <xdr:col>13</xdr:col>
      <xdr:colOff>21772</xdr:colOff>
      <xdr:row>3</xdr:row>
      <xdr:rowOff>61688</xdr:rowOff>
    </xdr:to>
    <xdr:cxnSp macro="">
      <xdr:nvCxnSpPr>
        <xdr:cNvPr id="4" name="Suora yhdysviiva 3">
          <a:extLst>
            <a:ext uri="{FF2B5EF4-FFF2-40B4-BE49-F238E27FC236}">
              <a16:creationId xmlns:a16="http://schemas.microsoft.com/office/drawing/2014/main" id="{1BE40A81-69D9-4373-BF47-D8E5B5CD6B12}"/>
            </a:ext>
          </a:extLst>
        </xdr:cNvPr>
        <xdr:cNvCxnSpPr/>
      </xdr:nvCxnSpPr>
      <xdr:spPr>
        <a:xfrm>
          <a:off x="3132283" y="639992"/>
          <a:ext cx="4849668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323478</xdr:colOff>
      <xdr:row>3</xdr:row>
      <xdr:rowOff>80737</xdr:rowOff>
    </xdr:from>
    <xdr:to>
      <xdr:col>10</xdr:col>
      <xdr:colOff>310245</xdr:colOff>
      <xdr:row>7</xdr:row>
      <xdr:rowOff>81374</xdr:rowOff>
    </xdr:to>
    <xdr:sp macro="" textlink="">
      <xdr:nvSpPr>
        <xdr:cNvPr id="5" name="Tekstiruutu 4">
          <a:extLst>
            <a:ext uri="{FF2B5EF4-FFF2-40B4-BE49-F238E27FC236}">
              <a16:creationId xmlns:a16="http://schemas.microsoft.com/office/drawing/2014/main" id="{DB9D62FD-AB4C-4029-8750-6F22A219D834}"/>
            </a:ext>
          </a:extLst>
        </xdr:cNvPr>
        <xdr:cNvSpPr txBox="1"/>
      </xdr:nvSpPr>
      <xdr:spPr>
        <a:xfrm>
          <a:off x="4609728" y="659041"/>
          <a:ext cx="1823731" cy="7717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bg1"/>
              </a:solidFill>
              <a:latin typeface="Century Gothic" panose="020B0502020202020204" pitchFamily="34" charset="0"/>
            </a:rPr>
            <a:t>The Drone</a:t>
          </a:r>
          <a:r>
            <a:rPr lang="en-US" sz="1200" b="1" baseline="0">
              <a:solidFill>
                <a:schemeClr val="bg1"/>
              </a:solidFill>
              <a:latin typeface="Century Gothic" panose="020B0502020202020204" pitchFamily="34" charset="0"/>
            </a:rPr>
            <a:t> Academy</a:t>
          </a:r>
          <a:endParaRPr lang="en-FI" sz="1200" b="1">
            <a:solidFill>
              <a:schemeClr val="bg1"/>
            </a:solidFill>
            <a:latin typeface="Century Gothic" panose="020B0502020202020204" pitchFamily="34" charset="0"/>
          </a:endParaRPr>
        </a:p>
      </xdr:txBody>
    </xdr:sp>
    <xdr:clientData/>
  </xdr:twoCellAnchor>
  <xdr:twoCellAnchor>
    <xdr:from>
      <xdr:col>0</xdr:col>
      <xdr:colOff>192768</xdr:colOff>
      <xdr:row>5</xdr:row>
      <xdr:rowOff>135166</xdr:rowOff>
    </xdr:from>
    <xdr:to>
      <xdr:col>13</xdr:col>
      <xdr:colOff>170089</xdr:colOff>
      <xdr:row>18</xdr:row>
      <xdr:rowOff>181429</xdr:rowOff>
    </xdr:to>
    <xdr:sp macro="" textlink="">
      <xdr:nvSpPr>
        <xdr:cNvPr id="7" name="Suorakulmio 6">
          <a:extLst>
            <a:ext uri="{FF2B5EF4-FFF2-40B4-BE49-F238E27FC236}">
              <a16:creationId xmlns:a16="http://schemas.microsoft.com/office/drawing/2014/main" id="{93A7C4C8-DDDD-4F27-B80B-38E88B395F6E}"/>
            </a:ext>
          </a:extLst>
        </xdr:cNvPr>
        <xdr:cNvSpPr/>
      </xdr:nvSpPr>
      <xdr:spPr>
        <a:xfrm>
          <a:off x="192768" y="1099005"/>
          <a:ext cx="7937500" cy="2552245"/>
        </a:xfrm>
        <a:prstGeom prst="rect">
          <a:avLst/>
        </a:prstGeom>
        <a:solidFill>
          <a:schemeClr val="tx1">
            <a:lumMod val="95000"/>
            <a:lumOff val="5000"/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13</xdr:col>
      <xdr:colOff>317502</xdr:colOff>
      <xdr:row>5</xdr:row>
      <xdr:rowOff>136072</xdr:rowOff>
    </xdr:from>
    <xdr:to>
      <xdr:col>18</xdr:col>
      <xdr:colOff>204107</xdr:colOff>
      <xdr:row>34</xdr:row>
      <xdr:rowOff>136071</xdr:rowOff>
    </xdr:to>
    <xdr:sp macro="" textlink="">
      <xdr:nvSpPr>
        <xdr:cNvPr id="15" name="Suorakulmio 14">
          <a:extLst>
            <a:ext uri="{FF2B5EF4-FFF2-40B4-BE49-F238E27FC236}">
              <a16:creationId xmlns:a16="http://schemas.microsoft.com/office/drawing/2014/main" id="{33BBD32E-CDCE-4C7A-B289-31BD6FA5827E}"/>
            </a:ext>
          </a:extLst>
        </xdr:cNvPr>
        <xdr:cNvSpPr/>
      </xdr:nvSpPr>
      <xdr:spPr>
        <a:xfrm>
          <a:off x="8277681" y="1099911"/>
          <a:ext cx="2948212" cy="5590267"/>
        </a:xfrm>
        <a:prstGeom prst="rect">
          <a:avLst/>
        </a:prstGeom>
        <a:solidFill>
          <a:schemeClr val="tx1">
            <a:lumMod val="95000"/>
            <a:lumOff val="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8</xdr:col>
      <xdr:colOff>183832</xdr:colOff>
      <xdr:row>19</xdr:row>
      <xdr:rowOff>151495</xdr:rowOff>
    </xdr:from>
    <xdr:to>
      <xdr:col>13</xdr:col>
      <xdr:colOff>158745</xdr:colOff>
      <xdr:row>34</xdr:row>
      <xdr:rowOff>149676</xdr:rowOff>
    </xdr:to>
    <xdr:sp macro="" textlink="">
      <xdr:nvSpPr>
        <xdr:cNvPr id="16" name="Suorakulmio 15">
          <a:extLst>
            <a:ext uri="{FF2B5EF4-FFF2-40B4-BE49-F238E27FC236}">
              <a16:creationId xmlns:a16="http://schemas.microsoft.com/office/drawing/2014/main" id="{46B2E254-84CB-40D2-A613-8E3E1FD599E9}"/>
            </a:ext>
          </a:extLst>
        </xdr:cNvPr>
        <xdr:cNvSpPr/>
      </xdr:nvSpPr>
      <xdr:spPr>
        <a:xfrm>
          <a:off x="5082403" y="3814084"/>
          <a:ext cx="3036521" cy="2889699"/>
        </a:xfrm>
        <a:prstGeom prst="rect">
          <a:avLst/>
        </a:prstGeom>
        <a:solidFill>
          <a:schemeClr val="tx1">
            <a:lumMod val="95000"/>
            <a:lumOff val="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0</xdr:col>
      <xdr:colOff>200024</xdr:colOff>
      <xdr:row>19</xdr:row>
      <xdr:rowOff>151495</xdr:rowOff>
    </xdr:from>
    <xdr:to>
      <xdr:col>4</xdr:col>
      <xdr:colOff>578303</xdr:colOff>
      <xdr:row>34</xdr:row>
      <xdr:rowOff>147411</xdr:rowOff>
    </xdr:to>
    <xdr:sp macro="" textlink="">
      <xdr:nvSpPr>
        <xdr:cNvPr id="17" name="Suorakulmio 16">
          <a:extLst>
            <a:ext uri="{FF2B5EF4-FFF2-40B4-BE49-F238E27FC236}">
              <a16:creationId xmlns:a16="http://schemas.microsoft.com/office/drawing/2014/main" id="{D6FFA1A4-E36F-4F05-A123-E08272993D2C}"/>
            </a:ext>
          </a:extLst>
        </xdr:cNvPr>
        <xdr:cNvSpPr/>
      </xdr:nvSpPr>
      <xdr:spPr>
        <a:xfrm>
          <a:off x="200024" y="3814084"/>
          <a:ext cx="2827565" cy="2887434"/>
        </a:xfrm>
        <a:prstGeom prst="rect">
          <a:avLst/>
        </a:prstGeom>
        <a:solidFill>
          <a:schemeClr val="tx1">
            <a:lumMod val="95000"/>
            <a:lumOff val="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0</xdr:col>
      <xdr:colOff>238125</xdr:colOff>
      <xdr:row>19</xdr:row>
      <xdr:rowOff>141968</xdr:rowOff>
    </xdr:from>
    <xdr:to>
      <xdr:col>3</xdr:col>
      <xdr:colOff>19050</xdr:colOff>
      <xdr:row>21</xdr:row>
      <xdr:rowOff>113518</xdr:rowOff>
    </xdr:to>
    <xdr:sp macro="" textlink="">
      <xdr:nvSpPr>
        <xdr:cNvPr id="20" name="Tekstiruutu 19">
          <a:extLst>
            <a:ext uri="{FF2B5EF4-FFF2-40B4-BE49-F238E27FC236}">
              <a16:creationId xmlns:a16="http://schemas.microsoft.com/office/drawing/2014/main" id="{493E66F1-C6E8-42AE-8CE1-55D2AF60DE8F}"/>
            </a:ext>
          </a:extLst>
        </xdr:cNvPr>
        <xdr:cNvSpPr txBox="1"/>
      </xdr:nvSpPr>
      <xdr:spPr>
        <a:xfrm>
          <a:off x="238125" y="3804557"/>
          <a:ext cx="1617889" cy="357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</a:t>
          </a:r>
          <a:r>
            <a:rPr lang="en-US" sz="1100" baseline="0">
              <a:solidFill>
                <a:schemeClr val="bg1"/>
              </a:solidFill>
            </a:rPr>
            <a:t> by Region</a:t>
          </a:r>
          <a:endParaRPr lang="en-FI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322151</xdr:colOff>
      <xdr:row>5</xdr:row>
      <xdr:rowOff>151495</xdr:rowOff>
    </xdr:from>
    <xdr:to>
      <xdr:col>15</xdr:col>
      <xdr:colOff>510269</xdr:colOff>
      <xdr:row>7</xdr:row>
      <xdr:rowOff>131867</xdr:rowOff>
    </xdr:to>
    <xdr:sp macro="" textlink="">
      <xdr:nvSpPr>
        <xdr:cNvPr id="23" name="Tekstiruutu 22">
          <a:extLst>
            <a:ext uri="{FF2B5EF4-FFF2-40B4-BE49-F238E27FC236}">
              <a16:creationId xmlns:a16="http://schemas.microsoft.com/office/drawing/2014/main" id="{E1200920-AB64-42E5-8C52-37610A29C644}"/>
            </a:ext>
          </a:extLst>
        </xdr:cNvPr>
        <xdr:cNvSpPr txBox="1"/>
      </xdr:nvSpPr>
      <xdr:spPr>
        <a:xfrm>
          <a:off x="8282330" y="1115334"/>
          <a:ext cx="1412760" cy="365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Customer revenue</a:t>
          </a:r>
          <a:endParaRPr lang="en-FI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181430</xdr:colOff>
      <xdr:row>5</xdr:row>
      <xdr:rowOff>135167</xdr:rowOff>
    </xdr:from>
    <xdr:to>
      <xdr:col>3</xdr:col>
      <xdr:colOff>32816</xdr:colOff>
      <xdr:row>7</xdr:row>
      <xdr:rowOff>143743</xdr:rowOff>
    </xdr:to>
    <xdr:sp macro="" textlink="">
      <xdr:nvSpPr>
        <xdr:cNvPr id="24" name="Tekstiruutu 23">
          <a:extLst>
            <a:ext uri="{FF2B5EF4-FFF2-40B4-BE49-F238E27FC236}">
              <a16:creationId xmlns:a16="http://schemas.microsoft.com/office/drawing/2014/main" id="{E30FFD7F-CF5B-41BC-984F-20635BA2EC99}"/>
            </a:ext>
          </a:extLst>
        </xdr:cNvPr>
        <xdr:cNvSpPr txBox="1"/>
      </xdr:nvSpPr>
      <xdr:spPr>
        <a:xfrm>
          <a:off x="181430" y="1099006"/>
          <a:ext cx="1688350" cy="394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</a:t>
          </a:r>
          <a:r>
            <a:rPr lang="en-US" sz="1100" baseline="0">
              <a:solidFill>
                <a:schemeClr val="bg1"/>
              </a:solidFill>
            </a:rPr>
            <a:t> Trend</a:t>
          </a:r>
          <a:endParaRPr lang="en-FI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413204</xdr:colOff>
      <xdr:row>5</xdr:row>
      <xdr:rowOff>180524</xdr:rowOff>
    </xdr:from>
    <xdr:to>
      <xdr:col>2</xdr:col>
      <xdr:colOff>25888</xdr:colOff>
      <xdr:row>7</xdr:row>
      <xdr:rowOff>82988</xdr:rowOff>
    </xdr:to>
    <xdr:pic>
      <xdr:nvPicPr>
        <xdr:cNvPr id="26" name="Kuva 25" descr="Pylväskuvaaja ääriviiva">
          <a:extLst>
            <a:ext uri="{FF2B5EF4-FFF2-40B4-BE49-F238E27FC236}">
              <a16:creationId xmlns:a16="http://schemas.microsoft.com/office/drawing/2014/main" id="{66AC7AA8-6681-4470-B2FD-066F83B2A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25525" y="1144363"/>
          <a:ext cx="225006" cy="2880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19</xdr:row>
      <xdr:rowOff>141968</xdr:rowOff>
    </xdr:from>
    <xdr:to>
      <xdr:col>2</xdr:col>
      <xdr:colOff>373875</xdr:colOff>
      <xdr:row>21</xdr:row>
      <xdr:rowOff>116432</xdr:rowOff>
    </xdr:to>
    <xdr:pic>
      <xdr:nvPicPr>
        <xdr:cNvPr id="28" name="Kuva 27" descr="Kartta ja nasta ääriviiva">
          <a:extLst>
            <a:ext uri="{FF2B5EF4-FFF2-40B4-BE49-F238E27FC236}">
              <a16:creationId xmlns:a16="http://schemas.microsoft.com/office/drawing/2014/main" id="{78655200-33A7-49FE-B8A2-2FD1094A9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319893" y="3804557"/>
          <a:ext cx="278625" cy="36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494602</xdr:colOff>
      <xdr:row>5</xdr:row>
      <xdr:rowOff>158620</xdr:rowOff>
    </xdr:from>
    <xdr:to>
      <xdr:col>16</xdr:col>
      <xdr:colOff>163538</xdr:colOff>
      <xdr:row>7</xdr:row>
      <xdr:rowOff>133084</xdr:rowOff>
    </xdr:to>
    <xdr:pic>
      <xdr:nvPicPr>
        <xdr:cNvPr id="32" name="Kuva 31" descr="Kohdeyleisö ääriviiva">
          <a:extLst>
            <a:ext uri="{FF2B5EF4-FFF2-40B4-BE49-F238E27FC236}">
              <a16:creationId xmlns:a16="http://schemas.microsoft.com/office/drawing/2014/main" id="{656AAF5F-5870-4F28-8557-C15025519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679423" y="1122459"/>
          <a:ext cx="281258" cy="36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238762</xdr:colOff>
      <xdr:row>19</xdr:row>
      <xdr:rowOff>141968</xdr:rowOff>
    </xdr:from>
    <xdr:to>
      <xdr:col>10</xdr:col>
      <xdr:colOff>520019</xdr:colOff>
      <xdr:row>21</xdr:row>
      <xdr:rowOff>116432</xdr:rowOff>
    </xdr:to>
    <xdr:pic>
      <xdr:nvPicPr>
        <xdr:cNvPr id="34" name="Kuva 33" descr="Toimisto työntekijä mies ääriviiva">
          <a:extLst>
            <a:ext uri="{FF2B5EF4-FFF2-40B4-BE49-F238E27FC236}">
              <a16:creationId xmlns:a16="http://schemas.microsoft.com/office/drawing/2014/main" id="{04394BC8-179B-492E-B526-CBC926C59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361976" y="3804557"/>
          <a:ext cx="281257" cy="360000"/>
        </a:xfrm>
        <a:prstGeom prst="rect">
          <a:avLst/>
        </a:prstGeom>
      </xdr:spPr>
    </xdr:pic>
    <xdr:clientData/>
  </xdr:twoCellAnchor>
  <xdr:twoCellAnchor>
    <xdr:from>
      <xdr:col>0</xdr:col>
      <xdr:colOff>499839</xdr:colOff>
      <xdr:row>7</xdr:row>
      <xdr:rowOff>135166</xdr:rowOff>
    </xdr:from>
    <xdr:to>
      <xdr:col>12</xdr:col>
      <xdr:colOff>464331</xdr:colOff>
      <xdr:row>18</xdr:row>
      <xdr:rowOff>121256</xdr:rowOff>
    </xdr:to>
    <xdr:graphicFrame macro="">
      <xdr:nvGraphicFramePr>
        <xdr:cNvPr id="36" name="Kaavio 35">
          <a:extLst>
            <a:ext uri="{FF2B5EF4-FFF2-40B4-BE49-F238E27FC236}">
              <a16:creationId xmlns:a16="http://schemas.microsoft.com/office/drawing/2014/main" id="{42FACD4D-40D3-4804-9786-3B0F8E514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224514</xdr:colOff>
      <xdr:row>19</xdr:row>
      <xdr:rowOff>141968</xdr:rowOff>
    </xdr:from>
    <xdr:to>
      <xdr:col>10</xdr:col>
      <xdr:colOff>260799</xdr:colOff>
      <xdr:row>21</xdr:row>
      <xdr:rowOff>113518</xdr:rowOff>
    </xdr:to>
    <xdr:sp macro="" textlink="">
      <xdr:nvSpPr>
        <xdr:cNvPr id="41" name="Tekstiruutu 40">
          <a:extLst>
            <a:ext uri="{FF2B5EF4-FFF2-40B4-BE49-F238E27FC236}">
              <a16:creationId xmlns:a16="http://schemas.microsoft.com/office/drawing/2014/main" id="{D8A9B134-BA0A-4D19-925C-67827249042B}"/>
            </a:ext>
          </a:extLst>
        </xdr:cNvPr>
        <xdr:cNvSpPr txBox="1"/>
      </xdr:nvSpPr>
      <xdr:spPr>
        <a:xfrm>
          <a:off x="5123085" y="3804557"/>
          <a:ext cx="1260928" cy="357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Sales</a:t>
          </a:r>
          <a:r>
            <a:rPr lang="en-US" sz="1100" baseline="0">
              <a:solidFill>
                <a:schemeClr val="bg1"/>
              </a:solidFill>
            </a:rPr>
            <a:t> by Employee</a:t>
          </a:r>
          <a:endParaRPr lang="en-FI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170089</xdr:colOff>
      <xdr:row>22</xdr:row>
      <xdr:rowOff>82549</xdr:rowOff>
    </xdr:from>
    <xdr:to>
      <xdr:col>4</xdr:col>
      <xdr:colOff>566964</xdr:colOff>
      <xdr:row>34</xdr:row>
      <xdr:rowOff>45357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Kaavio 41">
              <a:extLst>
                <a:ext uri="{FF2B5EF4-FFF2-40B4-BE49-F238E27FC236}">
                  <a16:creationId xmlns:a16="http://schemas.microsoft.com/office/drawing/2014/main" id="{6BAB7ACF-18D6-48D8-936C-8B9AA23C3B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089" y="4273549"/>
              <a:ext cx="2835275" cy="22488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Tämä kaavio ei ole käytettävissä tässä Excel-versiossa.
Kaavio ei enää toimi, jos tätä muotoa muokataan tai tämä työkirja tallennetaan eri tiedostomuotoon.</a:t>
              </a:r>
            </a:p>
          </xdr:txBody>
        </xdr:sp>
      </mc:Fallback>
    </mc:AlternateContent>
    <xdr:clientData/>
  </xdr:twoCellAnchor>
  <xdr:twoCellAnchor>
    <xdr:from>
      <xdr:col>8</xdr:col>
      <xdr:colOff>181425</xdr:colOff>
      <xdr:row>22</xdr:row>
      <xdr:rowOff>79375</xdr:rowOff>
    </xdr:from>
    <xdr:to>
      <xdr:col>13</xdr:col>
      <xdr:colOff>0</xdr:colOff>
      <xdr:row>34</xdr:row>
      <xdr:rowOff>140843</xdr:rowOff>
    </xdr:to>
    <xdr:graphicFrame macro="">
      <xdr:nvGraphicFramePr>
        <xdr:cNvPr id="43" name="Kaavio 42">
          <a:extLst>
            <a:ext uri="{FF2B5EF4-FFF2-40B4-BE49-F238E27FC236}">
              <a16:creationId xmlns:a16="http://schemas.microsoft.com/office/drawing/2014/main" id="{BF187690-3DD8-48D6-B344-64BEF5F52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207358</xdr:colOff>
      <xdr:row>7</xdr:row>
      <xdr:rowOff>26760</xdr:rowOff>
    </xdr:from>
    <xdr:to>
      <xdr:col>18</xdr:col>
      <xdr:colOff>113393</xdr:colOff>
      <xdr:row>34</xdr:row>
      <xdr:rowOff>34018</xdr:rowOff>
    </xdr:to>
    <xdr:graphicFrame macro="">
      <xdr:nvGraphicFramePr>
        <xdr:cNvPr id="45" name="Kaavio 44">
          <a:extLst>
            <a:ext uri="{FF2B5EF4-FFF2-40B4-BE49-F238E27FC236}">
              <a16:creationId xmlns:a16="http://schemas.microsoft.com/office/drawing/2014/main" id="{B3A59109-B7E0-4E89-A1BF-4CFEE566B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11</xdr:col>
      <xdr:colOff>408214</xdr:colOff>
      <xdr:row>36</xdr:row>
      <xdr:rowOff>38098</xdr:rowOff>
    </xdr:from>
    <xdr:to>
      <xdr:col>18</xdr:col>
      <xdr:colOff>22679</xdr:colOff>
      <xdr:row>42</xdr:row>
      <xdr:rowOff>56695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Sales Person">
              <a:extLst>
                <a:ext uri="{FF2B5EF4-FFF2-40B4-BE49-F238E27FC236}">
                  <a16:creationId xmlns:a16="http://schemas.microsoft.com/office/drawing/2014/main" id="{682D2A31-F27C-4CE1-9098-B00FF663A5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les Per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43750" y="6977741"/>
              <a:ext cx="3900715" cy="11752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Tämä muoto esittää osittajaa. Osittajia voi käyttää Excel 2010 -ohjelmassa ja sitä uudemmissa versioissa.
Jos muotoa on muokattu aiemmassa Excel-versiossa tai jos työkirja on tallennettu Excel 2003:n tai aiemman version muodossa, osittajaa ei voi käyttää.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509360</xdr:colOff>
      <xdr:row>36</xdr:row>
      <xdr:rowOff>15418</xdr:rowOff>
    </xdr:from>
    <xdr:to>
      <xdr:col>11</xdr:col>
      <xdr:colOff>115403</xdr:colOff>
      <xdr:row>39</xdr:row>
      <xdr:rowOff>56693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Region">
              <a:extLst>
                <a:ext uri="{FF2B5EF4-FFF2-40B4-BE49-F238E27FC236}">
                  <a16:creationId xmlns:a16="http://schemas.microsoft.com/office/drawing/2014/main" id="{C55C9292-E100-4DC6-A3D6-E7648414BC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8646" y="6955061"/>
              <a:ext cx="3892293" cy="6195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Tämä muoto esittää osittajaa. Osittajia voi käyttää Excel 2010 -ohjelmassa ja sitä uudemmissa versioissa.
Jos muotoa on muokattu aiemmassa Excel-versiossa tai jos työkirja on tallennettu Excel 2003:n tai aiemman version muodossa, osittajaa ei voi käyttää.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507545</xdr:colOff>
      <xdr:row>39</xdr:row>
      <xdr:rowOff>17233</xdr:rowOff>
    </xdr:from>
    <xdr:to>
      <xdr:col>9</xdr:col>
      <xdr:colOff>68036</xdr:colOff>
      <xdr:row>42</xdr:row>
      <xdr:rowOff>68032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Vuodet">
              <a:extLst>
                <a:ext uri="{FF2B5EF4-FFF2-40B4-BE49-F238E27FC236}">
                  <a16:creationId xmlns:a16="http://schemas.microsoft.com/office/drawing/2014/main" id="{F27BF92C-83DE-4702-9DFD-5E61C02F31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uod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56831" y="7535179"/>
              <a:ext cx="2622098" cy="6291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Tämä muoto esittää osittajaa. Osittajia voi käyttää Excel 2010 -ohjelmassa ja sitä uudemmissa versioissa.
Jos muotoa on muokattu aiemmassa Excel-versiossa tai jos työkirja on tallennettu Excel 2003:n tai aiemman version muodossa, osittajaa ei voi käyttää.</a:t>
              </a:r>
            </a:p>
          </xdr:txBody>
        </xdr:sp>
      </mc:Fallback>
    </mc:AlternateContent>
    <xdr:clientData/>
  </xdr:twoCellAnchor>
  <xdr:twoCellAnchor editAs="oneCell">
    <xdr:from>
      <xdr:col>27</xdr:col>
      <xdr:colOff>110000</xdr:colOff>
      <xdr:row>25</xdr:row>
      <xdr:rowOff>26761</xdr:rowOff>
    </xdr:from>
    <xdr:to>
      <xdr:col>27</xdr:col>
      <xdr:colOff>396679</xdr:colOff>
      <xdr:row>26</xdr:row>
      <xdr:rowOff>124261</xdr:rowOff>
    </xdr:to>
    <xdr:pic>
      <xdr:nvPicPr>
        <xdr:cNvPr id="53" name="Kuva 52" descr="Yksi hammaspyörä ääriviiva">
          <a:extLst>
            <a:ext uri="{FF2B5EF4-FFF2-40B4-BE49-F238E27FC236}">
              <a16:creationId xmlns:a16="http://schemas.microsoft.com/office/drawing/2014/main" id="{41357268-0C5B-47A6-A9AE-94B16EC0E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6642679" y="4845957"/>
          <a:ext cx="286679" cy="290268"/>
        </a:xfrm>
        <a:prstGeom prst="rect">
          <a:avLst/>
        </a:prstGeom>
      </xdr:spPr>
    </xdr:pic>
    <xdr:clientData/>
  </xdr:twoCellAnchor>
  <xdr:twoCellAnchor>
    <xdr:from>
      <xdr:col>0</xdr:col>
      <xdr:colOff>280436</xdr:colOff>
      <xdr:row>35</xdr:row>
      <xdr:rowOff>187322</xdr:rowOff>
    </xdr:from>
    <xdr:to>
      <xdr:col>3</xdr:col>
      <xdr:colOff>61362</xdr:colOff>
      <xdr:row>37</xdr:row>
      <xdr:rowOff>158873</xdr:rowOff>
    </xdr:to>
    <xdr:sp macro="" textlink="">
      <xdr:nvSpPr>
        <xdr:cNvPr id="55" name="Tekstiruutu 54">
          <a:extLst>
            <a:ext uri="{FF2B5EF4-FFF2-40B4-BE49-F238E27FC236}">
              <a16:creationId xmlns:a16="http://schemas.microsoft.com/office/drawing/2014/main" id="{6AA5949E-6CE5-4712-97A8-ED2433CFD00D}"/>
            </a:ext>
          </a:extLst>
        </xdr:cNvPr>
        <xdr:cNvSpPr txBox="1"/>
      </xdr:nvSpPr>
      <xdr:spPr>
        <a:xfrm>
          <a:off x="280436" y="6934197"/>
          <a:ext cx="1617890" cy="3570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Filters</a:t>
          </a:r>
          <a:endParaRPr lang="en-FI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328843</xdr:colOff>
      <xdr:row>37</xdr:row>
      <xdr:rowOff>121101</xdr:rowOff>
    </xdr:from>
    <xdr:to>
      <xdr:col>3</xdr:col>
      <xdr:colOff>419555</xdr:colOff>
      <xdr:row>42</xdr:row>
      <xdr:rowOff>56694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Item">
              <a:extLst>
                <a:ext uri="{FF2B5EF4-FFF2-40B4-BE49-F238E27FC236}">
                  <a16:creationId xmlns:a16="http://schemas.microsoft.com/office/drawing/2014/main" id="{9149961C-F818-4198-919D-ACBB540E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843" y="7253512"/>
              <a:ext cx="1927676" cy="8994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FI" sz="1100"/>
                <a:t>Tämä muoto esittää osittajaa. Osittajia voi käyttää Excel 2010 -ohjelmassa ja sitä uudemmissa versioissa.
Jos muotoa on muokattu aiemmassa Excel-versiossa tai jos työkirja on tallennettu Excel 2003:n tai aiemman version muodossa, osittajaa ei voi käyttää.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226786</xdr:colOff>
      <xdr:row>35</xdr:row>
      <xdr:rowOff>147410</xdr:rowOff>
    </xdr:from>
    <xdr:to>
      <xdr:col>1</xdr:col>
      <xdr:colOff>586786</xdr:colOff>
      <xdr:row>37</xdr:row>
      <xdr:rowOff>121874</xdr:rowOff>
    </xdr:to>
    <xdr:pic>
      <xdr:nvPicPr>
        <xdr:cNvPr id="57" name="Kuva 56" descr="Yksi hammaspyörä ääriviiva">
          <a:extLst>
            <a:ext uri="{FF2B5EF4-FFF2-40B4-BE49-F238E27FC236}">
              <a16:creationId xmlns:a16="http://schemas.microsoft.com/office/drawing/2014/main" id="{B80E5CD1-1A4B-4065-B149-EE3F3F209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39107" y="6894285"/>
          <a:ext cx="360000" cy="360000"/>
        </a:xfrm>
        <a:prstGeom prst="rect">
          <a:avLst/>
        </a:prstGeom>
      </xdr:spPr>
    </xdr:pic>
    <xdr:clientData/>
  </xdr:twoCellAnchor>
  <xdr:twoCellAnchor>
    <xdr:from>
      <xdr:col>5</xdr:col>
      <xdr:colOff>113393</xdr:colOff>
      <xdr:row>19</xdr:row>
      <xdr:rowOff>151495</xdr:rowOff>
    </xdr:from>
    <xdr:to>
      <xdr:col>8</xdr:col>
      <xdr:colOff>11342</xdr:colOff>
      <xdr:row>34</xdr:row>
      <xdr:rowOff>149676</xdr:rowOff>
    </xdr:to>
    <xdr:sp macro="" textlink="">
      <xdr:nvSpPr>
        <xdr:cNvPr id="58" name="Suorakulmio 57">
          <a:extLst>
            <a:ext uri="{FF2B5EF4-FFF2-40B4-BE49-F238E27FC236}">
              <a16:creationId xmlns:a16="http://schemas.microsoft.com/office/drawing/2014/main" id="{8D4C82C9-66AF-458A-B89A-8934A9984EC6}"/>
            </a:ext>
          </a:extLst>
        </xdr:cNvPr>
        <xdr:cNvSpPr/>
      </xdr:nvSpPr>
      <xdr:spPr>
        <a:xfrm>
          <a:off x="3175000" y="3814084"/>
          <a:ext cx="1734913" cy="2889699"/>
        </a:xfrm>
        <a:prstGeom prst="rect">
          <a:avLst/>
        </a:prstGeom>
        <a:solidFill>
          <a:schemeClr val="tx1">
            <a:lumMod val="95000"/>
            <a:lumOff val="5000"/>
            <a:alpha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FI" sz="1100"/>
        </a:p>
      </xdr:txBody>
    </xdr:sp>
    <xdr:clientData/>
  </xdr:twoCellAnchor>
  <xdr:twoCellAnchor>
    <xdr:from>
      <xdr:col>5</xdr:col>
      <xdr:colOff>113393</xdr:colOff>
      <xdr:row>19</xdr:row>
      <xdr:rowOff>147411</xdr:rowOff>
    </xdr:from>
    <xdr:to>
      <xdr:col>6</xdr:col>
      <xdr:colOff>316592</xdr:colOff>
      <xdr:row>21</xdr:row>
      <xdr:rowOff>118961</xdr:rowOff>
    </xdr:to>
    <xdr:sp macro="" textlink="">
      <xdr:nvSpPr>
        <xdr:cNvPr id="59" name="Tekstiruutu 58">
          <a:extLst>
            <a:ext uri="{FF2B5EF4-FFF2-40B4-BE49-F238E27FC236}">
              <a16:creationId xmlns:a16="http://schemas.microsoft.com/office/drawing/2014/main" id="{1BF2ACF5-FC45-4D8C-ABD4-B649A63ABDE1}"/>
            </a:ext>
          </a:extLst>
        </xdr:cNvPr>
        <xdr:cNvSpPr txBox="1"/>
      </xdr:nvSpPr>
      <xdr:spPr>
        <a:xfrm>
          <a:off x="3175000" y="3810000"/>
          <a:ext cx="815521" cy="357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Item Share</a:t>
          </a:r>
          <a:endParaRPr lang="en-FI" sz="11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6</xdr:col>
      <xdr:colOff>316590</xdr:colOff>
      <xdr:row>19</xdr:row>
      <xdr:rowOff>147411</xdr:rowOff>
    </xdr:from>
    <xdr:to>
      <xdr:col>6</xdr:col>
      <xdr:colOff>595215</xdr:colOff>
      <xdr:row>21</xdr:row>
      <xdr:rowOff>121875</xdr:rowOff>
    </xdr:to>
    <xdr:pic>
      <xdr:nvPicPr>
        <xdr:cNvPr id="60" name="Kuva 59" descr="Merkki ääriviiva">
          <a:extLst>
            <a:ext uri="{FF2B5EF4-FFF2-40B4-BE49-F238E27FC236}">
              <a16:creationId xmlns:a16="http://schemas.microsoft.com/office/drawing/2014/main" id="{26D22F92-825D-4174-987B-51904F3B3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3990519" y="3810000"/>
          <a:ext cx="278625" cy="360000"/>
        </a:xfrm>
        <a:prstGeom prst="rect">
          <a:avLst/>
        </a:prstGeom>
      </xdr:spPr>
    </xdr:pic>
    <xdr:clientData/>
  </xdr:twoCellAnchor>
  <xdr:twoCellAnchor>
    <xdr:from>
      <xdr:col>5</xdr:col>
      <xdr:colOff>362860</xdr:colOff>
      <xdr:row>21</xdr:row>
      <xdr:rowOff>57606</xdr:rowOff>
    </xdr:from>
    <xdr:to>
      <xdr:col>8</xdr:col>
      <xdr:colOff>102056</xdr:colOff>
      <xdr:row>34</xdr:row>
      <xdr:rowOff>164194</xdr:rowOff>
    </xdr:to>
    <xdr:graphicFrame macro="">
      <xdr:nvGraphicFramePr>
        <xdr:cNvPr id="61" name="Kaavio 60">
          <a:extLst>
            <a:ext uri="{FF2B5EF4-FFF2-40B4-BE49-F238E27FC236}">
              <a16:creationId xmlns:a16="http://schemas.microsoft.com/office/drawing/2014/main" id="{A03CC712-64D7-461D-99E3-9A1FA026D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" refreshedDate="44485.852986342594" createdVersion="7" refreshedVersion="7" minRefreshableVersion="3" recordCount="2000" xr:uid="{A6D1505A-0B5D-46FB-BC0C-F12CF91F95BC}">
  <cacheSource type="worksheet">
    <worksheetSource name="Taulukko1"/>
  </cacheSource>
  <cacheFields count="12">
    <cacheField name="Order ID" numFmtId="49">
      <sharedItems/>
    </cacheField>
    <cacheField name="Date" numFmtId="14">
      <sharedItems containsSemiMixedTypes="0" containsNonDate="0" containsDate="1" containsString="0" minDate="2018-01-01T00:00:00" maxDate="2019-10-17T00:00:00" count="654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</sharedItems>
      <fieldGroup par="11" base="1">
        <rangePr groupBy="months" startDate="2018-01-01T00:00:00" endDate="2019-10-17T00:00:00"/>
        <groupItems count="14">
          <s v="&lt;01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7/10/2019"/>
        </groupItems>
      </fieldGroup>
    </cacheField>
    <cacheField name="Customer ID" numFmtId="0">
      <sharedItems containsSemiMixedTypes="0" containsString="0" containsNumber="1" containsInteger="1" minValue="1" maxValue="20"/>
    </cacheField>
    <cacheField name="Customer Name" numFmtId="0">
      <sharedItems count="20">
        <s v="Company K"/>
        <s v="Company A"/>
        <s v="Company I"/>
        <s v="Company R"/>
        <s v="Company P"/>
        <s v="Company M"/>
        <s v="Company Q"/>
        <s v="Company N"/>
        <s v="Company T"/>
        <s v="Company C"/>
        <s v="Company H"/>
        <s v="Company F"/>
        <s v="Company D"/>
        <s v="Company S"/>
        <s v="Company J"/>
        <s v="Company E"/>
        <s v="Company L"/>
        <s v="Company G"/>
        <s v="Company B"/>
        <s v="Company O"/>
      </sharedItems>
    </cacheField>
    <cacheField name="Sales Person" numFmtId="0">
      <sharedItems count="8">
        <s v="Michael Fox"/>
        <s v="Anna Weber"/>
        <s v="Kim Fishman"/>
        <s v="Oscar Knox"/>
        <s v="Andrew James"/>
        <s v="Laura Larsen"/>
        <s v="Anne Lee"/>
        <s v="Ben Wallace"/>
      </sharedItems>
    </cacheField>
    <cacheField name="Region" numFmtId="0">
      <sharedItems count="4">
        <s v="New Mexico"/>
        <s v="Texas"/>
        <s v="California"/>
        <s v="Arizona"/>
      </sharedItems>
    </cacheField>
    <cacheField name="Item" numFmtId="0">
      <sharedItems count="5">
        <s v="Item 2"/>
        <s v="Item 5"/>
        <s v="Item 4"/>
        <s v="Item 3"/>
        <s v="Item 1"/>
      </sharedItems>
    </cacheField>
    <cacheField name="Price" numFmtId="0">
      <sharedItems containsSemiMixedTypes="0" containsString="0" containsNumber="1" containsInteger="1" minValue="69" maxValue="399"/>
    </cacheField>
    <cacheField name="Quantity" numFmtId="0">
      <sharedItems containsSemiMixedTypes="0" containsString="0" containsNumber="1" containsInteger="1" minValue="0" maxValue="9"/>
    </cacheField>
    <cacheField name="Revenue" numFmtId="0">
      <sharedItems containsSemiMixedTypes="0" containsString="0" containsNumber="1" containsInteger="1" minValue="0" maxValue="3591"/>
    </cacheField>
    <cacheField name="Neljännesvuodet" numFmtId="0" databaseField="0">
      <fieldGroup base="1">
        <rangePr groupBy="quarters" startDate="2018-01-01T00:00:00" endDate="2019-10-17T00:00:00"/>
        <groupItems count="6">
          <s v="&lt;01/01/2018"/>
          <s v="Nelj.1"/>
          <s v="Nelj.2"/>
          <s v="Nelj.3"/>
          <s v="Nelj.4"/>
          <s v="&gt;17/10/2019"/>
        </groupItems>
      </fieldGroup>
    </cacheField>
    <cacheField name="Vuodet" numFmtId="0" databaseField="0">
      <fieldGroup base="1">
        <rangePr groupBy="years" startDate="2018-01-01T00:00:00" endDate="2019-10-17T00:00:00"/>
        <groupItems count="4">
          <s v="&lt;01/01/2018"/>
          <s v="2018"/>
          <s v="2019"/>
          <s v="&gt;17/10/2019"/>
        </groupItems>
      </fieldGroup>
    </cacheField>
  </cacheFields>
  <extLst>
    <ext xmlns:x14="http://schemas.microsoft.com/office/spreadsheetml/2009/9/main" uri="{725AE2AE-9491-48be-B2B4-4EB974FC3084}">
      <x14:pivotCacheDefinition pivotCacheId="4768988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1"/>
    <x v="0"/>
    <x v="0"/>
    <x v="0"/>
    <x v="0"/>
    <n v="199"/>
    <n v="3"/>
    <n v="597"/>
  </r>
  <r>
    <s v="0002"/>
    <x v="1"/>
    <n v="1"/>
    <x v="1"/>
    <x v="1"/>
    <x v="1"/>
    <x v="1"/>
    <n v="289"/>
    <n v="7"/>
    <n v="2023"/>
  </r>
  <r>
    <s v="0003"/>
    <x v="2"/>
    <n v="9"/>
    <x v="2"/>
    <x v="2"/>
    <x v="2"/>
    <x v="2"/>
    <n v="159"/>
    <n v="3"/>
    <n v="477"/>
  </r>
  <r>
    <s v="0004"/>
    <x v="2"/>
    <n v="18"/>
    <x v="3"/>
    <x v="3"/>
    <x v="3"/>
    <x v="1"/>
    <n v="289"/>
    <n v="3"/>
    <n v="867"/>
  </r>
  <r>
    <s v="0005"/>
    <x v="3"/>
    <n v="16"/>
    <x v="4"/>
    <x v="3"/>
    <x v="3"/>
    <x v="3"/>
    <n v="69"/>
    <n v="4"/>
    <n v="276"/>
  </r>
  <r>
    <s v="0006"/>
    <x v="3"/>
    <n v="13"/>
    <x v="5"/>
    <x v="0"/>
    <x v="0"/>
    <x v="0"/>
    <n v="199"/>
    <n v="2"/>
    <n v="398"/>
  </r>
  <r>
    <s v="0007"/>
    <x v="3"/>
    <n v="17"/>
    <x v="6"/>
    <x v="4"/>
    <x v="3"/>
    <x v="1"/>
    <n v="289"/>
    <n v="9"/>
    <n v="2601"/>
  </r>
  <r>
    <s v="0008"/>
    <x v="4"/>
    <n v="14"/>
    <x v="7"/>
    <x v="0"/>
    <x v="0"/>
    <x v="0"/>
    <n v="199"/>
    <n v="5"/>
    <n v="995"/>
  </r>
  <r>
    <s v="0009"/>
    <x v="4"/>
    <n v="20"/>
    <x v="8"/>
    <x v="4"/>
    <x v="3"/>
    <x v="4"/>
    <n v="399"/>
    <n v="5"/>
    <n v="1995"/>
  </r>
  <r>
    <s v="0010"/>
    <x v="4"/>
    <n v="3"/>
    <x v="9"/>
    <x v="1"/>
    <x v="1"/>
    <x v="0"/>
    <n v="199"/>
    <n v="0"/>
    <n v="0"/>
  </r>
  <r>
    <s v="0011"/>
    <x v="4"/>
    <n v="8"/>
    <x v="10"/>
    <x v="5"/>
    <x v="2"/>
    <x v="1"/>
    <n v="289"/>
    <n v="9"/>
    <n v="2601"/>
  </r>
  <r>
    <s v="0012"/>
    <x v="4"/>
    <n v="6"/>
    <x v="11"/>
    <x v="5"/>
    <x v="2"/>
    <x v="4"/>
    <n v="399"/>
    <n v="6"/>
    <n v="2394"/>
  </r>
  <r>
    <s v="0013"/>
    <x v="4"/>
    <n v="9"/>
    <x v="2"/>
    <x v="2"/>
    <x v="2"/>
    <x v="0"/>
    <n v="199"/>
    <n v="6"/>
    <n v="1194"/>
  </r>
  <r>
    <s v="0014"/>
    <x v="4"/>
    <n v="4"/>
    <x v="12"/>
    <x v="1"/>
    <x v="1"/>
    <x v="4"/>
    <n v="399"/>
    <n v="4"/>
    <n v="1596"/>
  </r>
  <r>
    <s v="0015"/>
    <x v="4"/>
    <n v="6"/>
    <x v="11"/>
    <x v="2"/>
    <x v="2"/>
    <x v="0"/>
    <n v="199"/>
    <n v="2"/>
    <n v="398"/>
  </r>
  <r>
    <s v="0016"/>
    <x v="5"/>
    <n v="13"/>
    <x v="5"/>
    <x v="0"/>
    <x v="0"/>
    <x v="3"/>
    <n v="69"/>
    <n v="0"/>
    <n v="0"/>
  </r>
  <r>
    <s v="0017"/>
    <x v="6"/>
    <n v="14"/>
    <x v="7"/>
    <x v="0"/>
    <x v="0"/>
    <x v="1"/>
    <n v="289"/>
    <n v="0"/>
    <n v="0"/>
  </r>
  <r>
    <s v="0018"/>
    <x v="6"/>
    <n v="19"/>
    <x v="13"/>
    <x v="3"/>
    <x v="3"/>
    <x v="2"/>
    <n v="159"/>
    <n v="5"/>
    <n v="795"/>
  </r>
  <r>
    <s v="0019"/>
    <x v="6"/>
    <n v="10"/>
    <x v="14"/>
    <x v="5"/>
    <x v="2"/>
    <x v="3"/>
    <n v="69"/>
    <n v="2"/>
    <n v="138"/>
  </r>
  <r>
    <s v="0020"/>
    <x v="6"/>
    <n v="5"/>
    <x v="15"/>
    <x v="1"/>
    <x v="1"/>
    <x v="4"/>
    <n v="399"/>
    <n v="3"/>
    <n v="1197"/>
  </r>
  <r>
    <s v="0021"/>
    <x v="6"/>
    <n v="10"/>
    <x v="14"/>
    <x v="5"/>
    <x v="2"/>
    <x v="3"/>
    <n v="69"/>
    <n v="2"/>
    <n v="138"/>
  </r>
  <r>
    <s v="0022"/>
    <x v="6"/>
    <n v="11"/>
    <x v="0"/>
    <x v="6"/>
    <x v="0"/>
    <x v="1"/>
    <n v="289"/>
    <n v="6"/>
    <n v="1734"/>
  </r>
  <r>
    <s v="0023"/>
    <x v="6"/>
    <n v="8"/>
    <x v="10"/>
    <x v="5"/>
    <x v="2"/>
    <x v="2"/>
    <n v="159"/>
    <n v="4"/>
    <n v="636"/>
  </r>
  <r>
    <s v="0024"/>
    <x v="6"/>
    <n v="12"/>
    <x v="16"/>
    <x v="0"/>
    <x v="0"/>
    <x v="4"/>
    <n v="399"/>
    <n v="2"/>
    <n v="798"/>
  </r>
  <r>
    <s v="0025"/>
    <x v="7"/>
    <n v="3"/>
    <x v="9"/>
    <x v="7"/>
    <x v="1"/>
    <x v="4"/>
    <n v="399"/>
    <n v="0"/>
    <n v="0"/>
  </r>
  <r>
    <s v="0026"/>
    <x v="7"/>
    <n v="14"/>
    <x v="7"/>
    <x v="0"/>
    <x v="0"/>
    <x v="1"/>
    <n v="289"/>
    <n v="0"/>
    <n v="0"/>
  </r>
  <r>
    <s v="0027"/>
    <x v="7"/>
    <n v="14"/>
    <x v="7"/>
    <x v="6"/>
    <x v="0"/>
    <x v="0"/>
    <n v="199"/>
    <n v="1"/>
    <n v="199"/>
  </r>
  <r>
    <s v="0028"/>
    <x v="7"/>
    <n v="19"/>
    <x v="13"/>
    <x v="4"/>
    <x v="3"/>
    <x v="4"/>
    <n v="399"/>
    <n v="7"/>
    <n v="2793"/>
  </r>
  <r>
    <s v="0029"/>
    <x v="8"/>
    <n v="10"/>
    <x v="14"/>
    <x v="5"/>
    <x v="2"/>
    <x v="0"/>
    <n v="199"/>
    <n v="3"/>
    <n v="597"/>
  </r>
  <r>
    <s v="0030"/>
    <x v="8"/>
    <n v="12"/>
    <x v="16"/>
    <x v="6"/>
    <x v="0"/>
    <x v="1"/>
    <n v="289"/>
    <n v="0"/>
    <n v="0"/>
  </r>
  <r>
    <s v="0031"/>
    <x v="8"/>
    <n v="6"/>
    <x v="11"/>
    <x v="2"/>
    <x v="2"/>
    <x v="2"/>
    <n v="159"/>
    <n v="2"/>
    <n v="318"/>
  </r>
  <r>
    <s v="0032"/>
    <x v="8"/>
    <n v="6"/>
    <x v="11"/>
    <x v="5"/>
    <x v="2"/>
    <x v="4"/>
    <n v="399"/>
    <n v="3"/>
    <n v="1197"/>
  </r>
  <r>
    <s v="0033"/>
    <x v="9"/>
    <n v="6"/>
    <x v="11"/>
    <x v="5"/>
    <x v="2"/>
    <x v="3"/>
    <n v="69"/>
    <n v="2"/>
    <n v="138"/>
  </r>
  <r>
    <s v="0034"/>
    <x v="10"/>
    <n v="1"/>
    <x v="1"/>
    <x v="7"/>
    <x v="1"/>
    <x v="0"/>
    <n v="199"/>
    <n v="8"/>
    <n v="1592"/>
  </r>
  <r>
    <s v="0035"/>
    <x v="10"/>
    <n v="16"/>
    <x v="4"/>
    <x v="4"/>
    <x v="3"/>
    <x v="0"/>
    <n v="199"/>
    <n v="5"/>
    <n v="995"/>
  </r>
  <r>
    <s v="0036"/>
    <x v="10"/>
    <n v="13"/>
    <x v="5"/>
    <x v="6"/>
    <x v="0"/>
    <x v="1"/>
    <n v="289"/>
    <n v="1"/>
    <n v="289"/>
  </r>
  <r>
    <s v="0037"/>
    <x v="10"/>
    <n v="13"/>
    <x v="5"/>
    <x v="6"/>
    <x v="0"/>
    <x v="4"/>
    <n v="399"/>
    <n v="4"/>
    <n v="1596"/>
  </r>
  <r>
    <s v="0038"/>
    <x v="11"/>
    <n v="20"/>
    <x v="8"/>
    <x v="3"/>
    <x v="3"/>
    <x v="4"/>
    <n v="399"/>
    <n v="3"/>
    <n v="1197"/>
  </r>
  <r>
    <s v="0039"/>
    <x v="11"/>
    <n v="19"/>
    <x v="13"/>
    <x v="4"/>
    <x v="3"/>
    <x v="3"/>
    <n v="69"/>
    <n v="8"/>
    <n v="552"/>
  </r>
  <r>
    <s v="0040"/>
    <x v="11"/>
    <n v="14"/>
    <x v="7"/>
    <x v="0"/>
    <x v="0"/>
    <x v="1"/>
    <n v="289"/>
    <n v="3"/>
    <n v="867"/>
  </r>
  <r>
    <s v="0041"/>
    <x v="12"/>
    <n v="9"/>
    <x v="2"/>
    <x v="2"/>
    <x v="2"/>
    <x v="4"/>
    <n v="399"/>
    <n v="4"/>
    <n v="1596"/>
  </r>
  <r>
    <s v="0042"/>
    <x v="12"/>
    <n v="17"/>
    <x v="6"/>
    <x v="4"/>
    <x v="3"/>
    <x v="3"/>
    <n v="69"/>
    <n v="5"/>
    <n v="345"/>
  </r>
  <r>
    <s v="0043"/>
    <x v="12"/>
    <n v="13"/>
    <x v="5"/>
    <x v="6"/>
    <x v="0"/>
    <x v="2"/>
    <n v="159"/>
    <n v="8"/>
    <n v="1272"/>
  </r>
  <r>
    <s v="0044"/>
    <x v="12"/>
    <n v="7"/>
    <x v="17"/>
    <x v="5"/>
    <x v="2"/>
    <x v="4"/>
    <n v="399"/>
    <n v="5"/>
    <n v="1995"/>
  </r>
  <r>
    <s v="0045"/>
    <x v="12"/>
    <n v="12"/>
    <x v="16"/>
    <x v="6"/>
    <x v="0"/>
    <x v="1"/>
    <n v="289"/>
    <n v="4"/>
    <n v="1156"/>
  </r>
  <r>
    <s v="0046"/>
    <x v="12"/>
    <n v="14"/>
    <x v="7"/>
    <x v="0"/>
    <x v="0"/>
    <x v="2"/>
    <n v="159"/>
    <n v="7"/>
    <n v="1113"/>
  </r>
  <r>
    <s v="0047"/>
    <x v="12"/>
    <n v="17"/>
    <x v="6"/>
    <x v="3"/>
    <x v="3"/>
    <x v="1"/>
    <n v="289"/>
    <n v="0"/>
    <n v="0"/>
  </r>
  <r>
    <s v="0048"/>
    <x v="12"/>
    <n v="16"/>
    <x v="4"/>
    <x v="3"/>
    <x v="3"/>
    <x v="3"/>
    <n v="69"/>
    <n v="1"/>
    <n v="69"/>
  </r>
  <r>
    <s v="0049"/>
    <x v="12"/>
    <n v="4"/>
    <x v="12"/>
    <x v="7"/>
    <x v="1"/>
    <x v="2"/>
    <n v="159"/>
    <n v="5"/>
    <n v="795"/>
  </r>
  <r>
    <s v="0050"/>
    <x v="12"/>
    <n v="5"/>
    <x v="15"/>
    <x v="7"/>
    <x v="1"/>
    <x v="2"/>
    <n v="159"/>
    <n v="7"/>
    <n v="1113"/>
  </r>
  <r>
    <s v="0051"/>
    <x v="12"/>
    <n v="19"/>
    <x v="13"/>
    <x v="4"/>
    <x v="3"/>
    <x v="4"/>
    <n v="399"/>
    <n v="6"/>
    <n v="2394"/>
  </r>
  <r>
    <s v="0052"/>
    <x v="12"/>
    <n v="1"/>
    <x v="1"/>
    <x v="7"/>
    <x v="1"/>
    <x v="3"/>
    <n v="69"/>
    <n v="2"/>
    <n v="138"/>
  </r>
  <r>
    <s v="0053"/>
    <x v="13"/>
    <n v="17"/>
    <x v="6"/>
    <x v="4"/>
    <x v="3"/>
    <x v="3"/>
    <n v="69"/>
    <n v="7"/>
    <n v="483"/>
  </r>
  <r>
    <s v="0054"/>
    <x v="14"/>
    <n v="8"/>
    <x v="10"/>
    <x v="5"/>
    <x v="2"/>
    <x v="1"/>
    <n v="289"/>
    <n v="1"/>
    <n v="289"/>
  </r>
  <r>
    <s v="0055"/>
    <x v="14"/>
    <n v="7"/>
    <x v="17"/>
    <x v="5"/>
    <x v="2"/>
    <x v="4"/>
    <n v="399"/>
    <n v="0"/>
    <n v="0"/>
  </r>
  <r>
    <s v="0056"/>
    <x v="14"/>
    <n v="20"/>
    <x v="8"/>
    <x v="4"/>
    <x v="3"/>
    <x v="3"/>
    <n v="69"/>
    <n v="9"/>
    <n v="621"/>
  </r>
  <r>
    <s v="0057"/>
    <x v="14"/>
    <n v="8"/>
    <x v="10"/>
    <x v="5"/>
    <x v="2"/>
    <x v="0"/>
    <n v="199"/>
    <n v="5"/>
    <n v="995"/>
  </r>
  <r>
    <s v="0058"/>
    <x v="14"/>
    <n v="11"/>
    <x v="0"/>
    <x v="0"/>
    <x v="0"/>
    <x v="3"/>
    <n v="69"/>
    <n v="9"/>
    <n v="621"/>
  </r>
  <r>
    <s v="0059"/>
    <x v="14"/>
    <n v="9"/>
    <x v="2"/>
    <x v="2"/>
    <x v="2"/>
    <x v="4"/>
    <n v="399"/>
    <n v="7"/>
    <n v="2793"/>
  </r>
  <r>
    <s v="0060"/>
    <x v="14"/>
    <n v="10"/>
    <x v="14"/>
    <x v="5"/>
    <x v="2"/>
    <x v="0"/>
    <n v="199"/>
    <n v="3"/>
    <n v="597"/>
  </r>
  <r>
    <s v="0061"/>
    <x v="15"/>
    <n v="2"/>
    <x v="18"/>
    <x v="1"/>
    <x v="1"/>
    <x v="2"/>
    <n v="159"/>
    <n v="8"/>
    <n v="1272"/>
  </r>
  <r>
    <s v="0062"/>
    <x v="16"/>
    <n v="20"/>
    <x v="8"/>
    <x v="4"/>
    <x v="3"/>
    <x v="2"/>
    <n v="159"/>
    <n v="9"/>
    <n v="1431"/>
  </r>
  <r>
    <s v="0063"/>
    <x v="16"/>
    <n v="9"/>
    <x v="2"/>
    <x v="5"/>
    <x v="2"/>
    <x v="1"/>
    <n v="289"/>
    <n v="7"/>
    <n v="2023"/>
  </r>
  <r>
    <s v="0064"/>
    <x v="17"/>
    <n v="9"/>
    <x v="2"/>
    <x v="5"/>
    <x v="2"/>
    <x v="4"/>
    <n v="399"/>
    <n v="1"/>
    <n v="399"/>
  </r>
  <r>
    <s v="0065"/>
    <x v="18"/>
    <n v="9"/>
    <x v="2"/>
    <x v="5"/>
    <x v="2"/>
    <x v="0"/>
    <n v="199"/>
    <n v="6"/>
    <n v="1194"/>
  </r>
  <r>
    <s v="0066"/>
    <x v="18"/>
    <n v="10"/>
    <x v="14"/>
    <x v="5"/>
    <x v="2"/>
    <x v="1"/>
    <n v="289"/>
    <n v="3"/>
    <n v="867"/>
  </r>
  <r>
    <s v="0067"/>
    <x v="19"/>
    <n v="16"/>
    <x v="4"/>
    <x v="3"/>
    <x v="3"/>
    <x v="3"/>
    <n v="69"/>
    <n v="2"/>
    <n v="138"/>
  </r>
  <r>
    <s v="0068"/>
    <x v="19"/>
    <n v="13"/>
    <x v="5"/>
    <x v="6"/>
    <x v="0"/>
    <x v="0"/>
    <n v="199"/>
    <n v="8"/>
    <n v="1592"/>
  </r>
  <r>
    <s v="0069"/>
    <x v="20"/>
    <n v="19"/>
    <x v="13"/>
    <x v="4"/>
    <x v="3"/>
    <x v="0"/>
    <n v="199"/>
    <n v="8"/>
    <n v="1592"/>
  </r>
  <r>
    <s v="0070"/>
    <x v="20"/>
    <n v="6"/>
    <x v="11"/>
    <x v="5"/>
    <x v="2"/>
    <x v="0"/>
    <n v="199"/>
    <n v="0"/>
    <n v="0"/>
  </r>
  <r>
    <s v="0071"/>
    <x v="20"/>
    <n v="17"/>
    <x v="6"/>
    <x v="3"/>
    <x v="3"/>
    <x v="2"/>
    <n v="159"/>
    <n v="4"/>
    <n v="636"/>
  </r>
  <r>
    <s v="0072"/>
    <x v="21"/>
    <n v="15"/>
    <x v="19"/>
    <x v="6"/>
    <x v="0"/>
    <x v="4"/>
    <n v="399"/>
    <n v="4"/>
    <n v="1596"/>
  </r>
  <r>
    <s v="0073"/>
    <x v="22"/>
    <n v="15"/>
    <x v="19"/>
    <x v="6"/>
    <x v="0"/>
    <x v="2"/>
    <n v="159"/>
    <n v="1"/>
    <n v="159"/>
  </r>
  <r>
    <s v="0074"/>
    <x v="22"/>
    <n v="20"/>
    <x v="8"/>
    <x v="3"/>
    <x v="3"/>
    <x v="1"/>
    <n v="289"/>
    <n v="1"/>
    <n v="289"/>
  </r>
  <r>
    <s v="0075"/>
    <x v="22"/>
    <n v="13"/>
    <x v="5"/>
    <x v="0"/>
    <x v="0"/>
    <x v="1"/>
    <n v="289"/>
    <n v="5"/>
    <n v="1445"/>
  </r>
  <r>
    <s v="0076"/>
    <x v="23"/>
    <n v="18"/>
    <x v="3"/>
    <x v="3"/>
    <x v="3"/>
    <x v="3"/>
    <n v="69"/>
    <n v="7"/>
    <n v="483"/>
  </r>
  <r>
    <s v="0077"/>
    <x v="23"/>
    <n v="8"/>
    <x v="10"/>
    <x v="5"/>
    <x v="2"/>
    <x v="3"/>
    <n v="69"/>
    <n v="2"/>
    <n v="138"/>
  </r>
  <r>
    <s v="0078"/>
    <x v="23"/>
    <n v="5"/>
    <x v="15"/>
    <x v="7"/>
    <x v="1"/>
    <x v="1"/>
    <n v="289"/>
    <n v="1"/>
    <n v="289"/>
  </r>
  <r>
    <s v="0079"/>
    <x v="23"/>
    <n v="19"/>
    <x v="13"/>
    <x v="3"/>
    <x v="3"/>
    <x v="1"/>
    <n v="289"/>
    <n v="8"/>
    <n v="2312"/>
  </r>
  <r>
    <s v="0080"/>
    <x v="23"/>
    <n v="10"/>
    <x v="14"/>
    <x v="2"/>
    <x v="2"/>
    <x v="1"/>
    <n v="289"/>
    <n v="3"/>
    <n v="867"/>
  </r>
  <r>
    <s v="0081"/>
    <x v="23"/>
    <n v="7"/>
    <x v="17"/>
    <x v="5"/>
    <x v="2"/>
    <x v="4"/>
    <n v="399"/>
    <n v="6"/>
    <n v="2394"/>
  </r>
  <r>
    <s v="0082"/>
    <x v="23"/>
    <n v="5"/>
    <x v="15"/>
    <x v="1"/>
    <x v="1"/>
    <x v="3"/>
    <n v="69"/>
    <n v="1"/>
    <n v="69"/>
  </r>
  <r>
    <s v="0083"/>
    <x v="23"/>
    <n v="10"/>
    <x v="14"/>
    <x v="5"/>
    <x v="2"/>
    <x v="3"/>
    <n v="69"/>
    <n v="2"/>
    <n v="138"/>
  </r>
  <r>
    <s v="0084"/>
    <x v="24"/>
    <n v="18"/>
    <x v="3"/>
    <x v="4"/>
    <x v="3"/>
    <x v="4"/>
    <n v="399"/>
    <n v="1"/>
    <n v="399"/>
  </r>
  <r>
    <s v="0085"/>
    <x v="25"/>
    <n v="4"/>
    <x v="12"/>
    <x v="7"/>
    <x v="1"/>
    <x v="4"/>
    <n v="399"/>
    <n v="9"/>
    <n v="3591"/>
  </r>
  <r>
    <s v="0086"/>
    <x v="25"/>
    <n v="12"/>
    <x v="16"/>
    <x v="0"/>
    <x v="0"/>
    <x v="4"/>
    <n v="399"/>
    <n v="2"/>
    <n v="798"/>
  </r>
  <r>
    <s v="0087"/>
    <x v="26"/>
    <n v="17"/>
    <x v="6"/>
    <x v="4"/>
    <x v="3"/>
    <x v="2"/>
    <n v="159"/>
    <n v="3"/>
    <n v="477"/>
  </r>
  <r>
    <s v="0088"/>
    <x v="26"/>
    <n v="12"/>
    <x v="16"/>
    <x v="0"/>
    <x v="0"/>
    <x v="3"/>
    <n v="69"/>
    <n v="2"/>
    <n v="138"/>
  </r>
  <r>
    <s v="0089"/>
    <x v="26"/>
    <n v="8"/>
    <x v="10"/>
    <x v="2"/>
    <x v="2"/>
    <x v="0"/>
    <n v="199"/>
    <n v="5"/>
    <n v="995"/>
  </r>
  <r>
    <s v="0090"/>
    <x v="26"/>
    <n v="12"/>
    <x v="16"/>
    <x v="6"/>
    <x v="0"/>
    <x v="3"/>
    <n v="69"/>
    <n v="2"/>
    <n v="138"/>
  </r>
  <r>
    <s v="0091"/>
    <x v="26"/>
    <n v="19"/>
    <x v="13"/>
    <x v="4"/>
    <x v="3"/>
    <x v="1"/>
    <n v="289"/>
    <n v="4"/>
    <n v="1156"/>
  </r>
  <r>
    <s v="0092"/>
    <x v="27"/>
    <n v="20"/>
    <x v="8"/>
    <x v="3"/>
    <x v="3"/>
    <x v="4"/>
    <n v="399"/>
    <n v="6"/>
    <n v="2394"/>
  </r>
  <r>
    <s v="0093"/>
    <x v="28"/>
    <n v="7"/>
    <x v="17"/>
    <x v="2"/>
    <x v="2"/>
    <x v="4"/>
    <n v="399"/>
    <n v="1"/>
    <n v="399"/>
  </r>
  <r>
    <s v="0094"/>
    <x v="28"/>
    <n v="8"/>
    <x v="10"/>
    <x v="2"/>
    <x v="2"/>
    <x v="0"/>
    <n v="199"/>
    <n v="2"/>
    <n v="398"/>
  </r>
  <r>
    <s v="0095"/>
    <x v="28"/>
    <n v="7"/>
    <x v="17"/>
    <x v="5"/>
    <x v="2"/>
    <x v="3"/>
    <n v="69"/>
    <n v="8"/>
    <n v="552"/>
  </r>
  <r>
    <s v="0096"/>
    <x v="29"/>
    <n v="15"/>
    <x v="19"/>
    <x v="0"/>
    <x v="0"/>
    <x v="3"/>
    <n v="69"/>
    <n v="9"/>
    <n v="621"/>
  </r>
  <r>
    <s v="0097"/>
    <x v="29"/>
    <n v="11"/>
    <x v="0"/>
    <x v="6"/>
    <x v="0"/>
    <x v="3"/>
    <n v="69"/>
    <n v="7"/>
    <n v="483"/>
  </r>
  <r>
    <s v="0098"/>
    <x v="29"/>
    <n v="19"/>
    <x v="13"/>
    <x v="3"/>
    <x v="3"/>
    <x v="2"/>
    <n v="159"/>
    <n v="8"/>
    <n v="1272"/>
  </r>
  <r>
    <s v="0099"/>
    <x v="29"/>
    <n v="8"/>
    <x v="10"/>
    <x v="5"/>
    <x v="2"/>
    <x v="0"/>
    <n v="199"/>
    <n v="9"/>
    <n v="1791"/>
  </r>
  <r>
    <s v="0100"/>
    <x v="29"/>
    <n v="12"/>
    <x v="16"/>
    <x v="0"/>
    <x v="0"/>
    <x v="0"/>
    <n v="199"/>
    <n v="5"/>
    <n v="995"/>
  </r>
  <r>
    <s v="0101"/>
    <x v="30"/>
    <n v="18"/>
    <x v="3"/>
    <x v="3"/>
    <x v="3"/>
    <x v="3"/>
    <n v="69"/>
    <n v="4"/>
    <n v="276"/>
  </r>
  <r>
    <s v="0102"/>
    <x v="31"/>
    <n v="10"/>
    <x v="14"/>
    <x v="2"/>
    <x v="2"/>
    <x v="3"/>
    <n v="69"/>
    <n v="4"/>
    <n v="276"/>
  </r>
  <r>
    <s v="0103"/>
    <x v="31"/>
    <n v="20"/>
    <x v="8"/>
    <x v="4"/>
    <x v="3"/>
    <x v="3"/>
    <n v="69"/>
    <n v="6"/>
    <n v="414"/>
  </r>
  <r>
    <s v="0104"/>
    <x v="32"/>
    <n v="4"/>
    <x v="12"/>
    <x v="7"/>
    <x v="1"/>
    <x v="4"/>
    <n v="399"/>
    <n v="1"/>
    <n v="399"/>
  </r>
  <r>
    <s v="0105"/>
    <x v="32"/>
    <n v="11"/>
    <x v="0"/>
    <x v="0"/>
    <x v="0"/>
    <x v="2"/>
    <n v="159"/>
    <n v="0"/>
    <n v="0"/>
  </r>
  <r>
    <s v="0106"/>
    <x v="32"/>
    <n v="2"/>
    <x v="18"/>
    <x v="7"/>
    <x v="1"/>
    <x v="2"/>
    <n v="159"/>
    <n v="5"/>
    <n v="795"/>
  </r>
  <r>
    <s v="0107"/>
    <x v="32"/>
    <n v="7"/>
    <x v="17"/>
    <x v="2"/>
    <x v="2"/>
    <x v="2"/>
    <n v="159"/>
    <n v="5"/>
    <n v="795"/>
  </r>
  <r>
    <s v="0108"/>
    <x v="32"/>
    <n v="15"/>
    <x v="19"/>
    <x v="6"/>
    <x v="0"/>
    <x v="4"/>
    <n v="399"/>
    <n v="2"/>
    <n v="798"/>
  </r>
  <r>
    <s v="0109"/>
    <x v="32"/>
    <n v="20"/>
    <x v="8"/>
    <x v="3"/>
    <x v="3"/>
    <x v="2"/>
    <n v="159"/>
    <n v="7"/>
    <n v="1113"/>
  </r>
  <r>
    <s v="0110"/>
    <x v="33"/>
    <n v="16"/>
    <x v="4"/>
    <x v="3"/>
    <x v="3"/>
    <x v="0"/>
    <n v="199"/>
    <n v="6"/>
    <n v="1194"/>
  </r>
  <r>
    <s v="0111"/>
    <x v="33"/>
    <n v="19"/>
    <x v="13"/>
    <x v="4"/>
    <x v="3"/>
    <x v="4"/>
    <n v="399"/>
    <n v="6"/>
    <n v="2394"/>
  </r>
  <r>
    <s v="0112"/>
    <x v="34"/>
    <n v="1"/>
    <x v="1"/>
    <x v="1"/>
    <x v="1"/>
    <x v="4"/>
    <n v="399"/>
    <n v="2"/>
    <n v="798"/>
  </r>
  <r>
    <s v="0113"/>
    <x v="35"/>
    <n v="17"/>
    <x v="6"/>
    <x v="3"/>
    <x v="3"/>
    <x v="4"/>
    <n v="399"/>
    <n v="5"/>
    <n v="1995"/>
  </r>
  <r>
    <s v="0114"/>
    <x v="35"/>
    <n v="9"/>
    <x v="2"/>
    <x v="2"/>
    <x v="2"/>
    <x v="2"/>
    <n v="159"/>
    <n v="4"/>
    <n v="636"/>
  </r>
  <r>
    <s v="0115"/>
    <x v="35"/>
    <n v="2"/>
    <x v="18"/>
    <x v="7"/>
    <x v="1"/>
    <x v="3"/>
    <n v="69"/>
    <n v="7"/>
    <n v="483"/>
  </r>
  <r>
    <s v="0116"/>
    <x v="35"/>
    <n v="14"/>
    <x v="7"/>
    <x v="0"/>
    <x v="0"/>
    <x v="3"/>
    <n v="69"/>
    <n v="7"/>
    <n v="483"/>
  </r>
  <r>
    <s v="0117"/>
    <x v="35"/>
    <n v="14"/>
    <x v="7"/>
    <x v="0"/>
    <x v="0"/>
    <x v="4"/>
    <n v="399"/>
    <n v="7"/>
    <n v="2793"/>
  </r>
  <r>
    <s v="0118"/>
    <x v="36"/>
    <n v="5"/>
    <x v="15"/>
    <x v="1"/>
    <x v="1"/>
    <x v="1"/>
    <n v="289"/>
    <n v="2"/>
    <n v="578"/>
  </r>
  <r>
    <s v="0119"/>
    <x v="36"/>
    <n v="5"/>
    <x v="15"/>
    <x v="1"/>
    <x v="1"/>
    <x v="0"/>
    <n v="199"/>
    <n v="2"/>
    <n v="398"/>
  </r>
  <r>
    <s v="0120"/>
    <x v="36"/>
    <n v="14"/>
    <x v="7"/>
    <x v="0"/>
    <x v="0"/>
    <x v="2"/>
    <n v="159"/>
    <n v="3"/>
    <n v="477"/>
  </r>
  <r>
    <s v="0121"/>
    <x v="37"/>
    <n v="15"/>
    <x v="19"/>
    <x v="0"/>
    <x v="0"/>
    <x v="0"/>
    <n v="199"/>
    <n v="3"/>
    <n v="597"/>
  </r>
  <r>
    <s v="0122"/>
    <x v="38"/>
    <n v="8"/>
    <x v="10"/>
    <x v="5"/>
    <x v="2"/>
    <x v="3"/>
    <n v="69"/>
    <n v="6"/>
    <n v="414"/>
  </r>
  <r>
    <s v="0123"/>
    <x v="38"/>
    <n v="2"/>
    <x v="18"/>
    <x v="1"/>
    <x v="1"/>
    <x v="1"/>
    <n v="289"/>
    <n v="6"/>
    <n v="1734"/>
  </r>
  <r>
    <s v="0124"/>
    <x v="38"/>
    <n v="4"/>
    <x v="12"/>
    <x v="7"/>
    <x v="1"/>
    <x v="1"/>
    <n v="289"/>
    <n v="7"/>
    <n v="2023"/>
  </r>
  <r>
    <s v="0125"/>
    <x v="38"/>
    <n v="10"/>
    <x v="14"/>
    <x v="2"/>
    <x v="2"/>
    <x v="2"/>
    <n v="159"/>
    <n v="0"/>
    <n v="0"/>
  </r>
  <r>
    <s v="0126"/>
    <x v="38"/>
    <n v="18"/>
    <x v="3"/>
    <x v="3"/>
    <x v="3"/>
    <x v="4"/>
    <n v="399"/>
    <n v="4"/>
    <n v="1596"/>
  </r>
  <r>
    <s v="0127"/>
    <x v="38"/>
    <n v="8"/>
    <x v="10"/>
    <x v="5"/>
    <x v="2"/>
    <x v="2"/>
    <n v="159"/>
    <n v="4"/>
    <n v="636"/>
  </r>
  <r>
    <s v="0128"/>
    <x v="39"/>
    <n v="11"/>
    <x v="0"/>
    <x v="6"/>
    <x v="0"/>
    <x v="0"/>
    <n v="199"/>
    <n v="0"/>
    <n v="0"/>
  </r>
  <r>
    <s v="0129"/>
    <x v="40"/>
    <n v="6"/>
    <x v="11"/>
    <x v="2"/>
    <x v="2"/>
    <x v="0"/>
    <n v="199"/>
    <n v="8"/>
    <n v="1592"/>
  </r>
  <r>
    <s v="0130"/>
    <x v="41"/>
    <n v="16"/>
    <x v="4"/>
    <x v="3"/>
    <x v="3"/>
    <x v="0"/>
    <n v="199"/>
    <n v="0"/>
    <n v="0"/>
  </r>
  <r>
    <s v="0131"/>
    <x v="41"/>
    <n v="10"/>
    <x v="14"/>
    <x v="2"/>
    <x v="2"/>
    <x v="4"/>
    <n v="399"/>
    <n v="3"/>
    <n v="1197"/>
  </r>
  <r>
    <s v="0132"/>
    <x v="41"/>
    <n v="7"/>
    <x v="17"/>
    <x v="2"/>
    <x v="2"/>
    <x v="2"/>
    <n v="159"/>
    <n v="9"/>
    <n v="1431"/>
  </r>
  <r>
    <s v="0133"/>
    <x v="41"/>
    <n v="12"/>
    <x v="16"/>
    <x v="0"/>
    <x v="0"/>
    <x v="4"/>
    <n v="399"/>
    <n v="9"/>
    <n v="3591"/>
  </r>
  <r>
    <s v="0134"/>
    <x v="42"/>
    <n v="13"/>
    <x v="5"/>
    <x v="0"/>
    <x v="0"/>
    <x v="2"/>
    <n v="159"/>
    <n v="7"/>
    <n v="1113"/>
  </r>
  <r>
    <s v="0135"/>
    <x v="42"/>
    <n v="16"/>
    <x v="4"/>
    <x v="3"/>
    <x v="3"/>
    <x v="3"/>
    <n v="69"/>
    <n v="5"/>
    <n v="345"/>
  </r>
  <r>
    <s v="0136"/>
    <x v="43"/>
    <n v="6"/>
    <x v="11"/>
    <x v="5"/>
    <x v="2"/>
    <x v="0"/>
    <n v="199"/>
    <n v="9"/>
    <n v="1791"/>
  </r>
  <r>
    <s v="0137"/>
    <x v="43"/>
    <n v="12"/>
    <x v="16"/>
    <x v="6"/>
    <x v="0"/>
    <x v="4"/>
    <n v="399"/>
    <n v="3"/>
    <n v="1197"/>
  </r>
  <r>
    <s v="0138"/>
    <x v="43"/>
    <n v="14"/>
    <x v="7"/>
    <x v="6"/>
    <x v="0"/>
    <x v="4"/>
    <n v="399"/>
    <n v="3"/>
    <n v="1197"/>
  </r>
  <r>
    <s v="0139"/>
    <x v="43"/>
    <n v="13"/>
    <x v="5"/>
    <x v="0"/>
    <x v="0"/>
    <x v="3"/>
    <n v="69"/>
    <n v="4"/>
    <n v="276"/>
  </r>
  <r>
    <s v="0140"/>
    <x v="43"/>
    <n v="15"/>
    <x v="19"/>
    <x v="6"/>
    <x v="0"/>
    <x v="4"/>
    <n v="399"/>
    <n v="8"/>
    <n v="3192"/>
  </r>
  <r>
    <s v="0141"/>
    <x v="43"/>
    <n v="10"/>
    <x v="14"/>
    <x v="2"/>
    <x v="2"/>
    <x v="2"/>
    <n v="159"/>
    <n v="8"/>
    <n v="1272"/>
  </r>
  <r>
    <s v="0142"/>
    <x v="43"/>
    <n v="10"/>
    <x v="14"/>
    <x v="2"/>
    <x v="2"/>
    <x v="1"/>
    <n v="289"/>
    <n v="4"/>
    <n v="1156"/>
  </r>
  <r>
    <s v="0143"/>
    <x v="43"/>
    <n v="7"/>
    <x v="17"/>
    <x v="5"/>
    <x v="2"/>
    <x v="1"/>
    <n v="289"/>
    <n v="5"/>
    <n v="1445"/>
  </r>
  <r>
    <s v="0144"/>
    <x v="43"/>
    <n v="13"/>
    <x v="5"/>
    <x v="6"/>
    <x v="0"/>
    <x v="2"/>
    <n v="159"/>
    <n v="2"/>
    <n v="318"/>
  </r>
  <r>
    <s v="0145"/>
    <x v="43"/>
    <n v="6"/>
    <x v="11"/>
    <x v="2"/>
    <x v="2"/>
    <x v="0"/>
    <n v="199"/>
    <n v="6"/>
    <n v="1194"/>
  </r>
  <r>
    <s v="0146"/>
    <x v="43"/>
    <n v="8"/>
    <x v="10"/>
    <x v="5"/>
    <x v="2"/>
    <x v="0"/>
    <n v="199"/>
    <n v="2"/>
    <n v="398"/>
  </r>
  <r>
    <s v="0147"/>
    <x v="43"/>
    <n v="13"/>
    <x v="5"/>
    <x v="6"/>
    <x v="0"/>
    <x v="2"/>
    <n v="159"/>
    <n v="5"/>
    <n v="795"/>
  </r>
  <r>
    <s v="0148"/>
    <x v="43"/>
    <n v="2"/>
    <x v="18"/>
    <x v="7"/>
    <x v="1"/>
    <x v="4"/>
    <n v="399"/>
    <n v="2"/>
    <n v="798"/>
  </r>
  <r>
    <s v="0149"/>
    <x v="43"/>
    <n v="12"/>
    <x v="16"/>
    <x v="6"/>
    <x v="0"/>
    <x v="1"/>
    <n v="289"/>
    <n v="8"/>
    <n v="2312"/>
  </r>
  <r>
    <s v="0150"/>
    <x v="43"/>
    <n v="8"/>
    <x v="10"/>
    <x v="5"/>
    <x v="2"/>
    <x v="0"/>
    <n v="199"/>
    <n v="1"/>
    <n v="199"/>
  </r>
  <r>
    <s v="0151"/>
    <x v="43"/>
    <n v="20"/>
    <x v="8"/>
    <x v="3"/>
    <x v="3"/>
    <x v="0"/>
    <n v="199"/>
    <n v="8"/>
    <n v="1592"/>
  </r>
  <r>
    <s v="0152"/>
    <x v="43"/>
    <n v="12"/>
    <x v="16"/>
    <x v="0"/>
    <x v="0"/>
    <x v="2"/>
    <n v="159"/>
    <n v="6"/>
    <n v="954"/>
  </r>
  <r>
    <s v="0153"/>
    <x v="43"/>
    <n v="2"/>
    <x v="18"/>
    <x v="7"/>
    <x v="1"/>
    <x v="1"/>
    <n v="289"/>
    <n v="2"/>
    <n v="578"/>
  </r>
  <r>
    <s v="0154"/>
    <x v="44"/>
    <n v="8"/>
    <x v="10"/>
    <x v="2"/>
    <x v="2"/>
    <x v="3"/>
    <n v="69"/>
    <n v="8"/>
    <n v="552"/>
  </r>
  <r>
    <s v="0155"/>
    <x v="45"/>
    <n v="15"/>
    <x v="19"/>
    <x v="0"/>
    <x v="0"/>
    <x v="0"/>
    <n v="199"/>
    <n v="9"/>
    <n v="1791"/>
  </r>
  <r>
    <s v="0156"/>
    <x v="45"/>
    <n v="18"/>
    <x v="3"/>
    <x v="4"/>
    <x v="3"/>
    <x v="2"/>
    <n v="159"/>
    <n v="4"/>
    <n v="636"/>
  </r>
  <r>
    <s v="0157"/>
    <x v="46"/>
    <n v="13"/>
    <x v="5"/>
    <x v="0"/>
    <x v="0"/>
    <x v="1"/>
    <n v="289"/>
    <n v="3"/>
    <n v="867"/>
  </r>
  <r>
    <s v="0158"/>
    <x v="46"/>
    <n v="11"/>
    <x v="0"/>
    <x v="6"/>
    <x v="0"/>
    <x v="0"/>
    <n v="199"/>
    <n v="4"/>
    <n v="796"/>
  </r>
  <r>
    <s v="0159"/>
    <x v="46"/>
    <n v="20"/>
    <x v="8"/>
    <x v="3"/>
    <x v="3"/>
    <x v="2"/>
    <n v="159"/>
    <n v="6"/>
    <n v="954"/>
  </r>
  <r>
    <s v="0160"/>
    <x v="46"/>
    <n v="1"/>
    <x v="1"/>
    <x v="1"/>
    <x v="1"/>
    <x v="0"/>
    <n v="199"/>
    <n v="9"/>
    <n v="1791"/>
  </r>
  <r>
    <s v="0161"/>
    <x v="46"/>
    <n v="8"/>
    <x v="10"/>
    <x v="5"/>
    <x v="2"/>
    <x v="0"/>
    <n v="199"/>
    <n v="2"/>
    <n v="398"/>
  </r>
  <r>
    <s v="0162"/>
    <x v="46"/>
    <n v="15"/>
    <x v="19"/>
    <x v="6"/>
    <x v="0"/>
    <x v="3"/>
    <n v="69"/>
    <n v="5"/>
    <n v="345"/>
  </r>
  <r>
    <s v="0163"/>
    <x v="46"/>
    <n v="19"/>
    <x v="13"/>
    <x v="3"/>
    <x v="3"/>
    <x v="1"/>
    <n v="289"/>
    <n v="7"/>
    <n v="2023"/>
  </r>
  <r>
    <s v="0164"/>
    <x v="47"/>
    <n v="13"/>
    <x v="5"/>
    <x v="6"/>
    <x v="0"/>
    <x v="3"/>
    <n v="69"/>
    <n v="1"/>
    <n v="69"/>
  </r>
  <r>
    <s v="0165"/>
    <x v="47"/>
    <n v="4"/>
    <x v="12"/>
    <x v="1"/>
    <x v="1"/>
    <x v="2"/>
    <n v="159"/>
    <n v="1"/>
    <n v="159"/>
  </r>
  <r>
    <s v="0166"/>
    <x v="48"/>
    <n v="15"/>
    <x v="19"/>
    <x v="0"/>
    <x v="0"/>
    <x v="3"/>
    <n v="69"/>
    <n v="0"/>
    <n v="0"/>
  </r>
  <r>
    <s v="0167"/>
    <x v="48"/>
    <n v="12"/>
    <x v="16"/>
    <x v="6"/>
    <x v="0"/>
    <x v="3"/>
    <n v="69"/>
    <n v="1"/>
    <n v="69"/>
  </r>
  <r>
    <s v="0168"/>
    <x v="48"/>
    <n v="7"/>
    <x v="17"/>
    <x v="2"/>
    <x v="2"/>
    <x v="2"/>
    <n v="159"/>
    <n v="2"/>
    <n v="318"/>
  </r>
  <r>
    <s v="0169"/>
    <x v="48"/>
    <n v="10"/>
    <x v="14"/>
    <x v="5"/>
    <x v="2"/>
    <x v="3"/>
    <n v="69"/>
    <n v="4"/>
    <n v="276"/>
  </r>
  <r>
    <s v="0170"/>
    <x v="48"/>
    <n v="6"/>
    <x v="11"/>
    <x v="5"/>
    <x v="2"/>
    <x v="3"/>
    <n v="69"/>
    <n v="3"/>
    <n v="207"/>
  </r>
  <r>
    <s v="0171"/>
    <x v="49"/>
    <n v="8"/>
    <x v="10"/>
    <x v="5"/>
    <x v="2"/>
    <x v="4"/>
    <n v="399"/>
    <n v="6"/>
    <n v="2394"/>
  </r>
  <r>
    <s v="0172"/>
    <x v="49"/>
    <n v="11"/>
    <x v="0"/>
    <x v="0"/>
    <x v="0"/>
    <x v="3"/>
    <n v="69"/>
    <n v="5"/>
    <n v="345"/>
  </r>
  <r>
    <s v="0173"/>
    <x v="49"/>
    <n v="2"/>
    <x v="18"/>
    <x v="7"/>
    <x v="1"/>
    <x v="4"/>
    <n v="399"/>
    <n v="1"/>
    <n v="399"/>
  </r>
  <r>
    <s v="0174"/>
    <x v="49"/>
    <n v="6"/>
    <x v="11"/>
    <x v="5"/>
    <x v="2"/>
    <x v="4"/>
    <n v="399"/>
    <n v="6"/>
    <n v="2394"/>
  </r>
  <r>
    <s v="0175"/>
    <x v="50"/>
    <n v="11"/>
    <x v="0"/>
    <x v="0"/>
    <x v="0"/>
    <x v="1"/>
    <n v="289"/>
    <n v="5"/>
    <n v="1445"/>
  </r>
  <r>
    <s v="0176"/>
    <x v="51"/>
    <n v="13"/>
    <x v="5"/>
    <x v="6"/>
    <x v="0"/>
    <x v="0"/>
    <n v="199"/>
    <n v="6"/>
    <n v="1194"/>
  </r>
  <r>
    <s v="0177"/>
    <x v="51"/>
    <n v="8"/>
    <x v="10"/>
    <x v="5"/>
    <x v="2"/>
    <x v="1"/>
    <n v="289"/>
    <n v="1"/>
    <n v="289"/>
  </r>
  <r>
    <s v="0178"/>
    <x v="51"/>
    <n v="13"/>
    <x v="5"/>
    <x v="0"/>
    <x v="0"/>
    <x v="2"/>
    <n v="159"/>
    <n v="1"/>
    <n v="159"/>
  </r>
  <r>
    <s v="0179"/>
    <x v="51"/>
    <n v="1"/>
    <x v="1"/>
    <x v="1"/>
    <x v="1"/>
    <x v="1"/>
    <n v="289"/>
    <n v="2"/>
    <n v="578"/>
  </r>
  <r>
    <s v="0180"/>
    <x v="51"/>
    <n v="20"/>
    <x v="8"/>
    <x v="3"/>
    <x v="3"/>
    <x v="3"/>
    <n v="69"/>
    <n v="3"/>
    <n v="207"/>
  </r>
  <r>
    <s v="0181"/>
    <x v="51"/>
    <n v="20"/>
    <x v="8"/>
    <x v="4"/>
    <x v="3"/>
    <x v="3"/>
    <n v="69"/>
    <n v="1"/>
    <n v="69"/>
  </r>
  <r>
    <s v="0182"/>
    <x v="51"/>
    <n v="1"/>
    <x v="1"/>
    <x v="1"/>
    <x v="1"/>
    <x v="2"/>
    <n v="159"/>
    <n v="2"/>
    <n v="318"/>
  </r>
  <r>
    <s v="0183"/>
    <x v="52"/>
    <n v="10"/>
    <x v="14"/>
    <x v="2"/>
    <x v="2"/>
    <x v="0"/>
    <n v="199"/>
    <n v="2"/>
    <n v="398"/>
  </r>
  <r>
    <s v="0184"/>
    <x v="53"/>
    <n v="12"/>
    <x v="16"/>
    <x v="6"/>
    <x v="0"/>
    <x v="2"/>
    <n v="159"/>
    <n v="7"/>
    <n v="1113"/>
  </r>
  <r>
    <s v="0185"/>
    <x v="53"/>
    <n v="4"/>
    <x v="12"/>
    <x v="7"/>
    <x v="1"/>
    <x v="4"/>
    <n v="399"/>
    <n v="5"/>
    <n v="1995"/>
  </r>
  <r>
    <s v="0186"/>
    <x v="53"/>
    <n v="5"/>
    <x v="15"/>
    <x v="7"/>
    <x v="1"/>
    <x v="1"/>
    <n v="289"/>
    <n v="4"/>
    <n v="1156"/>
  </r>
  <r>
    <s v="0187"/>
    <x v="54"/>
    <n v="17"/>
    <x v="6"/>
    <x v="3"/>
    <x v="3"/>
    <x v="4"/>
    <n v="399"/>
    <n v="9"/>
    <n v="3591"/>
  </r>
  <r>
    <s v="0188"/>
    <x v="54"/>
    <n v="17"/>
    <x v="6"/>
    <x v="4"/>
    <x v="3"/>
    <x v="0"/>
    <n v="199"/>
    <n v="6"/>
    <n v="1194"/>
  </r>
  <r>
    <s v="0189"/>
    <x v="55"/>
    <n v="20"/>
    <x v="8"/>
    <x v="3"/>
    <x v="3"/>
    <x v="4"/>
    <n v="399"/>
    <n v="8"/>
    <n v="3192"/>
  </r>
  <r>
    <s v="0190"/>
    <x v="55"/>
    <n v="5"/>
    <x v="15"/>
    <x v="1"/>
    <x v="1"/>
    <x v="0"/>
    <n v="199"/>
    <n v="5"/>
    <n v="995"/>
  </r>
  <r>
    <s v="0191"/>
    <x v="55"/>
    <n v="11"/>
    <x v="0"/>
    <x v="0"/>
    <x v="0"/>
    <x v="2"/>
    <n v="159"/>
    <n v="4"/>
    <n v="636"/>
  </r>
  <r>
    <s v="0192"/>
    <x v="56"/>
    <n v="12"/>
    <x v="16"/>
    <x v="6"/>
    <x v="0"/>
    <x v="4"/>
    <n v="399"/>
    <n v="0"/>
    <n v="0"/>
  </r>
  <r>
    <s v="0193"/>
    <x v="57"/>
    <n v="9"/>
    <x v="2"/>
    <x v="5"/>
    <x v="2"/>
    <x v="2"/>
    <n v="159"/>
    <n v="1"/>
    <n v="159"/>
  </r>
  <r>
    <s v="0194"/>
    <x v="57"/>
    <n v="4"/>
    <x v="12"/>
    <x v="1"/>
    <x v="1"/>
    <x v="0"/>
    <n v="199"/>
    <n v="0"/>
    <n v="0"/>
  </r>
  <r>
    <s v="0195"/>
    <x v="57"/>
    <n v="15"/>
    <x v="19"/>
    <x v="6"/>
    <x v="0"/>
    <x v="2"/>
    <n v="159"/>
    <n v="8"/>
    <n v="1272"/>
  </r>
  <r>
    <s v="0196"/>
    <x v="58"/>
    <n v="6"/>
    <x v="11"/>
    <x v="5"/>
    <x v="2"/>
    <x v="1"/>
    <n v="289"/>
    <n v="9"/>
    <n v="2601"/>
  </r>
  <r>
    <s v="0197"/>
    <x v="59"/>
    <n v="18"/>
    <x v="3"/>
    <x v="4"/>
    <x v="3"/>
    <x v="3"/>
    <n v="69"/>
    <n v="8"/>
    <n v="552"/>
  </r>
  <r>
    <s v="0198"/>
    <x v="59"/>
    <n v="18"/>
    <x v="3"/>
    <x v="3"/>
    <x v="3"/>
    <x v="2"/>
    <n v="159"/>
    <n v="6"/>
    <n v="954"/>
  </r>
  <r>
    <s v="0199"/>
    <x v="60"/>
    <n v="17"/>
    <x v="6"/>
    <x v="4"/>
    <x v="3"/>
    <x v="2"/>
    <n v="159"/>
    <n v="4"/>
    <n v="636"/>
  </r>
  <r>
    <s v="0200"/>
    <x v="61"/>
    <n v="12"/>
    <x v="16"/>
    <x v="6"/>
    <x v="0"/>
    <x v="0"/>
    <n v="199"/>
    <n v="4"/>
    <n v="796"/>
  </r>
  <r>
    <s v="0201"/>
    <x v="62"/>
    <n v="18"/>
    <x v="3"/>
    <x v="3"/>
    <x v="3"/>
    <x v="1"/>
    <n v="289"/>
    <n v="5"/>
    <n v="1445"/>
  </r>
  <r>
    <s v="0202"/>
    <x v="63"/>
    <n v="9"/>
    <x v="2"/>
    <x v="2"/>
    <x v="2"/>
    <x v="0"/>
    <n v="199"/>
    <n v="0"/>
    <n v="0"/>
  </r>
  <r>
    <s v="0203"/>
    <x v="64"/>
    <n v="12"/>
    <x v="16"/>
    <x v="0"/>
    <x v="0"/>
    <x v="1"/>
    <n v="289"/>
    <n v="7"/>
    <n v="2023"/>
  </r>
  <r>
    <s v="0204"/>
    <x v="65"/>
    <n v="2"/>
    <x v="18"/>
    <x v="1"/>
    <x v="1"/>
    <x v="0"/>
    <n v="199"/>
    <n v="2"/>
    <n v="398"/>
  </r>
  <r>
    <s v="0205"/>
    <x v="66"/>
    <n v="19"/>
    <x v="13"/>
    <x v="4"/>
    <x v="3"/>
    <x v="0"/>
    <n v="199"/>
    <n v="5"/>
    <n v="995"/>
  </r>
  <r>
    <s v="0206"/>
    <x v="66"/>
    <n v="5"/>
    <x v="15"/>
    <x v="7"/>
    <x v="1"/>
    <x v="4"/>
    <n v="399"/>
    <n v="6"/>
    <n v="2394"/>
  </r>
  <r>
    <s v="0207"/>
    <x v="66"/>
    <n v="18"/>
    <x v="3"/>
    <x v="3"/>
    <x v="3"/>
    <x v="0"/>
    <n v="199"/>
    <n v="6"/>
    <n v="1194"/>
  </r>
  <r>
    <s v="0208"/>
    <x v="66"/>
    <n v="6"/>
    <x v="11"/>
    <x v="2"/>
    <x v="2"/>
    <x v="0"/>
    <n v="199"/>
    <n v="9"/>
    <n v="1791"/>
  </r>
  <r>
    <s v="0209"/>
    <x v="66"/>
    <n v="16"/>
    <x v="4"/>
    <x v="4"/>
    <x v="3"/>
    <x v="2"/>
    <n v="159"/>
    <n v="3"/>
    <n v="477"/>
  </r>
  <r>
    <s v="0210"/>
    <x v="66"/>
    <n v="14"/>
    <x v="7"/>
    <x v="0"/>
    <x v="0"/>
    <x v="4"/>
    <n v="399"/>
    <n v="8"/>
    <n v="3192"/>
  </r>
  <r>
    <s v="0211"/>
    <x v="66"/>
    <n v="4"/>
    <x v="12"/>
    <x v="7"/>
    <x v="1"/>
    <x v="3"/>
    <n v="69"/>
    <n v="4"/>
    <n v="276"/>
  </r>
  <r>
    <s v="0212"/>
    <x v="66"/>
    <n v="2"/>
    <x v="18"/>
    <x v="1"/>
    <x v="1"/>
    <x v="0"/>
    <n v="199"/>
    <n v="0"/>
    <n v="0"/>
  </r>
  <r>
    <s v="0213"/>
    <x v="67"/>
    <n v="1"/>
    <x v="1"/>
    <x v="7"/>
    <x v="1"/>
    <x v="2"/>
    <n v="159"/>
    <n v="2"/>
    <n v="318"/>
  </r>
  <r>
    <s v="0214"/>
    <x v="68"/>
    <n v="5"/>
    <x v="15"/>
    <x v="7"/>
    <x v="1"/>
    <x v="3"/>
    <n v="69"/>
    <n v="6"/>
    <n v="414"/>
  </r>
  <r>
    <s v="0215"/>
    <x v="69"/>
    <n v="3"/>
    <x v="9"/>
    <x v="1"/>
    <x v="1"/>
    <x v="0"/>
    <n v="199"/>
    <n v="3"/>
    <n v="597"/>
  </r>
  <r>
    <s v="0216"/>
    <x v="69"/>
    <n v="18"/>
    <x v="3"/>
    <x v="3"/>
    <x v="3"/>
    <x v="3"/>
    <n v="69"/>
    <n v="9"/>
    <n v="621"/>
  </r>
  <r>
    <s v="0217"/>
    <x v="69"/>
    <n v="12"/>
    <x v="16"/>
    <x v="6"/>
    <x v="0"/>
    <x v="1"/>
    <n v="289"/>
    <n v="4"/>
    <n v="1156"/>
  </r>
  <r>
    <s v="0218"/>
    <x v="69"/>
    <n v="8"/>
    <x v="10"/>
    <x v="5"/>
    <x v="2"/>
    <x v="2"/>
    <n v="159"/>
    <n v="2"/>
    <n v="318"/>
  </r>
  <r>
    <s v="0219"/>
    <x v="69"/>
    <n v="7"/>
    <x v="17"/>
    <x v="5"/>
    <x v="2"/>
    <x v="2"/>
    <n v="159"/>
    <n v="1"/>
    <n v="159"/>
  </r>
  <r>
    <s v="0220"/>
    <x v="69"/>
    <n v="17"/>
    <x v="6"/>
    <x v="4"/>
    <x v="3"/>
    <x v="2"/>
    <n v="159"/>
    <n v="2"/>
    <n v="318"/>
  </r>
  <r>
    <s v="0221"/>
    <x v="69"/>
    <n v="13"/>
    <x v="5"/>
    <x v="0"/>
    <x v="0"/>
    <x v="2"/>
    <n v="159"/>
    <n v="3"/>
    <n v="477"/>
  </r>
  <r>
    <s v="0222"/>
    <x v="69"/>
    <n v="4"/>
    <x v="12"/>
    <x v="1"/>
    <x v="1"/>
    <x v="0"/>
    <n v="199"/>
    <n v="8"/>
    <n v="1592"/>
  </r>
  <r>
    <s v="0223"/>
    <x v="69"/>
    <n v="10"/>
    <x v="14"/>
    <x v="5"/>
    <x v="2"/>
    <x v="2"/>
    <n v="159"/>
    <n v="8"/>
    <n v="1272"/>
  </r>
  <r>
    <s v="0224"/>
    <x v="69"/>
    <n v="9"/>
    <x v="2"/>
    <x v="2"/>
    <x v="2"/>
    <x v="4"/>
    <n v="399"/>
    <n v="6"/>
    <n v="2394"/>
  </r>
  <r>
    <s v="0225"/>
    <x v="69"/>
    <n v="2"/>
    <x v="18"/>
    <x v="1"/>
    <x v="1"/>
    <x v="4"/>
    <n v="399"/>
    <n v="9"/>
    <n v="3591"/>
  </r>
  <r>
    <s v="0226"/>
    <x v="70"/>
    <n v="14"/>
    <x v="7"/>
    <x v="0"/>
    <x v="0"/>
    <x v="4"/>
    <n v="399"/>
    <n v="1"/>
    <n v="399"/>
  </r>
  <r>
    <s v="0227"/>
    <x v="71"/>
    <n v="14"/>
    <x v="7"/>
    <x v="0"/>
    <x v="0"/>
    <x v="4"/>
    <n v="399"/>
    <n v="1"/>
    <n v="399"/>
  </r>
  <r>
    <s v="0228"/>
    <x v="72"/>
    <n v="1"/>
    <x v="1"/>
    <x v="7"/>
    <x v="1"/>
    <x v="1"/>
    <n v="289"/>
    <n v="2"/>
    <n v="578"/>
  </r>
  <r>
    <s v="0229"/>
    <x v="72"/>
    <n v="17"/>
    <x v="6"/>
    <x v="3"/>
    <x v="3"/>
    <x v="1"/>
    <n v="289"/>
    <n v="8"/>
    <n v="2312"/>
  </r>
  <r>
    <s v="0230"/>
    <x v="73"/>
    <n v="3"/>
    <x v="9"/>
    <x v="1"/>
    <x v="1"/>
    <x v="4"/>
    <n v="399"/>
    <n v="6"/>
    <n v="2394"/>
  </r>
  <r>
    <s v="0231"/>
    <x v="73"/>
    <n v="19"/>
    <x v="13"/>
    <x v="3"/>
    <x v="3"/>
    <x v="0"/>
    <n v="199"/>
    <n v="6"/>
    <n v="1194"/>
  </r>
  <r>
    <s v="0232"/>
    <x v="73"/>
    <n v="7"/>
    <x v="17"/>
    <x v="5"/>
    <x v="2"/>
    <x v="4"/>
    <n v="399"/>
    <n v="9"/>
    <n v="3591"/>
  </r>
  <r>
    <s v="0233"/>
    <x v="73"/>
    <n v="9"/>
    <x v="2"/>
    <x v="5"/>
    <x v="2"/>
    <x v="3"/>
    <n v="69"/>
    <n v="8"/>
    <n v="552"/>
  </r>
  <r>
    <s v="0234"/>
    <x v="74"/>
    <n v="15"/>
    <x v="19"/>
    <x v="6"/>
    <x v="0"/>
    <x v="0"/>
    <n v="199"/>
    <n v="2"/>
    <n v="398"/>
  </r>
  <r>
    <s v="0235"/>
    <x v="74"/>
    <n v="2"/>
    <x v="18"/>
    <x v="1"/>
    <x v="1"/>
    <x v="1"/>
    <n v="289"/>
    <n v="3"/>
    <n v="867"/>
  </r>
  <r>
    <s v="0236"/>
    <x v="74"/>
    <n v="20"/>
    <x v="8"/>
    <x v="4"/>
    <x v="3"/>
    <x v="3"/>
    <n v="69"/>
    <n v="8"/>
    <n v="552"/>
  </r>
  <r>
    <s v="0237"/>
    <x v="74"/>
    <n v="4"/>
    <x v="12"/>
    <x v="1"/>
    <x v="1"/>
    <x v="3"/>
    <n v="69"/>
    <n v="7"/>
    <n v="483"/>
  </r>
  <r>
    <s v="0238"/>
    <x v="74"/>
    <n v="7"/>
    <x v="17"/>
    <x v="2"/>
    <x v="2"/>
    <x v="0"/>
    <n v="199"/>
    <n v="3"/>
    <n v="597"/>
  </r>
  <r>
    <s v="0239"/>
    <x v="74"/>
    <n v="16"/>
    <x v="4"/>
    <x v="4"/>
    <x v="3"/>
    <x v="4"/>
    <n v="399"/>
    <n v="9"/>
    <n v="3591"/>
  </r>
  <r>
    <s v="0240"/>
    <x v="74"/>
    <n v="18"/>
    <x v="3"/>
    <x v="4"/>
    <x v="3"/>
    <x v="0"/>
    <n v="199"/>
    <n v="5"/>
    <n v="995"/>
  </r>
  <r>
    <s v="0241"/>
    <x v="74"/>
    <n v="4"/>
    <x v="12"/>
    <x v="1"/>
    <x v="1"/>
    <x v="3"/>
    <n v="69"/>
    <n v="5"/>
    <n v="345"/>
  </r>
  <r>
    <s v="0242"/>
    <x v="75"/>
    <n v="2"/>
    <x v="18"/>
    <x v="1"/>
    <x v="1"/>
    <x v="1"/>
    <n v="289"/>
    <n v="0"/>
    <n v="0"/>
  </r>
  <r>
    <s v="0243"/>
    <x v="75"/>
    <n v="20"/>
    <x v="8"/>
    <x v="3"/>
    <x v="3"/>
    <x v="0"/>
    <n v="199"/>
    <n v="4"/>
    <n v="796"/>
  </r>
  <r>
    <s v="0244"/>
    <x v="75"/>
    <n v="4"/>
    <x v="12"/>
    <x v="1"/>
    <x v="1"/>
    <x v="2"/>
    <n v="159"/>
    <n v="2"/>
    <n v="318"/>
  </r>
  <r>
    <s v="0245"/>
    <x v="76"/>
    <n v="19"/>
    <x v="13"/>
    <x v="3"/>
    <x v="3"/>
    <x v="2"/>
    <n v="159"/>
    <n v="0"/>
    <n v="0"/>
  </r>
  <r>
    <s v="0246"/>
    <x v="76"/>
    <n v="20"/>
    <x v="8"/>
    <x v="3"/>
    <x v="3"/>
    <x v="1"/>
    <n v="289"/>
    <n v="4"/>
    <n v="1156"/>
  </r>
  <r>
    <s v="0247"/>
    <x v="76"/>
    <n v="6"/>
    <x v="11"/>
    <x v="2"/>
    <x v="2"/>
    <x v="1"/>
    <n v="289"/>
    <n v="2"/>
    <n v="578"/>
  </r>
  <r>
    <s v="0248"/>
    <x v="76"/>
    <n v="18"/>
    <x v="3"/>
    <x v="4"/>
    <x v="3"/>
    <x v="3"/>
    <n v="69"/>
    <n v="5"/>
    <n v="345"/>
  </r>
  <r>
    <s v="0249"/>
    <x v="76"/>
    <n v="19"/>
    <x v="13"/>
    <x v="3"/>
    <x v="3"/>
    <x v="4"/>
    <n v="399"/>
    <n v="3"/>
    <n v="1197"/>
  </r>
  <r>
    <s v="0250"/>
    <x v="76"/>
    <n v="8"/>
    <x v="10"/>
    <x v="2"/>
    <x v="2"/>
    <x v="2"/>
    <n v="159"/>
    <n v="7"/>
    <n v="1113"/>
  </r>
  <r>
    <s v="0251"/>
    <x v="76"/>
    <n v="2"/>
    <x v="18"/>
    <x v="7"/>
    <x v="1"/>
    <x v="4"/>
    <n v="399"/>
    <n v="9"/>
    <n v="3591"/>
  </r>
  <r>
    <s v="0252"/>
    <x v="76"/>
    <n v="14"/>
    <x v="7"/>
    <x v="0"/>
    <x v="0"/>
    <x v="0"/>
    <n v="199"/>
    <n v="2"/>
    <n v="398"/>
  </r>
  <r>
    <s v="0253"/>
    <x v="76"/>
    <n v="16"/>
    <x v="4"/>
    <x v="3"/>
    <x v="3"/>
    <x v="4"/>
    <n v="399"/>
    <n v="5"/>
    <n v="1995"/>
  </r>
  <r>
    <s v="0254"/>
    <x v="77"/>
    <n v="6"/>
    <x v="11"/>
    <x v="2"/>
    <x v="2"/>
    <x v="2"/>
    <n v="159"/>
    <n v="4"/>
    <n v="636"/>
  </r>
  <r>
    <s v="0255"/>
    <x v="77"/>
    <n v="5"/>
    <x v="15"/>
    <x v="7"/>
    <x v="1"/>
    <x v="0"/>
    <n v="199"/>
    <n v="9"/>
    <n v="1791"/>
  </r>
  <r>
    <s v="0256"/>
    <x v="77"/>
    <n v="18"/>
    <x v="3"/>
    <x v="3"/>
    <x v="3"/>
    <x v="2"/>
    <n v="159"/>
    <n v="2"/>
    <n v="318"/>
  </r>
  <r>
    <s v="0257"/>
    <x v="77"/>
    <n v="2"/>
    <x v="18"/>
    <x v="1"/>
    <x v="1"/>
    <x v="3"/>
    <n v="69"/>
    <n v="8"/>
    <n v="552"/>
  </r>
  <r>
    <s v="0258"/>
    <x v="78"/>
    <n v="17"/>
    <x v="6"/>
    <x v="4"/>
    <x v="3"/>
    <x v="4"/>
    <n v="399"/>
    <n v="5"/>
    <n v="1995"/>
  </r>
  <r>
    <s v="0259"/>
    <x v="78"/>
    <n v="16"/>
    <x v="4"/>
    <x v="3"/>
    <x v="3"/>
    <x v="1"/>
    <n v="289"/>
    <n v="1"/>
    <n v="289"/>
  </r>
  <r>
    <s v="0260"/>
    <x v="78"/>
    <n v="14"/>
    <x v="7"/>
    <x v="0"/>
    <x v="0"/>
    <x v="3"/>
    <n v="69"/>
    <n v="9"/>
    <n v="621"/>
  </r>
  <r>
    <s v="0261"/>
    <x v="79"/>
    <n v="4"/>
    <x v="12"/>
    <x v="1"/>
    <x v="1"/>
    <x v="0"/>
    <n v="199"/>
    <n v="8"/>
    <n v="1592"/>
  </r>
  <r>
    <s v="0262"/>
    <x v="80"/>
    <n v="8"/>
    <x v="10"/>
    <x v="5"/>
    <x v="2"/>
    <x v="2"/>
    <n v="159"/>
    <n v="1"/>
    <n v="159"/>
  </r>
  <r>
    <s v="0263"/>
    <x v="81"/>
    <n v="7"/>
    <x v="17"/>
    <x v="5"/>
    <x v="2"/>
    <x v="2"/>
    <n v="159"/>
    <n v="5"/>
    <n v="795"/>
  </r>
  <r>
    <s v="0264"/>
    <x v="82"/>
    <n v="17"/>
    <x v="6"/>
    <x v="4"/>
    <x v="3"/>
    <x v="0"/>
    <n v="199"/>
    <n v="1"/>
    <n v="199"/>
  </r>
  <r>
    <s v="0265"/>
    <x v="82"/>
    <n v="17"/>
    <x v="6"/>
    <x v="3"/>
    <x v="3"/>
    <x v="1"/>
    <n v="289"/>
    <n v="7"/>
    <n v="2023"/>
  </r>
  <r>
    <s v="0266"/>
    <x v="83"/>
    <n v="12"/>
    <x v="16"/>
    <x v="6"/>
    <x v="0"/>
    <x v="3"/>
    <n v="69"/>
    <n v="4"/>
    <n v="276"/>
  </r>
  <r>
    <s v="0267"/>
    <x v="83"/>
    <n v="16"/>
    <x v="4"/>
    <x v="3"/>
    <x v="3"/>
    <x v="0"/>
    <n v="199"/>
    <n v="8"/>
    <n v="1592"/>
  </r>
  <r>
    <s v="0268"/>
    <x v="83"/>
    <n v="4"/>
    <x v="12"/>
    <x v="7"/>
    <x v="1"/>
    <x v="0"/>
    <n v="199"/>
    <n v="1"/>
    <n v="199"/>
  </r>
  <r>
    <s v="0269"/>
    <x v="83"/>
    <n v="20"/>
    <x v="8"/>
    <x v="3"/>
    <x v="3"/>
    <x v="0"/>
    <n v="199"/>
    <n v="6"/>
    <n v="1194"/>
  </r>
  <r>
    <s v="0270"/>
    <x v="83"/>
    <n v="14"/>
    <x v="7"/>
    <x v="6"/>
    <x v="0"/>
    <x v="4"/>
    <n v="399"/>
    <n v="9"/>
    <n v="3591"/>
  </r>
  <r>
    <s v="0271"/>
    <x v="83"/>
    <n v="14"/>
    <x v="7"/>
    <x v="0"/>
    <x v="0"/>
    <x v="0"/>
    <n v="199"/>
    <n v="3"/>
    <n v="597"/>
  </r>
  <r>
    <s v="0272"/>
    <x v="83"/>
    <n v="15"/>
    <x v="19"/>
    <x v="6"/>
    <x v="0"/>
    <x v="1"/>
    <n v="289"/>
    <n v="7"/>
    <n v="2023"/>
  </r>
  <r>
    <s v="0273"/>
    <x v="83"/>
    <n v="3"/>
    <x v="9"/>
    <x v="7"/>
    <x v="1"/>
    <x v="0"/>
    <n v="199"/>
    <n v="9"/>
    <n v="1791"/>
  </r>
  <r>
    <s v="0274"/>
    <x v="83"/>
    <n v="7"/>
    <x v="17"/>
    <x v="2"/>
    <x v="2"/>
    <x v="0"/>
    <n v="199"/>
    <n v="3"/>
    <n v="597"/>
  </r>
  <r>
    <s v="0275"/>
    <x v="83"/>
    <n v="7"/>
    <x v="17"/>
    <x v="5"/>
    <x v="2"/>
    <x v="1"/>
    <n v="289"/>
    <n v="0"/>
    <n v="0"/>
  </r>
  <r>
    <s v="0276"/>
    <x v="83"/>
    <n v="2"/>
    <x v="18"/>
    <x v="1"/>
    <x v="1"/>
    <x v="2"/>
    <n v="159"/>
    <n v="7"/>
    <n v="1113"/>
  </r>
  <r>
    <s v="0277"/>
    <x v="84"/>
    <n v="16"/>
    <x v="4"/>
    <x v="3"/>
    <x v="3"/>
    <x v="1"/>
    <n v="289"/>
    <n v="3"/>
    <n v="867"/>
  </r>
  <r>
    <s v="0278"/>
    <x v="84"/>
    <n v="6"/>
    <x v="11"/>
    <x v="2"/>
    <x v="2"/>
    <x v="4"/>
    <n v="399"/>
    <n v="8"/>
    <n v="3192"/>
  </r>
  <r>
    <s v="0279"/>
    <x v="84"/>
    <n v="9"/>
    <x v="2"/>
    <x v="2"/>
    <x v="2"/>
    <x v="3"/>
    <n v="69"/>
    <n v="9"/>
    <n v="621"/>
  </r>
  <r>
    <s v="0280"/>
    <x v="84"/>
    <n v="16"/>
    <x v="4"/>
    <x v="4"/>
    <x v="3"/>
    <x v="0"/>
    <n v="199"/>
    <n v="1"/>
    <n v="199"/>
  </r>
  <r>
    <s v="0281"/>
    <x v="84"/>
    <n v="20"/>
    <x v="8"/>
    <x v="4"/>
    <x v="3"/>
    <x v="3"/>
    <n v="69"/>
    <n v="3"/>
    <n v="207"/>
  </r>
  <r>
    <s v="0282"/>
    <x v="85"/>
    <n v="16"/>
    <x v="4"/>
    <x v="3"/>
    <x v="3"/>
    <x v="2"/>
    <n v="159"/>
    <n v="6"/>
    <n v="954"/>
  </r>
  <r>
    <s v="0283"/>
    <x v="85"/>
    <n v="20"/>
    <x v="8"/>
    <x v="4"/>
    <x v="3"/>
    <x v="2"/>
    <n v="159"/>
    <n v="0"/>
    <n v="0"/>
  </r>
  <r>
    <s v="0284"/>
    <x v="85"/>
    <n v="2"/>
    <x v="18"/>
    <x v="1"/>
    <x v="1"/>
    <x v="2"/>
    <n v="159"/>
    <n v="4"/>
    <n v="636"/>
  </r>
  <r>
    <s v="0285"/>
    <x v="85"/>
    <n v="11"/>
    <x v="0"/>
    <x v="0"/>
    <x v="0"/>
    <x v="1"/>
    <n v="289"/>
    <n v="3"/>
    <n v="867"/>
  </r>
  <r>
    <s v="0286"/>
    <x v="85"/>
    <n v="13"/>
    <x v="5"/>
    <x v="6"/>
    <x v="0"/>
    <x v="3"/>
    <n v="69"/>
    <n v="6"/>
    <n v="414"/>
  </r>
  <r>
    <s v="0287"/>
    <x v="85"/>
    <n v="4"/>
    <x v="12"/>
    <x v="1"/>
    <x v="1"/>
    <x v="1"/>
    <n v="289"/>
    <n v="7"/>
    <n v="2023"/>
  </r>
  <r>
    <s v="0288"/>
    <x v="85"/>
    <n v="3"/>
    <x v="9"/>
    <x v="7"/>
    <x v="1"/>
    <x v="2"/>
    <n v="159"/>
    <n v="2"/>
    <n v="318"/>
  </r>
  <r>
    <s v="0289"/>
    <x v="86"/>
    <n v="20"/>
    <x v="8"/>
    <x v="4"/>
    <x v="3"/>
    <x v="1"/>
    <n v="289"/>
    <n v="1"/>
    <n v="289"/>
  </r>
  <r>
    <s v="0290"/>
    <x v="87"/>
    <n v="3"/>
    <x v="9"/>
    <x v="1"/>
    <x v="1"/>
    <x v="2"/>
    <n v="159"/>
    <n v="9"/>
    <n v="1431"/>
  </r>
  <r>
    <s v="0291"/>
    <x v="88"/>
    <n v="19"/>
    <x v="13"/>
    <x v="3"/>
    <x v="3"/>
    <x v="3"/>
    <n v="69"/>
    <n v="3"/>
    <n v="207"/>
  </r>
  <r>
    <s v="0292"/>
    <x v="88"/>
    <n v="1"/>
    <x v="1"/>
    <x v="7"/>
    <x v="1"/>
    <x v="2"/>
    <n v="159"/>
    <n v="0"/>
    <n v="0"/>
  </r>
  <r>
    <s v="0293"/>
    <x v="88"/>
    <n v="2"/>
    <x v="18"/>
    <x v="1"/>
    <x v="1"/>
    <x v="0"/>
    <n v="199"/>
    <n v="7"/>
    <n v="1393"/>
  </r>
  <r>
    <s v="0294"/>
    <x v="88"/>
    <n v="16"/>
    <x v="4"/>
    <x v="3"/>
    <x v="3"/>
    <x v="2"/>
    <n v="159"/>
    <n v="2"/>
    <n v="318"/>
  </r>
  <r>
    <s v="0295"/>
    <x v="89"/>
    <n v="7"/>
    <x v="17"/>
    <x v="5"/>
    <x v="2"/>
    <x v="3"/>
    <n v="69"/>
    <n v="3"/>
    <n v="207"/>
  </r>
  <r>
    <s v="0296"/>
    <x v="89"/>
    <n v="9"/>
    <x v="2"/>
    <x v="2"/>
    <x v="2"/>
    <x v="3"/>
    <n v="69"/>
    <n v="4"/>
    <n v="276"/>
  </r>
  <r>
    <s v="0297"/>
    <x v="89"/>
    <n v="14"/>
    <x v="7"/>
    <x v="0"/>
    <x v="0"/>
    <x v="4"/>
    <n v="399"/>
    <n v="5"/>
    <n v="1995"/>
  </r>
  <r>
    <s v="0298"/>
    <x v="89"/>
    <n v="13"/>
    <x v="5"/>
    <x v="6"/>
    <x v="0"/>
    <x v="3"/>
    <n v="69"/>
    <n v="4"/>
    <n v="276"/>
  </r>
  <r>
    <s v="0299"/>
    <x v="89"/>
    <n v="12"/>
    <x v="16"/>
    <x v="0"/>
    <x v="0"/>
    <x v="0"/>
    <n v="199"/>
    <n v="8"/>
    <n v="1592"/>
  </r>
  <r>
    <s v="0300"/>
    <x v="90"/>
    <n v="7"/>
    <x v="17"/>
    <x v="2"/>
    <x v="2"/>
    <x v="3"/>
    <n v="69"/>
    <n v="2"/>
    <n v="138"/>
  </r>
  <r>
    <s v="0301"/>
    <x v="91"/>
    <n v="10"/>
    <x v="14"/>
    <x v="2"/>
    <x v="2"/>
    <x v="4"/>
    <n v="399"/>
    <n v="9"/>
    <n v="3591"/>
  </r>
  <r>
    <s v="0302"/>
    <x v="92"/>
    <n v="6"/>
    <x v="11"/>
    <x v="5"/>
    <x v="2"/>
    <x v="3"/>
    <n v="69"/>
    <n v="6"/>
    <n v="414"/>
  </r>
  <r>
    <s v="0303"/>
    <x v="93"/>
    <n v="20"/>
    <x v="8"/>
    <x v="3"/>
    <x v="3"/>
    <x v="2"/>
    <n v="159"/>
    <n v="0"/>
    <n v="0"/>
  </r>
  <r>
    <s v="0304"/>
    <x v="93"/>
    <n v="2"/>
    <x v="18"/>
    <x v="7"/>
    <x v="1"/>
    <x v="3"/>
    <n v="69"/>
    <n v="1"/>
    <n v="69"/>
  </r>
  <r>
    <s v="0305"/>
    <x v="94"/>
    <n v="8"/>
    <x v="10"/>
    <x v="5"/>
    <x v="2"/>
    <x v="1"/>
    <n v="289"/>
    <n v="9"/>
    <n v="2601"/>
  </r>
  <r>
    <s v="0306"/>
    <x v="94"/>
    <n v="1"/>
    <x v="1"/>
    <x v="1"/>
    <x v="1"/>
    <x v="2"/>
    <n v="159"/>
    <n v="3"/>
    <n v="477"/>
  </r>
  <r>
    <s v="0307"/>
    <x v="94"/>
    <n v="4"/>
    <x v="12"/>
    <x v="1"/>
    <x v="1"/>
    <x v="0"/>
    <n v="199"/>
    <n v="5"/>
    <n v="995"/>
  </r>
  <r>
    <s v="0308"/>
    <x v="94"/>
    <n v="12"/>
    <x v="16"/>
    <x v="0"/>
    <x v="0"/>
    <x v="0"/>
    <n v="199"/>
    <n v="6"/>
    <n v="1194"/>
  </r>
  <r>
    <s v="0309"/>
    <x v="95"/>
    <n v="15"/>
    <x v="19"/>
    <x v="0"/>
    <x v="0"/>
    <x v="1"/>
    <n v="289"/>
    <n v="8"/>
    <n v="2312"/>
  </r>
  <r>
    <s v="0310"/>
    <x v="95"/>
    <n v="6"/>
    <x v="11"/>
    <x v="5"/>
    <x v="2"/>
    <x v="3"/>
    <n v="69"/>
    <n v="0"/>
    <n v="0"/>
  </r>
  <r>
    <s v="0311"/>
    <x v="96"/>
    <n v="19"/>
    <x v="13"/>
    <x v="3"/>
    <x v="3"/>
    <x v="1"/>
    <n v="289"/>
    <n v="5"/>
    <n v="1445"/>
  </r>
  <r>
    <s v="0312"/>
    <x v="96"/>
    <n v="18"/>
    <x v="3"/>
    <x v="3"/>
    <x v="3"/>
    <x v="0"/>
    <n v="199"/>
    <n v="0"/>
    <n v="0"/>
  </r>
  <r>
    <s v="0313"/>
    <x v="96"/>
    <n v="7"/>
    <x v="17"/>
    <x v="2"/>
    <x v="2"/>
    <x v="0"/>
    <n v="199"/>
    <n v="9"/>
    <n v="1791"/>
  </r>
  <r>
    <s v="0314"/>
    <x v="96"/>
    <n v="2"/>
    <x v="18"/>
    <x v="7"/>
    <x v="1"/>
    <x v="0"/>
    <n v="199"/>
    <n v="5"/>
    <n v="995"/>
  </r>
  <r>
    <s v="0315"/>
    <x v="97"/>
    <n v="19"/>
    <x v="13"/>
    <x v="3"/>
    <x v="3"/>
    <x v="0"/>
    <n v="199"/>
    <n v="9"/>
    <n v="1791"/>
  </r>
  <r>
    <s v="0316"/>
    <x v="97"/>
    <n v="19"/>
    <x v="13"/>
    <x v="3"/>
    <x v="3"/>
    <x v="0"/>
    <n v="199"/>
    <n v="8"/>
    <n v="1592"/>
  </r>
  <r>
    <s v="0317"/>
    <x v="98"/>
    <n v="2"/>
    <x v="18"/>
    <x v="1"/>
    <x v="1"/>
    <x v="0"/>
    <n v="199"/>
    <n v="3"/>
    <n v="597"/>
  </r>
  <r>
    <s v="0318"/>
    <x v="98"/>
    <n v="5"/>
    <x v="15"/>
    <x v="7"/>
    <x v="1"/>
    <x v="0"/>
    <n v="199"/>
    <n v="4"/>
    <n v="796"/>
  </r>
  <r>
    <s v="0319"/>
    <x v="99"/>
    <n v="14"/>
    <x v="7"/>
    <x v="0"/>
    <x v="0"/>
    <x v="3"/>
    <n v="69"/>
    <n v="3"/>
    <n v="207"/>
  </r>
  <r>
    <s v="0320"/>
    <x v="100"/>
    <n v="12"/>
    <x v="16"/>
    <x v="6"/>
    <x v="0"/>
    <x v="3"/>
    <n v="69"/>
    <n v="0"/>
    <n v="0"/>
  </r>
  <r>
    <s v="0321"/>
    <x v="101"/>
    <n v="9"/>
    <x v="2"/>
    <x v="2"/>
    <x v="2"/>
    <x v="4"/>
    <n v="399"/>
    <n v="1"/>
    <n v="399"/>
  </r>
  <r>
    <s v="0322"/>
    <x v="102"/>
    <n v="2"/>
    <x v="18"/>
    <x v="1"/>
    <x v="1"/>
    <x v="1"/>
    <n v="289"/>
    <n v="8"/>
    <n v="2312"/>
  </r>
  <r>
    <s v="0323"/>
    <x v="102"/>
    <n v="19"/>
    <x v="13"/>
    <x v="3"/>
    <x v="3"/>
    <x v="1"/>
    <n v="289"/>
    <n v="3"/>
    <n v="867"/>
  </r>
  <r>
    <s v="0324"/>
    <x v="103"/>
    <n v="17"/>
    <x v="6"/>
    <x v="4"/>
    <x v="3"/>
    <x v="2"/>
    <n v="159"/>
    <n v="4"/>
    <n v="636"/>
  </r>
  <r>
    <s v="0325"/>
    <x v="103"/>
    <n v="14"/>
    <x v="7"/>
    <x v="6"/>
    <x v="0"/>
    <x v="4"/>
    <n v="399"/>
    <n v="3"/>
    <n v="1197"/>
  </r>
  <r>
    <s v="0326"/>
    <x v="103"/>
    <n v="7"/>
    <x v="17"/>
    <x v="2"/>
    <x v="2"/>
    <x v="3"/>
    <n v="69"/>
    <n v="2"/>
    <n v="138"/>
  </r>
  <r>
    <s v="0327"/>
    <x v="103"/>
    <n v="9"/>
    <x v="2"/>
    <x v="5"/>
    <x v="2"/>
    <x v="0"/>
    <n v="199"/>
    <n v="9"/>
    <n v="1791"/>
  </r>
  <r>
    <s v="0328"/>
    <x v="103"/>
    <n v="8"/>
    <x v="10"/>
    <x v="2"/>
    <x v="2"/>
    <x v="0"/>
    <n v="199"/>
    <n v="2"/>
    <n v="398"/>
  </r>
  <r>
    <s v="0329"/>
    <x v="103"/>
    <n v="14"/>
    <x v="7"/>
    <x v="0"/>
    <x v="0"/>
    <x v="1"/>
    <n v="289"/>
    <n v="4"/>
    <n v="1156"/>
  </r>
  <r>
    <s v="0330"/>
    <x v="103"/>
    <n v="7"/>
    <x v="17"/>
    <x v="5"/>
    <x v="2"/>
    <x v="4"/>
    <n v="399"/>
    <n v="8"/>
    <n v="3192"/>
  </r>
  <r>
    <s v="0331"/>
    <x v="103"/>
    <n v="10"/>
    <x v="14"/>
    <x v="5"/>
    <x v="2"/>
    <x v="4"/>
    <n v="399"/>
    <n v="9"/>
    <n v="3591"/>
  </r>
  <r>
    <s v="0332"/>
    <x v="103"/>
    <n v="6"/>
    <x v="11"/>
    <x v="5"/>
    <x v="2"/>
    <x v="0"/>
    <n v="199"/>
    <n v="8"/>
    <n v="1592"/>
  </r>
  <r>
    <s v="0333"/>
    <x v="103"/>
    <n v="18"/>
    <x v="3"/>
    <x v="3"/>
    <x v="3"/>
    <x v="4"/>
    <n v="399"/>
    <n v="4"/>
    <n v="1596"/>
  </r>
  <r>
    <s v="0334"/>
    <x v="104"/>
    <n v="4"/>
    <x v="12"/>
    <x v="7"/>
    <x v="1"/>
    <x v="1"/>
    <n v="289"/>
    <n v="6"/>
    <n v="1734"/>
  </r>
  <r>
    <s v="0335"/>
    <x v="104"/>
    <n v="2"/>
    <x v="18"/>
    <x v="7"/>
    <x v="1"/>
    <x v="3"/>
    <n v="69"/>
    <n v="9"/>
    <n v="621"/>
  </r>
  <r>
    <s v="0336"/>
    <x v="105"/>
    <n v="4"/>
    <x v="12"/>
    <x v="1"/>
    <x v="1"/>
    <x v="2"/>
    <n v="159"/>
    <n v="9"/>
    <n v="1431"/>
  </r>
  <r>
    <s v="0337"/>
    <x v="106"/>
    <n v="11"/>
    <x v="0"/>
    <x v="6"/>
    <x v="0"/>
    <x v="3"/>
    <n v="69"/>
    <n v="8"/>
    <n v="552"/>
  </r>
  <r>
    <s v="0338"/>
    <x v="106"/>
    <n v="13"/>
    <x v="5"/>
    <x v="0"/>
    <x v="0"/>
    <x v="4"/>
    <n v="399"/>
    <n v="8"/>
    <n v="3192"/>
  </r>
  <r>
    <s v="0339"/>
    <x v="107"/>
    <n v="8"/>
    <x v="10"/>
    <x v="2"/>
    <x v="2"/>
    <x v="3"/>
    <n v="69"/>
    <n v="6"/>
    <n v="414"/>
  </r>
  <r>
    <s v="0340"/>
    <x v="108"/>
    <n v="8"/>
    <x v="10"/>
    <x v="5"/>
    <x v="2"/>
    <x v="2"/>
    <n v="159"/>
    <n v="6"/>
    <n v="954"/>
  </r>
  <r>
    <s v="0341"/>
    <x v="108"/>
    <n v="1"/>
    <x v="1"/>
    <x v="1"/>
    <x v="1"/>
    <x v="1"/>
    <n v="289"/>
    <n v="3"/>
    <n v="867"/>
  </r>
  <r>
    <s v="0342"/>
    <x v="108"/>
    <n v="19"/>
    <x v="13"/>
    <x v="4"/>
    <x v="3"/>
    <x v="3"/>
    <n v="69"/>
    <n v="1"/>
    <n v="69"/>
  </r>
  <r>
    <s v="0343"/>
    <x v="108"/>
    <n v="5"/>
    <x v="15"/>
    <x v="1"/>
    <x v="1"/>
    <x v="2"/>
    <n v="159"/>
    <n v="0"/>
    <n v="0"/>
  </r>
  <r>
    <s v="0344"/>
    <x v="108"/>
    <n v="9"/>
    <x v="2"/>
    <x v="2"/>
    <x v="2"/>
    <x v="0"/>
    <n v="199"/>
    <n v="6"/>
    <n v="1194"/>
  </r>
  <r>
    <s v="0345"/>
    <x v="108"/>
    <n v="13"/>
    <x v="5"/>
    <x v="0"/>
    <x v="0"/>
    <x v="0"/>
    <n v="199"/>
    <n v="2"/>
    <n v="398"/>
  </r>
  <r>
    <s v="0346"/>
    <x v="108"/>
    <n v="17"/>
    <x v="6"/>
    <x v="3"/>
    <x v="3"/>
    <x v="3"/>
    <n v="69"/>
    <n v="2"/>
    <n v="138"/>
  </r>
  <r>
    <s v="0347"/>
    <x v="108"/>
    <n v="18"/>
    <x v="3"/>
    <x v="3"/>
    <x v="3"/>
    <x v="0"/>
    <n v="199"/>
    <n v="0"/>
    <n v="0"/>
  </r>
  <r>
    <s v="0348"/>
    <x v="108"/>
    <n v="19"/>
    <x v="13"/>
    <x v="3"/>
    <x v="3"/>
    <x v="1"/>
    <n v="289"/>
    <n v="1"/>
    <n v="289"/>
  </r>
  <r>
    <s v="0349"/>
    <x v="108"/>
    <n v="13"/>
    <x v="5"/>
    <x v="6"/>
    <x v="0"/>
    <x v="2"/>
    <n v="159"/>
    <n v="5"/>
    <n v="795"/>
  </r>
  <r>
    <s v="0350"/>
    <x v="108"/>
    <n v="3"/>
    <x v="9"/>
    <x v="1"/>
    <x v="1"/>
    <x v="4"/>
    <n v="399"/>
    <n v="1"/>
    <n v="399"/>
  </r>
  <r>
    <s v="0351"/>
    <x v="108"/>
    <n v="4"/>
    <x v="12"/>
    <x v="7"/>
    <x v="1"/>
    <x v="3"/>
    <n v="69"/>
    <n v="6"/>
    <n v="414"/>
  </r>
  <r>
    <s v="0352"/>
    <x v="108"/>
    <n v="10"/>
    <x v="14"/>
    <x v="5"/>
    <x v="2"/>
    <x v="2"/>
    <n v="159"/>
    <n v="9"/>
    <n v="1431"/>
  </r>
  <r>
    <s v="0353"/>
    <x v="109"/>
    <n v="4"/>
    <x v="12"/>
    <x v="1"/>
    <x v="1"/>
    <x v="4"/>
    <n v="399"/>
    <n v="1"/>
    <n v="399"/>
  </r>
  <r>
    <s v="0354"/>
    <x v="109"/>
    <n v="5"/>
    <x v="15"/>
    <x v="1"/>
    <x v="1"/>
    <x v="3"/>
    <n v="69"/>
    <n v="1"/>
    <n v="69"/>
  </r>
  <r>
    <s v="0355"/>
    <x v="109"/>
    <n v="17"/>
    <x v="6"/>
    <x v="3"/>
    <x v="3"/>
    <x v="4"/>
    <n v="399"/>
    <n v="6"/>
    <n v="2394"/>
  </r>
  <r>
    <s v="0356"/>
    <x v="110"/>
    <n v="18"/>
    <x v="3"/>
    <x v="4"/>
    <x v="3"/>
    <x v="0"/>
    <n v="199"/>
    <n v="8"/>
    <n v="1592"/>
  </r>
  <r>
    <s v="0357"/>
    <x v="110"/>
    <n v="3"/>
    <x v="9"/>
    <x v="7"/>
    <x v="1"/>
    <x v="4"/>
    <n v="399"/>
    <n v="2"/>
    <n v="798"/>
  </r>
  <r>
    <s v="0358"/>
    <x v="111"/>
    <n v="2"/>
    <x v="18"/>
    <x v="1"/>
    <x v="1"/>
    <x v="3"/>
    <n v="69"/>
    <n v="2"/>
    <n v="138"/>
  </r>
  <r>
    <s v="0359"/>
    <x v="111"/>
    <n v="1"/>
    <x v="1"/>
    <x v="7"/>
    <x v="1"/>
    <x v="4"/>
    <n v="399"/>
    <n v="5"/>
    <n v="1995"/>
  </r>
  <r>
    <s v="0360"/>
    <x v="111"/>
    <n v="19"/>
    <x v="13"/>
    <x v="3"/>
    <x v="3"/>
    <x v="0"/>
    <n v="199"/>
    <n v="9"/>
    <n v="1791"/>
  </r>
  <r>
    <s v="0361"/>
    <x v="111"/>
    <n v="10"/>
    <x v="14"/>
    <x v="2"/>
    <x v="2"/>
    <x v="3"/>
    <n v="69"/>
    <n v="7"/>
    <n v="483"/>
  </r>
  <r>
    <s v="0362"/>
    <x v="111"/>
    <n v="5"/>
    <x v="15"/>
    <x v="1"/>
    <x v="1"/>
    <x v="4"/>
    <n v="399"/>
    <n v="2"/>
    <n v="798"/>
  </r>
  <r>
    <s v="0363"/>
    <x v="111"/>
    <n v="5"/>
    <x v="15"/>
    <x v="7"/>
    <x v="1"/>
    <x v="2"/>
    <n v="159"/>
    <n v="5"/>
    <n v="795"/>
  </r>
  <r>
    <s v="0364"/>
    <x v="111"/>
    <n v="16"/>
    <x v="4"/>
    <x v="4"/>
    <x v="3"/>
    <x v="2"/>
    <n v="159"/>
    <n v="9"/>
    <n v="1431"/>
  </r>
  <r>
    <s v="0365"/>
    <x v="112"/>
    <n v="7"/>
    <x v="17"/>
    <x v="2"/>
    <x v="2"/>
    <x v="1"/>
    <n v="289"/>
    <n v="9"/>
    <n v="2601"/>
  </r>
  <r>
    <s v="0366"/>
    <x v="112"/>
    <n v="7"/>
    <x v="17"/>
    <x v="5"/>
    <x v="2"/>
    <x v="3"/>
    <n v="69"/>
    <n v="0"/>
    <n v="0"/>
  </r>
  <r>
    <s v="0367"/>
    <x v="113"/>
    <n v="7"/>
    <x v="17"/>
    <x v="2"/>
    <x v="2"/>
    <x v="1"/>
    <n v="289"/>
    <n v="2"/>
    <n v="578"/>
  </r>
  <r>
    <s v="0368"/>
    <x v="113"/>
    <n v="8"/>
    <x v="10"/>
    <x v="2"/>
    <x v="2"/>
    <x v="1"/>
    <n v="289"/>
    <n v="6"/>
    <n v="1734"/>
  </r>
  <r>
    <s v="0369"/>
    <x v="113"/>
    <n v="6"/>
    <x v="11"/>
    <x v="5"/>
    <x v="2"/>
    <x v="2"/>
    <n v="159"/>
    <n v="7"/>
    <n v="1113"/>
  </r>
  <r>
    <s v="0370"/>
    <x v="113"/>
    <n v="15"/>
    <x v="19"/>
    <x v="6"/>
    <x v="0"/>
    <x v="0"/>
    <n v="199"/>
    <n v="4"/>
    <n v="796"/>
  </r>
  <r>
    <s v="0371"/>
    <x v="113"/>
    <n v="18"/>
    <x v="3"/>
    <x v="4"/>
    <x v="3"/>
    <x v="2"/>
    <n v="159"/>
    <n v="8"/>
    <n v="1272"/>
  </r>
  <r>
    <s v="0372"/>
    <x v="113"/>
    <n v="7"/>
    <x v="17"/>
    <x v="2"/>
    <x v="2"/>
    <x v="1"/>
    <n v="289"/>
    <n v="8"/>
    <n v="2312"/>
  </r>
  <r>
    <s v="0373"/>
    <x v="113"/>
    <n v="15"/>
    <x v="19"/>
    <x v="0"/>
    <x v="0"/>
    <x v="0"/>
    <n v="199"/>
    <n v="6"/>
    <n v="1194"/>
  </r>
  <r>
    <s v="0374"/>
    <x v="114"/>
    <n v="5"/>
    <x v="15"/>
    <x v="1"/>
    <x v="1"/>
    <x v="4"/>
    <n v="399"/>
    <n v="3"/>
    <n v="1197"/>
  </r>
  <r>
    <s v="0375"/>
    <x v="114"/>
    <n v="15"/>
    <x v="19"/>
    <x v="6"/>
    <x v="0"/>
    <x v="2"/>
    <n v="159"/>
    <n v="4"/>
    <n v="636"/>
  </r>
  <r>
    <s v="0376"/>
    <x v="114"/>
    <n v="16"/>
    <x v="4"/>
    <x v="4"/>
    <x v="3"/>
    <x v="3"/>
    <n v="69"/>
    <n v="3"/>
    <n v="207"/>
  </r>
  <r>
    <s v="0377"/>
    <x v="114"/>
    <n v="12"/>
    <x v="16"/>
    <x v="6"/>
    <x v="0"/>
    <x v="0"/>
    <n v="199"/>
    <n v="6"/>
    <n v="1194"/>
  </r>
  <r>
    <s v="0378"/>
    <x v="114"/>
    <n v="11"/>
    <x v="0"/>
    <x v="0"/>
    <x v="0"/>
    <x v="4"/>
    <n v="399"/>
    <n v="3"/>
    <n v="1197"/>
  </r>
  <r>
    <s v="0379"/>
    <x v="114"/>
    <n v="15"/>
    <x v="19"/>
    <x v="0"/>
    <x v="0"/>
    <x v="2"/>
    <n v="159"/>
    <n v="0"/>
    <n v="0"/>
  </r>
  <r>
    <s v="0380"/>
    <x v="115"/>
    <n v="19"/>
    <x v="13"/>
    <x v="4"/>
    <x v="3"/>
    <x v="2"/>
    <n v="159"/>
    <n v="5"/>
    <n v="795"/>
  </r>
  <r>
    <s v="0381"/>
    <x v="116"/>
    <n v="5"/>
    <x v="15"/>
    <x v="1"/>
    <x v="1"/>
    <x v="3"/>
    <n v="69"/>
    <n v="5"/>
    <n v="345"/>
  </r>
  <r>
    <s v="0382"/>
    <x v="117"/>
    <n v="7"/>
    <x v="17"/>
    <x v="5"/>
    <x v="2"/>
    <x v="3"/>
    <n v="69"/>
    <n v="8"/>
    <n v="552"/>
  </r>
  <r>
    <s v="0383"/>
    <x v="117"/>
    <n v="2"/>
    <x v="18"/>
    <x v="1"/>
    <x v="1"/>
    <x v="2"/>
    <n v="159"/>
    <n v="7"/>
    <n v="1113"/>
  </r>
  <r>
    <s v="0384"/>
    <x v="117"/>
    <n v="1"/>
    <x v="1"/>
    <x v="7"/>
    <x v="1"/>
    <x v="2"/>
    <n v="159"/>
    <n v="5"/>
    <n v="795"/>
  </r>
  <r>
    <s v="0385"/>
    <x v="117"/>
    <n v="17"/>
    <x v="6"/>
    <x v="4"/>
    <x v="3"/>
    <x v="1"/>
    <n v="289"/>
    <n v="3"/>
    <n v="867"/>
  </r>
  <r>
    <s v="0386"/>
    <x v="117"/>
    <n v="3"/>
    <x v="9"/>
    <x v="1"/>
    <x v="1"/>
    <x v="4"/>
    <n v="399"/>
    <n v="2"/>
    <n v="798"/>
  </r>
  <r>
    <s v="0387"/>
    <x v="117"/>
    <n v="9"/>
    <x v="2"/>
    <x v="5"/>
    <x v="2"/>
    <x v="2"/>
    <n v="159"/>
    <n v="8"/>
    <n v="1272"/>
  </r>
  <r>
    <s v="0388"/>
    <x v="117"/>
    <n v="20"/>
    <x v="8"/>
    <x v="4"/>
    <x v="3"/>
    <x v="3"/>
    <n v="69"/>
    <n v="4"/>
    <n v="276"/>
  </r>
  <r>
    <s v="0389"/>
    <x v="117"/>
    <n v="13"/>
    <x v="5"/>
    <x v="6"/>
    <x v="0"/>
    <x v="1"/>
    <n v="289"/>
    <n v="3"/>
    <n v="867"/>
  </r>
  <r>
    <s v="0390"/>
    <x v="117"/>
    <n v="1"/>
    <x v="1"/>
    <x v="7"/>
    <x v="1"/>
    <x v="1"/>
    <n v="289"/>
    <n v="4"/>
    <n v="1156"/>
  </r>
  <r>
    <s v="0391"/>
    <x v="117"/>
    <n v="10"/>
    <x v="14"/>
    <x v="5"/>
    <x v="2"/>
    <x v="0"/>
    <n v="199"/>
    <n v="0"/>
    <n v="0"/>
  </r>
  <r>
    <s v="0392"/>
    <x v="118"/>
    <n v="8"/>
    <x v="10"/>
    <x v="2"/>
    <x v="2"/>
    <x v="1"/>
    <n v="289"/>
    <n v="0"/>
    <n v="0"/>
  </r>
  <r>
    <s v="0393"/>
    <x v="118"/>
    <n v="14"/>
    <x v="7"/>
    <x v="6"/>
    <x v="0"/>
    <x v="3"/>
    <n v="69"/>
    <n v="7"/>
    <n v="483"/>
  </r>
  <r>
    <s v="0394"/>
    <x v="119"/>
    <n v="18"/>
    <x v="3"/>
    <x v="3"/>
    <x v="3"/>
    <x v="0"/>
    <n v="199"/>
    <n v="3"/>
    <n v="597"/>
  </r>
  <r>
    <s v="0395"/>
    <x v="120"/>
    <n v="18"/>
    <x v="3"/>
    <x v="3"/>
    <x v="3"/>
    <x v="3"/>
    <n v="69"/>
    <n v="3"/>
    <n v="207"/>
  </r>
  <r>
    <s v="0396"/>
    <x v="121"/>
    <n v="14"/>
    <x v="7"/>
    <x v="6"/>
    <x v="0"/>
    <x v="2"/>
    <n v="159"/>
    <n v="5"/>
    <n v="795"/>
  </r>
  <r>
    <s v="0397"/>
    <x v="121"/>
    <n v="19"/>
    <x v="13"/>
    <x v="4"/>
    <x v="3"/>
    <x v="1"/>
    <n v="289"/>
    <n v="1"/>
    <n v="289"/>
  </r>
  <r>
    <s v="0398"/>
    <x v="122"/>
    <n v="18"/>
    <x v="3"/>
    <x v="4"/>
    <x v="3"/>
    <x v="2"/>
    <n v="159"/>
    <n v="0"/>
    <n v="0"/>
  </r>
  <r>
    <s v="0399"/>
    <x v="122"/>
    <n v="5"/>
    <x v="15"/>
    <x v="7"/>
    <x v="1"/>
    <x v="4"/>
    <n v="399"/>
    <n v="7"/>
    <n v="2793"/>
  </r>
  <r>
    <s v="0400"/>
    <x v="122"/>
    <n v="19"/>
    <x v="13"/>
    <x v="3"/>
    <x v="3"/>
    <x v="1"/>
    <n v="289"/>
    <n v="6"/>
    <n v="1734"/>
  </r>
  <r>
    <s v="0401"/>
    <x v="123"/>
    <n v="5"/>
    <x v="15"/>
    <x v="1"/>
    <x v="1"/>
    <x v="3"/>
    <n v="69"/>
    <n v="0"/>
    <n v="0"/>
  </r>
  <r>
    <s v="0402"/>
    <x v="124"/>
    <n v="16"/>
    <x v="4"/>
    <x v="4"/>
    <x v="3"/>
    <x v="1"/>
    <n v="289"/>
    <n v="8"/>
    <n v="2312"/>
  </r>
  <r>
    <s v="0403"/>
    <x v="124"/>
    <n v="12"/>
    <x v="16"/>
    <x v="6"/>
    <x v="0"/>
    <x v="4"/>
    <n v="399"/>
    <n v="6"/>
    <n v="2394"/>
  </r>
  <r>
    <s v="0404"/>
    <x v="125"/>
    <n v="5"/>
    <x v="15"/>
    <x v="1"/>
    <x v="1"/>
    <x v="2"/>
    <n v="159"/>
    <n v="9"/>
    <n v="1431"/>
  </r>
  <r>
    <s v="0405"/>
    <x v="125"/>
    <n v="1"/>
    <x v="1"/>
    <x v="1"/>
    <x v="1"/>
    <x v="2"/>
    <n v="159"/>
    <n v="5"/>
    <n v="795"/>
  </r>
  <r>
    <s v="0406"/>
    <x v="125"/>
    <n v="6"/>
    <x v="11"/>
    <x v="5"/>
    <x v="2"/>
    <x v="2"/>
    <n v="159"/>
    <n v="8"/>
    <n v="1272"/>
  </r>
  <r>
    <s v="0407"/>
    <x v="125"/>
    <n v="16"/>
    <x v="4"/>
    <x v="4"/>
    <x v="3"/>
    <x v="3"/>
    <n v="69"/>
    <n v="7"/>
    <n v="483"/>
  </r>
  <r>
    <s v="0408"/>
    <x v="125"/>
    <n v="4"/>
    <x v="12"/>
    <x v="7"/>
    <x v="1"/>
    <x v="1"/>
    <n v="289"/>
    <n v="6"/>
    <n v="1734"/>
  </r>
  <r>
    <s v="0409"/>
    <x v="125"/>
    <n v="16"/>
    <x v="4"/>
    <x v="3"/>
    <x v="3"/>
    <x v="0"/>
    <n v="199"/>
    <n v="3"/>
    <n v="597"/>
  </r>
  <r>
    <s v="0410"/>
    <x v="125"/>
    <n v="16"/>
    <x v="4"/>
    <x v="4"/>
    <x v="3"/>
    <x v="2"/>
    <n v="159"/>
    <n v="4"/>
    <n v="636"/>
  </r>
  <r>
    <s v="0411"/>
    <x v="125"/>
    <n v="8"/>
    <x v="10"/>
    <x v="5"/>
    <x v="2"/>
    <x v="2"/>
    <n v="159"/>
    <n v="4"/>
    <n v="636"/>
  </r>
  <r>
    <s v="0412"/>
    <x v="125"/>
    <n v="13"/>
    <x v="5"/>
    <x v="0"/>
    <x v="0"/>
    <x v="3"/>
    <n v="69"/>
    <n v="7"/>
    <n v="483"/>
  </r>
  <r>
    <s v="0413"/>
    <x v="125"/>
    <n v="3"/>
    <x v="9"/>
    <x v="7"/>
    <x v="1"/>
    <x v="0"/>
    <n v="199"/>
    <n v="1"/>
    <n v="199"/>
  </r>
  <r>
    <s v="0414"/>
    <x v="126"/>
    <n v="19"/>
    <x v="13"/>
    <x v="3"/>
    <x v="3"/>
    <x v="3"/>
    <n v="69"/>
    <n v="6"/>
    <n v="414"/>
  </r>
  <r>
    <s v="0415"/>
    <x v="127"/>
    <n v="17"/>
    <x v="6"/>
    <x v="4"/>
    <x v="3"/>
    <x v="2"/>
    <n v="159"/>
    <n v="7"/>
    <n v="1113"/>
  </r>
  <r>
    <s v="0416"/>
    <x v="127"/>
    <n v="13"/>
    <x v="5"/>
    <x v="0"/>
    <x v="0"/>
    <x v="0"/>
    <n v="199"/>
    <n v="1"/>
    <n v="199"/>
  </r>
  <r>
    <s v="0417"/>
    <x v="128"/>
    <n v="2"/>
    <x v="18"/>
    <x v="1"/>
    <x v="1"/>
    <x v="4"/>
    <n v="399"/>
    <n v="1"/>
    <n v="399"/>
  </r>
  <r>
    <s v="0418"/>
    <x v="129"/>
    <n v="6"/>
    <x v="11"/>
    <x v="5"/>
    <x v="2"/>
    <x v="2"/>
    <n v="159"/>
    <n v="9"/>
    <n v="1431"/>
  </r>
  <r>
    <s v="0419"/>
    <x v="129"/>
    <n v="14"/>
    <x v="7"/>
    <x v="0"/>
    <x v="0"/>
    <x v="0"/>
    <n v="199"/>
    <n v="3"/>
    <n v="597"/>
  </r>
  <r>
    <s v="0420"/>
    <x v="130"/>
    <n v="18"/>
    <x v="3"/>
    <x v="4"/>
    <x v="3"/>
    <x v="2"/>
    <n v="159"/>
    <n v="9"/>
    <n v="1431"/>
  </r>
  <r>
    <s v="0421"/>
    <x v="130"/>
    <n v="6"/>
    <x v="11"/>
    <x v="5"/>
    <x v="2"/>
    <x v="2"/>
    <n v="159"/>
    <n v="4"/>
    <n v="636"/>
  </r>
  <r>
    <s v="0422"/>
    <x v="131"/>
    <n v="4"/>
    <x v="12"/>
    <x v="7"/>
    <x v="1"/>
    <x v="2"/>
    <n v="159"/>
    <n v="9"/>
    <n v="1431"/>
  </r>
  <r>
    <s v="0423"/>
    <x v="131"/>
    <n v="5"/>
    <x v="15"/>
    <x v="7"/>
    <x v="1"/>
    <x v="3"/>
    <n v="69"/>
    <n v="4"/>
    <n v="276"/>
  </r>
  <r>
    <s v="0424"/>
    <x v="131"/>
    <n v="1"/>
    <x v="1"/>
    <x v="7"/>
    <x v="1"/>
    <x v="3"/>
    <n v="69"/>
    <n v="8"/>
    <n v="552"/>
  </r>
  <r>
    <s v="0425"/>
    <x v="131"/>
    <n v="1"/>
    <x v="1"/>
    <x v="7"/>
    <x v="1"/>
    <x v="1"/>
    <n v="289"/>
    <n v="7"/>
    <n v="2023"/>
  </r>
  <r>
    <s v="0426"/>
    <x v="131"/>
    <n v="17"/>
    <x v="6"/>
    <x v="4"/>
    <x v="3"/>
    <x v="0"/>
    <n v="199"/>
    <n v="8"/>
    <n v="1592"/>
  </r>
  <r>
    <s v="0427"/>
    <x v="132"/>
    <n v="5"/>
    <x v="15"/>
    <x v="1"/>
    <x v="1"/>
    <x v="0"/>
    <n v="199"/>
    <n v="6"/>
    <n v="1194"/>
  </r>
  <r>
    <s v="0428"/>
    <x v="132"/>
    <n v="13"/>
    <x v="5"/>
    <x v="6"/>
    <x v="0"/>
    <x v="3"/>
    <n v="69"/>
    <n v="3"/>
    <n v="207"/>
  </r>
  <r>
    <s v="0429"/>
    <x v="133"/>
    <n v="18"/>
    <x v="3"/>
    <x v="4"/>
    <x v="3"/>
    <x v="3"/>
    <n v="69"/>
    <n v="9"/>
    <n v="621"/>
  </r>
  <r>
    <s v="0430"/>
    <x v="134"/>
    <n v="16"/>
    <x v="4"/>
    <x v="4"/>
    <x v="3"/>
    <x v="1"/>
    <n v="289"/>
    <n v="7"/>
    <n v="2023"/>
  </r>
  <r>
    <s v="0431"/>
    <x v="134"/>
    <n v="4"/>
    <x v="12"/>
    <x v="7"/>
    <x v="1"/>
    <x v="1"/>
    <n v="289"/>
    <n v="6"/>
    <n v="1734"/>
  </r>
  <r>
    <s v="0432"/>
    <x v="134"/>
    <n v="2"/>
    <x v="18"/>
    <x v="1"/>
    <x v="1"/>
    <x v="4"/>
    <n v="399"/>
    <n v="3"/>
    <n v="1197"/>
  </r>
  <r>
    <s v="0433"/>
    <x v="134"/>
    <n v="3"/>
    <x v="9"/>
    <x v="1"/>
    <x v="1"/>
    <x v="1"/>
    <n v="289"/>
    <n v="0"/>
    <n v="0"/>
  </r>
  <r>
    <s v="0434"/>
    <x v="134"/>
    <n v="9"/>
    <x v="2"/>
    <x v="2"/>
    <x v="2"/>
    <x v="1"/>
    <n v="289"/>
    <n v="5"/>
    <n v="1445"/>
  </r>
  <r>
    <s v="0435"/>
    <x v="134"/>
    <n v="8"/>
    <x v="10"/>
    <x v="5"/>
    <x v="2"/>
    <x v="1"/>
    <n v="289"/>
    <n v="5"/>
    <n v="1445"/>
  </r>
  <r>
    <s v="0436"/>
    <x v="134"/>
    <n v="17"/>
    <x v="6"/>
    <x v="4"/>
    <x v="3"/>
    <x v="0"/>
    <n v="199"/>
    <n v="0"/>
    <n v="0"/>
  </r>
  <r>
    <s v="0437"/>
    <x v="134"/>
    <n v="2"/>
    <x v="18"/>
    <x v="7"/>
    <x v="1"/>
    <x v="3"/>
    <n v="69"/>
    <n v="7"/>
    <n v="483"/>
  </r>
  <r>
    <s v="0438"/>
    <x v="134"/>
    <n v="2"/>
    <x v="18"/>
    <x v="7"/>
    <x v="1"/>
    <x v="3"/>
    <n v="69"/>
    <n v="6"/>
    <n v="414"/>
  </r>
  <r>
    <s v="0439"/>
    <x v="134"/>
    <n v="16"/>
    <x v="4"/>
    <x v="4"/>
    <x v="3"/>
    <x v="2"/>
    <n v="159"/>
    <n v="1"/>
    <n v="159"/>
  </r>
  <r>
    <s v="0440"/>
    <x v="134"/>
    <n v="19"/>
    <x v="13"/>
    <x v="4"/>
    <x v="3"/>
    <x v="3"/>
    <n v="69"/>
    <n v="8"/>
    <n v="552"/>
  </r>
  <r>
    <s v="0441"/>
    <x v="134"/>
    <n v="18"/>
    <x v="3"/>
    <x v="4"/>
    <x v="3"/>
    <x v="0"/>
    <n v="199"/>
    <n v="6"/>
    <n v="1194"/>
  </r>
  <r>
    <s v="0442"/>
    <x v="134"/>
    <n v="1"/>
    <x v="1"/>
    <x v="1"/>
    <x v="1"/>
    <x v="4"/>
    <n v="399"/>
    <n v="1"/>
    <n v="399"/>
  </r>
  <r>
    <s v="0443"/>
    <x v="134"/>
    <n v="14"/>
    <x v="7"/>
    <x v="0"/>
    <x v="0"/>
    <x v="3"/>
    <n v="69"/>
    <n v="6"/>
    <n v="414"/>
  </r>
  <r>
    <s v="0444"/>
    <x v="135"/>
    <n v="17"/>
    <x v="6"/>
    <x v="4"/>
    <x v="3"/>
    <x v="3"/>
    <n v="69"/>
    <n v="7"/>
    <n v="483"/>
  </r>
  <r>
    <s v="0445"/>
    <x v="135"/>
    <n v="9"/>
    <x v="2"/>
    <x v="5"/>
    <x v="2"/>
    <x v="0"/>
    <n v="199"/>
    <n v="2"/>
    <n v="398"/>
  </r>
  <r>
    <s v="0446"/>
    <x v="135"/>
    <n v="18"/>
    <x v="3"/>
    <x v="4"/>
    <x v="3"/>
    <x v="3"/>
    <n v="69"/>
    <n v="7"/>
    <n v="483"/>
  </r>
  <r>
    <s v="0447"/>
    <x v="135"/>
    <n v="16"/>
    <x v="4"/>
    <x v="4"/>
    <x v="3"/>
    <x v="4"/>
    <n v="399"/>
    <n v="5"/>
    <n v="1995"/>
  </r>
  <r>
    <s v="0448"/>
    <x v="135"/>
    <n v="10"/>
    <x v="14"/>
    <x v="2"/>
    <x v="2"/>
    <x v="2"/>
    <n v="159"/>
    <n v="1"/>
    <n v="159"/>
  </r>
  <r>
    <s v="0449"/>
    <x v="135"/>
    <n v="10"/>
    <x v="14"/>
    <x v="2"/>
    <x v="2"/>
    <x v="1"/>
    <n v="289"/>
    <n v="6"/>
    <n v="1734"/>
  </r>
  <r>
    <s v="0450"/>
    <x v="135"/>
    <n v="5"/>
    <x v="15"/>
    <x v="7"/>
    <x v="1"/>
    <x v="1"/>
    <n v="289"/>
    <n v="8"/>
    <n v="2312"/>
  </r>
  <r>
    <s v="0451"/>
    <x v="135"/>
    <n v="10"/>
    <x v="14"/>
    <x v="2"/>
    <x v="2"/>
    <x v="3"/>
    <n v="69"/>
    <n v="7"/>
    <n v="483"/>
  </r>
  <r>
    <s v="0452"/>
    <x v="135"/>
    <n v="7"/>
    <x v="17"/>
    <x v="5"/>
    <x v="2"/>
    <x v="3"/>
    <n v="69"/>
    <n v="3"/>
    <n v="207"/>
  </r>
  <r>
    <s v="0453"/>
    <x v="135"/>
    <n v="6"/>
    <x v="11"/>
    <x v="5"/>
    <x v="2"/>
    <x v="4"/>
    <n v="399"/>
    <n v="3"/>
    <n v="1197"/>
  </r>
  <r>
    <s v="0454"/>
    <x v="135"/>
    <n v="13"/>
    <x v="5"/>
    <x v="0"/>
    <x v="0"/>
    <x v="2"/>
    <n v="159"/>
    <n v="8"/>
    <n v="1272"/>
  </r>
  <r>
    <s v="0455"/>
    <x v="136"/>
    <n v="14"/>
    <x v="7"/>
    <x v="6"/>
    <x v="0"/>
    <x v="3"/>
    <n v="69"/>
    <n v="9"/>
    <n v="621"/>
  </r>
  <r>
    <s v="0456"/>
    <x v="136"/>
    <n v="3"/>
    <x v="9"/>
    <x v="1"/>
    <x v="1"/>
    <x v="4"/>
    <n v="399"/>
    <n v="7"/>
    <n v="2793"/>
  </r>
  <r>
    <s v="0457"/>
    <x v="136"/>
    <n v="3"/>
    <x v="9"/>
    <x v="1"/>
    <x v="1"/>
    <x v="2"/>
    <n v="159"/>
    <n v="9"/>
    <n v="1431"/>
  </r>
  <r>
    <s v="0458"/>
    <x v="136"/>
    <n v="12"/>
    <x v="16"/>
    <x v="6"/>
    <x v="0"/>
    <x v="0"/>
    <n v="199"/>
    <n v="3"/>
    <n v="597"/>
  </r>
  <r>
    <s v="0459"/>
    <x v="136"/>
    <n v="5"/>
    <x v="15"/>
    <x v="7"/>
    <x v="1"/>
    <x v="2"/>
    <n v="159"/>
    <n v="1"/>
    <n v="159"/>
  </r>
  <r>
    <s v="0460"/>
    <x v="137"/>
    <n v="11"/>
    <x v="0"/>
    <x v="6"/>
    <x v="0"/>
    <x v="2"/>
    <n v="159"/>
    <n v="4"/>
    <n v="636"/>
  </r>
  <r>
    <s v="0461"/>
    <x v="137"/>
    <n v="7"/>
    <x v="17"/>
    <x v="5"/>
    <x v="2"/>
    <x v="4"/>
    <n v="399"/>
    <n v="0"/>
    <n v="0"/>
  </r>
  <r>
    <s v="0462"/>
    <x v="137"/>
    <n v="1"/>
    <x v="1"/>
    <x v="1"/>
    <x v="1"/>
    <x v="4"/>
    <n v="399"/>
    <n v="3"/>
    <n v="1197"/>
  </r>
  <r>
    <s v="0463"/>
    <x v="138"/>
    <n v="10"/>
    <x v="14"/>
    <x v="2"/>
    <x v="2"/>
    <x v="4"/>
    <n v="399"/>
    <n v="9"/>
    <n v="3591"/>
  </r>
  <r>
    <s v="0464"/>
    <x v="138"/>
    <n v="4"/>
    <x v="12"/>
    <x v="7"/>
    <x v="1"/>
    <x v="1"/>
    <n v="289"/>
    <n v="2"/>
    <n v="578"/>
  </r>
  <r>
    <s v="0465"/>
    <x v="138"/>
    <n v="11"/>
    <x v="0"/>
    <x v="6"/>
    <x v="0"/>
    <x v="2"/>
    <n v="159"/>
    <n v="9"/>
    <n v="1431"/>
  </r>
  <r>
    <s v="0466"/>
    <x v="138"/>
    <n v="2"/>
    <x v="18"/>
    <x v="1"/>
    <x v="1"/>
    <x v="2"/>
    <n v="159"/>
    <n v="3"/>
    <n v="477"/>
  </r>
  <r>
    <s v="0467"/>
    <x v="138"/>
    <n v="4"/>
    <x v="12"/>
    <x v="1"/>
    <x v="1"/>
    <x v="0"/>
    <n v="199"/>
    <n v="0"/>
    <n v="0"/>
  </r>
  <r>
    <s v="0468"/>
    <x v="138"/>
    <n v="18"/>
    <x v="3"/>
    <x v="4"/>
    <x v="3"/>
    <x v="2"/>
    <n v="159"/>
    <n v="9"/>
    <n v="1431"/>
  </r>
  <r>
    <s v="0469"/>
    <x v="139"/>
    <n v="2"/>
    <x v="18"/>
    <x v="1"/>
    <x v="1"/>
    <x v="1"/>
    <n v="289"/>
    <n v="1"/>
    <n v="289"/>
  </r>
  <r>
    <s v="0470"/>
    <x v="139"/>
    <n v="14"/>
    <x v="7"/>
    <x v="0"/>
    <x v="0"/>
    <x v="4"/>
    <n v="399"/>
    <n v="9"/>
    <n v="3591"/>
  </r>
  <r>
    <s v="0471"/>
    <x v="140"/>
    <n v="5"/>
    <x v="15"/>
    <x v="7"/>
    <x v="1"/>
    <x v="1"/>
    <n v="289"/>
    <n v="4"/>
    <n v="1156"/>
  </r>
  <r>
    <s v="0472"/>
    <x v="141"/>
    <n v="5"/>
    <x v="15"/>
    <x v="1"/>
    <x v="1"/>
    <x v="4"/>
    <n v="399"/>
    <n v="3"/>
    <n v="1197"/>
  </r>
  <r>
    <s v="0473"/>
    <x v="142"/>
    <n v="13"/>
    <x v="5"/>
    <x v="0"/>
    <x v="0"/>
    <x v="1"/>
    <n v="289"/>
    <n v="8"/>
    <n v="2312"/>
  </r>
  <r>
    <s v="0474"/>
    <x v="142"/>
    <n v="18"/>
    <x v="3"/>
    <x v="4"/>
    <x v="3"/>
    <x v="4"/>
    <n v="399"/>
    <n v="3"/>
    <n v="1197"/>
  </r>
  <r>
    <s v="0475"/>
    <x v="142"/>
    <n v="13"/>
    <x v="5"/>
    <x v="0"/>
    <x v="0"/>
    <x v="0"/>
    <n v="199"/>
    <n v="2"/>
    <n v="398"/>
  </r>
  <r>
    <s v="0476"/>
    <x v="142"/>
    <n v="8"/>
    <x v="10"/>
    <x v="2"/>
    <x v="2"/>
    <x v="2"/>
    <n v="159"/>
    <n v="3"/>
    <n v="477"/>
  </r>
  <r>
    <s v="0477"/>
    <x v="142"/>
    <n v="7"/>
    <x v="17"/>
    <x v="2"/>
    <x v="2"/>
    <x v="1"/>
    <n v="289"/>
    <n v="5"/>
    <n v="1445"/>
  </r>
  <r>
    <s v="0478"/>
    <x v="142"/>
    <n v="6"/>
    <x v="11"/>
    <x v="2"/>
    <x v="2"/>
    <x v="2"/>
    <n v="159"/>
    <n v="3"/>
    <n v="477"/>
  </r>
  <r>
    <s v="0479"/>
    <x v="142"/>
    <n v="7"/>
    <x v="17"/>
    <x v="2"/>
    <x v="2"/>
    <x v="2"/>
    <n v="159"/>
    <n v="2"/>
    <n v="318"/>
  </r>
  <r>
    <s v="0480"/>
    <x v="142"/>
    <n v="18"/>
    <x v="3"/>
    <x v="3"/>
    <x v="3"/>
    <x v="3"/>
    <n v="69"/>
    <n v="9"/>
    <n v="621"/>
  </r>
  <r>
    <s v="0481"/>
    <x v="143"/>
    <n v="17"/>
    <x v="6"/>
    <x v="3"/>
    <x v="3"/>
    <x v="1"/>
    <n v="289"/>
    <n v="3"/>
    <n v="867"/>
  </r>
  <r>
    <s v="0482"/>
    <x v="143"/>
    <n v="11"/>
    <x v="0"/>
    <x v="0"/>
    <x v="0"/>
    <x v="3"/>
    <n v="69"/>
    <n v="6"/>
    <n v="414"/>
  </r>
  <r>
    <s v="0483"/>
    <x v="143"/>
    <n v="16"/>
    <x v="4"/>
    <x v="3"/>
    <x v="3"/>
    <x v="3"/>
    <n v="69"/>
    <n v="6"/>
    <n v="414"/>
  </r>
  <r>
    <s v="0484"/>
    <x v="143"/>
    <n v="4"/>
    <x v="12"/>
    <x v="7"/>
    <x v="1"/>
    <x v="0"/>
    <n v="199"/>
    <n v="4"/>
    <n v="796"/>
  </r>
  <r>
    <s v="0485"/>
    <x v="144"/>
    <n v="16"/>
    <x v="4"/>
    <x v="3"/>
    <x v="3"/>
    <x v="0"/>
    <n v="199"/>
    <n v="7"/>
    <n v="1393"/>
  </r>
  <r>
    <s v="0486"/>
    <x v="144"/>
    <n v="8"/>
    <x v="10"/>
    <x v="2"/>
    <x v="2"/>
    <x v="2"/>
    <n v="159"/>
    <n v="4"/>
    <n v="636"/>
  </r>
  <r>
    <s v="0487"/>
    <x v="144"/>
    <n v="4"/>
    <x v="12"/>
    <x v="7"/>
    <x v="1"/>
    <x v="1"/>
    <n v="289"/>
    <n v="4"/>
    <n v="1156"/>
  </r>
  <r>
    <s v="0488"/>
    <x v="144"/>
    <n v="20"/>
    <x v="8"/>
    <x v="3"/>
    <x v="3"/>
    <x v="2"/>
    <n v="159"/>
    <n v="2"/>
    <n v="318"/>
  </r>
  <r>
    <s v="0489"/>
    <x v="144"/>
    <n v="13"/>
    <x v="5"/>
    <x v="0"/>
    <x v="0"/>
    <x v="2"/>
    <n v="159"/>
    <n v="7"/>
    <n v="1113"/>
  </r>
  <r>
    <s v="0490"/>
    <x v="144"/>
    <n v="13"/>
    <x v="5"/>
    <x v="0"/>
    <x v="0"/>
    <x v="2"/>
    <n v="159"/>
    <n v="4"/>
    <n v="636"/>
  </r>
  <r>
    <s v="0491"/>
    <x v="144"/>
    <n v="17"/>
    <x v="6"/>
    <x v="4"/>
    <x v="3"/>
    <x v="3"/>
    <n v="69"/>
    <n v="3"/>
    <n v="207"/>
  </r>
  <r>
    <s v="0492"/>
    <x v="144"/>
    <n v="3"/>
    <x v="9"/>
    <x v="1"/>
    <x v="1"/>
    <x v="1"/>
    <n v="289"/>
    <n v="6"/>
    <n v="1734"/>
  </r>
  <r>
    <s v="0493"/>
    <x v="145"/>
    <n v="9"/>
    <x v="2"/>
    <x v="5"/>
    <x v="2"/>
    <x v="4"/>
    <n v="399"/>
    <n v="2"/>
    <n v="798"/>
  </r>
  <r>
    <s v="0494"/>
    <x v="145"/>
    <n v="16"/>
    <x v="4"/>
    <x v="4"/>
    <x v="3"/>
    <x v="2"/>
    <n v="159"/>
    <n v="9"/>
    <n v="1431"/>
  </r>
  <r>
    <s v="0495"/>
    <x v="145"/>
    <n v="13"/>
    <x v="5"/>
    <x v="0"/>
    <x v="0"/>
    <x v="0"/>
    <n v="199"/>
    <n v="5"/>
    <n v="995"/>
  </r>
  <r>
    <s v="0496"/>
    <x v="145"/>
    <n v="9"/>
    <x v="2"/>
    <x v="2"/>
    <x v="2"/>
    <x v="1"/>
    <n v="289"/>
    <n v="6"/>
    <n v="1734"/>
  </r>
  <r>
    <s v="0497"/>
    <x v="145"/>
    <n v="4"/>
    <x v="12"/>
    <x v="7"/>
    <x v="1"/>
    <x v="1"/>
    <n v="289"/>
    <n v="1"/>
    <n v="289"/>
  </r>
  <r>
    <s v="0498"/>
    <x v="145"/>
    <n v="8"/>
    <x v="10"/>
    <x v="5"/>
    <x v="2"/>
    <x v="3"/>
    <n v="69"/>
    <n v="8"/>
    <n v="552"/>
  </r>
  <r>
    <s v="0499"/>
    <x v="145"/>
    <n v="18"/>
    <x v="3"/>
    <x v="3"/>
    <x v="3"/>
    <x v="0"/>
    <n v="199"/>
    <n v="8"/>
    <n v="1592"/>
  </r>
  <r>
    <s v="0500"/>
    <x v="145"/>
    <n v="4"/>
    <x v="12"/>
    <x v="1"/>
    <x v="1"/>
    <x v="1"/>
    <n v="289"/>
    <n v="6"/>
    <n v="1734"/>
  </r>
  <r>
    <s v="0501"/>
    <x v="146"/>
    <n v="2"/>
    <x v="18"/>
    <x v="1"/>
    <x v="1"/>
    <x v="0"/>
    <n v="199"/>
    <n v="5"/>
    <n v="995"/>
  </r>
  <r>
    <s v="0502"/>
    <x v="146"/>
    <n v="2"/>
    <x v="18"/>
    <x v="1"/>
    <x v="1"/>
    <x v="0"/>
    <n v="199"/>
    <n v="0"/>
    <n v="0"/>
  </r>
  <r>
    <s v="0503"/>
    <x v="146"/>
    <n v="10"/>
    <x v="14"/>
    <x v="5"/>
    <x v="2"/>
    <x v="1"/>
    <n v="289"/>
    <n v="8"/>
    <n v="2312"/>
  </r>
  <r>
    <s v="0504"/>
    <x v="147"/>
    <n v="9"/>
    <x v="2"/>
    <x v="2"/>
    <x v="2"/>
    <x v="0"/>
    <n v="199"/>
    <n v="6"/>
    <n v="1194"/>
  </r>
  <r>
    <s v="0505"/>
    <x v="148"/>
    <n v="12"/>
    <x v="16"/>
    <x v="6"/>
    <x v="0"/>
    <x v="0"/>
    <n v="199"/>
    <n v="2"/>
    <n v="398"/>
  </r>
  <r>
    <s v="0506"/>
    <x v="148"/>
    <n v="17"/>
    <x v="6"/>
    <x v="3"/>
    <x v="3"/>
    <x v="3"/>
    <n v="69"/>
    <n v="4"/>
    <n v="276"/>
  </r>
  <r>
    <s v="0507"/>
    <x v="148"/>
    <n v="2"/>
    <x v="18"/>
    <x v="7"/>
    <x v="1"/>
    <x v="4"/>
    <n v="399"/>
    <n v="9"/>
    <n v="3591"/>
  </r>
  <r>
    <s v="0508"/>
    <x v="148"/>
    <n v="19"/>
    <x v="13"/>
    <x v="4"/>
    <x v="3"/>
    <x v="4"/>
    <n v="399"/>
    <n v="6"/>
    <n v="2394"/>
  </r>
  <r>
    <s v="0509"/>
    <x v="149"/>
    <n v="19"/>
    <x v="13"/>
    <x v="3"/>
    <x v="3"/>
    <x v="2"/>
    <n v="159"/>
    <n v="8"/>
    <n v="1272"/>
  </r>
  <r>
    <s v="0510"/>
    <x v="149"/>
    <n v="2"/>
    <x v="18"/>
    <x v="1"/>
    <x v="1"/>
    <x v="3"/>
    <n v="69"/>
    <n v="5"/>
    <n v="345"/>
  </r>
  <r>
    <s v="0511"/>
    <x v="149"/>
    <n v="19"/>
    <x v="13"/>
    <x v="3"/>
    <x v="3"/>
    <x v="1"/>
    <n v="289"/>
    <n v="9"/>
    <n v="2601"/>
  </r>
  <r>
    <s v="0512"/>
    <x v="149"/>
    <n v="2"/>
    <x v="18"/>
    <x v="7"/>
    <x v="1"/>
    <x v="3"/>
    <n v="69"/>
    <n v="9"/>
    <n v="621"/>
  </r>
  <r>
    <s v="0513"/>
    <x v="150"/>
    <n v="14"/>
    <x v="7"/>
    <x v="6"/>
    <x v="0"/>
    <x v="3"/>
    <n v="69"/>
    <n v="3"/>
    <n v="207"/>
  </r>
  <r>
    <s v="0514"/>
    <x v="151"/>
    <n v="14"/>
    <x v="7"/>
    <x v="0"/>
    <x v="0"/>
    <x v="3"/>
    <n v="69"/>
    <n v="0"/>
    <n v="0"/>
  </r>
  <r>
    <s v="0515"/>
    <x v="151"/>
    <n v="8"/>
    <x v="10"/>
    <x v="5"/>
    <x v="2"/>
    <x v="1"/>
    <n v="289"/>
    <n v="4"/>
    <n v="1156"/>
  </r>
  <r>
    <s v="0516"/>
    <x v="151"/>
    <n v="4"/>
    <x v="12"/>
    <x v="7"/>
    <x v="1"/>
    <x v="1"/>
    <n v="289"/>
    <n v="3"/>
    <n v="867"/>
  </r>
  <r>
    <s v="0517"/>
    <x v="152"/>
    <n v="19"/>
    <x v="13"/>
    <x v="3"/>
    <x v="3"/>
    <x v="1"/>
    <n v="289"/>
    <n v="4"/>
    <n v="1156"/>
  </r>
  <r>
    <s v="0518"/>
    <x v="152"/>
    <n v="9"/>
    <x v="2"/>
    <x v="2"/>
    <x v="2"/>
    <x v="0"/>
    <n v="199"/>
    <n v="7"/>
    <n v="1393"/>
  </r>
  <r>
    <s v="0519"/>
    <x v="153"/>
    <n v="5"/>
    <x v="15"/>
    <x v="7"/>
    <x v="1"/>
    <x v="0"/>
    <n v="199"/>
    <n v="9"/>
    <n v="1791"/>
  </r>
  <r>
    <s v="0520"/>
    <x v="153"/>
    <n v="18"/>
    <x v="3"/>
    <x v="3"/>
    <x v="3"/>
    <x v="4"/>
    <n v="399"/>
    <n v="7"/>
    <n v="2793"/>
  </r>
  <r>
    <s v="0521"/>
    <x v="153"/>
    <n v="5"/>
    <x v="15"/>
    <x v="7"/>
    <x v="1"/>
    <x v="1"/>
    <n v="289"/>
    <n v="3"/>
    <n v="867"/>
  </r>
  <r>
    <s v="0522"/>
    <x v="153"/>
    <n v="12"/>
    <x v="16"/>
    <x v="6"/>
    <x v="0"/>
    <x v="0"/>
    <n v="199"/>
    <n v="9"/>
    <n v="1791"/>
  </r>
  <r>
    <s v="0523"/>
    <x v="153"/>
    <n v="18"/>
    <x v="3"/>
    <x v="3"/>
    <x v="3"/>
    <x v="1"/>
    <n v="289"/>
    <n v="7"/>
    <n v="2023"/>
  </r>
  <r>
    <s v="0524"/>
    <x v="153"/>
    <n v="4"/>
    <x v="12"/>
    <x v="1"/>
    <x v="1"/>
    <x v="3"/>
    <n v="69"/>
    <n v="9"/>
    <n v="621"/>
  </r>
  <r>
    <s v="0525"/>
    <x v="153"/>
    <n v="7"/>
    <x v="17"/>
    <x v="2"/>
    <x v="2"/>
    <x v="2"/>
    <n v="159"/>
    <n v="3"/>
    <n v="477"/>
  </r>
  <r>
    <s v="0526"/>
    <x v="153"/>
    <n v="20"/>
    <x v="8"/>
    <x v="4"/>
    <x v="3"/>
    <x v="1"/>
    <n v="289"/>
    <n v="7"/>
    <n v="2023"/>
  </r>
  <r>
    <s v="0527"/>
    <x v="153"/>
    <n v="1"/>
    <x v="1"/>
    <x v="7"/>
    <x v="1"/>
    <x v="1"/>
    <n v="289"/>
    <n v="7"/>
    <n v="2023"/>
  </r>
  <r>
    <s v="0528"/>
    <x v="153"/>
    <n v="4"/>
    <x v="12"/>
    <x v="1"/>
    <x v="1"/>
    <x v="1"/>
    <n v="289"/>
    <n v="9"/>
    <n v="2601"/>
  </r>
  <r>
    <s v="0529"/>
    <x v="153"/>
    <n v="13"/>
    <x v="5"/>
    <x v="6"/>
    <x v="0"/>
    <x v="0"/>
    <n v="199"/>
    <n v="8"/>
    <n v="1592"/>
  </r>
  <r>
    <s v="0530"/>
    <x v="153"/>
    <n v="16"/>
    <x v="4"/>
    <x v="4"/>
    <x v="3"/>
    <x v="4"/>
    <n v="399"/>
    <n v="7"/>
    <n v="2793"/>
  </r>
  <r>
    <s v="0531"/>
    <x v="154"/>
    <n v="8"/>
    <x v="10"/>
    <x v="2"/>
    <x v="2"/>
    <x v="0"/>
    <n v="199"/>
    <n v="3"/>
    <n v="597"/>
  </r>
  <r>
    <s v="0532"/>
    <x v="154"/>
    <n v="11"/>
    <x v="0"/>
    <x v="6"/>
    <x v="0"/>
    <x v="4"/>
    <n v="399"/>
    <n v="8"/>
    <n v="3192"/>
  </r>
  <r>
    <s v="0533"/>
    <x v="155"/>
    <n v="8"/>
    <x v="10"/>
    <x v="5"/>
    <x v="2"/>
    <x v="0"/>
    <n v="199"/>
    <n v="5"/>
    <n v="995"/>
  </r>
  <r>
    <s v="0534"/>
    <x v="155"/>
    <n v="7"/>
    <x v="17"/>
    <x v="5"/>
    <x v="2"/>
    <x v="2"/>
    <n v="159"/>
    <n v="9"/>
    <n v="1431"/>
  </r>
  <r>
    <s v="0535"/>
    <x v="155"/>
    <n v="19"/>
    <x v="13"/>
    <x v="3"/>
    <x v="3"/>
    <x v="0"/>
    <n v="199"/>
    <n v="2"/>
    <n v="398"/>
  </r>
  <r>
    <s v="0536"/>
    <x v="155"/>
    <n v="17"/>
    <x v="6"/>
    <x v="4"/>
    <x v="3"/>
    <x v="3"/>
    <n v="69"/>
    <n v="0"/>
    <n v="0"/>
  </r>
  <r>
    <s v="0537"/>
    <x v="156"/>
    <n v="9"/>
    <x v="2"/>
    <x v="5"/>
    <x v="2"/>
    <x v="0"/>
    <n v="199"/>
    <n v="1"/>
    <n v="199"/>
  </r>
  <r>
    <s v="0538"/>
    <x v="156"/>
    <n v="8"/>
    <x v="10"/>
    <x v="5"/>
    <x v="2"/>
    <x v="0"/>
    <n v="199"/>
    <n v="2"/>
    <n v="398"/>
  </r>
  <r>
    <s v="0539"/>
    <x v="157"/>
    <n v="19"/>
    <x v="13"/>
    <x v="3"/>
    <x v="3"/>
    <x v="0"/>
    <n v="199"/>
    <n v="0"/>
    <n v="0"/>
  </r>
  <r>
    <s v="0540"/>
    <x v="158"/>
    <n v="9"/>
    <x v="2"/>
    <x v="5"/>
    <x v="2"/>
    <x v="2"/>
    <n v="159"/>
    <n v="3"/>
    <n v="477"/>
  </r>
  <r>
    <s v="0541"/>
    <x v="158"/>
    <n v="9"/>
    <x v="2"/>
    <x v="5"/>
    <x v="2"/>
    <x v="1"/>
    <n v="289"/>
    <n v="9"/>
    <n v="2601"/>
  </r>
  <r>
    <s v="0542"/>
    <x v="158"/>
    <n v="9"/>
    <x v="2"/>
    <x v="5"/>
    <x v="2"/>
    <x v="4"/>
    <n v="399"/>
    <n v="5"/>
    <n v="1995"/>
  </r>
  <r>
    <s v="0543"/>
    <x v="158"/>
    <n v="20"/>
    <x v="8"/>
    <x v="4"/>
    <x v="3"/>
    <x v="2"/>
    <n v="159"/>
    <n v="5"/>
    <n v="795"/>
  </r>
  <r>
    <s v="0544"/>
    <x v="159"/>
    <n v="9"/>
    <x v="2"/>
    <x v="5"/>
    <x v="2"/>
    <x v="1"/>
    <n v="289"/>
    <n v="6"/>
    <n v="1734"/>
  </r>
  <r>
    <s v="0545"/>
    <x v="159"/>
    <n v="14"/>
    <x v="7"/>
    <x v="6"/>
    <x v="0"/>
    <x v="4"/>
    <n v="399"/>
    <n v="0"/>
    <n v="0"/>
  </r>
  <r>
    <s v="0546"/>
    <x v="160"/>
    <n v="4"/>
    <x v="12"/>
    <x v="7"/>
    <x v="1"/>
    <x v="0"/>
    <n v="199"/>
    <n v="5"/>
    <n v="995"/>
  </r>
  <r>
    <s v="0547"/>
    <x v="161"/>
    <n v="6"/>
    <x v="11"/>
    <x v="2"/>
    <x v="2"/>
    <x v="3"/>
    <n v="69"/>
    <n v="7"/>
    <n v="483"/>
  </r>
  <r>
    <s v="0548"/>
    <x v="161"/>
    <n v="2"/>
    <x v="18"/>
    <x v="7"/>
    <x v="1"/>
    <x v="0"/>
    <n v="199"/>
    <n v="7"/>
    <n v="1393"/>
  </r>
  <r>
    <s v="0549"/>
    <x v="161"/>
    <n v="17"/>
    <x v="6"/>
    <x v="3"/>
    <x v="3"/>
    <x v="0"/>
    <n v="199"/>
    <n v="2"/>
    <n v="398"/>
  </r>
  <r>
    <s v="0550"/>
    <x v="161"/>
    <n v="18"/>
    <x v="3"/>
    <x v="3"/>
    <x v="3"/>
    <x v="2"/>
    <n v="159"/>
    <n v="0"/>
    <n v="0"/>
  </r>
  <r>
    <s v="0551"/>
    <x v="161"/>
    <n v="5"/>
    <x v="15"/>
    <x v="1"/>
    <x v="1"/>
    <x v="3"/>
    <n v="69"/>
    <n v="5"/>
    <n v="345"/>
  </r>
  <r>
    <s v="0552"/>
    <x v="161"/>
    <n v="2"/>
    <x v="18"/>
    <x v="7"/>
    <x v="1"/>
    <x v="1"/>
    <n v="289"/>
    <n v="5"/>
    <n v="1445"/>
  </r>
  <r>
    <s v="0553"/>
    <x v="161"/>
    <n v="11"/>
    <x v="0"/>
    <x v="0"/>
    <x v="0"/>
    <x v="4"/>
    <n v="399"/>
    <n v="0"/>
    <n v="0"/>
  </r>
  <r>
    <s v="0554"/>
    <x v="162"/>
    <n v="19"/>
    <x v="13"/>
    <x v="3"/>
    <x v="3"/>
    <x v="0"/>
    <n v="199"/>
    <n v="4"/>
    <n v="796"/>
  </r>
  <r>
    <s v="0555"/>
    <x v="162"/>
    <n v="6"/>
    <x v="11"/>
    <x v="2"/>
    <x v="2"/>
    <x v="0"/>
    <n v="199"/>
    <n v="9"/>
    <n v="1791"/>
  </r>
  <r>
    <s v="0556"/>
    <x v="162"/>
    <n v="10"/>
    <x v="14"/>
    <x v="5"/>
    <x v="2"/>
    <x v="4"/>
    <n v="399"/>
    <n v="0"/>
    <n v="0"/>
  </r>
  <r>
    <s v="0557"/>
    <x v="162"/>
    <n v="5"/>
    <x v="15"/>
    <x v="7"/>
    <x v="1"/>
    <x v="2"/>
    <n v="159"/>
    <n v="1"/>
    <n v="159"/>
  </r>
  <r>
    <s v="0558"/>
    <x v="163"/>
    <n v="14"/>
    <x v="7"/>
    <x v="6"/>
    <x v="0"/>
    <x v="4"/>
    <n v="399"/>
    <n v="9"/>
    <n v="3591"/>
  </r>
  <r>
    <s v="0559"/>
    <x v="163"/>
    <n v="2"/>
    <x v="18"/>
    <x v="7"/>
    <x v="1"/>
    <x v="1"/>
    <n v="289"/>
    <n v="2"/>
    <n v="578"/>
  </r>
  <r>
    <s v="0560"/>
    <x v="163"/>
    <n v="15"/>
    <x v="19"/>
    <x v="6"/>
    <x v="0"/>
    <x v="1"/>
    <n v="289"/>
    <n v="5"/>
    <n v="1445"/>
  </r>
  <r>
    <s v="0561"/>
    <x v="164"/>
    <n v="13"/>
    <x v="5"/>
    <x v="0"/>
    <x v="0"/>
    <x v="1"/>
    <n v="289"/>
    <n v="3"/>
    <n v="867"/>
  </r>
  <r>
    <s v="0562"/>
    <x v="165"/>
    <n v="17"/>
    <x v="6"/>
    <x v="4"/>
    <x v="3"/>
    <x v="1"/>
    <n v="289"/>
    <n v="6"/>
    <n v="1734"/>
  </r>
  <r>
    <s v="0563"/>
    <x v="166"/>
    <n v="13"/>
    <x v="5"/>
    <x v="0"/>
    <x v="0"/>
    <x v="4"/>
    <n v="399"/>
    <n v="0"/>
    <n v="0"/>
  </r>
  <r>
    <s v="0564"/>
    <x v="166"/>
    <n v="15"/>
    <x v="19"/>
    <x v="0"/>
    <x v="0"/>
    <x v="4"/>
    <n v="399"/>
    <n v="6"/>
    <n v="2394"/>
  </r>
  <r>
    <s v="0565"/>
    <x v="166"/>
    <n v="1"/>
    <x v="1"/>
    <x v="1"/>
    <x v="1"/>
    <x v="0"/>
    <n v="199"/>
    <n v="0"/>
    <n v="0"/>
  </r>
  <r>
    <s v="0566"/>
    <x v="166"/>
    <n v="10"/>
    <x v="14"/>
    <x v="2"/>
    <x v="2"/>
    <x v="2"/>
    <n v="159"/>
    <n v="8"/>
    <n v="1272"/>
  </r>
  <r>
    <s v="0567"/>
    <x v="166"/>
    <n v="1"/>
    <x v="1"/>
    <x v="7"/>
    <x v="1"/>
    <x v="2"/>
    <n v="159"/>
    <n v="8"/>
    <n v="1272"/>
  </r>
  <r>
    <s v="0568"/>
    <x v="166"/>
    <n v="14"/>
    <x v="7"/>
    <x v="6"/>
    <x v="0"/>
    <x v="4"/>
    <n v="399"/>
    <n v="0"/>
    <n v="0"/>
  </r>
  <r>
    <s v="0569"/>
    <x v="167"/>
    <n v="18"/>
    <x v="3"/>
    <x v="3"/>
    <x v="3"/>
    <x v="2"/>
    <n v="159"/>
    <n v="7"/>
    <n v="1113"/>
  </r>
  <r>
    <s v="0570"/>
    <x v="168"/>
    <n v="3"/>
    <x v="9"/>
    <x v="7"/>
    <x v="1"/>
    <x v="1"/>
    <n v="289"/>
    <n v="3"/>
    <n v="867"/>
  </r>
  <r>
    <s v="0571"/>
    <x v="168"/>
    <n v="3"/>
    <x v="9"/>
    <x v="7"/>
    <x v="1"/>
    <x v="1"/>
    <n v="289"/>
    <n v="1"/>
    <n v="289"/>
  </r>
  <r>
    <s v="0572"/>
    <x v="168"/>
    <n v="11"/>
    <x v="0"/>
    <x v="6"/>
    <x v="0"/>
    <x v="2"/>
    <n v="159"/>
    <n v="4"/>
    <n v="636"/>
  </r>
  <r>
    <s v="0573"/>
    <x v="169"/>
    <n v="20"/>
    <x v="8"/>
    <x v="3"/>
    <x v="3"/>
    <x v="4"/>
    <n v="399"/>
    <n v="5"/>
    <n v="1995"/>
  </r>
  <r>
    <s v="0574"/>
    <x v="170"/>
    <n v="5"/>
    <x v="15"/>
    <x v="1"/>
    <x v="1"/>
    <x v="2"/>
    <n v="159"/>
    <n v="3"/>
    <n v="477"/>
  </r>
  <r>
    <s v="0575"/>
    <x v="170"/>
    <n v="18"/>
    <x v="3"/>
    <x v="4"/>
    <x v="3"/>
    <x v="3"/>
    <n v="69"/>
    <n v="1"/>
    <n v="69"/>
  </r>
  <r>
    <s v="0576"/>
    <x v="170"/>
    <n v="4"/>
    <x v="12"/>
    <x v="7"/>
    <x v="1"/>
    <x v="3"/>
    <n v="69"/>
    <n v="3"/>
    <n v="207"/>
  </r>
  <r>
    <s v="0577"/>
    <x v="170"/>
    <n v="12"/>
    <x v="16"/>
    <x v="0"/>
    <x v="0"/>
    <x v="2"/>
    <n v="159"/>
    <n v="6"/>
    <n v="954"/>
  </r>
  <r>
    <s v="0578"/>
    <x v="171"/>
    <n v="14"/>
    <x v="7"/>
    <x v="0"/>
    <x v="0"/>
    <x v="4"/>
    <n v="399"/>
    <n v="9"/>
    <n v="3591"/>
  </r>
  <r>
    <s v="0579"/>
    <x v="172"/>
    <n v="7"/>
    <x v="17"/>
    <x v="2"/>
    <x v="2"/>
    <x v="4"/>
    <n v="399"/>
    <n v="0"/>
    <n v="0"/>
  </r>
  <r>
    <s v="0580"/>
    <x v="172"/>
    <n v="15"/>
    <x v="19"/>
    <x v="6"/>
    <x v="0"/>
    <x v="2"/>
    <n v="159"/>
    <n v="6"/>
    <n v="954"/>
  </r>
  <r>
    <s v="0581"/>
    <x v="172"/>
    <n v="15"/>
    <x v="19"/>
    <x v="0"/>
    <x v="0"/>
    <x v="2"/>
    <n v="159"/>
    <n v="8"/>
    <n v="1272"/>
  </r>
  <r>
    <s v="0582"/>
    <x v="172"/>
    <n v="15"/>
    <x v="19"/>
    <x v="6"/>
    <x v="0"/>
    <x v="4"/>
    <n v="399"/>
    <n v="4"/>
    <n v="1596"/>
  </r>
  <r>
    <s v="0583"/>
    <x v="172"/>
    <n v="10"/>
    <x v="14"/>
    <x v="5"/>
    <x v="2"/>
    <x v="4"/>
    <n v="399"/>
    <n v="3"/>
    <n v="1197"/>
  </r>
  <r>
    <s v="0584"/>
    <x v="172"/>
    <n v="18"/>
    <x v="3"/>
    <x v="4"/>
    <x v="3"/>
    <x v="3"/>
    <n v="69"/>
    <n v="0"/>
    <n v="0"/>
  </r>
  <r>
    <s v="0585"/>
    <x v="172"/>
    <n v="5"/>
    <x v="15"/>
    <x v="1"/>
    <x v="1"/>
    <x v="0"/>
    <n v="199"/>
    <n v="1"/>
    <n v="199"/>
  </r>
  <r>
    <s v="0586"/>
    <x v="172"/>
    <n v="4"/>
    <x v="12"/>
    <x v="1"/>
    <x v="1"/>
    <x v="1"/>
    <n v="289"/>
    <n v="5"/>
    <n v="1445"/>
  </r>
  <r>
    <s v="0587"/>
    <x v="172"/>
    <n v="20"/>
    <x v="8"/>
    <x v="4"/>
    <x v="3"/>
    <x v="3"/>
    <n v="69"/>
    <n v="3"/>
    <n v="207"/>
  </r>
  <r>
    <s v="0588"/>
    <x v="173"/>
    <n v="17"/>
    <x v="6"/>
    <x v="3"/>
    <x v="3"/>
    <x v="3"/>
    <n v="69"/>
    <n v="1"/>
    <n v="69"/>
  </r>
  <r>
    <s v="0589"/>
    <x v="174"/>
    <n v="5"/>
    <x v="15"/>
    <x v="1"/>
    <x v="1"/>
    <x v="4"/>
    <n v="399"/>
    <n v="3"/>
    <n v="1197"/>
  </r>
  <r>
    <s v="0590"/>
    <x v="174"/>
    <n v="18"/>
    <x v="3"/>
    <x v="4"/>
    <x v="3"/>
    <x v="2"/>
    <n v="159"/>
    <n v="5"/>
    <n v="795"/>
  </r>
  <r>
    <s v="0591"/>
    <x v="175"/>
    <n v="4"/>
    <x v="12"/>
    <x v="7"/>
    <x v="1"/>
    <x v="1"/>
    <n v="289"/>
    <n v="3"/>
    <n v="867"/>
  </r>
  <r>
    <s v="0592"/>
    <x v="176"/>
    <n v="6"/>
    <x v="11"/>
    <x v="5"/>
    <x v="2"/>
    <x v="1"/>
    <n v="289"/>
    <n v="9"/>
    <n v="2601"/>
  </r>
  <r>
    <s v="0593"/>
    <x v="176"/>
    <n v="17"/>
    <x v="6"/>
    <x v="3"/>
    <x v="3"/>
    <x v="3"/>
    <n v="69"/>
    <n v="9"/>
    <n v="621"/>
  </r>
  <r>
    <s v="0594"/>
    <x v="176"/>
    <n v="2"/>
    <x v="18"/>
    <x v="7"/>
    <x v="1"/>
    <x v="1"/>
    <n v="289"/>
    <n v="1"/>
    <n v="289"/>
  </r>
  <r>
    <s v="0595"/>
    <x v="176"/>
    <n v="10"/>
    <x v="14"/>
    <x v="5"/>
    <x v="2"/>
    <x v="0"/>
    <n v="199"/>
    <n v="6"/>
    <n v="1194"/>
  </r>
  <r>
    <s v="0596"/>
    <x v="176"/>
    <n v="11"/>
    <x v="0"/>
    <x v="6"/>
    <x v="0"/>
    <x v="4"/>
    <n v="399"/>
    <n v="9"/>
    <n v="3591"/>
  </r>
  <r>
    <s v="0597"/>
    <x v="177"/>
    <n v="4"/>
    <x v="12"/>
    <x v="1"/>
    <x v="1"/>
    <x v="3"/>
    <n v="69"/>
    <n v="8"/>
    <n v="552"/>
  </r>
  <r>
    <s v="0598"/>
    <x v="178"/>
    <n v="10"/>
    <x v="14"/>
    <x v="2"/>
    <x v="2"/>
    <x v="4"/>
    <n v="399"/>
    <n v="9"/>
    <n v="3591"/>
  </r>
  <r>
    <s v="0599"/>
    <x v="178"/>
    <n v="2"/>
    <x v="18"/>
    <x v="1"/>
    <x v="1"/>
    <x v="2"/>
    <n v="159"/>
    <n v="5"/>
    <n v="795"/>
  </r>
  <r>
    <s v="0600"/>
    <x v="178"/>
    <n v="5"/>
    <x v="15"/>
    <x v="1"/>
    <x v="1"/>
    <x v="1"/>
    <n v="289"/>
    <n v="0"/>
    <n v="0"/>
  </r>
  <r>
    <s v="0601"/>
    <x v="178"/>
    <n v="10"/>
    <x v="14"/>
    <x v="5"/>
    <x v="2"/>
    <x v="3"/>
    <n v="69"/>
    <n v="3"/>
    <n v="207"/>
  </r>
  <r>
    <s v="0602"/>
    <x v="178"/>
    <n v="12"/>
    <x v="16"/>
    <x v="6"/>
    <x v="0"/>
    <x v="0"/>
    <n v="199"/>
    <n v="3"/>
    <n v="597"/>
  </r>
  <r>
    <s v="0603"/>
    <x v="178"/>
    <n v="11"/>
    <x v="0"/>
    <x v="0"/>
    <x v="0"/>
    <x v="1"/>
    <n v="289"/>
    <n v="7"/>
    <n v="2023"/>
  </r>
  <r>
    <s v="0604"/>
    <x v="178"/>
    <n v="1"/>
    <x v="1"/>
    <x v="7"/>
    <x v="1"/>
    <x v="1"/>
    <n v="289"/>
    <n v="8"/>
    <n v="2312"/>
  </r>
  <r>
    <s v="0605"/>
    <x v="179"/>
    <n v="15"/>
    <x v="19"/>
    <x v="6"/>
    <x v="0"/>
    <x v="2"/>
    <n v="159"/>
    <n v="5"/>
    <n v="795"/>
  </r>
  <r>
    <s v="0606"/>
    <x v="180"/>
    <n v="12"/>
    <x v="16"/>
    <x v="0"/>
    <x v="0"/>
    <x v="1"/>
    <n v="289"/>
    <n v="3"/>
    <n v="867"/>
  </r>
  <r>
    <s v="0607"/>
    <x v="180"/>
    <n v="20"/>
    <x v="8"/>
    <x v="3"/>
    <x v="3"/>
    <x v="4"/>
    <n v="399"/>
    <n v="7"/>
    <n v="2793"/>
  </r>
  <r>
    <s v="0608"/>
    <x v="180"/>
    <n v="12"/>
    <x v="16"/>
    <x v="0"/>
    <x v="0"/>
    <x v="3"/>
    <n v="69"/>
    <n v="4"/>
    <n v="276"/>
  </r>
  <r>
    <s v="0609"/>
    <x v="180"/>
    <n v="19"/>
    <x v="13"/>
    <x v="3"/>
    <x v="3"/>
    <x v="3"/>
    <n v="69"/>
    <n v="4"/>
    <n v="276"/>
  </r>
  <r>
    <s v="0610"/>
    <x v="181"/>
    <n v="12"/>
    <x v="16"/>
    <x v="6"/>
    <x v="0"/>
    <x v="3"/>
    <n v="69"/>
    <n v="8"/>
    <n v="552"/>
  </r>
  <r>
    <s v="0611"/>
    <x v="181"/>
    <n v="10"/>
    <x v="14"/>
    <x v="5"/>
    <x v="2"/>
    <x v="1"/>
    <n v="289"/>
    <n v="9"/>
    <n v="2601"/>
  </r>
  <r>
    <s v="0612"/>
    <x v="181"/>
    <n v="17"/>
    <x v="6"/>
    <x v="3"/>
    <x v="3"/>
    <x v="1"/>
    <n v="289"/>
    <n v="9"/>
    <n v="2601"/>
  </r>
  <r>
    <s v="0613"/>
    <x v="182"/>
    <n v="15"/>
    <x v="19"/>
    <x v="6"/>
    <x v="0"/>
    <x v="3"/>
    <n v="69"/>
    <n v="2"/>
    <n v="138"/>
  </r>
  <r>
    <s v="0614"/>
    <x v="183"/>
    <n v="20"/>
    <x v="8"/>
    <x v="4"/>
    <x v="3"/>
    <x v="1"/>
    <n v="289"/>
    <n v="0"/>
    <n v="0"/>
  </r>
  <r>
    <s v="0615"/>
    <x v="184"/>
    <n v="10"/>
    <x v="14"/>
    <x v="2"/>
    <x v="2"/>
    <x v="2"/>
    <n v="159"/>
    <n v="2"/>
    <n v="318"/>
  </r>
  <r>
    <s v="0616"/>
    <x v="185"/>
    <n v="11"/>
    <x v="0"/>
    <x v="6"/>
    <x v="0"/>
    <x v="3"/>
    <n v="69"/>
    <n v="7"/>
    <n v="483"/>
  </r>
  <r>
    <s v="0617"/>
    <x v="186"/>
    <n v="19"/>
    <x v="13"/>
    <x v="4"/>
    <x v="3"/>
    <x v="0"/>
    <n v="199"/>
    <n v="8"/>
    <n v="1592"/>
  </r>
  <r>
    <s v="0618"/>
    <x v="186"/>
    <n v="19"/>
    <x v="13"/>
    <x v="4"/>
    <x v="3"/>
    <x v="4"/>
    <n v="399"/>
    <n v="0"/>
    <n v="0"/>
  </r>
  <r>
    <s v="0619"/>
    <x v="187"/>
    <n v="17"/>
    <x v="6"/>
    <x v="4"/>
    <x v="3"/>
    <x v="1"/>
    <n v="289"/>
    <n v="6"/>
    <n v="1734"/>
  </r>
  <r>
    <s v="0620"/>
    <x v="187"/>
    <n v="20"/>
    <x v="8"/>
    <x v="4"/>
    <x v="3"/>
    <x v="2"/>
    <n v="159"/>
    <n v="9"/>
    <n v="1431"/>
  </r>
  <r>
    <s v="0621"/>
    <x v="187"/>
    <n v="10"/>
    <x v="14"/>
    <x v="5"/>
    <x v="2"/>
    <x v="2"/>
    <n v="159"/>
    <n v="7"/>
    <n v="1113"/>
  </r>
  <r>
    <s v="0622"/>
    <x v="187"/>
    <n v="13"/>
    <x v="5"/>
    <x v="6"/>
    <x v="0"/>
    <x v="2"/>
    <n v="159"/>
    <n v="9"/>
    <n v="1431"/>
  </r>
  <r>
    <s v="0623"/>
    <x v="187"/>
    <n v="14"/>
    <x v="7"/>
    <x v="6"/>
    <x v="0"/>
    <x v="0"/>
    <n v="199"/>
    <n v="0"/>
    <n v="0"/>
  </r>
  <r>
    <s v="0624"/>
    <x v="188"/>
    <n v="3"/>
    <x v="9"/>
    <x v="7"/>
    <x v="1"/>
    <x v="0"/>
    <n v="199"/>
    <n v="4"/>
    <n v="796"/>
  </r>
  <r>
    <s v="0625"/>
    <x v="188"/>
    <n v="17"/>
    <x v="6"/>
    <x v="3"/>
    <x v="3"/>
    <x v="4"/>
    <n v="399"/>
    <n v="8"/>
    <n v="3192"/>
  </r>
  <r>
    <s v="0626"/>
    <x v="188"/>
    <n v="1"/>
    <x v="1"/>
    <x v="1"/>
    <x v="1"/>
    <x v="1"/>
    <n v="289"/>
    <n v="0"/>
    <n v="0"/>
  </r>
  <r>
    <s v="0627"/>
    <x v="188"/>
    <n v="18"/>
    <x v="3"/>
    <x v="3"/>
    <x v="3"/>
    <x v="3"/>
    <n v="69"/>
    <n v="4"/>
    <n v="276"/>
  </r>
  <r>
    <s v="0628"/>
    <x v="188"/>
    <n v="14"/>
    <x v="7"/>
    <x v="0"/>
    <x v="0"/>
    <x v="4"/>
    <n v="399"/>
    <n v="5"/>
    <n v="1995"/>
  </r>
  <r>
    <s v="0629"/>
    <x v="188"/>
    <n v="2"/>
    <x v="18"/>
    <x v="7"/>
    <x v="1"/>
    <x v="3"/>
    <n v="69"/>
    <n v="6"/>
    <n v="414"/>
  </r>
  <r>
    <s v="0630"/>
    <x v="189"/>
    <n v="10"/>
    <x v="14"/>
    <x v="2"/>
    <x v="2"/>
    <x v="2"/>
    <n v="159"/>
    <n v="3"/>
    <n v="477"/>
  </r>
  <r>
    <s v="0631"/>
    <x v="190"/>
    <n v="13"/>
    <x v="5"/>
    <x v="0"/>
    <x v="0"/>
    <x v="0"/>
    <n v="199"/>
    <n v="4"/>
    <n v="796"/>
  </r>
  <r>
    <s v="0632"/>
    <x v="190"/>
    <n v="17"/>
    <x v="6"/>
    <x v="3"/>
    <x v="3"/>
    <x v="3"/>
    <n v="69"/>
    <n v="3"/>
    <n v="207"/>
  </r>
  <r>
    <s v="0633"/>
    <x v="191"/>
    <n v="20"/>
    <x v="8"/>
    <x v="3"/>
    <x v="3"/>
    <x v="2"/>
    <n v="159"/>
    <n v="3"/>
    <n v="477"/>
  </r>
  <r>
    <s v="0634"/>
    <x v="191"/>
    <n v="5"/>
    <x v="15"/>
    <x v="1"/>
    <x v="1"/>
    <x v="4"/>
    <n v="399"/>
    <n v="0"/>
    <n v="0"/>
  </r>
  <r>
    <s v="0635"/>
    <x v="191"/>
    <n v="3"/>
    <x v="9"/>
    <x v="1"/>
    <x v="1"/>
    <x v="2"/>
    <n v="159"/>
    <n v="5"/>
    <n v="795"/>
  </r>
  <r>
    <s v="0636"/>
    <x v="192"/>
    <n v="16"/>
    <x v="4"/>
    <x v="3"/>
    <x v="3"/>
    <x v="3"/>
    <n v="69"/>
    <n v="5"/>
    <n v="345"/>
  </r>
  <r>
    <s v="0637"/>
    <x v="193"/>
    <n v="17"/>
    <x v="6"/>
    <x v="3"/>
    <x v="3"/>
    <x v="2"/>
    <n v="159"/>
    <n v="6"/>
    <n v="954"/>
  </r>
  <r>
    <s v="0638"/>
    <x v="193"/>
    <n v="11"/>
    <x v="0"/>
    <x v="0"/>
    <x v="0"/>
    <x v="2"/>
    <n v="159"/>
    <n v="5"/>
    <n v="795"/>
  </r>
  <r>
    <s v="0639"/>
    <x v="193"/>
    <n v="16"/>
    <x v="4"/>
    <x v="3"/>
    <x v="3"/>
    <x v="4"/>
    <n v="399"/>
    <n v="3"/>
    <n v="1197"/>
  </r>
  <r>
    <s v="0640"/>
    <x v="194"/>
    <n v="20"/>
    <x v="8"/>
    <x v="4"/>
    <x v="3"/>
    <x v="1"/>
    <n v="289"/>
    <n v="4"/>
    <n v="1156"/>
  </r>
  <r>
    <s v="0641"/>
    <x v="194"/>
    <n v="10"/>
    <x v="14"/>
    <x v="5"/>
    <x v="2"/>
    <x v="4"/>
    <n v="399"/>
    <n v="7"/>
    <n v="2793"/>
  </r>
  <r>
    <s v="0642"/>
    <x v="195"/>
    <n v="10"/>
    <x v="14"/>
    <x v="5"/>
    <x v="2"/>
    <x v="4"/>
    <n v="399"/>
    <n v="9"/>
    <n v="3591"/>
  </r>
  <r>
    <s v="0643"/>
    <x v="195"/>
    <n v="13"/>
    <x v="5"/>
    <x v="0"/>
    <x v="0"/>
    <x v="4"/>
    <n v="399"/>
    <n v="8"/>
    <n v="3192"/>
  </r>
  <r>
    <s v="0644"/>
    <x v="196"/>
    <n v="6"/>
    <x v="11"/>
    <x v="5"/>
    <x v="2"/>
    <x v="0"/>
    <n v="199"/>
    <n v="6"/>
    <n v="1194"/>
  </r>
  <r>
    <s v="0645"/>
    <x v="196"/>
    <n v="1"/>
    <x v="1"/>
    <x v="1"/>
    <x v="1"/>
    <x v="3"/>
    <n v="69"/>
    <n v="9"/>
    <n v="621"/>
  </r>
  <r>
    <s v="0646"/>
    <x v="196"/>
    <n v="14"/>
    <x v="7"/>
    <x v="0"/>
    <x v="0"/>
    <x v="0"/>
    <n v="199"/>
    <n v="0"/>
    <n v="0"/>
  </r>
  <r>
    <s v="0647"/>
    <x v="196"/>
    <n v="13"/>
    <x v="5"/>
    <x v="0"/>
    <x v="0"/>
    <x v="1"/>
    <n v="289"/>
    <n v="3"/>
    <n v="867"/>
  </r>
  <r>
    <s v="0648"/>
    <x v="196"/>
    <n v="8"/>
    <x v="10"/>
    <x v="2"/>
    <x v="2"/>
    <x v="0"/>
    <n v="199"/>
    <n v="1"/>
    <n v="199"/>
  </r>
  <r>
    <s v="0649"/>
    <x v="197"/>
    <n v="8"/>
    <x v="10"/>
    <x v="5"/>
    <x v="2"/>
    <x v="4"/>
    <n v="399"/>
    <n v="5"/>
    <n v="1995"/>
  </r>
  <r>
    <s v="0650"/>
    <x v="197"/>
    <n v="13"/>
    <x v="5"/>
    <x v="6"/>
    <x v="0"/>
    <x v="1"/>
    <n v="289"/>
    <n v="3"/>
    <n v="867"/>
  </r>
  <r>
    <s v="0651"/>
    <x v="197"/>
    <n v="17"/>
    <x v="6"/>
    <x v="4"/>
    <x v="3"/>
    <x v="2"/>
    <n v="159"/>
    <n v="2"/>
    <n v="318"/>
  </r>
  <r>
    <s v="0652"/>
    <x v="197"/>
    <n v="15"/>
    <x v="19"/>
    <x v="6"/>
    <x v="0"/>
    <x v="2"/>
    <n v="159"/>
    <n v="3"/>
    <n v="477"/>
  </r>
  <r>
    <s v="0653"/>
    <x v="198"/>
    <n v="5"/>
    <x v="15"/>
    <x v="7"/>
    <x v="1"/>
    <x v="2"/>
    <n v="159"/>
    <n v="1"/>
    <n v="159"/>
  </r>
  <r>
    <s v="0654"/>
    <x v="198"/>
    <n v="1"/>
    <x v="1"/>
    <x v="1"/>
    <x v="1"/>
    <x v="3"/>
    <n v="69"/>
    <n v="0"/>
    <n v="0"/>
  </r>
  <r>
    <s v="0655"/>
    <x v="198"/>
    <n v="2"/>
    <x v="18"/>
    <x v="1"/>
    <x v="1"/>
    <x v="1"/>
    <n v="289"/>
    <n v="2"/>
    <n v="578"/>
  </r>
  <r>
    <s v="0656"/>
    <x v="198"/>
    <n v="12"/>
    <x v="16"/>
    <x v="6"/>
    <x v="0"/>
    <x v="2"/>
    <n v="159"/>
    <n v="5"/>
    <n v="795"/>
  </r>
  <r>
    <s v="0657"/>
    <x v="198"/>
    <n v="6"/>
    <x v="11"/>
    <x v="5"/>
    <x v="2"/>
    <x v="3"/>
    <n v="69"/>
    <n v="3"/>
    <n v="207"/>
  </r>
  <r>
    <s v="0658"/>
    <x v="198"/>
    <n v="5"/>
    <x v="15"/>
    <x v="1"/>
    <x v="1"/>
    <x v="2"/>
    <n v="159"/>
    <n v="9"/>
    <n v="1431"/>
  </r>
  <r>
    <s v="0659"/>
    <x v="199"/>
    <n v="15"/>
    <x v="19"/>
    <x v="6"/>
    <x v="0"/>
    <x v="0"/>
    <n v="199"/>
    <n v="1"/>
    <n v="199"/>
  </r>
  <r>
    <s v="0660"/>
    <x v="199"/>
    <n v="1"/>
    <x v="1"/>
    <x v="1"/>
    <x v="1"/>
    <x v="1"/>
    <n v="289"/>
    <n v="4"/>
    <n v="1156"/>
  </r>
  <r>
    <s v="0661"/>
    <x v="200"/>
    <n v="16"/>
    <x v="4"/>
    <x v="3"/>
    <x v="3"/>
    <x v="2"/>
    <n v="159"/>
    <n v="3"/>
    <n v="477"/>
  </r>
  <r>
    <s v="0662"/>
    <x v="200"/>
    <n v="9"/>
    <x v="2"/>
    <x v="5"/>
    <x v="2"/>
    <x v="3"/>
    <n v="69"/>
    <n v="2"/>
    <n v="138"/>
  </r>
  <r>
    <s v="0663"/>
    <x v="200"/>
    <n v="20"/>
    <x v="8"/>
    <x v="3"/>
    <x v="3"/>
    <x v="2"/>
    <n v="159"/>
    <n v="4"/>
    <n v="636"/>
  </r>
  <r>
    <s v="0664"/>
    <x v="201"/>
    <n v="14"/>
    <x v="7"/>
    <x v="6"/>
    <x v="0"/>
    <x v="4"/>
    <n v="399"/>
    <n v="5"/>
    <n v="1995"/>
  </r>
  <r>
    <s v="0665"/>
    <x v="202"/>
    <n v="1"/>
    <x v="1"/>
    <x v="1"/>
    <x v="1"/>
    <x v="4"/>
    <n v="399"/>
    <n v="8"/>
    <n v="3192"/>
  </r>
  <r>
    <s v="0666"/>
    <x v="202"/>
    <n v="13"/>
    <x v="5"/>
    <x v="6"/>
    <x v="0"/>
    <x v="3"/>
    <n v="69"/>
    <n v="0"/>
    <n v="0"/>
  </r>
  <r>
    <s v="0667"/>
    <x v="203"/>
    <n v="14"/>
    <x v="7"/>
    <x v="6"/>
    <x v="0"/>
    <x v="3"/>
    <n v="69"/>
    <n v="8"/>
    <n v="552"/>
  </r>
  <r>
    <s v="0668"/>
    <x v="204"/>
    <n v="10"/>
    <x v="14"/>
    <x v="2"/>
    <x v="2"/>
    <x v="3"/>
    <n v="69"/>
    <n v="2"/>
    <n v="138"/>
  </r>
  <r>
    <s v="0669"/>
    <x v="204"/>
    <n v="9"/>
    <x v="2"/>
    <x v="2"/>
    <x v="2"/>
    <x v="4"/>
    <n v="399"/>
    <n v="6"/>
    <n v="2394"/>
  </r>
  <r>
    <s v="0670"/>
    <x v="204"/>
    <n v="2"/>
    <x v="18"/>
    <x v="1"/>
    <x v="1"/>
    <x v="0"/>
    <n v="199"/>
    <n v="1"/>
    <n v="199"/>
  </r>
  <r>
    <s v="0671"/>
    <x v="204"/>
    <n v="13"/>
    <x v="5"/>
    <x v="0"/>
    <x v="0"/>
    <x v="4"/>
    <n v="399"/>
    <n v="1"/>
    <n v="399"/>
  </r>
  <r>
    <s v="0672"/>
    <x v="205"/>
    <n v="12"/>
    <x v="16"/>
    <x v="0"/>
    <x v="0"/>
    <x v="2"/>
    <n v="159"/>
    <n v="7"/>
    <n v="1113"/>
  </r>
  <r>
    <s v="0673"/>
    <x v="205"/>
    <n v="17"/>
    <x v="6"/>
    <x v="3"/>
    <x v="3"/>
    <x v="2"/>
    <n v="159"/>
    <n v="8"/>
    <n v="1272"/>
  </r>
  <r>
    <s v="0674"/>
    <x v="206"/>
    <n v="18"/>
    <x v="3"/>
    <x v="4"/>
    <x v="3"/>
    <x v="1"/>
    <n v="289"/>
    <n v="8"/>
    <n v="2312"/>
  </r>
  <r>
    <s v="0675"/>
    <x v="206"/>
    <n v="13"/>
    <x v="5"/>
    <x v="0"/>
    <x v="0"/>
    <x v="2"/>
    <n v="159"/>
    <n v="4"/>
    <n v="636"/>
  </r>
  <r>
    <s v="0676"/>
    <x v="206"/>
    <n v="15"/>
    <x v="19"/>
    <x v="0"/>
    <x v="0"/>
    <x v="3"/>
    <n v="69"/>
    <n v="4"/>
    <n v="276"/>
  </r>
  <r>
    <s v="0677"/>
    <x v="206"/>
    <n v="15"/>
    <x v="19"/>
    <x v="0"/>
    <x v="0"/>
    <x v="2"/>
    <n v="159"/>
    <n v="9"/>
    <n v="1431"/>
  </r>
  <r>
    <s v="0678"/>
    <x v="206"/>
    <n v="18"/>
    <x v="3"/>
    <x v="4"/>
    <x v="3"/>
    <x v="3"/>
    <n v="69"/>
    <n v="6"/>
    <n v="414"/>
  </r>
  <r>
    <s v="0679"/>
    <x v="206"/>
    <n v="7"/>
    <x v="17"/>
    <x v="2"/>
    <x v="2"/>
    <x v="2"/>
    <n v="159"/>
    <n v="6"/>
    <n v="954"/>
  </r>
  <r>
    <s v="0680"/>
    <x v="206"/>
    <n v="13"/>
    <x v="5"/>
    <x v="0"/>
    <x v="0"/>
    <x v="3"/>
    <n v="69"/>
    <n v="3"/>
    <n v="207"/>
  </r>
  <r>
    <s v="0681"/>
    <x v="206"/>
    <n v="3"/>
    <x v="9"/>
    <x v="7"/>
    <x v="1"/>
    <x v="3"/>
    <n v="69"/>
    <n v="4"/>
    <n v="276"/>
  </r>
  <r>
    <s v="0682"/>
    <x v="207"/>
    <n v="18"/>
    <x v="3"/>
    <x v="3"/>
    <x v="3"/>
    <x v="1"/>
    <n v="289"/>
    <n v="3"/>
    <n v="867"/>
  </r>
  <r>
    <s v="0683"/>
    <x v="207"/>
    <n v="16"/>
    <x v="4"/>
    <x v="4"/>
    <x v="3"/>
    <x v="1"/>
    <n v="289"/>
    <n v="6"/>
    <n v="1734"/>
  </r>
  <r>
    <s v="0684"/>
    <x v="207"/>
    <n v="18"/>
    <x v="3"/>
    <x v="3"/>
    <x v="3"/>
    <x v="2"/>
    <n v="159"/>
    <n v="3"/>
    <n v="477"/>
  </r>
  <r>
    <s v="0685"/>
    <x v="207"/>
    <n v="11"/>
    <x v="0"/>
    <x v="6"/>
    <x v="0"/>
    <x v="0"/>
    <n v="199"/>
    <n v="4"/>
    <n v="796"/>
  </r>
  <r>
    <s v="0686"/>
    <x v="207"/>
    <n v="1"/>
    <x v="1"/>
    <x v="7"/>
    <x v="1"/>
    <x v="3"/>
    <n v="69"/>
    <n v="1"/>
    <n v="69"/>
  </r>
  <r>
    <s v="0687"/>
    <x v="207"/>
    <n v="15"/>
    <x v="19"/>
    <x v="6"/>
    <x v="0"/>
    <x v="3"/>
    <n v="69"/>
    <n v="0"/>
    <n v="0"/>
  </r>
  <r>
    <s v="0688"/>
    <x v="207"/>
    <n v="19"/>
    <x v="13"/>
    <x v="3"/>
    <x v="3"/>
    <x v="0"/>
    <n v="199"/>
    <n v="5"/>
    <n v="995"/>
  </r>
  <r>
    <s v="0689"/>
    <x v="207"/>
    <n v="19"/>
    <x v="13"/>
    <x v="4"/>
    <x v="3"/>
    <x v="2"/>
    <n v="159"/>
    <n v="8"/>
    <n v="1272"/>
  </r>
  <r>
    <s v="0690"/>
    <x v="207"/>
    <n v="5"/>
    <x v="15"/>
    <x v="1"/>
    <x v="1"/>
    <x v="4"/>
    <n v="399"/>
    <n v="5"/>
    <n v="1995"/>
  </r>
  <r>
    <s v="0691"/>
    <x v="207"/>
    <n v="19"/>
    <x v="13"/>
    <x v="3"/>
    <x v="3"/>
    <x v="1"/>
    <n v="289"/>
    <n v="2"/>
    <n v="578"/>
  </r>
  <r>
    <s v="0692"/>
    <x v="207"/>
    <n v="7"/>
    <x v="17"/>
    <x v="5"/>
    <x v="2"/>
    <x v="1"/>
    <n v="289"/>
    <n v="4"/>
    <n v="1156"/>
  </r>
  <r>
    <s v="0693"/>
    <x v="207"/>
    <n v="11"/>
    <x v="0"/>
    <x v="0"/>
    <x v="0"/>
    <x v="0"/>
    <n v="199"/>
    <n v="5"/>
    <n v="995"/>
  </r>
  <r>
    <s v="0694"/>
    <x v="207"/>
    <n v="8"/>
    <x v="10"/>
    <x v="5"/>
    <x v="2"/>
    <x v="2"/>
    <n v="159"/>
    <n v="8"/>
    <n v="1272"/>
  </r>
  <r>
    <s v="0695"/>
    <x v="208"/>
    <n v="12"/>
    <x v="16"/>
    <x v="6"/>
    <x v="0"/>
    <x v="1"/>
    <n v="289"/>
    <n v="7"/>
    <n v="2023"/>
  </r>
  <r>
    <s v="0696"/>
    <x v="209"/>
    <n v="3"/>
    <x v="9"/>
    <x v="7"/>
    <x v="1"/>
    <x v="0"/>
    <n v="199"/>
    <n v="8"/>
    <n v="1592"/>
  </r>
  <r>
    <s v="0697"/>
    <x v="209"/>
    <n v="5"/>
    <x v="15"/>
    <x v="7"/>
    <x v="1"/>
    <x v="2"/>
    <n v="159"/>
    <n v="1"/>
    <n v="159"/>
  </r>
  <r>
    <s v="0698"/>
    <x v="210"/>
    <n v="8"/>
    <x v="10"/>
    <x v="5"/>
    <x v="2"/>
    <x v="1"/>
    <n v="289"/>
    <n v="9"/>
    <n v="2601"/>
  </r>
  <r>
    <s v="0699"/>
    <x v="211"/>
    <n v="5"/>
    <x v="15"/>
    <x v="7"/>
    <x v="1"/>
    <x v="0"/>
    <n v="199"/>
    <n v="3"/>
    <n v="597"/>
  </r>
  <r>
    <s v="0700"/>
    <x v="212"/>
    <n v="20"/>
    <x v="8"/>
    <x v="4"/>
    <x v="3"/>
    <x v="1"/>
    <n v="289"/>
    <n v="0"/>
    <n v="0"/>
  </r>
  <r>
    <s v="0701"/>
    <x v="213"/>
    <n v="15"/>
    <x v="19"/>
    <x v="0"/>
    <x v="0"/>
    <x v="1"/>
    <n v="289"/>
    <n v="2"/>
    <n v="578"/>
  </r>
  <r>
    <s v="0702"/>
    <x v="214"/>
    <n v="6"/>
    <x v="11"/>
    <x v="5"/>
    <x v="2"/>
    <x v="0"/>
    <n v="199"/>
    <n v="3"/>
    <n v="597"/>
  </r>
  <r>
    <s v="0703"/>
    <x v="214"/>
    <n v="19"/>
    <x v="13"/>
    <x v="4"/>
    <x v="3"/>
    <x v="1"/>
    <n v="289"/>
    <n v="9"/>
    <n v="2601"/>
  </r>
  <r>
    <s v="0704"/>
    <x v="214"/>
    <n v="15"/>
    <x v="19"/>
    <x v="0"/>
    <x v="0"/>
    <x v="1"/>
    <n v="289"/>
    <n v="6"/>
    <n v="1734"/>
  </r>
  <r>
    <s v="0705"/>
    <x v="214"/>
    <n v="14"/>
    <x v="7"/>
    <x v="0"/>
    <x v="0"/>
    <x v="1"/>
    <n v="289"/>
    <n v="0"/>
    <n v="0"/>
  </r>
  <r>
    <s v="0706"/>
    <x v="214"/>
    <n v="7"/>
    <x v="17"/>
    <x v="5"/>
    <x v="2"/>
    <x v="2"/>
    <n v="159"/>
    <n v="2"/>
    <n v="318"/>
  </r>
  <r>
    <s v="0707"/>
    <x v="214"/>
    <n v="10"/>
    <x v="14"/>
    <x v="5"/>
    <x v="2"/>
    <x v="0"/>
    <n v="199"/>
    <n v="1"/>
    <n v="199"/>
  </r>
  <r>
    <s v="0708"/>
    <x v="214"/>
    <n v="1"/>
    <x v="1"/>
    <x v="1"/>
    <x v="1"/>
    <x v="1"/>
    <n v="289"/>
    <n v="4"/>
    <n v="1156"/>
  </r>
  <r>
    <s v="0709"/>
    <x v="214"/>
    <n v="1"/>
    <x v="1"/>
    <x v="1"/>
    <x v="1"/>
    <x v="2"/>
    <n v="159"/>
    <n v="9"/>
    <n v="1431"/>
  </r>
  <r>
    <s v="0710"/>
    <x v="214"/>
    <n v="13"/>
    <x v="5"/>
    <x v="0"/>
    <x v="0"/>
    <x v="1"/>
    <n v="289"/>
    <n v="8"/>
    <n v="2312"/>
  </r>
  <r>
    <s v="0711"/>
    <x v="214"/>
    <n v="19"/>
    <x v="13"/>
    <x v="3"/>
    <x v="3"/>
    <x v="0"/>
    <n v="199"/>
    <n v="1"/>
    <n v="199"/>
  </r>
  <r>
    <s v="0712"/>
    <x v="215"/>
    <n v="12"/>
    <x v="16"/>
    <x v="0"/>
    <x v="0"/>
    <x v="2"/>
    <n v="159"/>
    <n v="0"/>
    <n v="0"/>
  </r>
  <r>
    <s v="0713"/>
    <x v="215"/>
    <n v="19"/>
    <x v="13"/>
    <x v="3"/>
    <x v="3"/>
    <x v="2"/>
    <n v="159"/>
    <n v="8"/>
    <n v="1272"/>
  </r>
  <r>
    <s v="0714"/>
    <x v="216"/>
    <n v="4"/>
    <x v="12"/>
    <x v="1"/>
    <x v="1"/>
    <x v="1"/>
    <n v="289"/>
    <n v="6"/>
    <n v="1734"/>
  </r>
  <r>
    <s v="0715"/>
    <x v="216"/>
    <n v="13"/>
    <x v="5"/>
    <x v="6"/>
    <x v="0"/>
    <x v="2"/>
    <n v="159"/>
    <n v="5"/>
    <n v="795"/>
  </r>
  <r>
    <s v="0716"/>
    <x v="216"/>
    <n v="4"/>
    <x v="12"/>
    <x v="1"/>
    <x v="1"/>
    <x v="3"/>
    <n v="69"/>
    <n v="8"/>
    <n v="552"/>
  </r>
  <r>
    <s v="0717"/>
    <x v="216"/>
    <n v="12"/>
    <x v="16"/>
    <x v="0"/>
    <x v="0"/>
    <x v="0"/>
    <n v="199"/>
    <n v="2"/>
    <n v="398"/>
  </r>
  <r>
    <s v="0718"/>
    <x v="217"/>
    <n v="13"/>
    <x v="5"/>
    <x v="6"/>
    <x v="0"/>
    <x v="2"/>
    <n v="159"/>
    <n v="3"/>
    <n v="477"/>
  </r>
  <r>
    <s v="0719"/>
    <x v="217"/>
    <n v="2"/>
    <x v="18"/>
    <x v="7"/>
    <x v="1"/>
    <x v="2"/>
    <n v="159"/>
    <n v="4"/>
    <n v="636"/>
  </r>
  <r>
    <s v="0720"/>
    <x v="218"/>
    <n v="9"/>
    <x v="2"/>
    <x v="5"/>
    <x v="2"/>
    <x v="1"/>
    <n v="289"/>
    <n v="9"/>
    <n v="2601"/>
  </r>
  <r>
    <s v="0721"/>
    <x v="218"/>
    <n v="7"/>
    <x v="17"/>
    <x v="5"/>
    <x v="2"/>
    <x v="2"/>
    <n v="159"/>
    <n v="5"/>
    <n v="795"/>
  </r>
  <r>
    <s v="0722"/>
    <x v="218"/>
    <n v="11"/>
    <x v="0"/>
    <x v="6"/>
    <x v="0"/>
    <x v="2"/>
    <n v="159"/>
    <n v="4"/>
    <n v="636"/>
  </r>
  <r>
    <s v="0723"/>
    <x v="219"/>
    <n v="8"/>
    <x v="10"/>
    <x v="5"/>
    <x v="2"/>
    <x v="4"/>
    <n v="399"/>
    <n v="2"/>
    <n v="798"/>
  </r>
  <r>
    <s v="0724"/>
    <x v="219"/>
    <n v="7"/>
    <x v="17"/>
    <x v="5"/>
    <x v="2"/>
    <x v="1"/>
    <n v="289"/>
    <n v="5"/>
    <n v="1445"/>
  </r>
  <r>
    <s v="0725"/>
    <x v="219"/>
    <n v="8"/>
    <x v="10"/>
    <x v="2"/>
    <x v="2"/>
    <x v="1"/>
    <n v="289"/>
    <n v="2"/>
    <n v="578"/>
  </r>
  <r>
    <s v="0726"/>
    <x v="219"/>
    <n v="8"/>
    <x v="10"/>
    <x v="5"/>
    <x v="2"/>
    <x v="1"/>
    <n v="289"/>
    <n v="1"/>
    <n v="289"/>
  </r>
  <r>
    <s v="0727"/>
    <x v="219"/>
    <n v="17"/>
    <x v="6"/>
    <x v="4"/>
    <x v="3"/>
    <x v="3"/>
    <n v="69"/>
    <n v="3"/>
    <n v="207"/>
  </r>
  <r>
    <s v="0728"/>
    <x v="220"/>
    <n v="10"/>
    <x v="14"/>
    <x v="2"/>
    <x v="2"/>
    <x v="1"/>
    <n v="289"/>
    <n v="7"/>
    <n v="2023"/>
  </r>
  <r>
    <s v="0729"/>
    <x v="220"/>
    <n v="6"/>
    <x v="11"/>
    <x v="5"/>
    <x v="2"/>
    <x v="0"/>
    <n v="199"/>
    <n v="7"/>
    <n v="1393"/>
  </r>
  <r>
    <s v="0730"/>
    <x v="221"/>
    <n v="18"/>
    <x v="3"/>
    <x v="4"/>
    <x v="3"/>
    <x v="4"/>
    <n v="399"/>
    <n v="4"/>
    <n v="1596"/>
  </r>
  <r>
    <s v="0731"/>
    <x v="221"/>
    <n v="13"/>
    <x v="5"/>
    <x v="0"/>
    <x v="0"/>
    <x v="4"/>
    <n v="399"/>
    <n v="4"/>
    <n v="1596"/>
  </r>
  <r>
    <s v="0732"/>
    <x v="221"/>
    <n v="1"/>
    <x v="1"/>
    <x v="7"/>
    <x v="1"/>
    <x v="1"/>
    <n v="289"/>
    <n v="6"/>
    <n v="1734"/>
  </r>
  <r>
    <s v="0733"/>
    <x v="221"/>
    <n v="17"/>
    <x v="6"/>
    <x v="4"/>
    <x v="3"/>
    <x v="2"/>
    <n v="159"/>
    <n v="4"/>
    <n v="636"/>
  </r>
  <r>
    <s v="0734"/>
    <x v="221"/>
    <n v="3"/>
    <x v="9"/>
    <x v="1"/>
    <x v="1"/>
    <x v="1"/>
    <n v="289"/>
    <n v="2"/>
    <n v="578"/>
  </r>
  <r>
    <s v="0735"/>
    <x v="222"/>
    <n v="3"/>
    <x v="9"/>
    <x v="7"/>
    <x v="1"/>
    <x v="4"/>
    <n v="399"/>
    <n v="0"/>
    <n v="0"/>
  </r>
  <r>
    <s v="0736"/>
    <x v="222"/>
    <n v="14"/>
    <x v="7"/>
    <x v="0"/>
    <x v="0"/>
    <x v="2"/>
    <n v="159"/>
    <n v="6"/>
    <n v="954"/>
  </r>
  <r>
    <s v="0737"/>
    <x v="222"/>
    <n v="12"/>
    <x v="16"/>
    <x v="6"/>
    <x v="0"/>
    <x v="2"/>
    <n v="159"/>
    <n v="5"/>
    <n v="795"/>
  </r>
  <r>
    <s v="0738"/>
    <x v="223"/>
    <n v="8"/>
    <x v="10"/>
    <x v="2"/>
    <x v="2"/>
    <x v="4"/>
    <n v="399"/>
    <n v="7"/>
    <n v="2793"/>
  </r>
  <r>
    <s v="0739"/>
    <x v="224"/>
    <n v="1"/>
    <x v="1"/>
    <x v="7"/>
    <x v="1"/>
    <x v="3"/>
    <n v="69"/>
    <n v="6"/>
    <n v="414"/>
  </r>
  <r>
    <s v="0740"/>
    <x v="224"/>
    <n v="19"/>
    <x v="13"/>
    <x v="4"/>
    <x v="3"/>
    <x v="0"/>
    <n v="199"/>
    <n v="4"/>
    <n v="796"/>
  </r>
  <r>
    <s v="0741"/>
    <x v="225"/>
    <n v="1"/>
    <x v="1"/>
    <x v="7"/>
    <x v="1"/>
    <x v="1"/>
    <n v="289"/>
    <n v="7"/>
    <n v="2023"/>
  </r>
  <r>
    <s v="0742"/>
    <x v="225"/>
    <n v="18"/>
    <x v="3"/>
    <x v="4"/>
    <x v="3"/>
    <x v="1"/>
    <n v="289"/>
    <n v="0"/>
    <n v="0"/>
  </r>
  <r>
    <s v="0743"/>
    <x v="226"/>
    <n v="19"/>
    <x v="13"/>
    <x v="3"/>
    <x v="3"/>
    <x v="3"/>
    <n v="69"/>
    <n v="9"/>
    <n v="621"/>
  </r>
  <r>
    <s v="0744"/>
    <x v="227"/>
    <n v="12"/>
    <x v="16"/>
    <x v="6"/>
    <x v="0"/>
    <x v="3"/>
    <n v="69"/>
    <n v="5"/>
    <n v="345"/>
  </r>
  <r>
    <s v="0745"/>
    <x v="227"/>
    <n v="8"/>
    <x v="10"/>
    <x v="2"/>
    <x v="2"/>
    <x v="4"/>
    <n v="399"/>
    <n v="0"/>
    <n v="0"/>
  </r>
  <r>
    <s v="0746"/>
    <x v="228"/>
    <n v="2"/>
    <x v="18"/>
    <x v="7"/>
    <x v="1"/>
    <x v="2"/>
    <n v="159"/>
    <n v="8"/>
    <n v="1272"/>
  </r>
  <r>
    <s v="0747"/>
    <x v="228"/>
    <n v="6"/>
    <x v="11"/>
    <x v="2"/>
    <x v="2"/>
    <x v="0"/>
    <n v="199"/>
    <n v="3"/>
    <n v="597"/>
  </r>
  <r>
    <s v="0748"/>
    <x v="229"/>
    <n v="8"/>
    <x v="10"/>
    <x v="2"/>
    <x v="2"/>
    <x v="0"/>
    <n v="199"/>
    <n v="7"/>
    <n v="1393"/>
  </r>
  <r>
    <s v="0749"/>
    <x v="229"/>
    <n v="11"/>
    <x v="0"/>
    <x v="6"/>
    <x v="0"/>
    <x v="1"/>
    <n v="289"/>
    <n v="3"/>
    <n v="867"/>
  </r>
  <r>
    <s v="0750"/>
    <x v="229"/>
    <n v="20"/>
    <x v="8"/>
    <x v="4"/>
    <x v="3"/>
    <x v="2"/>
    <n v="159"/>
    <n v="9"/>
    <n v="1431"/>
  </r>
  <r>
    <s v="0751"/>
    <x v="229"/>
    <n v="10"/>
    <x v="14"/>
    <x v="2"/>
    <x v="2"/>
    <x v="1"/>
    <n v="289"/>
    <n v="5"/>
    <n v="1445"/>
  </r>
  <r>
    <s v="0752"/>
    <x v="230"/>
    <n v="8"/>
    <x v="10"/>
    <x v="5"/>
    <x v="2"/>
    <x v="4"/>
    <n v="399"/>
    <n v="1"/>
    <n v="399"/>
  </r>
  <r>
    <s v="0753"/>
    <x v="230"/>
    <n v="5"/>
    <x v="15"/>
    <x v="1"/>
    <x v="1"/>
    <x v="4"/>
    <n v="399"/>
    <n v="6"/>
    <n v="2394"/>
  </r>
  <r>
    <s v="0754"/>
    <x v="231"/>
    <n v="14"/>
    <x v="7"/>
    <x v="6"/>
    <x v="0"/>
    <x v="0"/>
    <n v="199"/>
    <n v="2"/>
    <n v="398"/>
  </r>
  <r>
    <s v="0755"/>
    <x v="231"/>
    <n v="20"/>
    <x v="8"/>
    <x v="3"/>
    <x v="3"/>
    <x v="0"/>
    <n v="199"/>
    <n v="6"/>
    <n v="1194"/>
  </r>
  <r>
    <s v="0756"/>
    <x v="231"/>
    <n v="17"/>
    <x v="6"/>
    <x v="3"/>
    <x v="3"/>
    <x v="4"/>
    <n v="399"/>
    <n v="6"/>
    <n v="2394"/>
  </r>
  <r>
    <s v="0757"/>
    <x v="231"/>
    <n v="13"/>
    <x v="5"/>
    <x v="6"/>
    <x v="0"/>
    <x v="1"/>
    <n v="289"/>
    <n v="0"/>
    <n v="0"/>
  </r>
  <r>
    <s v="0758"/>
    <x v="231"/>
    <n v="10"/>
    <x v="14"/>
    <x v="5"/>
    <x v="2"/>
    <x v="4"/>
    <n v="399"/>
    <n v="4"/>
    <n v="1596"/>
  </r>
  <r>
    <s v="0759"/>
    <x v="231"/>
    <n v="3"/>
    <x v="9"/>
    <x v="7"/>
    <x v="1"/>
    <x v="1"/>
    <n v="289"/>
    <n v="1"/>
    <n v="289"/>
  </r>
  <r>
    <s v="0760"/>
    <x v="232"/>
    <n v="19"/>
    <x v="13"/>
    <x v="4"/>
    <x v="3"/>
    <x v="4"/>
    <n v="399"/>
    <n v="6"/>
    <n v="2394"/>
  </r>
  <r>
    <s v="0761"/>
    <x v="232"/>
    <n v="16"/>
    <x v="4"/>
    <x v="4"/>
    <x v="3"/>
    <x v="2"/>
    <n v="159"/>
    <n v="6"/>
    <n v="954"/>
  </r>
  <r>
    <s v="0762"/>
    <x v="232"/>
    <n v="16"/>
    <x v="4"/>
    <x v="4"/>
    <x v="3"/>
    <x v="1"/>
    <n v="289"/>
    <n v="2"/>
    <n v="578"/>
  </r>
  <r>
    <s v="0763"/>
    <x v="232"/>
    <n v="17"/>
    <x v="6"/>
    <x v="3"/>
    <x v="3"/>
    <x v="3"/>
    <n v="69"/>
    <n v="8"/>
    <n v="552"/>
  </r>
  <r>
    <s v="0764"/>
    <x v="233"/>
    <n v="8"/>
    <x v="10"/>
    <x v="5"/>
    <x v="2"/>
    <x v="4"/>
    <n v="399"/>
    <n v="2"/>
    <n v="798"/>
  </r>
  <r>
    <s v="0765"/>
    <x v="233"/>
    <n v="19"/>
    <x v="13"/>
    <x v="4"/>
    <x v="3"/>
    <x v="2"/>
    <n v="159"/>
    <n v="8"/>
    <n v="1272"/>
  </r>
  <r>
    <s v="0766"/>
    <x v="233"/>
    <n v="14"/>
    <x v="7"/>
    <x v="6"/>
    <x v="0"/>
    <x v="4"/>
    <n v="399"/>
    <n v="9"/>
    <n v="3591"/>
  </r>
  <r>
    <s v="0767"/>
    <x v="234"/>
    <n v="13"/>
    <x v="5"/>
    <x v="0"/>
    <x v="0"/>
    <x v="0"/>
    <n v="199"/>
    <n v="1"/>
    <n v="199"/>
  </r>
  <r>
    <s v="0768"/>
    <x v="235"/>
    <n v="15"/>
    <x v="19"/>
    <x v="6"/>
    <x v="0"/>
    <x v="2"/>
    <n v="159"/>
    <n v="1"/>
    <n v="159"/>
  </r>
  <r>
    <s v="0769"/>
    <x v="236"/>
    <n v="7"/>
    <x v="17"/>
    <x v="2"/>
    <x v="2"/>
    <x v="4"/>
    <n v="399"/>
    <n v="6"/>
    <n v="2394"/>
  </r>
  <r>
    <s v="0770"/>
    <x v="236"/>
    <n v="11"/>
    <x v="0"/>
    <x v="0"/>
    <x v="0"/>
    <x v="4"/>
    <n v="399"/>
    <n v="0"/>
    <n v="0"/>
  </r>
  <r>
    <s v="0771"/>
    <x v="237"/>
    <n v="4"/>
    <x v="12"/>
    <x v="1"/>
    <x v="1"/>
    <x v="1"/>
    <n v="289"/>
    <n v="2"/>
    <n v="578"/>
  </r>
  <r>
    <s v="0772"/>
    <x v="237"/>
    <n v="6"/>
    <x v="11"/>
    <x v="5"/>
    <x v="2"/>
    <x v="1"/>
    <n v="289"/>
    <n v="3"/>
    <n v="867"/>
  </r>
  <r>
    <s v="0773"/>
    <x v="237"/>
    <n v="20"/>
    <x v="8"/>
    <x v="4"/>
    <x v="3"/>
    <x v="3"/>
    <n v="69"/>
    <n v="0"/>
    <n v="0"/>
  </r>
  <r>
    <s v="0774"/>
    <x v="237"/>
    <n v="15"/>
    <x v="19"/>
    <x v="0"/>
    <x v="0"/>
    <x v="3"/>
    <n v="69"/>
    <n v="2"/>
    <n v="138"/>
  </r>
  <r>
    <s v="0775"/>
    <x v="237"/>
    <n v="13"/>
    <x v="5"/>
    <x v="6"/>
    <x v="0"/>
    <x v="4"/>
    <n v="399"/>
    <n v="1"/>
    <n v="399"/>
  </r>
  <r>
    <s v="0776"/>
    <x v="238"/>
    <n v="17"/>
    <x v="6"/>
    <x v="4"/>
    <x v="3"/>
    <x v="4"/>
    <n v="399"/>
    <n v="2"/>
    <n v="798"/>
  </r>
  <r>
    <s v="0777"/>
    <x v="238"/>
    <n v="4"/>
    <x v="12"/>
    <x v="7"/>
    <x v="1"/>
    <x v="4"/>
    <n v="399"/>
    <n v="3"/>
    <n v="1197"/>
  </r>
  <r>
    <s v="0778"/>
    <x v="238"/>
    <n v="2"/>
    <x v="18"/>
    <x v="1"/>
    <x v="1"/>
    <x v="1"/>
    <n v="289"/>
    <n v="5"/>
    <n v="1445"/>
  </r>
  <r>
    <s v="0779"/>
    <x v="238"/>
    <n v="14"/>
    <x v="7"/>
    <x v="6"/>
    <x v="0"/>
    <x v="1"/>
    <n v="289"/>
    <n v="6"/>
    <n v="1734"/>
  </r>
  <r>
    <s v="0780"/>
    <x v="238"/>
    <n v="7"/>
    <x v="17"/>
    <x v="2"/>
    <x v="2"/>
    <x v="4"/>
    <n v="399"/>
    <n v="8"/>
    <n v="3192"/>
  </r>
  <r>
    <s v="0781"/>
    <x v="239"/>
    <n v="11"/>
    <x v="0"/>
    <x v="6"/>
    <x v="0"/>
    <x v="3"/>
    <n v="69"/>
    <n v="6"/>
    <n v="414"/>
  </r>
  <r>
    <s v="0782"/>
    <x v="240"/>
    <n v="1"/>
    <x v="1"/>
    <x v="1"/>
    <x v="1"/>
    <x v="2"/>
    <n v="159"/>
    <n v="9"/>
    <n v="1431"/>
  </r>
  <r>
    <s v="0783"/>
    <x v="240"/>
    <n v="8"/>
    <x v="10"/>
    <x v="2"/>
    <x v="2"/>
    <x v="4"/>
    <n v="399"/>
    <n v="3"/>
    <n v="1197"/>
  </r>
  <r>
    <s v="0784"/>
    <x v="240"/>
    <n v="2"/>
    <x v="18"/>
    <x v="1"/>
    <x v="1"/>
    <x v="0"/>
    <n v="199"/>
    <n v="5"/>
    <n v="995"/>
  </r>
  <r>
    <s v="0785"/>
    <x v="240"/>
    <n v="5"/>
    <x v="15"/>
    <x v="7"/>
    <x v="1"/>
    <x v="4"/>
    <n v="399"/>
    <n v="6"/>
    <n v="2394"/>
  </r>
  <r>
    <s v="0786"/>
    <x v="240"/>
    <n v="4"/>
    <x v="12"/>
    <x v="7"/>
    <x v="1"/>
    <x v="1"/>
    <n v="289"/>
    <n v="6"/>
    <n v="1734"/>
  </r>
  <r>
    <s v="0787"/>
    <x v="241"/>
    <n v="14"/>
    <x v="7"/>
    <x v="0"/>
    <x v="0"/>
    <x v="3"/>
    <n v="69"/>
    <n v="1"/>
    <n v="69"/>
  </r>
  <r>
    <s v="0788"/>
    <x v="241"/>
    <n v="14"/>
    <x v="7"/>
    <x v="6"/>
    <x v="0"/>
    <x v="0"/>
    <n v="199"/>
    <n v="6"/>
    <n v="1194"/>
  </r>
  <r>
    <s v="0789"/>
    <x v="241"/>
    <n v="6"/>
    <x v="11"/>
    <x v="5"/>
    <x v="2"/>
    <x v="2"/>
    <n v="159"/>
    <n v="8"/>
    <n v="1272"/>
  </r>
  <r>
    <s v="0790"/>
    <x v="241"/>
    <n v="13"/>
    <x v="5"/>
    <x v="6"/>
    <x v="0"/>
    <x v="2"/>
    <n v="159"/>
    <n v="8"/>
    <n v="1272"/>
  </r>
  <r>
    <s v="0791"/>
    <x v="242"/>
    <n v="18"/>
    <x v="3"/>
    <x v="3"/>
    <x v="3"/>
    <x v="4"/>
    <n v="399"/>
    <n v="3"/>
    <n v="1197"/>
  </r>
  <r>
    <s v="0792"/>
    <x v="242"/>
    <n v="16"/>
    <x v="4"/>
    <x v="3"/>
    <x v="3"/>
    <x v="2"/>
    <n v="159"/>
    <n v="9"/>
    <n v="1431"/>
  </r>
  <r>
    <s v="0793"/>
    <x v="243"/>
    <n v="10"/>
    <x v="14"/>
    <x v="5"/>
    <x v="2"/>
    <x v="4"/>
    <n v="399"/>
    <n v="3"/>
    <n v="1197"/>
  </r>
  <r>
    <s v="0794"/>
    <x v="243"/>
    <n v="11"/>
    <x v="0"/>
    <x v="0"/>
    <x v="0"/>
    <x v="0"/>
    <n v="199"/>
    <n v="8"/>
    <n v="1592"/>
  </r>
  <r>
    <s v="0795"/>
    <x v="243"/>
    <n v="13"/>
    <x v="5"/>
    <x v="6"/>
    <x v="0"/>
    <x v="0"/>
    <n v="199"/>
    <n v="9"/>
    <n v="1791"/>
  </r>
  <r>
    <s v="0796"/>
    <x v="243"/>
    <n v="18"/>
    <x v="3"/>
    <x v="4"/>
    <x v="3"/>
    <x v="1"/>
    <n v="289"/>
    <n v="4"/>
    <n v="1156"/>
  </r>
  <r>
    <s v="0797"/>
    <x v="244"/>
    <n v="4"/>
    <x v="12"/>
    <x v="7"/>
    <x v="1"/>
    <x v="3"/>
    <n v="69"/>
    <n v="2"/>
    <n v="138"/>
  </r>
  <r>
    <s v="0798"/>
    <x v="244"/>
    <n v="20"/>
    <x v="8"/>
    <x v="4"/>
    <x v="3"/>
    <x v="3"/>
    <n v="69"/>
    <n v="6"/>
    <n v="414"/>
  </r>
  <r>
    <s v="0799"/>
    <x v="245"/>
    <n v="16"/>
    <x v="4"/>
    <x v="4"/>
    <x v="3"/>
    <x v="4"/>
    <n v="399"/>
    <n v="5"/>
    <n v="1995"/>
  </r>
  <r>
    <s v="0800"/>
    <x v="245"/>
    <n v="3"/>
    <x v="9"/>
    <x v="7"/>
    <x v="1"/>
    <x v="2"/>
    <n v="159"/>
    <n v="4"/>
    <n v="636"/>
  </r>
  <r>
    <s v="0801"/>
    <x v="245"/>
    <n v="10"/>
    <x v="14"/>
    <x v="5"/>
    <x v="2"/>
    <x v="1"/>
    <n v="289"/>
    <n v="7"/>
    <n v="2023"/>
  </r>
  <r>
    <s v="0802"/>
    <x v="245"/>
    <n v="6"/>
    <x v="11"/>
    <x v="5"/>
    <x v="2"/>
    <x v="4"/>
    <n v="399"/>
    <n v="8"/>
    <n v="3192"/>
  </r>
  <r>
    <s v="0803"/>
    <x v="245"/>
    <n v="17"/>
    <x v="6"/>
    <x v="4"/>
    <x v="3"/>
    <x v="0"/>
    <n v="199"/>
    <n v="5"/>
    <n v="995"/>
  </r>
  <r>
    <s v="0804"/>
    <x v="246"/>
    <n v="16"/>
    <x v="4"/>
    <x v="3"/>
    <x v="3"/>
    <x v="3"/>
    <n v="69"/>
    <n v="1"/>
    <n v="69"/>
  </r>
  <r>
    <s v="0805"/>
    <x v="247"/>
    <n v="19"/>
    <x v="13"/>
    <x v="4"/>
    <x v="3"/>
    <x v="4"/>
    <n v="399"/>
    <n v="7"/>
    <n v="2793"/>
  </r>
  <r>
    <s v="0806"/>
    <x v="247"/>
    <n v="5"/>
    <x v="15"/>
    <x v="1"/>
    <x v="1"/>
    <x v="4"/>
    <n v="399"/>
    <n v="6"/>
    <n v="2394"/>
  </r>
  <r>
    <s v="0807"/>
    <x v="247"/>
    <n v="11"/>
    <x v="0"/>
    <x v="0"/>
    <x v="0"/>
    <x v="2"/>
    <n v="159"/>
    <n v="5"/>
    <n v="795"/>
  </r>
  <r>
    <s v="0808"/>
    <x v="248"/>
    <n v="13"/>
    <x v="5"/>
    <x v="6"/>
    <x v="0"/>
    <x v="3"/>
    <n v="69"/>
    <n v="5"/>
    <n v="345"/>
  </r>
  <r>
    <s v="0809"/>
    <x v="248"/>
    <n v="19"/>
    <x v="13"/>
    <x v="3"/>
    <x v="3"/>
    <x v="0"/>
    <n v="199"/>
    <n v="9"/>
    <n v="1791"/>
  </r>
  <r>
    <s v="0810"/>
    <x v="248"/>
    <n v="15"/>
    <x v="19"/>
    <x v="0"/>
    <x v="0"/>
    <x v="3"/>
    <n v="69"/>
    <n v="5"/>
    <n v="345"/>
  </r>
  <r>
    <s v="0811"/>
    <x v="248"/>
    <n v="14"/>
    <x v="7"/>
    <x v="0"/>
    <x v="0"/>
    <x v="3"/>
    <n v="69"/>
    <n v="9"/>
    <n v="621"/>
  </r>
  <r>
    <s v="0812"/>
    <x v="249"/>
    <n v="16"/>
    <x v="4"/>
    <x v="4"/>
    <x v="3"/>
    <x v="4"/>
    <n v="399"/>
    <n v="1"/>
    <n v="399"/>
  </r>
  <r>
    <s v="0813"/>
    <x v="250"/>
    <n v="16"/>
    <x v="4"/>
    <x v="4"/>
    <x v="3"/>
    <x v="2"/>
    <n v="159"/>
    <n v="8"/>
    <n v="1272"/>
  </r>
  <r>
    <s v="0814"/>
    <x v="250"/>
    <n v="16"/>
    <x v="4"/>
    <x v="3"/>
    <x v="3"/>
    <x v="2"/>
    <n v="159"/>
    <n v="4"/>
    <n v="636"/>
  </r>
  <r>
    <s v="0815"/>
    <x v="250"/>
    <n v="3"/>
    <x v="9"/>
    <x v="1"/>
    <x v="1"/>
    <x v="2"/>
    <n v="159"/>
    <n v="8"/>
    <n v="1272"/>
  </r>
  <r>
    <s v="0816"/>
    <x v="250"/>
    <n v="15"/>
    <x v="19"/>
    <x v="6"/>
    <x v="0"/>
    <x v="4"/>
    <n v="399"/>
    <n v="4"/>
    <n v="1596"/>
  </r>
  <r>
    <s v="0817"/>
    <x v="250"/>
    <n v="20"/>
    <x v="8"/>
    <x v="3"/>
    <x v="3"/>
    <x v="3"/>
    <n v="69"/>
    <n v="5"/>
    <n v="345"/>
  </r>
  <r>
    <s v="0818"/>
    <x v="251"/>
    <n v="13"/>
    <x v="5"/>
    <x v="0"/>
    <x v="0"/>
    <x v="4"/>
    <n v="399"/>
    <n v="3"/>
    <n v="1197"/>
  </r>
  <r>
    <s v="0819"/>
    <x v="251"/>
    <n v="6"/>
    <x v="11"/>
    <x v="2"/>
    <x v="2"/>
    <x v="1"/>
    <n v="289"/>
    <n v="0"/>
    <n v="0"/>
  </r>
  <r>
    <s v="0820"/>
    <x v="252"/>
    <n v="11"/>
    <x v="0"/>
    <x v="6"/>
    <x v="0"/>
    <x v="2"/>
    <n v="159"/>
    <n v="4"/>
    <n v="636"/>
  </r>
  <r>
    <s v="0821"/>
    <x v="252"/>
    <n v="12"/>
    <x v="16"/>
    <x v="0"/>
    <x v="0"/>
    <x v="2"/>
    <n v="159"/>
    <n v="4"/>
    <n v="636"/>
  </r>
  <r>
    <s v="0822"/>
    <x v="252"/>
    <n v="19"/>
    <x v="13"/>
    <x v="3"/>
    <x v="3"/>
    <x v="4"/>
    <n v="399"/>
    <n v="4"/>
    <n v="1596"/>
  </r>
  <r>
    <s v="0823"/>
    <x v="252"/>
    <n v="11"/>
    <x v="0"/>
    <x v="6"/>
    <x v="0"/>
    <x v="3"/>
    <n v="69"/>
    <n v="8"/>
    <n v="552"/>
  </r>
  <r>
    <s v="0824"/>
    <x v="252"/>
    <n v="8"/>
    <x v="10"/>
    <x v="2"/>
    <x v="2"/>
    <x v="1"/>
    <n v="289"/>
    <n v="0"/>
    <n v="0"/>
  </r>
  <r>
    <s v="0825"/>
    <x v="253"/>
    <n v="20"/>
    <x v="8"/>
    <x v="4"/>
    <x v="3"/>
    <x v="4"/>
    <n v="399"/>
    <n v="9"/>
    <n v="3591"/>
  </r>
  <r>
    <s v="0826"/>
    <x v="253"/>
    <n v="15"/>
    <x v="19"/>
    <x v="6"/>
    <x v="0"/>
    <x v="1"/>
    <n v="289"/>
    <n v="1"/>
    <n v="289"/>
  </r>
  <r>
    <s v="0827"/>
    <x v="253"/>
    <n v="1"/>
    <x v="1"/>
    <x v="1"/>
    <x v="1"/>
    <x v="2"/>
    <n v="159"/>
    <n v="3"/>
    <n v="477"/>
  </r>
  <r>
    <s v="0828"/>
    <x v="254"/>
    <n v="5"/>
    <x v="15"/>
    <x v="1"/>
    <x v="1"/>
    <x v="0"/>
    <n v="199"/>
    <n v="3"/>
    <n v="597"/>
  </r>
  <r>
    <s v="0829"/>
    <x v="254"/>
    <n v="14"/>
    <x v="7"/>
    <x v="0"/>
    <x v="0"/>
    <x v="3"/>
    <n v="69"/>
    <n v="4"/>
    <n v="276"/>
  </r>
  <r>
    <s v="0830"/>
    <x v="255"/>
    <n v="1"/>
    <x v="1"/>
    <x v="1"/>
    <x v="1"/>
    <x v="4"/>
    <n v="399"/>
    <n v="6"/>
    <n v="2394"/>
  </r>
  <r>
    <s v="0831"/>
    <x v="256"/>
    <n v="1"/>
    <x v="1"/>
    <x v="1"/>
    <x v="1"/>
    <x v="0"/>
    <n v="199"/>
    <n v="1"/>
    <n v="199"/>
  </r>
  <r>
    <s v="0832"/>
    <x v="256"/>
    <n v="3"/>
    <x v="9"/>
    <x v="7"/>
    <x v="1"/>
    <x v="1"/>
    <n v="289"/>
    <n v="1"/>
    <n v="289"/>
  </r>
  <r>
    <s v="0833"/>
    <x v="257"/>
    <n v="16"/>
    <x v="4"/>
    <x v="4"/>
    <x v="3"/>
    <x v="4"/>
    <n v="399"/>
    <n v="9"/>
    <n v="3591"/>
  </r>
  <r>
    <s v="0834"/>
    <x v="257"/>
    <n v="6"/>
    <x v="11"/>
    <x v="5"/>
    <x v="2"/>
    <x v="3"/>
    <n v="69"/>
    <n v="6"/>
    <n v="414"/>
  </r>
  <r>
    <s v="0835"/>
    <x v="257"/>
    <n v="19"/>
    <x v="13"/>
    <x v="4"/>
    <x v="3"/>
    <x v="4"/>
    <n v="399"/>
    <n v="2"/>
    <n v="798"/>
  </r>
  <r>
    <s v="0836"/>
    <x v="258"/>
    <n v="5"/>
    <x v="15"/>
    <x v="1"/>
    <x v="1"/>
    <x v="3"/>
    <n v="69"/>
    <n v="6"/>
    <n v="414"/>
  </r>
  <r>
    <s v="0837"/>
    <x v="259"/>
    <n v="3"/>
    <x v="9"/>
    <x v="7"/>
    <x v="1"/>
    <x v="0"/>
    <n v="199"/>
    <n v="6"/>
    <n v="1194"/>
  </r>
  <r>
    <s v="0838"/>
    <x v="260"/>
    <n v="7"/>
    <x v="17"/>
    <x v="5"/>
    <x v="2"/>
    <x v="4"/>
    <n v="399"/>
    <n v="3"/>
    <n v="1197"/>
  </r>
  <r>
    <s v="0839"/>
    <x v="261"/>
    <n v="20"/>
    <x v="8"/>
    <x v="4"/>
    <x v="3"/>
    <x v="1"/>
    <n v="289"/>
    <n v="4"/>
    <n v="1156"/>
  </r>
  <r>
    <s v="0840"/>
    <x v="262"/>
    <n v="6"/>
    <x v="11"/>
    <x v="5"/>
    <x v="2"/>
    <x v="2"/>
    <n v="159"/>
    <n v="8"/>
    <n v="1272"/>
  </r>
  <r>
    <s v="0841"/>
    <x v="262"/>
    <n v="7"/>
    <x v="17"/>
    <x v="2"/>
    <x v="2"/>
    <x v="1"/>
    <n v="289"/>
    <n v="2"/>
    <n v="578"/>
  </r>
  <r>
    <s v="0842"/>
    <x v="262"/>
    <n v="12"/>
    <x v="16"/>
    <x v="6"/>
    <x v="0"/>
    <x v="0"/>
    <n v="199"/>
    <n v="4"/>
    <n v="796"/>
  </r>
  <r>
    <s v="0843"/>
    <x v="262"/>
    <n v="4"/>
    <x v="12"/>
    <x v="1"/>
    <x v="1"/>
    <x v="0"/>
    <n v="199"/>
    <n v="7"/>
    <n v="1393"/>
  </r>
  <r>
    <s v="0844"/>
    <x v="263"/>
    <n v="11"/>
    <x v="0"/>
    <x v="0"/>
    <x v="0"/>
    <x v="1"/>
    <n v="289"/>
    <n v="6"/>
    <n v="1734"/>
  </r>
  <r>
    <s v="0845"/>
    <x v="263"/>
    <n v="8"/>
    <x v="10"/>
    <x v="5"/>
    <x v="2"/>
    <x v="2"/>
    <n v="159"/>
    <n v="7"/>
    <n v="1113"/>
  </r>
  <r>
    <s v="0846"/>
    <x v="264"/>
    <n v="8"/>
    <x v="10"/>
    <x v="5"/>
    <x v="2"/>
    <x v="0"/>
    <n v="199"/>
    <n v="8"/>
    <n v="1592"/>
  </r>
  <r>
    <s v="0847"/>
    <x v="264"/>
    <n v="5"/>
    <x v="15"/>
    <x v="1"/>
    <x v="1"/>
    <x v="2"/>
    <n v="159"/>
    <n v="0"/>
    <n v="0"/>
  </r>
  <r>
    <s v="0848"/>
    <x v="264"/>
    <n v="15"/>
    <x v="19"/>
    <x v="0"/>
    <x v="0"/>
    <x v="1"/>
    <n v="289"/>
    <n v="3"/>
    <n v="867"/>
  </r>
  <r>
    <s v="0849"/>
    <x v="264"/>
    <n v="4"/>
    <x v="12"/>
    <x v="1"/>
    <x v="1"/>
    <x v="0"/>
    <n v="199"/>
    <n v="8"/>
    <n v="1592"/>
  </r>
  <r>
    <s v="0850"/>
    <x v="264"/>
    <n v="10"/>
    <x v="14"/>
    <x v="5"/>
    <x v="2"/>
    <x v="1"/>
    <n v="289"/>
    <n v="0"/>
    <n v="0"/>
  </r>
  <r>
    <s v="0851"/>
    <x v="264"/>
    <n v="17"/>
    <x v="6"/>
    <x v="3"/>
    <x v="3"/>
    <x v="1"/>
    <n v="289"/>
    <n v="0"/>
    <n v="0"/>
  </r>
  <r>
    <s v="0852"/>
    <x v="264"/>
    <n v="6"/>
    <x v="11"/>
    <x v="5"/>
    <x v="2"/>
    <x v="4"/>
    <n v="399"/>
    <n v="9"/>
    <n v="3591"/>
  </r>
  <r>
    <s v="0853"/>
    <x v="264"/>
    <n v="14"/>
    <x v="7"/>
    <x v="6"/>
    <x v="0"/>
    <x v="4"/>
    <n v="399"/>
    <n v="4"/>
    <n v="1596"/>
  </r>
  <r>
    <s v="0854"/>
    <x v="264"/>
    <n v="7"/>
    <x v="17"/>
    <x v="2"/>
    <x v="2"/>
    <x v="0"/>
    <n v="199"/>
    <n v="5"/>
    <n v="995"/>
  </r>
  <r>
    <s v="0855"/>
    <x v="264"/>
    <n v="9"/>
    <x v="2"/>
    <x v="2"/>
    <x v="2"/>
    <x v="1"/>
    <n v="289"/>
    <n v="7"/>
    <n v="2023"/>
  </r>
  <r>
    <s v="0856"/>
    <x v="264"/>
    <n v="19"/>
    <x v="13"/>
    <x v="4"/>
    <x v="3"/>
    <x v="2"/>
    <n v="159"/>
    <n v="3"/>
    <n v="477"/>
  </r>
  <r>
    <s v="0857"/>
    <x v="265"/>
    <n v="19"/>
    <x v="13"/>
    <x v="3"/>
    <x v="3"/>
    <x v="1"/>
    <n v="289"/>
    <n v="8"/>
    <n v="2312"/>
  </r>
  <r>
    <s v="0858"/>
    <x v="266"/>
    <n v="17"/>
    <x v="6"/>
    <x v="3"/>
    <x v="3"/>
    <x v="3"/>
    <n v="69"/>
    <n v="5"/>
    <n v="345"/>
  </r>
  <r>
    <s v="0859"/>
    <x v="266"/>
    <n v="19"/>
    <x v="13"/>
    <x v="4"/>
    <x v="3"/>
    <x v="1"/>
    <n v="289"/>
    <n v="4"/>
    <n v="1156"/>
  </r>
  <r>
    <s v="0860"/>
    <x v="266"/>
    <n v="6"/>
    <x v="11"/>
    <x v="5"/>
    <x v="2"/>
    <x v="0"/>
    <n v="199"/>
    <n v="8"/>
    <n v="1592"/>
  </r>
  <r>
    <s v="0861"/>
    <x v="266"/>
    <n v="14"/>
    <x v="7"/>
    <x v="0"/>
    <x v="0"/>
    <x v="4"/>
    <n v="399"/>
    <n v="2"/>
    <n v="798"/>
  </r>
  <r>
    <s v="0862"/>
    <x v="267"/>
    <n v="17"/>
    <x v="6"/>
    <x v="3"/>
    <x v="3"/>
    <x v="3"/>
    <n v="69"/>
    <n v="8"/>
    <n v="552"/>
  </r>
  <r>
    <s v="0863"/>
    <x v="267"/>
    <n v="16"/>
    <x v="4"/>
    <x v="3"/>
    <x v="3"/>
    <x v="0"/>
    <n v="199"/>
    <n v="0"/>
    <n v="0"/>
  </r>
  <r>
    <s v="0864"/>
    <x v="267"/>
    <n v="3"/>
    <x v="9"/>
    <x v="7"/>
    <x v="1"/>
    <x v="1"/>
    <n v="289"/>
    <n v="4"/>
    <n v="1156"/>
  </r>
  <r>
    <s v="0865"/>
    <x v="268"/>
    <n v="16"/>
    <x v="4"/>
    <x v="3"/>
    <x v="3"/>
    <x v="3"/>
    <n v="69"/>
    <n v="6"/>
    <n v="414"/>
  </r>
  <r>
    <s v="0866"/>
    <x v="268"/>
    <n v="19"/>
    <x v="13"/>
    <x v="4"/>
    <x v="3"/>
    <x v="3"/>
    <n v="69"/>
    <n v="2"/>
    <n v="138"/>
  </r>
  <r>
    <s v="0867"/>
    <x v="269"/>
    <n v="7"/>
    <x v="17"/>
    <x v="5"/>
    <x v="2"/>
    <x v="0"/>
    <n v="199"/>
    <n v="6"/>
    <n v="1194"/>
  </r>
  <r>
    <s v="0868"/>
    <x v="269"/>
    <n v="9"/>
    <x v="2"/>
    <x v="5"/>
    <x v="2"/>
    <x v="3"/>
    <n v="69"/>
    <n v="7"/>
    <n v="483"/>
  </r>
  <r>
    <s v="0869"/>
    <x v="270"/>
    <n v="14"/>
    <x v="7"/>
    <x v="6"/>
    <x v="0"/>
    <x v="4"/>
    <n v="399"/>
    <n v="3"/>
    <n v="1197"/>
  </r>
  <r>
    <s v="0870"/>
    <x v="270"/>
    <n v="3"/>
    <x v="9"/>
    <x v="7"/>
    <x v="1"/>
    <x v="2"/>
    <n v="159"/>
    <n v="5"/>
    <n v="795"/>
  </r>
  <r>
    <s v="0871"/>
    <x v="270"/>
    <n v="9"/>
    <x v="2"/>
    <x v="5"/>
    <x v="2"/>
    <x v="3"/>
    <n v="69"/>
    <n v="6"/>
    <n v="414"/>
  </r>
  <r>
    <s v="0872"/>
    <x v="270"/>
    <n v="1"/>
    <x v="1"/>
    <x v="1"/>
    <x v="1"/>
    <x v="2"/>
    <n v="159"/>
    <n v="5"/>
    <n v="795"/>
  </r>
  <r>
    <s v="0873"/>
    <x v="271"/>
    <n v="20"/>
    <x v="8"/>
    <x v="3"/>
    <x v="3"/>
    <x v="0"/>
    <n v="199"/>
    <n v="3"/>
    <n v="597"/>
  </r>
  <r>
    <s v="0874"/>
    <x v="271"/>
    <n v="3"/>
    <x v="9"/>
    <x v="7"/>
    <x v="1"/>
    <x v="1"/>
    <n v="289"/>
    <n v="8"/>
    <n v="2312"/>
  </r>
  <r>
    <s v="0875"/>
    <x v="271"/>
    <n v="4"/>
    <x v="12"/>
    <x v="7"/>
    <x v="1"/>
    <x v="3"/>
    <n v="69"/>
    <n v="6"/>
    <n v="414"/>
  </r>
  <r>
    <s v="0876"/>
    <x v="271"/>
    <n v="7"/>
    <x v="17"/>
    <x v="5"/>
    <x v="2"/>
    <x v="1"/>
    <n v="289"/>
    <n v="0"/>
    <n v="0"/>
  </r>
  <r>
    <s v="0877"/>
    <x v="272"/>
    <n v="11"/>
    <x v="0"/>
    <x v="0"/>
    <x v="0"/>
    <x v="1"/>
    <n v="289"/>
    <n v="1"/>
    <n v="289"/>
  </r>
  <r>
    <s v="0878"/>
    <x v="272"/>
    <n v="15"/>
    <x v="19"/>
    <x v="6"/>
    <x v="0"/>
    <x v="2"/>
    <n v="159"/>
    <n v="0"/>
    <n v="0"/>
  </r>
  <r>
    <s v="0879"/>
    <x v="272"/>
    <n v="20"/>
    <x v="8"/>
    <x v="4"/>
    <x v="3"/>
    <x v="0"/>
    <n v="199"/>
    <n v="1"/>
    <n v="199"/>
  </r>
  <r>
    <s v="0880"/>
    <x v="272"/>
    <n v="6"/>
    <x v="11"/>
    <x v="2"/>
    <x v="2"/>
    <x v="0"/>
    <n v="199"/>
    <n v="7"/>
    <n v="1393"/>
  </r>
  <r>
    <s v="0881"/>
    <x v="273"/>
    <n v="9"/>
    <x v="2"/>
    <x v="2"/>
    <x v="2"/>
    <x v="4"/>
    <n v="399"/>
    <n v="7"/>
    <n v="2793"/>
  </r>
  <r>
    <s v="0882"/>
    <x v="273"/>
    <n v="7"/>
    <x v="17"/>
    <x v="5"/>
    <x v="2"/>
    <x v="2"/>
    <n v="159"/>
    <n v="2"/>
    <n v="318"/>
  </r>
  <r>
    <s v="0883"/>
    <x v="274"/>
    <n v="3"/>
    <x v="9"/>
    <x v="7"/>
    <x v="1"/>
    <x v="0"/>
    <n v="199"/>
    <n v="5"/>
    <n v="995"/>
  </r>
  <r>
    <s v="0884"/>
    <x v="274"/>
    <n v="14"/>
    <x v="7"/>
    <x v="6"/>
    <x v="0"/>
    <x v="1"/>
    <n v="289"/>
    <n v="9"/>
    <n v="2601"/>
  </r>
  <r>
    <s v="0885"/>
    <x v="274"/>
    <n v="15"/>
    <x v="19"/>
    <x v="6"/>
    <x v="0"/>
    <x v="2"/>
    <n v="159"/>
    <n v="8"/>
    <n v="1272"/>
  </r>
  <r>
    <s v="0886"/>
    <x v="275"/>
    <n v="20"/>
    <x v="8"/>
    <x v="3"/>
    <x v="3"/>
    <x v="2"/>
    <n v="159"/>
    <n v="1"/>
    <n v="159"/>
  </r>
  <r>
    <s v="0887"/>
    <x v="276"/>
    <n v="20"/>
    <x v="8"/>
    <x v="4"/>
    <x v="3"/>
    <x v="1"/>
    <n v="289"/>
    <n v="1"/>
    <n v="289"/>
  </r>
  <r>
    <s v="0888"/>
    <x v="276"/>
    <n v="15"/>
    <x v="19"/>
    <x v="0"/>
    <x v="0"/>
    <x v="0"/>
    <n v="199"/>
    <n v="3"/>
    <n v="597"/>
  </r>
  <r>
    <s v="0889"/>
    <x v="277"/>
    <n v="20"/>
    <x v="8"/>
    <x v="3"/>
    <x v="3"/>
    <x v="0"/>
    <n v="199"/>
    <n v="3"/>
    <n v="597"/>
  </r>
  <r>
    <s v="0890"/>
    <x v="277"/>
    <n v="9"/>
    <x v="2"/>
    <x v="5"/>
    <x v="2"/>
    <x v="1"/>
    <n v="289"/>
    <n v="9"/>
    <n v="2601"/>
  </r>
  <r>
    <s v="0891"/>
    <x v="277"/>
    <n v="4"/>
    <x v="12"/>
    <x v="1"/>
    <x v="1"/>
    <x v="0"/>
    <n v="199"/>
    <n v="9"/>
    <n v="1791"/>
  </r>
  <r>
    <s v="0892"/>
    <x v="277"/>
    <n v="16"/>
    <x v="4"/>
    <x v="4"/>
    <x v="3"/>
    <x v="2"/>
    <n v="159"/>
    <n v="7"/>
    <n v="1113"/>
  </r>
  <r>
    <s v="0893"/>
    <x v="277"/>
    <n v="5"/>
    <x v="15"/>
    <x v="7"/>
    <x v="1"/>
    <x v="3"/>
    <n v="69"/>
    <n v="3"/>
    <n v="207"/>
  </r>
  <r>
    <s v="0894"/>
    <x v="278"/>
    <n v="11"/>
    <x v="0"/>
    <x v="6"/>
    <x v="0"/>
    <x v="2"/>
    <n v="159"/>
    <n v="6"/>
    <n v="954"/>
  </r>
  <r>
    <s v="0895"/>
    <x v="278"/>
    <n v="9"/>
    <x v="2"/>
    <x v="2"/>
    <x v="2"/>
    <x v="0"/>
    <n v="199"/>
    <n v="2"/>
    <n v="398"/>
  </r>
  <r>
    <s v="0896"/>
    <x v="278"/>
    <n v="6"/>
    <x v="11"/>
    <x v="5"/>
    <x v="2"/>
    <x v="0"/>
    <n v="199"/>
    <n v="8"/>
    <n v="1592"/>
  </r>
  <r>
    <s v="0897"/>
    <x v="278"/>
    <n v="4"/>
    <x v="12"/>
    <x v="1"/>
    <x v="1"/>
    <x v="4"/>
    <n v="399"/>
    <n v="0"/>
    <n v="0"/>
  </r>
  <r>
    <s v="0898"/>
    <x v="278"/>
    <n v="17"/>
    <x v="6"/>
    <x v="4"/>
    <x v="3"/>
    <x v="0"/>
    <n v="199"/>
    <n v="2"/>
    <n v="398"/>
  </r>
  <r>
    <s v="0899"/>
    <x v="279"/>
    <n v="1"/>
    <x v="1"/>
    <x v="7"/>
    <x v="1"/>
    <x v="0"/>
    <n v="199"/>
    <n v="4"/>
    <n v="796"/>
  </r>
  <r>
    <s v="0900"/>
    <x v="279"/>
    <n v="4"/>
    <x v="12"/>
    <x v="1"/>
    <x v="1"/>
    <x v="2"/>
    <n v="159"/>
    <n v="5"/>
    <n v="795"/>
  </r>
  <r>
    <s v="0901"/>
    <x v="280"/>
    <n v="15"/>
    <x v="19"/>
    <x v="0"/>
    <x v="0"/>
    <x v="4"/>
    <n v="399"/>
    <n v="7"/>
    <n v="2793"/>
  </r>
  <r>
    <s v="0902"/>
    <x v="281"/>
    <n v="13"/>
    <x v="5"/>
    <x v="0"/>
    <x v="0"/>
    <x v="4"/>
    <n v="399"/>
    <n v="4"/>
    <n v="1596"/>
  </r>
  <r>
    <s v="0903"/>
    <x v="282"/>
    <n v="6"/>
    <x v="11"/>
    <x v="2"/>
    <x v="2"/>
    <x v="1"/>
    <n v="289"/>
    <n v="3"/>
    <n v="867"/>
  </r>
  <r>
    <s v="0904"/>
    <x v="282"/>
    <n v="5"/>
    <x v="15"/>
    <x v="1"/>
    <x v="1"/>
    <x v="1"/>
    <n v="289"/>
    <n v="1"/>
    <n v="289"/>
  </r>
  <r>
    <s v="0905"/>
    <x v="283"/>
    <n v="13"/>
    <x v="5"/>
    <x v="0"/>
    <x v="0"/>
    <x v="1"/>
    <n v="289"/>
    <n v="7"/>
    <n v="2023"/>
  </r>
  <r>
    <s v="0906"/>
    <x v="283"/>
    <n v="19"/>
    <x v="13"/>
    <x v="3"/>
    <x v="3"/>
    <x v="0"/>
    <n v="199"/>
    <n v="5"/>
    <n v="995"/>
  </r>
  <r>
    <s v="0907"/>
    <x v="284"/>
    <n v="10"/>
    <x v="14"/>
    <x v="2"/>
    <x v="2"/>
    <x v="0"/>
    <n v="199"/>
    <n v="1"/>
    <n v="199"/>
  </r>
  <r>
    <s v="0908"/>
    <x v="284"/>
    <n v="20"/>
    <x v="8"/>
    <x v="3"/>
    <x v="3"/>
    <x v="1"/>
    <n v="289"/>
    <n v="3"/>
    <n v="867"/>
  </r>
  <r>
    <s v="0909"/>
    <x v="285"/>
    <n v="7"/>
    <x v="17"/>
    <x v="5"/>
    <x v="2"/>
    <x v="2"/>
    <n v="159"/>
    <n v="8"/>
    <n v="1272"/>
  </r>
  <r>
    <s v="0910"/>
    <x v="285"/>
    <n v="19"/>
    <x v="13"/>
    <x v="3"/>
    <x v="3"/>
    <x v="0"/>
    <n v="199"/>
    <n v="3"/>
    <n v="597"/>
  </r>
  <r>
    <s v="0911"/>
    <x v="285"/>
    <n v="18"/>
    <x v="3"/>
    <x v="3"/>
    <x v="3"/>
    <x v="3"/>
    <n v="69"/>
    <n v="9"/>
    <n v="621"/>
  </r>
  <r>
    <s v="0912"/>
    <x v="285"/>
    <n v="13"/>
    <x v="5"/>
    <x v="0"/>
    <x v="0"/>
    <x v="1"/>
    <n v="289"/>
    <n v="8"/>
    <n v="2312"/>
  </r>
  <r>
    <s v="0913"/>
    <x v="285"/>
    <n v="9"/>
    <x v="2"/>
    <x v="5"/>
    <x v="2"/>
    <x v="0"/>
    <n v="199"/>
    <n v="5"/>
    <n v="995"/>
  </r>
  <r>
    <s v="0914"/>
    <x v="285"/>
    <n v="14"/>
    <x v="7"/>
    <x v="0"/>
    <x v="0"/>
    <x v="2"/>
    <n v="159"/>
    <n v="7"/>
    <n v="1113"/>
  </r>
  <r>
    <s v="0915"/>
    <x v="286"/>
    <n v="3"/>
    <x v="9"/>
    <x v="1"/>
    <x v="1"/>
    <x v="3"/>
    <n v="69"/>
    <n v="2"/>
    <n v="138"/>
  </r>
  <r>
    <s v="0916"/>
    <x v="286"/>
    <n v="10"/>
    <x v="14"/>
    <x v="5"/>
    <x v="2"/>
    <x v="1"/>
    <n v="289"/>
    <n v="5"/>
    <n v="1445"/>
  </r>
  <r>
    <s v="0917"/>
    <x v="287"/>
    <n v="18"/>
    <x v="3"/>
    <x v="4"/>
    <x v="3"/>
    <x v="3"/>
    <n v="69"/>
    <n v="2"/>
    <n v="138"/>
  </r>
  <r>
    <s v="0918"/>
    <x v="287"/>
    <n v="18"/>
    <x v="3"/>
    <x v="4"/>
    <x v="3"/>
    <x v="2"/>
    <n v="159"/>
    <n v="5"/>
    <n v="795"/>
  </r>
  <r>
    <s v="0919"/>
    <x v="287"/>
    <n v="14"/>
    <x v="7"/>
    <x v="6"/>
    <x v="0"/>
    <x v="4"/>
    <n v="399"/>
    <n v="9"/>
    <n v="3591"/>
  </r>
  <r>
    <s v="0920"/>
    <x v="287"/>
    <n v="2"/>
    <x v="18"/>
    <x v="7"/>
    <x v="1"/>
    <x v="0"/>
    <n v="199"/>
    <n v="3"/>
    <n v="597"/>
  </r>
  <r>
    <s v="0921"/>
    <x v="288"/>
    <n v="17"/>
    <x v="6"/>
    <x v="3"/>
    <x v="3"/>
    <x v="4"/>
    <n v="399"/>
    <n v="6"/>
    <n v="2394"/>
  </r>
  <r>
    <s v="0922"/>
    <x v="288"/>
    <n v="1"/>
    <x v="1"/>
    <x v="1"/>
    <x v="1"/>
    <x v="1"/>
    <n v="289"/>
    <n v="7"/>
    <n v="2023"/>
  </r>
  <r>
    <s v="0923"/>
    <x v="288"/>
    <n v="15"/>
    <x v="19"/>
    <x v="6"/>
    <x v="0"/>
    <x v="2"/>
    <n v="159"/>
    <n v="3"/>
    <n v="477"/>
  </r>
  <r>
    <s v="0924"/>
    <x v="288"/>
    <n v="11"/>
    <x v="0"/>
    <x v="0"/>
    <x v="0"/>
    <x v="1"/>
    <n v="289"/>
    <n v="9"/>
    <n v="2601"/>
  </r>
  <r>
    <s v="0925"/>
    <x v="288"/>
    <n v="12"/>
    <x v="16"/>
    <x v="0"/>
    <x v="0"/>
    <x v="0"/>
    <n v="199"/>
    <n v="7"/>
    <n v="1393"/>
  </r>
  <r>
    <s v="0926"/>
    <x v="289"/>
    <n v="1"/>
    <x v="1"/>
    <x v="7"/>
    <x v="1"/>
    <x v="0"/>
    <n v="199"/>
    <n v="0"/>
    <n v="0"/>
  </r>
  <r>
    <s v="0927"/>
    <x v="289"/>
    <n v="8"/>
    <x v="10"/>
    <x v="5"/>
    <x v="2"/>
    <x v="0"/>
    <n v="199"/>
    <n v="8"/>
    <n v="1592"/>
  </r>
  <r>
    <s v="0928"/>
    <x v="289"/>
    <n v="20"/>
    <x v="8"/>
    <x v="4"/>
    <x v="3"/>
    <x v="2"/>
    <n v="159"/>
    <n v="8"/>
    <n v="1272"/>
  </r>
  <r>
    <s v="0929"/>
    <x v="289"/>
    <n v="14"/>
    <x v="7"/>
    <x v="6"/>
    <x v="0"/>
    <x v="2"/>
    <n v="159"/>
    <n v="5"/>
    <n v="795"/>
  </r>
  <r>
    <s v="0930"/>
    <x v="289"/>
    <n v="10"/>
    <x v="14"/>
    <x v="5"/>
    <x v="2"/>
    <x v="0"/>
    <n v="199"/>
    <n v="3"/>
    <n v="597"/>
  </r>
  <r>
    <s v="0931"/>
    <x v="290"/>
    <n v="17"/>
    <x v="6"/>
    <x v="4"/>
    <x v="3"/>
    <x v="4"/>
    <n v="399"/>
    <n v="0"/>
    <n v="0"/>
  </r>
  <r>
    <s v="0932"/>
    <x v="291"/>
    <n v="5"/>
    <x v="15"/>
    <x v="7"/>
    <x v="1"/>
    <x v="0"/>
    <n v="199"/>
    <n v="6"/>
    <n v="1194"/>
  </r>
  <r>
    <s v="0933"/>
    <x v="291"/>
    <n v="10"/>
    <x v="14"/>
    <x v="5"/>
    <x v="2"/>
    <x v="2"/>
    <n v="159"/>
    <n v="6"/>
    <n v="954"/>
  </r>
  <r>
    <s v="0934"/>
    <x v="292"/>
    <n v="17"/>
    <x v="6"/>
    <x v="4"/>
    <x v="3"/>
    <x v="2"/>
    <n v="159"/>
    <n v="1"/>
    <n v="159"/>
  </r>
  <r>
    <s v="0935"/>
    <x v="292"/>
    <n v="18"/>
    <x v="3"/>
    <x v="3"/>
    <x v="3"/>
    <x v="1"/>
    <n v="289"/>
    <n v="5"/>
    <n v="1445"/>
  </r>
  <r>
    <s v="0936"/>
    <x v="292"/>
    <n v="2"/>
    <x v="18"/>
    <x v="1"/>
    <x v="1"/>
    <x v="3"/>
    <n v="69"/>
    <n v="8"/>
    <n v="552"/>
  </r>
  <r>
    <s v="0937"/>
    <x v="293"/>
    <n v="17"/>
    <x v="6"/>
    <x v="3"/>
    <x v="3"/>
    <x v="3"/>
    <n v="69"/>
    <n v="5"/>
    <n v="345"/>
  </r>
  <r>
    <s v="0938"/>
    <x v="294"/>
    <n v="10"/>
    <x v="14"/>
    <x v="2"/>
    <x v="2"/>
    <x v="4"/>
    <n v="399"/>
    <n v="0"/>
    <n v="0"/>
  </r>
  <r>
    <s v="0939"/>
    <x v="294"/>
    <n v="1"/>
    <x v="1"/>
    <x v="7"/>
    <x v="1"/>
    <x v="1"/>
    <n v="289"/>
    <n v="7"/>
    <n v="2023"/>
  </r>
  <r>
    <s v="0940"/>
    <x v="294"/>
    <n v="5"/>
    <x v="15"/>
    <x v="1"/>
    <x v="1"/>
    <x v="0"/>
    <n v="199"/>
    <n v="5"/>
    <n v="995"/>
  </r>
  <r>
    <s v="0941"/>
    <x v="294"/>
    <n v="20"/>
    <x v="8"/>
    <x v="3"/>
    <x v="3"/>
    <x v="2"/>
    <n v="159"/>
    <n v="5"/>
    <n v="795"/>
  </r>
  <r>
    <s v="0942"/>
    <x v="294"/>
    <n v="1"/>
    <x v="1"/>
    <x v="1"/>
    <x v="1"/>
    <x v="4"/>
    <n v="399"/>
    <n v="8"/>
    <n v="3192"/>
  </r>
  <r>
    <s v="0943"/>
    <x v="294"/>
    <n v="6"/>
    <x v="11"/>
    <x v="2"/>
    <x v="2"/>
    <x v="2"/>
    <n v="159"/>
    <n v="6"/>
    <n v="954"/>
  </r>
  <r>
    <s v="0944"/>
    <x v="295"/>
    <n v="4"/>
    <x v="12"/>
    <x v="7"/>
    <x v="1"/>
    <x v="4"/>
    <n v="399"/>
    <n v="1"/>
    <n v="399"/>
  </r>
  <r>
    <s v="0945"/>
    <x v="296"/>
    <n v="17"/>
    <x v="6"/>
    <x v="4"/>
    <x v="3"/>
    <x v="0"/>
    <n v="199"/>
    <n v="5"/>
    <n v="995"/>
  </r>
  <r>
    <s v="0946"/>
    <x v="297"/>
    <n v="1"/>
    <x v="1"/>
    <x v="1"/>
    <x v="1"/>
    <x v="0"/>
    <n v="199"/>
    <n v="1"/>
    <n v="199"/>
  </r>
  <r>
    <s v="0947"/>
    <x v="297"/>
    <n v="15"/>
    <x v="19"/>
    <x v="0"/>
    <x v="0"/>
    <x v="3"/>
    <n v="69"/>
    <n v="4"/>
    <n v="276"/>
  </r>
  <r>
    <s v="0948"/>
    <x v="297"/>
    <n v="9"/>
    <x v="2"/>
    <x v="5"/>
    <x v="2"/>
    <x v="0"/>
    <n v="199"/>
    <n v="5"/>
    <n v="995"/>
  </r>
  <r>
    <s v="0949"/>
    <x v="298"/>
    <n v="6"/>
    <x v="11"/>
    <x v="5"/>
    <x v="2"/>
    <x v="4"/>
    <n v="399"/>
    <n v="5"/>
    <n v="1995"/>
  </r>
  <r>
    <s v="0950"/>
    <x v="298"/>
    <n v="20"/>
    <x v="8"/>
    <x v="3"/>
    <x v="3"/>
    <x v="3"/>
    <n v="69"/>
    <n v="8"/>
    <n v="552"/>
  </r>
  <r>
    <s v="0951"/>
    <x v="299"/>
    <n v="17"/>
    <x v="6"/>
    <x v="4"/>
    <x v="3"/>
    <x v="0"/>
    <n v="199"/>
    <n v="1"/>
    <n v="199"/>
  </r>
  <r>
    <s v="0952"/>
    <x v="299"/>
    <n v="6"/>
    <x v="11"/>
    <x v="5"/>
    <x v="2"/>
    <x v="4"/>
    <n v="399"/>
    <n v="7"/>
    <n v="2793"/>
  </r>
  <r>
    <s v="0953"/>
    <x v="299"/>
    <n v="3"/>
    <x v="9"/>
    <x v="7"/>
    <x v="1"/>
    <x v="0"/>
    <n v="199"/>
    <n v="1"/>
    <n v="199"/>
  </r>
  <r>
    <s v="0954"/>
    <x v="299"/>
    <n v="4"/>
    <x v="12"/>
    <x v="1"/>
    <x v="1"/>
    <x v="0"/>
    <n v="199"/>
    <n v="8"/>
    <n v="1592"/>
  </r>
  <r>
    <s v="0955"/>
    <x v="300"/>
    <n v="10"/>
    <x v="14"/>
    <x v="2"/>
    <x v="2"/>
    <x v="0"/>
    <n v="199"/>
    <n v="0"/>
    <n v="0"/>
  </r>
  <r>
    <s v="0956"/>
    <x v="301"/>
    <n v="6"/>
    <x v="11"/>
    <x v="2"/>
    <x v="2"/>
    <x v="2"/>
    <n v="159"/>
    <n v="4"/>
    <n v="636"/>
  </r>
  <r>
    <s v="0957"/>
    <x v="301"/>
    <n v="17"/>
    <x v="6"/>
    <x v="4"/>
    <x v="3"/>
    <x v="1"/>
    <n v="289"/>
    <n v="9"/>
    <n v="2601"/>
  </r>
  <r>
    <s v="0958"/>
    <x v="301"/>
    <n v="9"/>
    <x v="2"/>
    <x v="2"/>
    <x v="2"/>
    <x v="4"/>
    <n v="399"/>
    <n v="2"/>
    <n v="798"/>
  </r>
  <r>
    <s v="0959"/>
    <x v="301"/>
    <n v="2"/>
    <x v="18"/>
    <x v="1"/>
    <x v="1"/>
    <x v="3"/>
    <n v="69"/>
    <n v="6"/>
    <n v="414"/>
  </r>
  <r>
    <s v="0960"/>
    <x v="301"/>
    <n v="9"/>
    <x v="2"/>
    <x v="2"/>
    <x v="2"/>
    <x v="3"/>
    <n v="69"/>
    <n v="6"/>
    <n v="414"/>
  </r>
  <r>
    <s v="0961"/>
    <x v="301"/>
    <n v="18"/>
    <x v="3"/>
    <x v="4"/>
    <x v="3"/>
    <x v="3"/>
    <n v="69"/>
    <n v="3"/>
    <n v="207"/>
  </r>
  <r>
    <s v="0962"/>
    <x v="301"/>
    <n v="9"/>
    <x v="2"/>
    <x v="2"/>
    <x v="2"/>
    <x v="3"/>
    <n v="69"/>
    <n v="2"/>
    <n v="138"/>
  </r>
  <r>
    <s v="0963"/>
    <x v="301"/>
    <n v="14"/>
    <x v="7"/>
    <x v="0"/>
    <x v="0"/>
    <x v="2"/>
    <n v="159"/>
    <n v="1"/>
    <n v="159"/>
  </r>
  <r>
    <s v="0964"/>
    <x v="301"/>
    <n v="7"/>
    <x v="17"/>
    <x v="2"/>
    <x v="2"/>
    <x v="4"/>
    <n v="399"/>
    <n v="2"/>
    <n v="798"/>
  </r>
  <r>
    <s v="0965"/>
    <x v="301"/>
    <n v="2"/>
    <x v="18"/>
    <x v="7"/>
    <x v="1"/>
    <x v="0"/>
    <n v="199"/>
    <n v="7"/>
    <n v="1393"/>
  </r>
  <r>
    <s v="0966"/>
    <x v="301"/>
    <n v="18"/>
    <x v="3"/>
    <x v="4"/>
    <x v="3"/>
    <x v="2"/>
    <n v="159"/>
    <n v="7"/>
    <n v="1113"/>
  </r>
  <r>
    <s v="0967"/>
    <x v="302"/>
    <n v="14"/>
    <x v="7"/>
    <x v="6"/>
    <x v="0"/>
    <x v="4"/>
    <n v="399"/>
    <n v="1"/>
    <n v="399"/>
  </r>
  <r>
    <s v="0968"/>
    <x v="302"/>
    <n v="19"/>
    <x v="13"/>
    <x v="3"/>
    <x v="3"/>
    <x v="3"/>
    <n v="69"/>
    <n v="3"/>
    <n v="207"/>
  </r>
  <r>
    <s v="0969"/>
    <x v="302"/>
    <n v="7"/>
    <x v="17"/>
    <x v="5"/>
    <x v="2"/>
    <x v="2"/>
    <n v="159"/>
    <n v="1"/>
    <n v="159"/>
  </r>
  <r>
    <s v="0970"/>
    <x v="303"/>
    <n v="7"/>
    <x v="17"/>
    <x v="5"/>
    <x v="2"/>
    <x v="4"/>
    <n v="399"/>
    <n v="0"/>
    <n v="0"/>
  </r>
  <r>
    <s v="0971"/>
    <x v="304"/>
    <n v="14"/>
    <x v="7"/>
    <x v="6"/>
    <x v="0"/>
    <x v="0"/>
    <n v="199"/>
    <n v="0"/>
    <n v="0"/>
  </r>
  <r>
    <s v="0972"/>
    <x v="305"/>
    <n v="19"/>
    <x v="13"/>
    <x v="3"/>
    <x v="3"/>
    <x v="2"/>
    <n v="159"/>
    <n v="4"/>
    <n v="636"/>
  </r>
  <r>
    <s v="0973"/>
    <x v="306"/>
    <n v="13"/>
    <x v="5"/>
    <x v="0"/>
    <x v="0"/>
    <x v="4"/>
    <n v="399"/>
    <n v="0"/>
    <n v="0"/>
  </r>
  <r>
    <s v="0974"/>
    <x v="307"/>
    <n v="1"/>
    <x v="1"/>
    <x v="1"/>
    <x v="1"/>
    <x v="3"/>
    <n v="69"/>
    <n v="7"/>
    <n v="483"/>
  </r>
  <r>
    <s v="0975"/>
    <x v="307"/>
    <n v="13"/>
    <x v="5"/>
    <x v="6"/>
    <x v="0"/>
    <x v="2"/>
    <n v="159"/>
    <n v="2"/>
    <n v="318"/>
  </r>
  <r>
    <s v="0976"/>
    <x v="307"/>
    <n v="2"/>
    <x v="18"/>
    <x v="7"/>
    <x v="1"/>
    <x v="3"/>
    <n v="69"/>
    <n v="1"/>
    <n v="69"/>
  </r>
  <r>
    <s v="0977"/>
    <x v="308"/>
    <n v="5"/>
    <x v="15"/>
    <x v="7"/>
    <x v="1"/>
    <x v="0"/>
    <n v="199"/>
    <n v="9"/>
    <n v="1791"/>
  </r>
  <r>
    <s v="0978"/>
    <x v="309"/>
    <n v="20"/>
    <x v="8"/>
    <x v="3"/>
    <x v="3"/>
    <x v="2"/>
    <n v="159"/>
    <n v="0"/>
    <n v="0"/>
  </r>
  <r>
    <s v="0979"/>
    <x v="310"/>
    <n v="16"/>
    <x v="4"/>
    <x v="3"/>
    <x v="3"/>
    <x v="3"/>
    <n v="69"/>
    <n v="9"/>
    <n v="621"/>
  </r>
  <r>
    <s v="0980"/>
    <x v="310"/>
    <n v="9"/>
    <x v="2"/>
    <x v="5"/>
    <x v="2"/>
    <x v="1"/>
    <n v="289"/>
    <n v="9"/>
    <n v="2601"/>
  </r>
  <r>
    <s v="0981"/>
    <x v="310"/>
    <n v="2"/>
    <x v="18"/>
    <x v="1"/>
    <x v="1"/>
    <x v="4"/>
    <n v="399"/>
    <n v="4"/>
    <n v="1596"/>
  </r>
  <r>
    <s v="0982"/>
    <x v="311"/>
    <n v="8"/>
    <x v="10"/>
    <x v="5"/>
    <x v="2"/>
    <x v="0"/>
    <n v="199"/>
    <n v="1"/>
    <n v="199"/>
  </r>
  <r>
    <s v="0983"/>
    <x v="311"/>
    <n v="18"/>
    <x v="3"/>
    <x v="4"/>
    <x v="3"/>
    <x v="4"/>
    <n v="399"/>
    <n v="9"/>
    <n v="3591"/>
  </r>
  <r>
    <s v="0984"/>
    <x v="311"/>
    <n v="12"/>
    <x v="16"/>
    <x v="0"/>
    <x v="0"/>
    <x v="3"/>
    <n v="69"/>
    <n v="0"/>
    <n v="0"/>
  </r>
  <r>
    <s v="0985"/>
    <x v="311"/>
    <n v="10"/>
    <x v="14"/>
    <x v="2"/>
    <x v="2"/>
    <x v="2"/>
    <n v="159"/>
    <n v="9"/>
    <n v="1431"/>
  </r>
  <r>
    <s v="0986"/>
    <x v="311"/>
    <n v="9"/>
    <x v="2"/>
    <x v="5"/>
    <x v="2"/>
    <x v="2"/>
    <n v="159"/>
    <n v="7"/>
    <n v="1113"/>
  </r>
  <r>
    <s v="0987"/>
    <x v="312"/>
    <n v="8"/>
    <x v="10"/>
    <x v="2"/>
    <x v="2"/>
    <x v="0"/>
    <n v="199"/>
    <n v="7"/>
    <n v="1393"/>
  </r>
  <r>
    <s v="0988"/>
    <x v="312"/>
    <n v="17"/>
    <x v="6"/>
    <x v="3"/>
    <x v="3"/>
    <x v="0"/>
    <n v="199"/>
    <n v="2"/>
    <n v="398"/>
  </r>
  <r>
    <s v="0989"/>
    <x v="312"/>
    <n v="4"/>
    <x v="12"/>
    <x v="1"/>
    <x v="1"/>
    <x v="2"/>
    <n v="159"/>
    <n v="9"/>
    <n v="1431"/>
  </r>
  <r>
    <s v="0990"/>
    <x v="312"/>
    <n v="16"/>
    <x v="4"/>
    <x v="4"/>
    <x v="3"/>
    <x v="1"/>
    <n v="289"/>
    <n v="4"/>
    <n v="1156"/>
  </r>
  <r>
    <s v="0991"/>
    <x v="312"/>
    <n v="18"/>
    <x v="3"/>
    <x v="3"/>
    <x v="3"/>
    <x v="4"/>
    <n v="399"/>
    <n v="9"/>
    <n v="3591"/>
  </r>
  <r>
    <s v="0992"/>
    <x v="313"/>
    <n v="19"/>
    <x v="13"/>
    <x v="4"/>
    <x v="3"/>
    <x v="0"/>
    <n v="199"/>
    <n v="8"/>
    <n v="1592"/>
  </r>
  <r>
    <s v="0993"/>
    <x v="313"/>
    <n v="10"/>
    <x v="14"/>
    <x v="5"/>
    <x v="2"/>
    <x v="4"/>
    <n v="399"/>
    <n v="6"/>
    <n v="2394"/>
  </r>
  <r>
    <s v="0994"/>
    <x v="313"/>
    <n v="5"/>
    <x v="15"/>
    <x v="1"/>
    <x v="1"/>
    <x v="2"/>
    <n v="159"/>
    <n v="4"/>
    <n v="636"/>
  </r>
  <r>
    <s v="0995"/>
    <x v="314"/>
    <n v="10"/>
    <x v="14"/>
    <x v="2"/>
    <x v="2"/>
    <x v="3"/>
    <n v="69"/>
    <n v="1"/>
    <n v="69"/>
  </r>
  <r>
    <s v="0996"/>
    <x v="314"/>
    <n v="7"/>
    <x v="17"/>
    <x v="2"/>
    <x v="2"/>
    <x v="0"/>
    <n v="199"/>
    <n v="0"/>
    <n v="0"/>
  </r>
  <r>
    <s v="0997"/>
    <x v="314"/>
    <n v="13"/>
    <x v="5"/>
    <x v="6"/>
    <x v="0"/>
    <x v="0"/>
    <n v="199"/>
    <n v="9"/>
    <n v="1791"/>
  </r>
  <r>
    <s v="0998"/>
    <x v="315"/>
    <n v="14"/>
    <x v="7"/>
    <x v="6"/>
    <x v="0"/>
    <x v="0"/>
    <n v="199"/>
    <n v="5"/>
    <n v="995"/>
  </r>
  <r>
    <s v="0999"/>
    <x v="316"/>
    <n v="2"/>
    <x v="18"/>
    <x v="1"/>
    <x v="1"/>
    <x v="0"/>
    <n v="199"/>
    <n v="3"/>
    <n v="597"/>
  </r>
  <r>
    <s v="1000"/>
    <x v="317"/>
    <n v="1"/>
    <x v="1"/>
    <x v="7"/>
    <x v="1"/>
    <x v="0"/>
    <n v="199"/>
    <n v="7"/>
    <n v="1393"/>
  </r>
  <r>
    <s v="1001"/>
    <x v="318"/>
    <n v="15"/>
    <x v="19"/>
    <x v="0"/>
    <x v="0"/>
    <x v="1"/>
    <n v="289"/>
    <n v="7"/>
    <n v="2023"/>
  </r>
  <r>
    <s v="1002"/>
    <x v="318"/>
    <n v="2"/>
    <x v="18"/>
    <x v="7"/>
    <x v="1"/>
    <x v="0"/>
    <n v="199"/>
    <n v="2"/>
    <n v="398"/>
  </r>
  <r>
    <s v="1003"/>
    <x v="318"/>
    <n v="10"/>
    <x v="14"/>
    <x v="5"/>
    <x v="2"/>
    <x v="2"/>
    <n v="159"/>
    <n v="4"/>
    <n v="636"/>
  </r>
  <r>
    <s v="1004"/>
    <x v="318"/>
    <n v="17"/>
    <x v="6"/>
    <x v="3"/>
    <x v="3"/>
    <x v="0"/>
    <n v="199"/>
    <n v="9"/>
    <n v="1791"/>
  </r>
  <r>
    <s v="1005"/>
    <x v="318"/>
    <n v="10"/>
    <x v="14"/>
    <x v="2"/>
    <x v="2"/>
    <x v="0"/>
    <n v="199"/>
    <n v="1"/>
    <n v="199"/>
  </r>
  <r>
    <s v="1006"/>
    <x v="318"/>
    <n v="19"/>
    <x v="13"/>
    <x v="3"/>
    <x v="3"/>
    <x v="2"/>
    <n v="159"/>
    <n v="2"/>
    <n v="318"/>
  </r>
  <r>
    <s v="1007"/>
    <x v="318"/>
    <n v="6"/>
    <x v="11"/>
    <x v="2"/>
    <x v="2"/>
    <x v="0"/>
    <n v="199"/>
    <n v="7"/>
    <n v="1393"/>
  </r>
  <r>
    <s v="1008"/>
    <x v="319"/>
    <n v="15"/>
    <x v="19"/>
    <x v="0"/>
    <x v="0"/>
    <x v="1"/>
    <n v="289"/>
    <n v="1"/>
    <n v="289"/>
  </r>
  <r>
    <s v="1009"/>
    <x v="319"/>
    <n v="8"/>
    <x v="10"/>
    <x v="2"/>
    <x v="2"/>
    <x v="4"/>
    <n v="399"/>
    <n v="0"/>
    <n v="0"/>
  </r>
  <r>
    <s v="1010"/>
    <x v="320"/>
    <n v="1"/>
    <x v="1"/>
    <x v="1"/>
    <x v="1"/>
    <x v="0"/>
    <n v="199"/>
    <n v="2"/>
    <n v="398"/>
  </r>
  <r>
    <s v="1011"/>
    <x v="320"/>
    <n v="7"/>
    <x v="17"/>
    <x v="5"/>
    <x v="2"/>
    <x v="1"/>
    <n v="289"/>
    <n v="0"/>
    <n v="0"/>
  </r>
  <r>
    <s v="1012"/>
    <x v="320"/>
    <n v="3"/>
    <x v="9"/>
    <x v="7"/>
    <x v="1"/>
    <x v="1"/>
    <n v="289"/>
    <n v="4"/>
    <n v="1156"/>
  </r>
  <r>
    <s v="1013"/>
    <x v="320"/>
    <n v="9"/>
    <x v="2"/>
    <x v="5"/>
    <x v="2"/>
    <x v="3"/>
    <n v="69"/>
    <n v="8"/>
    <n v="552"/>
  </r>
  <r>
    <s v="1014"/>
    <x v="321"/>
    <n v="2"/>
    <x v="18"/>
    <x v="7"/>
    <x v="1"/>
    <x v="0"/>
    <n v="199"/>
    <n v="6"/>
    <n v="1194"/>
  </r>
  <r>
    <s v="1015"/>
    <x v="322"/>
    <n v="5"/>
    <x v="15"/>
    <x v="1"/>
    <x v="1"/>
    <x v="4"/>
    <n v="399"/>
    <n v="2"/>
    <n v="798"/>
  </r>
  <r>
    <s v="1016"/>
    <x v="322"/>
    <n v="6"/>
    <x v="11"/>
    <x v="2"/>
    <x v="2"/>
    <x v="1"/>
    <n v="289"/>
    <n v="5"/>
    <n v="1445"/>
  </r>
  <r>
    <s v="1017"/>
    <x v="322"/>
    <n v="12"/>
    <x v="16"/>
    <x v="0"/>
    <x v="0"/>
    <x v="0"/>
    <n v="199"/>
    <n v="4"/>
    <n v="796"/>
  </r>
  <r>
    <s v="1018"/>
    <x v="322"/>
    <n v="5"/>
    <x v="15"/>
    <x v="7"/>
    <x v="1"/>
    <x v="4"/>
    <n v="399"/>
    <n v="1"/>
    <n v="399"/>
  </r>
  <r>
    <s v="1019"/>
    <x v="323"/>
    <n v="5"/>
    <x v="15"/>
    <x v="7"/>
    <x v="1"/>
    <x v="4"/>
    <n v="399"/>
    <n v="8"/>
    <n v="3192"/>
  </r>
  <r>
    <s v="1020"/>
    <x v="324"/>
    <n v="20"/>
    <x v="8"/>
    <x v="4"/>
    <x v="3"/>
    <x v="3"/>
    <n v="69"/>
    <n v="9"/>
    <n v="621"/>
  </r>
  <r>
    <s v="1021"/>
    <x v="324"/>
    <n v="16"/>
    <x v="4"/>
    <x v="3"/>
    <x v="3"/>
    <x v="4"/>
    <n v="399"/>
    <n v="3"/>
    <n v="1197"/>
  </r>
  <r>
    <s v="1022"/>
    <x v="325"/>
    <n v="1"/>
    <x v="1"/>
    <x v="7"/>
    <x v="1"/>
    <x v="2"/>
    <n v="159"/>
    <n v="6"/>
    <n v="954"/>
  </r>
  <r>
    <s v="1023"/>
    <x v="325"/>
    <n v="5"/>
    <x v="15"/>
    <x v="7"/>
    <x v="1"/>
    <x v="4"/>
    <n v="399"/>
    <n v="6"/>
    <n v="2394"/>
  </r>
  <r>
    <s v="1024"/>
    <x v="325"/>
    <n v="15"/>
    <x v="19"/>
    <x v="6"/>
    <x v="0"/>
    <x v="3"/>
    <n v="69"/>
    <n v="7"/>
    <n v="483"/>
  </r>
  <r>
    <s v="1025"/>
    <x v="325"/>
    <n v="2"/>
    <x v="18"/>
    <x v="7"/>
    <x v="1"/>
    <x v="0"/>
    <n v="199"/>
    <n v="9"/>
    <n v="1791"/>
  </r>
  <r>
    <s v="1026"/>
    <x v="325"/>
    <n v="8"/>
    <x v="10"/>
    <x v="2"/>
    <x v="2"/>
    <x v="2"/>
    <n v="159"/>
    <n v="6"/>
    <n v="954"/>
  </r>
  <r>
    <s v="1027"/>
    <x v="325"/>
    <n v="3"/>
    <x v="9"/>
    <x v="7"/>
    <x v="1"/>
    <x v="3"/>
    <n v="69"/>
    <n v="5"/>
    <n v="345"/>
  </r>
  <r>
    <s v="1028"/>
    <x v="325"/>
    <n v="20"/>
    <x v="8"/>
    <x v="3"/>
    <x v="3"/>
    <x v="2"/>
    <n v="159"/>
    <n v="0"/>
    <n v="0"/>
  </r>
  <r>
    <s v="1029"/>
    <x v="325"/>
    <n v="8"/>
    <x v="10"/>
    <x v="2"/>
    <x v="2"/>
    <x v="4"/>
    <n v="399"/>
    <n v="9"/>
    <n v="3591"/>
  </r>
  <r>
    <s v="1030"/>
    <x v="325"/>
    <n v="7"/>
    <x v="17"/>
    <x v="2"/>
    <x v="2"/>
    <x v="4"/>
    <n v="399"/>
    <n v="5"/>
    <n v="1995"/>
  </r>
  <r>
    <s v="1031"/>
    <x v="325"/>
    <n v="10"/>
    <x v="14"/>
    <x v="5"/>
    <x v="2"/>
    <x v="4"/>
    <n v="399"/>
    <n v="0"/>
    <n v="0"/>
  </r>
  <r>
    <s v="1032"/>
    <x v="325"/>
    <n v="13"/>
    <x v="5"/>
    <x v="0"/>
    <x v="0"/>
    <x v="0"/>
    <n v="199"/>
    <n v="7"/>
    <n v="1393"/>
  </r>
  <r>
    <s v="1033"/>
    <x v="326"/>
    <n v="15"/>
    <x v="19"/>
    <x v="0"/>
    <x v="0"/>
    <x v="3"/>
    <n v="69"/>
    <n v="7"/>
    <n v="483"/>
  </r>
  <r>
    <s v="1034"/>
    <x v="326"/>
    <n v="3"/>
    <x v="9"/>
    <x v="1"/>
    <x v="1"/>
    <x v="4"/>
    <n v="399"/>
    <n v="2"/>
    <n v="798"/>
  </r>
  <r>
    <s v="1035"/>
    <x v="326"/>
    <n v="4"/>
    <x v="12"/>
    <x v="1"/>
    <x v="1"/>
    <x v="4"/>
    <n v="399"/>
    <n v="6"/>
    <n v="2394"/>
  </r>
  <r>
    <s v="1036"/>
    <x v="326"/>
    <n v="13"/>
    <x v="5"/>
    <x v="0"/>
    <x v="0"/>
    <x v="4"/>
    <n v="399"/>
    <n v="9"/>
    <n v="3591"/>
  </r>
  <r>
    <s v="1037"/>
    <x v="326"/>
    <n v="12"/>
    <x v="16"/>
    <x v="0"/>
    <x v="0"/>
    <x v="1"/>
    <n v="289"/>
    <n v="6"/>
    <n v="1734"/>
  </r>
  <r>
    <s v="1038"/>
    <x v="326"/>
    <n v="17"/>
    <x v="6"/>
    <x v="4"/>
    <x v="3"/>
    <x v="0"/>
    <n v="199"/>
    <n v="3"/>
    <n v="597"/>
  </r>
  <r>
    <s v="1039"/>
    <x v="327"/>
    <n v="13"/>
    <x v="5"/>
    <x v="6"/>
    <x v="0"/>
    <x v="1"/>
    <n v="289"/>
    <n v="1"/>
    <n v="289"/>
  </r>
  <r>
    <s v="1040"/>
    <x v="327"/>
    <n v="7"/>
    <x v="17"/>
    <x v="5"/>
    <x v="2"/>
    <x v="0"/>
    <n v="199"/>
    <n v="5"/>
    <n v="995"/>
  </r>
  <r>
    <s v="1041"/>
    <x v="327"/>
    <n v="18"/>
    <x v="3"/>
    <x v="4"/>
    <x v="3"/>
    <x v="2"/>
    <n v="159"/>
    <n v="2"/>
    <n v="318"/>
  </r>
  <r>
    <s v="1042"/>
    <x v="327"/>
    <n v="14"/>
    <x v="7"/>
    <x v="6"/>
    <x v="0"/>
    <x v="1"/>
    <n v="289"/>
    <n v="2"/>
    <n v="578"/>
  </r>
  <r>
    <s v="1043"/>
    <x v="327"/>
    <n v="3"/>
    <x v="9"/>
    <x v="7"/>
    <x v="1"/>
    <x v="3"/>
    <n v="69"/>
    <n v="4"/>
    <n v="276"/>
  </r>
  <r>
    <s v="1044"/>
    <x v="327"/>
    <n v="9"/>
    <x v="2"/>
    <x v="5"/>
    <x v="2"/>
    <x v="4"/>
    <n v="399"/>
    <n v="1"/>
    <n v="399"/>
  </r>
  <r>
    <s v="1045"/>
    <x v="327"/>
    <n v="11"/>
    <x v="0"/>
    <x v="6"/>
    <x v="0"/>
    <x v="4"/>
    <n v="399"/>
    <n v="3"/>
    <n v="1197"/>
  </r>
  <r>
    <s v="1046"/>
    <x v="328"/>
    <n v="4"/>
    <x v="12"/>
    <x v="7"/>
    <x v="1"/>
    <x v="4"/>
    <n v="399"/>
    <n v="5"/>
    <n v="1995"/>
  </r>
  <r>
    <s v="1047"/>
    <x v="329"/>
    <n v="6"/>
    <x v="11"/>
    <x v="5"/>
    <x v="2"/>
    <x v="1"/>
    <n v="289"/>
    <n v="1"/>
    <n v="289"/>
  </r>
  <r>
    <s v="1048"/>
    <x v="329"/>
    <n v="13"/>
    <x v="5"/>
    <x v="6"/>
    <x v="0"/>
    <x v="1"/>
    <n v="289"/>
    <n v="7"/>
    <n v="2023"/>
  </r>
  <r>
    <s v="1049"/>
    <x v="330"/>
    <n v="2"/>
    <x v="18"/>
    <x v="1"/>
    <x v="1"/>
    <x v="4"/>
    <n v="399"/>
    <n v="8"/>
    <n v="3192"/>
  </r>
  <r>
    <s v="1050"/>
    <x v="330"/>
    <n v="4"/>
    <x v="12"/>
    <x v="7"/>
    <x v="1"/>
    <x v="4"/>
    <n v="399"/>
    <n v="6"/>
    <n v="2394"/>
  </r>
  <r>
    <s v="1051"/>
    <x v="330"/>
    <n v="1"/>
    <x v="1"/>
    <x v="7"/>
    <x v="1"/>
    <x v="3"/>
    <n v="69"/>
    <n v="9"/>
    <n v="621"/>
  </r>
  <r>
    <s v="1052"/>
    <x v="331"/>
    <n v="10"/>
    <x v="14"/>
    <x v="2"/>
    <x v="2"/>
    <x v="3"/>
    <n v="69"/>
    <n v="7"/>
    <n v="483"/>
  </r>
  <r>
    <s v="1053"/>
    <x v="331"/>
    <n v="15"/>
    <x v="19"/>
    <x v="6"/>
    <x v="0"/>
    <x v="3"/>
    <n v="69"/>
    <n v="1"/>
    <n v="69"/>
  </r>
  <r>
    <s v="1054"/>
    <x v="331"/>
    <n v="6"/>
    <x v="11"/>
    <x v="5"/>
    <x v="2"/>
    <x v="2"/>
    <n v="159"/>
    <n v="2"/>
    <n v="318"/>
  </r>
  <r>
    <s v="1055"/>
    <x v="331"/>
    <n v="11"/>
    <x v="0"/>
    <x v="0"/>
    <x v="0"/>
    <x v="1"/>
    <n v="289"/>
    <n v="8"/>
    <n v="2312"/>
  </r>
  <r>
    <s v="1056"/>
    <x v="331"/>
    <n v="4"/>
    <x v="12"/>
    <x v="1"/>
    <x v="1"/>
    <x v="1"/>
    <n v="289"/>
    <n v="7"/>
    <n v="2023"/>
  </r>
  <r>
    <s v="1057"/>
    <x v="332"/>
    <n v="8"/>
    <x v="10"/>
    <x v="5"/>
    <x v="2"/>
    <x v="0"/>
    <n v="199"/>
    <n v="3"/>
    <n v="597"/>
  </r>
  <r>
    <s v="1058"/>
    <x v="332"/>
    <n v="9"/>
    <x v="2"/>
    <x v="5"/>
    <x v="2"/>
    <x v="4"/>
    <n v="399"/>
    <n v="6"/>
    <n v="2394"/>
  </r>
  <r>
    <s v="1059"/>
    <x v="332"/>
    <n v="12"/>
    <x v="16"/>
    <x v="6"/>
    <x v="0"/>
    <x v="1"/>
    <n v="289"/>
    <n v="9"/>
    <n v="2601"/>
  </r>
  <r>
    <s v="1060"/>
    <x v="333"/>
    <n v="2"/>
    <x v="18"/>
    <x v="1"/>
    <x v="1"/>
    <x v="2"/>
    <n v="159"/>
    <n v="1"/>
    <n v="159"/>
  </r>
  <r>
    <s v="1061"/>
    <x v="334"/>
    <n v="8"/>
    <x v="10"/>
    <x v="5"/>
    <x v="2"/>
    <x v="4"/>
    <n v="399"/>
    <n v="5"/>
    <n v="1995"/>
  </r>
  <r>
    <s v="1062"/>
    <x v="334"/>
    <n v="17"/>
    <x v="6"/>
    <x v="4"/>
    <x v="3"/>
    <x v="1"/>
    <n v="289"/>
    <n v="0"/>
    <n v="0"/>
  </r>
  <r>
    <s v="1063"/>
    <x v="335"/>
    <n v="7"/>
    <x v="17"/>
    <x v="5"/>
    <x v="2"/>
    <x v="4"/>
    <n v="399"/>
    <n v="3"/>
    <n v="1197"/>
  </r>
  <r>
    <s v="1064"/>
    <x v="336"/>
    <n v="1"/>
    <x v="1"/>
    <x v="7"/>
    <x v="1"/>
    <x v="1"/>
    <n v="289"/>
    <n v="4"/>
    <n v="1156"/>
  </r>
  <r>
    <s v="1065"/>
    <x v="336"/>
    <n v="19"/>
    <x v="13"/>
    <x v="3"/>
    <x v="3"/>
    <x v="1"/>
    <n v="289"/>
    <n v="2"/>
    <n v="578"/>
  </r>
  <r>
    <s v="1066"/>
    <x v="337"/>
    <n v="2"/>
    <x v="18"/>
    <x v="1"/>
    <x v="1"/>
    <x v="3"/>
    <n v="69"/>
    <n v="7"/>
    <n v="483"/>
  </r>
  <r>
    <s v="1067"/>
    <x v="337"/>
    <n v="16"/>
    <x v="4"/>
    <x v="4"/>
    <x v="3"/>
    <x v="4"/>
    <n v="399"/>
    <n v="0"/>
    <n v="0"/>
  </r>
  <r>
    <s v="1068"/>
    <x v="338"/>
    <n v="5"/>
    <x v="15"/>
    <x v="7"/>
    <x v="1"/>
    <x v="4"/>
    <n v="399"/>
    <n v="4"/>
    <n v="1596"/>
  </r>
  <r>
    <s v="1069"/>
    <x v="339"/>
    <n v="4"/>
    <x v="12"/>
    <x v="1"/>
    <x v="1"/>
    <x v="0"/>
    <n v="199"/>
    <n v="2"/>
    <n v="398"/>
  </r>
  <r>
    <s v="1070"/>
    <x v="339"/>
    <n v="14"/>
    <x v="7"/>
    <x v="0"/>
    <x v="0"/>
    <x v="0"/>
    <n v="199"/>
    <n v="3"/>
    <n v="597"/>
  </r>
  <r>
    <s v="1071"/>
    <x v="339"/>
    <n v="4"/>
    <x v="12"/>
    <x v="1"/>
    <x v="1"/>
    <x v="0"/>
    <n v="199"/>
    <n v="5"/>
    <n v="995"/>
  </r>
  <r>
    <s v="1072"/>
    <x v="340"/>
    <n v="4"/>
    <x v="12"/>
    <x v="1"/>
    <x v="1"/>
    <x v="3"/>
    <n v="69"/>
    <n v="7"/>
    <n v="483"/>
  </r>
  <r>
    <s v="1073"/>
    <x v="340"/>
    <n v="9"/>
    <x v="2"/>
    <x v="2"/>
    <x v="2"/>
    <x v="1"/>
    <n v="289"/>
    <n v="7"/>
    <n v="2023"/>
  </r>
  <r>
    <s v="1074"/>
    <x v="341"/>
    <n v="10"/>
    <x v="14"/>
    <x v="2"/>
    <x v="2"/>
    <x v="3"/>
    <n v="69"/>
    <n v="7"/>
    <n v="483"/>
  </r>
  <r>
    <s v="1075"/>
    <x v="341"/>
    <n v="4"/>
    <x v="12"/>
    <x v="1"/>
    <x v="1"/>
    <x v="3"/>
    <n v="69"/>
    <n v="5"/>
    <n v="345"/>
  </r>
  <r>
    <s v="1076"/>
    <x v="342"/>
    <n v="20"/>
    <x v="8"/>
    <x v="3"/>
    <x v="3"/>
    <x v="1"/>
    <n v="289"/>
    <n v="8"/>
    <n v="2312"/>
  </r>
  <r>
    <s v="1077"/>
    <x v="343"/>
    <n v="11"/>
    <x v="0"/>
    <x v="0"/>
    <x v="0"/>
    <x v="1"/>
    <n v="289"/>
    <n v="9"/>
    <n v="2601"/>
  </r>
  <r>
    <s v="1078"/>
    <x v="344"/>
    <n v="13"/>
    <x v="5"/>
    <x v="0"/>
    <x v="0"/>
    <x v="1"/>
    <n v="289"/>
    <n v="8"/>
    <n v="2312"/>
  </r>
  <r>
    <s v="1079"/>
    <x v="344"/>
    <n v="10"/>
    <x v="14"/>
    <x v="2"/>
    <x v="2"/>
    <x v="3"/>
    <n v="69"/>
    <n v="6"/>
    <n v="414"/>
  </r>
  <r>
    <s v="1080"/>
    <x v="344"/>
    <n v="19"/>
    <x v="13"/>
    <x v="3"/>
    <x v="3"/>
    <x v="1"/>
    <n v="289"/>
    <n v="9"/>
    <n v="2601"/>
  </r>
  <r>
    <s v="1081"/>
    <x v="345"/>
    <n v="14"/>
    <x v="7"/>
    <x v="0"/>
    <x v="0"/>
    <x v="1"/>
    <n v="289"/>
    <n v="5"/>
    <n v="1445"/>
  </r>
  <r>
    <s v="1082"/>
    <x v="346"/>
    <n v="16"/>
    <x v="4"/>
    <x v="3"/>
    <x v="3"/>
    <x v="2"/>
    <n v="159"/>
    <n v="0"/>
    <n v="0"/>
  </r>
  <r>
    <s v="1083"/>
    <x v="346"/>
    <n v="13"/>
    <x v="5"/>
    <x v="0"/>
    <x v="0"/>
    <x v="1"/>
    <n v="289"/>
    <n v="5"/>
    <n v="1445"/>
  </r>
  <r>
    <s v="1084"/>
    <x v="346"/>
    <n v="2"/>
    <x v="18"/>
    <x v="1"/>
    <x v="1"/>
    <x v="0"/>
    <n v="199"/>
    <n v="4"/>
    <n v="796"/>
  </r>
  <r>
    <s v="1085"/>
    <x v="346"/>
    <n v="5"/>
    <x v="15"/>
    <x v="7"/>
    <x v="1"/>
    <x v="0"/>
    <n v="199"/>
    <n v="9"/>
    <n v="1791"/>
  </r>
  <r>
    <s v="1086"/>
    <x v="346"/>
    <n v="11"/>
    <x v="0"/>
    <x v="6"/>
    <x v="0"/>
    <x v="3"/>
    <n v="69"/>
    <n v="1"/>
    <n v="69"/>
  </r>
  <r>
    <s v="1087"/>
    <x v="346"/>
    <n v="3"/>
    <x v="9"/>
    <x v="1"/>
    <x v="1"/>
    <x v="3"/>
    <n v="69"/>
    <n v="5"/>
    <n v="345"/>
  </r>
  <r>
    <s v="1088"/>
    <x v="346"/>
    <n v="11"/>
    <x v="0"/>
    <x v="6"/>
    <x v="0"/>
    <x v="2"/>
    <n v="159"/>
    <n v="3"/>
    <n v="477"/>
  </r>
  <r>
    <s v="1089"/>
    <x v="346"/>
    <n v="1"/>
    <x v="1"/>
    <x v="1"/>
    <x v="1"/>
    <x v="4"/>
    <n v="399"/>
    <n v="1"/>
    <n v="399"/>
  </r>
  <r>
    <s v="1090"/>
    <x v="347"/>
    <n v="18"/>
    <x v="3"/>
    <x v="3"/>
    <x v="3"/>
    <x v="1"/>
    <n v="289"/>
    <n v="9"/>
    <n v="2601"/>
  </r>
  <r>
    <s v="1091"/>
    <x v="348"/>
    <n v="15"/>
    <x v="19"/>
    <x v="6"/>
    <x v="0"/>
    <x v="1"/>
    <n v="289"/>
    <n v="9"/>
    <n v="2601"/>
  </r>
  <r>
    <s v="1092"/>
    <x v="348"/>
    <n v="8"/>
    <x v="10"/>
    <x v="2"/>
    <x v="2"/>
    <x v="1"/>
    <n v="289"/>
    <n v="2"/>
    <n v="578"/>
  </r>
  <r>
    <s v="1093"/>
    <x v="349"/>
    <n v="18"/>
    <x v="3"/>
    <x v="3"/>
    <x v="3"/>
    <x v="2"/>
    <n v="159"/>
    <n v="4"/>
    <n v="636"/>
  </r>
  <r>
    <s v="1094"/>
    <x v="349"/>
    <n v="5"/>
    <x v="15"/>
    <x v="7"/>
    <x v="1"/>
    <x v="3"/>
    <n v="69"/>
    <n v="1"/>
    <n v="69"/>
  </r>
  <r>
    <s v="1095"/>
    <x v="349"/>
    <n v="20"/>
    <x v="8"/>
    <x v="4"/>
    <x v="3"/>
    <x v="1"/>
    <n v="289"/>
    <n v="3"/>
    <n v="867"/>
  </r>
  <r>
    <s v="1096"/>
    <x v="350"/>
    <n v="12"/>
    <x v="16"/>
    <x v="0"/>
    <x v="0"/>
    <x v="4"/>
    <n v="399"/>
    <n v="5"/>
    <n v="1995"/>
  </r>
  <r>
    <s v="1097"/>
    <x v="350"/>
    <n v="1"/>
    <x v="1"/>
    <x v="1"/>
    <x v="1"/>
    <x v="3"/>
    <n v="69"/>
    <n v="6"/>
    <n v="414"/>
  </r>
  <r>
    <s v="1098"/>
    <x v="351"/>
    <n v="10"/>
    <x v="14"/>
    <x v="2"/>
    <x v="2"/>
    <x v="0"/>
    <n v="199"/>
    <n v="3"/>
    <n v="597"/>
  </r>
  <r>
    <s v="1099"/>
    <x v="351"/>
    <n v="3"/>
    <x v="9"/>
    <x v="1"/>
    <x v="1"/>
    <x v="3"/>
    <n v="69"/>
    <n v="2"/>
    <n v="138"/>
  </r>
  <r>
    <s v="1100"/>
    <x v="351"/>
    <n v="8"/>
    <x v="10"/>
    <x v="5"/>
    <x v="2"/>
    <x v="2"/>
    <n v="159"/>
    <n v="3"/>
    <n v="477"/>
  </r>
  <r>
    <s v="1101"/>
    <x v="351"/>
    <n v="8"/>
    <x v="10"/>
    <x v="2"/>
    <x v="2"/>
    <x v="3"/>
    <n v="69"/>
    <n v="9"/>
    <n v="621"/>
  </r>
  <r>
    <s v="1102"/>
    <x v="351"/>
    <n v="12"/>
    <x v="16"/>
    <x v="0"/>
    <x v="0"/>
    <x v="4"/>
    <n v="399"/>
    <n v="3"/>
    <n v="1197"/>
  </r>
  <r>
    <s v="1103"/>
    <x v="351"/>
    <n v="5"/>
    <x v="15"/>
    <x v="7"/>
    <x v="1"/>
    <x v="4"/>
    <n v="399"/>
    <n v="0"/>
    <n v="0"/>
  </r>
  <r>
    <s v="1104"/>
    <x v="351"/>
    <n v="12"/>
    <x v="16"/>
    <x v="6"/>
    <x v="0"/>
    <x v="0"/>
    <n v="199"/>
    <n v="2"/>
    <n v="398"/>
  </r>
  <r>
    <s v="1105"/>
    <x v="351"/>
    <n v="12"/>
    <x v="16"/>
    <x v="0"/>
    <x v="0"/>
    <x v="2"/>
    <n v="159"/>
    <n v="7"/>
    <n v="1113"/>
  </r>
  <r>
    <s v="1106"/>
    <x v="351"/>
    <n v="20"/>
    <x v="8"/>
    <x v="3"/>
    <x v="3"/>
    <x v="1"/>
    <n v="289"/>
    <n v="4"/>
    <n v="1156"/>
  </r>
  <r>
    <s v="1107"/>
    <x v="351"/>
    <n v="7"/>
    <x v="17"/>
    <x v="5"/>
    <x v="2"/>
    <x v="0"/>
    <n v="199"/>
    <n v="9"/>
    <n v="1791"/>
  </r>
  <r>
    <s v="1108"/>
    <x v="351"/>
    <n v="14"/>
    <x v="7"/>
    <x v="0"/>
    <x v="0"/>
    <x v="4"/>
    <n v="399"/>
    <n v="5"/>
    <n v="1995"/>
  </r>
  <r>
    <s v="1109"/>
    <x v="352"/>
    <n v="11"/>
    <x v="0"/>
    <x v="0"/>
    <x v="0"/>
    <x v="2"/>
    <n v="159"/>
    <n v="2"/>
    <n v="318"/>
  </r>
  <r>
    <s v="1110"/>
    <x v="352"/>
    <n v="10"/>
    <x v="14"/>
    <x v="5"/>
    <x v="2"/>
    <x v="2"/>
    <n v="159"/>
    <n v="9"/>
    <n v="1431"/>
  </r>
  <r>
    <s v="1111"/>
    <x v="353"/>
    <n v="4"/>
    <x v="12"/>
    <x v="1"/>
    <x v="1"/>
    <x v="4"/>
    <n v="399"/>
    <n v="8"/>
    <n v="3192"/>
  </r>
  <r>
    <s v="1112"/>
    <x v="353"/>
    <n v="10"/>
    <x v="14"/>
    <x v="2"/>
    <x v="2"/>
    <x v="3"/>
    <n v="69"/>
    <n v="6"/>
    <n v="414"/>
  </r>
  <r>
    <s v="1113"/>
    <x v="353"/>
    <n v="19"/>
    <x v="13"/>
    <x v="3"/>
    <x v="3"/>
    <x v="3"/>
    <n v="69"/>
    <n v="7"/>
    <n v="483"/>
  </r>
  <r>
    <s v="1114"/>
    <x v="353"/>
    <n v="13"/>
    <x v="5"/>
    <x v="0"/>
    <x v="0"/>
    <x v="3"/>
    <n v="69"/>
    <n v="8"/>
    <n v="552"/>
  </r>
  <r>
    <s v="1115"/>
    <x v="353"/>
    <n v="20"/>
    <x v="8"/>
    <x v="4"/>
    <x v="3"/>
    <x v="0"/>
    <n v="199"/>
    <n v="1"/>
    <n v="199"/>
  </r>
  <r>
    <s v="1116"/>
    <x v="353"/>
    <n v="14"/>
    <x v="7"/>
    <x v="0"/>
    <x v="0"/>
    <x v="2"/>
    <n v="159"/>
    <n v="9"/>
    <n v="1431"/>
  </r>
  <r>
    <s v="1117"/>
    <x v="353"/>
    <n v="9"/>
    <x v="2"/>
    <x v="2"/>
    <x v="2"/>
    <x v="1"/>
    <n v="289"/>
    <n v="5"/>
    <n v="1445"/>
  </r>
  <r>
    <s v="1118"/>
    <x v="353"/>
    <n v="18"/>
    <x v="3"/>
    <x v="3"/>
    <x v="3"/>
    <x v="4"/>
    <n v="399"/>
    <n v="7"/>
    <n v="2793"/>
  </r>
  <r>
    <s v="1119"/>
    <x v="353"/>
    <n v="10"/>
    <x v="14"/>
    <x v="2"/>
    <x v="2"/>
    <x v="0"/>
    <n v="199"/>
    <n v="6"/>
    <n v="1194"/>
  </r>
  <r>
    <s v="1120"/>
    <x v="354"/>
    <n v="1"/>
    <x v="1"/>
    <x v="7"/>
    <x v="1"/>
    <x v="2"/>
    <n v="159"/>
    <n v="8"/>
    <n v="1272"/>
  </r>
  <r>
    <s v="1121"/>
    <x v="355"/>
    <n v="14"/>
    <x v="7"/>
    <x v="6"/>
    <x v="0"/>
    <x v="4"/>
    <n v="399"/>
    <n v="7"/>
    <n v="2793"/>
  </r>
  <r>
    <s v="1122"/>
    <x v="356"/>
    <n v="6"/>
    <x v="11"/>
    <x v="5"/>
    <x v="2"/>
    <x v="2"/>
    <n v="159"/>
    <n v="2"/>
    <n v="318"/>
  </r>
  <r>
    <s v="1123"/>
    <x v="356"/>
    <n v="9"/>
    <x v="2"/>
    <x v="2"/>
    <x v="2"/>
    <x v="2"/>
    <n v="159"/>
    <n v="9"/>
    <n v="1431"/>
  </r>
  <r>
    <s v="1124"/>
    <x v="356"/>
    <n v="14"/>
    <x v="7"/>
    <x v="0"/>
    <x v="0"/>
    <x v="2"/>
    <n v="159"/>
    <n v="2"/>
    <n v="318"/>
  </r>
  <r>
    <s v="1125"/>
    <x v="356"/>
    <n v="19"/>
    <x v="13"/>
    <x v="3"/>
    <x v="3"/>
    <x v="3"/>
    <n v="69"/>
    <n v="5"/>
    <n v="345"/>
  </r>
  <r>
    <s v="1126"/>
    <x v="356"/>
    <n v="11"/>
    <x v="0"/>
    <x v="0"/>
    <x v="0"/>
    <x v="1"/>
    <n v="289"/>
    <n v="9"/>
    <n v="2601"/>
  </r>
  <r>
    <s v="1127"/>
    <x v="356"/>
    <n v="17"/>
    <x v="6"/>
    <x v="4"/>
    <x v="3"/>
    <x v="0"/>
    <n v="199"/>
    <n v="9"/>
    <n v="1791"/>
  </r>
  <r>
    <s v="1128"/>
    <x v="357"/>
    <n v="9"/>
    <x v="2"/>
    <x v="5"/>
    <x v="2"/>
    <x v="4"/>
    <n v="399"/>
    <n v="2"/>
    <n v="798"/>
  </r>
  <r>
    <s v="1129"/>
    <x v="357"/>
    <n v="13"/>
    <x v="5"/>
    <x v="0"/>
    <x v="0"/>
    <x v="2"/>
    <n v="159"/>
    <n v="2"/>
    <n v="318"/>
  </r>
  <r>
    <s v="1130"/>
    <x v="358"/>
    <n v="18"/>
    <x v="3"/>
    <x v="4"/>
    <x v="3"/>
    <x v="0"/>
    <n v="199"/>
    <n v="8"/>
    <n v="1592"/>
  </r>
  <r>
    <s v="1131"/>
    <x v="358"/>
    <n v="4"/>
    <x v="12"/>
    <x v="7"/>
    <x v="1"/>
    <x v="3"/>
    <n v="69"/>
    <n v="7"/>
    <n v="483"/>
  </r>
  <r>
    <s v="1132"/>
    <x v="358"/>
    <n v="17"/>
    <x v="6"/>
    <x v="3"/>
    <x v="3"/>
    <x v="0"/>
    <n v="199"/>
    <n v="3"/>
    <n v="597"/>
  </r>
  <r>
    <s v="1133"/>
    <x v="358"/>
    <n v="8"/>
    <x v="10"/>
    <x v="5"/>
    <x v="2"/>
    <x v="3"/>
    <n v="69"/>
    <n v="2"/>
    <n v="138"/>
  </r>
  <r>
    <s v="1134"/>
    <x v="358"/>
    <n v="12"/>
    <x v="16"/>
    <x v="6"/>
    <x v="0"/>
    <x v="2"/>
    <n v="159"/>
    <n v="5"/>
    <n v="795"/>
  </r>
  <r>
    <s v="1135"/>
    <x v="358"/>
    <n v="5"/>
    <x v="15"/>
    <x v="1"/>
    <x v="1"/>
    <x v="1"/>
    <n v="289"/>
    <n v="4"/>
    <n v="1156"/>
  </r>
  <r>
    <s v="1136"/>
    <x v="358"/>
    <n v="16"/>
    <x v="4"/>
    <x v="3"/>
    <x v="3"/>
    <x v="2"/>
    <n v="159"/>
    <n v="4"/>
    <n v="636"/>
  </r>
  <r>
    <s v="1137"/>
    <x v="358"/>
    <n v="3"/>
    <x v="9"/>
    <x v="7"/>
    <x v="1"/>
    <x v="1"/>
    <n v="289"/>
    <n v="6"/>
    <n v="1734"/>
  </r>
  <r>
    <s v="1138"/>
    <x v="358"/>
    <n v="14"/>
    <x v="7"/>
    <x v="0"/>
    <x v="0"/>
    <x v="2"/>
    <n v="159"/>
    <n v="0"/>
    <n v="0"/>
  </r>
  <r>
    <s v="1139"/>
    <x v="359"/>
    <n v="11"/>
    <x v="0"/>
    <x v="0"/>
    <x v="0"/>
    <x v="1"/>
    <n v="289"/>
    <n v="2"/>
    <n v="578"/>
  </r>
  <r>
    <s v="1140"/>
    <x v="360"/>
    <n v="6"/>
    <x v="11"/>
    <x v="5"/>
    <x v="2"/>
    <x v="2"/>
    <n v="159"/>
    <n v="1"/>
    <n v="159"/>
  </r>
  <r>
    <s v="1141"/>
    <x v="360"/>
    <n v="15"/>
    <x v="19"/>
    <x v="0"/>
    <x v="0"/>
    <x v="2"/>
    <n v="159"/>
    <n v="0"/>
    <n v="0"/>
  </r>
  <r>
    <s v="1142"/>
    <x v="360"/>
    <n v="16"/>
    <x v="4"/>
    <x v="3"/>
    <x v="3"/>
    <x v="4"/>
    <n v="399"/>
    <n v="8"/>
    <n v="3192"/>
  </r>
  <r>
    <s v="1143"/>
    <x v="361"/>
    <n v="17"/>
    <x v="6"/>
    <x v="3"/>
    <x v="3"/>
    <x v="3"/>
    <n v="69"/>
    <n v="6"/>
    <n v="414"/>
  </r>
  <r>
    <s v="1144"/>
    <x v="362"/>
    <n v="11"/>
    <x v="0"/>
    <x v="0"/>
    <x v="0"/>
    <x v="4"/>
    <n v="399"/>
    <n v="2"/>
    <n v="798"/>
  </r>
  <r>
    <s v="1145"/>
    <x v="363"/>
    <n v="12"/>
    <x v="16"/>
    <x v="0"/>
    <x v="0"/>
    <x v="4"/>
    <n v="399"/>
    <n v="8"/>
    <n v="3192"/>
  </r>
  <r>
    <s v="1146"/>
    <x v="364"/>
    <n v="4"/>
    <x v="12"/>
    <x v="1"/>
    <x v="1"/>
    <x v="0"/>
    <n v="199"/>
    <n v="8"/>
    <n v="1592"/>
  </r>
  <r>
    <s v="1147"/>
    <x v="365"/>
    <n v="20"/>
    <x v="8"/>
    <x v="4"/>
    <x v="3"/>
    <x v="4"/>
    <n v="399"/>
    <n v="4"/>
    <n v="1596"/>
  </r>
  <r>
    <s v="1148"/>
    <x v="366"/>
    <n v="19"/>
    <x v="13"/>
    <x v="4"/>
    <x v="3"/>
    <x v="0"/>
    <n v="199"/>
    <n v="0"/>
    <n v="0"/>
  </r>
  <r>
    <s v="1149"/>
    <x v="366"/>
    <n v="10"/>
    <x v="14"/>
    <x v="2"/>
    <x v="2"/>
    <x v="2"/>
    <n v="159"/>
    <n v="7"/>
    <n v="1113"/>
  </r>
  <r>
    <s v="1150"/>
    <x v="366"/>
    <n v="5"/>
    <x v="15"/>
    <x v="7"/>
    <x v="1"/>
    <x v="2"/>
    <n v="159"/>
    <n v="0"/>
    <n v="0"/>
  </r>
  <r>
    <s v="1151"/>
    <x v="367"/>
    <n v="1"/>
    <x v="1"/>
    <x v="7"/>
    <x v="1"/>
    <x v="1"/>
    <n v="289"/>
    <n v="4"/>
    <n v="1156"/>
  </r>
  <r>
    <s v="1152"/>
    <x v="367"/>
    <n v="1"/>
    <x v="1"/>
    <x v="7"/>
    <x v="1"/>
    <x v="3"/>
    <n v="69"/>
    <n v="7"/>
    <n v="483"/>
  </r>
  <r>
    <s v="1153"/>
    <x v="368"/>
    <n v="20"/>
    <x v="8"/>
    <x v="4"/>
    <x v="3"/>
    <x v="2"/>
    <n v="159"/>
    <n v="2"/>
    <n v="318"/>
  </r>
  <r>
    <s v="1154"/>
    <x v="369"/>
    <n v="4"/>
    <x v="12"/>
    <x v="7"/>
    <x v="1"/>
    <x v="3"/>
    <n v="69"/>
    <n v="1"/>
    <n v="69"/>
  </r>
  <r>
    <s v="1155"/>
    <x v="369"/>
    <n v="12"/>
    <x v="16"/>
    <x v="0"/>
    <x v="0"/>
    <x v="3"/>
    <n v="69"/>
    <n v="5"/>
    <n v="345"/>
  </r>
  <r>
    <s v="1156"/>
    <x v="369"/>
    <n v="15"/>
    <x v="19"/>
    <x v="6"/>
    <x v="0"/>
    <x v="1"/>
    <n v="289"/>
    <n v="0"/>
    <n v="0"/>
  </r>
  <r>
    <s v="1157"/>
    <x v="369"/>
    <n v="17"/>
    <x v="6"/>
    <x v="3"/>
    <x v="3"/>
    <x v="3"/>
    <n v="69"/>
    <n v="6"/>
    <n v="414"/>
  </r>
  <r>
    <s v="1158"/>
    <x v="369"/>
    <n v="17"/>
    <x v="6"/>
    <x v="3"/>
    <x v="3"/>
    <x v="0"/>
    <n v="199"/>
    <n v="6"/>
    <n v="1194"/>
  </r>
  <r>
    <s v="1159"/>
    <x v="370"/>
    <n v="7"/>
    <x v="17"/>
    <x v="5"/>
    <x v="2"/>
    <x v="2"/>
    <n v="159"/>
    <n v="1"/>
    <n v="159"/>
  </r>
  <r>
    <s v="1160"/>
    <x v="370"/>
    <n v="20"/>
    <x v="8"/>
    <x v="4"/>
    <x v="3"/>
    <x v="0"/>
    <n v="199"/>
    <n v="0"/>
    <n v="0"/>
  </r>
  <r>
    <s v="1161"/>
    <x v="370"/>
    <n v="10"/>
    <x v="14"/>
    <x v="5"/>
    <x v="2"/>
    <x v="1"/>
    <n v="289"/>
    <n v="3"/>
    <n v="867"/>
  </r>
  <r>
    <s v="1162"/>
    <x v="370"/>
    <n v="15"/>
    <x v="19"/>
    <x v="6"/>
    <x v="0"/>
    <x v="0"/>
    <n v="199"/>
    <n v="7"/>
    <n v="1393"/>
  </r>
  <r>
    <s v="1163"/>
    <x v="371"/>
    <n v="17"/>
    <x v="6"/>
    <x v="4"/>
    <x v="3"/>
    <x v="0"/>
    <n v="199"/>
    <n v="0"/>
    <n v="0"/>
  </r>
  <r>
    <s v="1164"/>
    <x v="371"/>
    <n v="7"/>
    <x v="17"/>
    <x v="2"/>
    <x v="2"/>
    <x v="3"/>
    <n v="69"/>
    <n v="6"/>
    <n v="414"/>
  </r>
  <r>
    <s v="1165"/>
    <x v="371"/>
    <n v="6"/>
    <x v="11"/>
    <x v="2"/>
    <x v="2"/>
    <x v="0"/>
    <n v="199"/>
    <n v="1"/>
    <n v="199"/>
  </r>
  <r>
    <s v="1166"/>
    <x v="371"/>
    <n v="13"/>
    <x v="5"/>
    <x v="6"/>
    <x v="0"/>
    <x v="1"/>
    <n v="289"/>
    <n v="9"/>
    <n v="2601"/>
  </r>
  <r>
    <s v="1167"/>
    <x v="372"/>
    <n v="13"/>
    <x v="5"/>
    <x v="6"/>
    <x v="0"/>
    <x v="3"/>
    <n v="69"/>
    <n v="9"/>
    <n v="621"/>
  </r>
  <r>
    <s v="1168"/>
    <x v="372"/>
    <n v="3"/>
    <x v="9"/>
    <x v="7"/>
    <x v="1"/>
    <x v="2"/>
    <n v="159"/>
    <n v="6"/>
    <n v="954"/>
  </r>
  <r>
    <s v="1169"/>
    <x v="372"/>
    <n v="13"/>
    <x v="5"/>
    <x v="6"/>
    <x v="0"/>
    <x v="3"/>
    <n v="69"/>
    <n v="6"/>
    <n v="414"/>
  </r>
  <r>
    <s v="1170"/>
    <x v="373"/>
    <n v="3"/>
    <x v="9"/>
    <x v="7"/>
    <x v="1"/>
    <x v="2"/>
    <n v="159"/>
    <n v="0"/>
    <n v="0"/>
  </r>
  <r>
    <s v="1171"/>
    <x v="374"/>
    <n v="14"/>
    <x v="7"/>
    <x v="0"/>
    <x v="0"/>
    <x v="0"/>
    <n v="199"/>
    <n v="7"/>
    <n v="1393"/>
  </r>
  <r>
    <s v="1172"/>
    <x v="374"/>
    <n v="11"/>
    <x v="0"/>
    <x v="6"/>
    <x v="0"/>
    <x v="2"/>
    <n v="159"/>
    <n v="4"/>
    <n v="636"/>
  </r>
  <r>
    <s v="1173"/>
    <x v="374"/>
    <n v="6"/>
    <x v="11"/>
    <x v="5"/>
    <x v="2"/>
    <x v="0"/>
    <n v="199"/>
    <n v="2"/>
    <n v="398"/>
  </r>
  <r>
    <s v="1174"/>
    <x v="375"/>
    <n v="11"/>
    <x v="0"/>
    <x v="0"/>
    <x v="0"/>
    <x v="0"/>
    <n v="199"/>
    <n v="6"/>
    <n v="1194"/>
  </r>
  <r>
    <s v="1175"/>
    <x v="376"/>
    <n v="16"/>
    <x v="4"/>
    <x v="4"/>
    <x v="3"/>
    <x v="3"/>
    <n v="69"/>
    <n v="1"/>
    <n v="69"/>
  </r>
  <r>
    <s v="1176"/>
    <x v="376"/>
    <n v="8"/>
    <x v="10"/>
    <x v="2"/>
    <x v="2"/>
    <x v="3"/>
    <n v="69"/>
    <n v="1"/>
    <n v="69"/>
  </r>
  <r>
    <s v="1177"/>
    <x v="376"/>
    <n v="5"/>
    <x v="15"/>
    <x v="7"/>
    <x v="1"/>
    <x v="0"/>
    <n v="199"/>
    <n v="9"/>
    <n v="1791"/>
  </r>
  <r>
    <s v="1178"/>
    <x v="376"/>
    <n v="19"/>
    <x v="13"/>
    <x v="3"/>
    <x v="3"/>
    <x v="4"/>
    <n v="399"/>
    <n v="5"/>
    <n v="1995"/>
  </r>
  <r>
    <s v="1179"/>
    <x v="376"/>
    <n v="10"/>
    <x v="14"/>
    <x v="5"/>
    <x v="2"/>
    <x v="4"/>
    <n v="399"/>
    <n v="7"/>
    <n v="2793"/>
  </r>
  <r>
    <s v="1180"/>
    <x v="376"/>
    <n v="14"/>
    <x v="7"/>
    <x v="0"/>
    <x v="0"/>
    <x v="3"/>
    <n v="69"/>
    <n v="8"/>
    <n v="552"/>
  </r>
  <r>
    <s v="1181"/>
    <x v="376"/>
    <n v="11"/>
    <x v="0"/>
    <x v="6"/>
    <x v="0"/>
    <x v="4"/>
    <n v="399"/>
    <n v="4"/>
    <n v="1596"/>
  </r>
  <r>
    <s v="1182"/>
    <x v="377"/>
    <n v="15"/>
    <x v="19"/>
    <x v="6"/>
    <x v="0"/>
    <x v="1"/>
    <n v="289"/>
    <n v="2"/>
    <n v="578"/>
  </r>
  <r>
    <s v="1183"/>
    <x v="377"/>
    <n v="3"/>
    <x v="9"/>
    <x v="7"/>
    <x v="1"/>
    <x v="4"/>
    <n v="399"/>
    <n v="7"/>
    <n v="2793"/>
  </r>
  <r>
    <s v="1184"/>
    <x v="377"/>
    <n v="15"/>
    <x v="19"/>
    <x v="6"/>
    <x v="0"/>
    <x v="0"/>
    <n v="199"/>
    <n v="3"/>
    <n v="597"/>
  </r>
  <r>
    <s v="1185"/>
    <x v="377"/>
    <n v="13"/>
    <x v="5"/>
    <x v="0"/>
    <x v="0"/>
    <x v="2"/>
    <n v="159"/>
    <n v="0"/>
    <n v="0"/>
  </r>
  <r>
    <s v="1186"/>
    <x v="377"/>
    <n v="3"/>
    <x v="9"/>
    <x v="7"/>
    <x v="1"/>
    <x v="2"/>
    <n v="159"/>
    <n v="4"/>
    <n v="636"/>
  </r>
  <r>
    <s v="1187"/>
    <x v="377"/>
    <n v="4"/>
    <x v="12"/>
    <x v="7"/>
    <x v="1"/>
    <x v="4"/>
    <n v="399"/>
    <n v="2"/>
    <n v="798"/>
  </r>
  <r>
    <s v="1188"/>
    <x v="377"/>
    <n v="8"/>
    <x v="10"/>
    <x v="2"/>
    <x v="2"/>
    <x v="2"/>
    <n v="159"/>
    <n v="6"/>
    <n v="954"/>
  </r>
  <r>
    <s v="1189"/>
    <x v="377"/>
    <n v="12"/>
    <x v="16"/>
    <x v="0"/>
    <x v="0"/>
    <x v="3"/>
    <n v="69"/>
    <n v="4"/>
    <n v="276"/>
  </r>
  <r>
    <s v="1190"/>
    <x v="377"/>
    <n v="2"/>
    <x v="18"/>
    <x v="1"/>
    <x v="1"/>
    <x v="4"/>
    <n v="399"/>
    <n v="4"/>
    <n v="1596"/>
  </r>
  <r>
    <s v="1191"/>
    <x v="377"/>
    <n v="18"/>
    <x v="3"/>
    <x v="4"/>
    <x v="3"/>
    <x v="4"/>
    <n v="399"/>
    <n v="1"/>
    <n v="399"/>
  </r>
  <r>
    <s v="1192"/>
    <x v="378"/>
    <n v="10"/>
    <x v="14"/>
    <x v="5"/>
    <x v="2"/>
    <x v="2"/>
    <n v="159"/>
    <n v="3"/>
    <n v="477"/>
  </r>
  <r>
    <s v="1193"/>
    <x v="378"/>
    <n v="3"/>
    <x v="9"/>
    <x v="7"/>
    <x v="1"/>
    <x v="3"/>
    <n v="69"/>
    <n v="0"/>
    <n v="0"/>
  </r>
  <r>
    <s v="1194"/>
    <x v="378"/>
    <n v="12"/>
    <x v="16"/>
    <x v="6"/>
    <x v="0"/>
    <x v="1"/>
    <n v="289"/>
    <n v="7"/>
    <n v="2023"/>
  </r>
  <r>
    <s v="1195"/>
    <x v="378"/>
    <n v="19"/>
    <x v="13"/>
    <x v="3"/>
    <x v="3"/>
    <x v="4"/>
    <n v="399"/>
    <n v="8"/>
    <n v="3192"/>
  </r>
  <r>
    <s v="1196"/>
    <x v="379"/>
    <n v="16"/>
    <x v="4"/>
    <x v="4"/>
    <x v="3"/>
    <x v="1"/>
    <n v="289"/>
    <n v="9"/>
    <n v="2601"/>
  </r>
  <r>
    <s v="1197"/>
    <x v="380"/>
    <n v="6"/>
    <x v="11"/>
    <x v="2"/>
    <x v="2"/>
    <x v="0"/>
    <n v="199"/>
    <n v="2"/>
    <n v="398"/>
  </r>
  <r>
    <s v="1198"/>
    <x v="380"/>
    <n v="16"/>
    <x v="4"/>
    <x v="4"/>
    <x v="3"/>
    <x v="3"/>
    <n v="69"/>
    <n v="9"/>
    <n v="621"/>
  </r>
  <r>
    <s v="1199"/>
    <x v="380"/>
    <n v="16"/>
    <x v="4"/>
    <x v="4"/>
    <x v="3"/>
    <x v="3"/>
    <n v="69"/>
    <n v="5"/>
    <n v="345"/>
  </r>
  <r>
    <s v="1200"/>
    <x v="380"/>
    <n v="16"/>
    <x v="4"/>
    <x v="3"/>
    <x v="3"/>
    <x v="3"/>
    <n v="69"/>
    <n v="2"/>
    <n v="138"/>
  </r>
  <r>
    <s v="1201"/>
    <x v="381"/>
    <n v="16"/>
    <x v="4"/>
    <x v="3"/>
    <x v="3"/>
    <x v="3"/>
    <n v="69"/>
    <n v="1"/>
    <n v="69"/>
  </r>
  <r>
    <s v="1202"/>
    <x v="381"/>
    <n v="18"/>
    <x v="3"/>
    <x v="4"/>
    <x v="3"/>
    <x v="1"/>
    <n v="289"/>
    <n v="2"/>
    <n v="578"/>
  </r>
  <r>
    <s v="1203"/>
    <x v="381"/>
    <n v="14"/>
    <x v="7"/>
    <x v="0"/>
    <x v="0"/>
    <x v="4"/>
    <n v="399"/>
    <n v="2"/>
    <n v="798"/>
  </r>
  <r>
    <s v="1204"/>
    <x v="381"/>
    <n v="5"/>
    <x v="15"/>
    <x v="1"/>
    <x v="1"/>
    <x v="3"/>
    <n v="69"/>
    <n v="3"/>
    <n v="207"/>
  </r>
  <r>
    <s v="1205"/>
    <x v="381"/>
    <n v="7"/>
    <x v="17"/>
    <x v="2"/>
    <x v="2"/>
    <x v="1"/>
    <n v="289"/>
    <n v="5"/>
    <n v="1445"/>
  </r>
  <r>
    <s v="1206"/>
    <x v="381"/>
    <n v="17"/>
    <x v="6"/>
    <x v="3"/>
    <x v="3"/>
    <x v="3"/>
    <n v="69"/>
    <n v="6"/>
    <n v="414"/>
  </r>
  <r>
    <s v="1207"/>
    <x v="381"/>
    <n v="10"/>
    <x v="14"/>
    <x v="5"/>
    <x v="2"/>
    <x v="2"/>
    <n v="159"/>
    <n v="3"/>
    <n v="477"/>
  </r>
  <r>
    <s v="1208"/>
    <x v="382"/>
    <n v="7"/>
    <x v="17"/>
    <x v="2"/>
    <x v="2"/>
    <x v="4"/>
    <n v="399"/>
    <n v="6"/>
    <n v="2394"/>
  </r>
  <r>
    <s v="1209"/>
    <x v="382"/>
    <n v="12"/>
    <x v="16"/>
    <x v="6"/>
    <x v="0"/>
    <x v="4"/>
    <n v="399"/>
    <n v="3"/>
    <n v="1197"/>
  </r>
  <r>
    <s v="1210"/>
    <x v="382"/>
    <n v="11"/>
    <x v="0"/>
    <x v="6"/>
    <x v="0"/>
    <x v="0"/>
    <n v="199"/>
    <n v="7"/>
    <n v="1393"/>
  </r>
  <r>
    <s v="1211"/>
    <x v="383"/>
    <n v="9"/>
    <x v="2"/>
    <x v="5"/>
    <x v="2"/>
    <x v="2"/>
    <n v="159"/>
    <n v="7"/>
    <n v="1113"/>
  </r>
  <r>
    <s v="1212"/>
    <x v="384"/>
    <n v="14"/>
    <x v="7"/>
    <x v="0"/>
    <x v="0"/>
    <x v="2"/>
    <n v="159"/>
    <n v="1"/>
    <n v="159"/>
  </r>
  <r>
    <s v="1213"/>
    <x v="384"/>
    <n v="16"/>
    <x v="4"/>
    <x v="3"/>
    <x v="3"/>
    <x v="3"/>
    <n v="69"/>
    <n v="2"/>
    <n v="138"/>
  </r>
  <r>
    <s v="1214"/>
    <x v="385"/>
    <n v="8"/>
    <x v="10"/>
    <x v="5"/>
    <x v="2"/>
    <x v="1"/>
    <n v="289"/>
    <n v="4"/>
    <n v="1156"/>
  </r>
  <r>
    <s v="1215"/>
    <x v="385"/>
    <n v="4"/>
    <x v="12"/>
    <x v="1"/>
    <x v="1"/>
    <x v="3"/>
    <n v="69"/>
    <n v="6"/>
    <n v="414"/>
  </r>
  <r>
    <s v="1216"/>
    <x v="385"/>
    <n v="10"/>
    <x v="14"/>
    <x v="5"/>
    <x v="2"/>
    <x v="2"/>
    <n v="159"/>
    <n v="1"/>
    <n v="159"/>
  </r>
  <r>
    <s v="1217"/>
    <x v="385"/>
    <n v="4"/>
    <x v="12"/>
    <x v="7"/>
    <x v="1"/>
    <x v="2"/>
    <n v="159"/>
    <n v="4"/>
    <n v="636"/>
  </r>
  <r>
    <s v="1218"/>
    <x v="386"/>
    <n v="12"/>
    <x v="16"/>
    <x v="0"/>
    <x v="0"/>
    <x v="3"/>
    <n v="69"/>
    <n v="7"/>
    <n v="483"/>
  </r>
  <r>
    <s v="1219"/>
    <x v="386"/>
    <n v="2"/>
    <x v="18"/>
    <x v="7"/>
    <x v="1"/>
    <x v="1"/>
    <n v="289"/>
    <n v="5"/>
    <n v="1445"/>
  </r>
  <r>
    <s v="1220"/>
    <x v="386"/>
    <n v="7"/>
    <x v="17"/>
    <x v="2"/>
    <x v="2"/>
    <x v="1"/>
    <n v="289"/>
    <n v="7"/>
    <n v="2023"/>
  </r>
  <r>
    <s v="1221"/>
    <x v="387"/>
    <n v="10"/>
    <x v="14"/>
    <x v="5"/>
    <x v="2"/>
    <x v="2"/>
    <n v="159"/>
    <n v="6"/>
    <n v="954"/>
  </r>
  <r>
    <s v="1222"/>
    <x v="388"/>
    <n v="8"/>
    <x v="10"/>
    <x v="2"/>
    <x v="2"/>
    <x v="2"/>
    <n v="159"/>
    <n v="4"/>
    <n v="636"/>
  </r>
  <r>
    <s v="1223"/>
    <x v="389"/>
    <n v="18"/>
    <x v="3"/>
    <x v="4"/>
    <x v="3"/>
    <x v="4"/>
    <n v="399"/>
    <n v="9"/>
    <n v="3591"/>
  </r>
  <r>
    <s v="1224"/>
    <x v="390"/>
    <n v="4"/>
    <x v="12"/>
    <x v="1"/>
    <x v="1"/>
    <x v="0"/>
    <n v="199"/>
    <n v="5"/>
    <n v="995"/>
  </r>
  <r>
    <s v="1225"/>
    <x v="390"/>
    <n v="7"/>
    <x v="17"/>
    <x v="5"/>
    <x v="2"/>
    <x v="4"/>
    <n v="399"/>
    <n v="8"/>
    <n v="3192"/>
  </r>
  <r>
    <s v="1226"/>
    <x v="390"/>
    <n v="1"/>
    <x v="1"/>
    <x v="7"/>
    <x v="1"/>
    <x v="4"/>
    <n v="399"/>
    <n v="4"/>
    <n v="1596"/>
  </r>
  <r>
    <s v="1227"/>
    <x v="390"/>
    <n v="10"/>
    <x v="14"/>
    <x v="2"/>
    <x v="2"/>
    <x v="4"/>
    <n v="399"/>
    <n v="4"/>
    <n v="1596"/>
  </r>
  <r>
    <s v="1228"/>
    <x v="391"/>
    <n v="17"/>
    <x v="6"/>
    <x v="3"/>
    <x v="3"/>
    <x v="1"/>
    <n v="289"/>
    <n v="2"/>
    <n v="578"/>
  </r>
  <r>
    <s v="1229"/>
    <x v="392"/>
    <n v="12"/>
    <x v="16"/>
    <x v="6"/>
    <x v="0"/>
    <x v="0"/>
    <n v="199"/>
    <n v="4"/>
    <n v="796"/>
  </r>
  <r>
    <s v="1230"/>
    <x v="392"/>
    <n v="3"/>
    <x v="9"/>
    <x v="1"/>
    <x v="1"/>
    <x v="4"/>
    <n v="399"/>
    <n v="5"/>
    <n v="1995"/>
  </r>
  <r>
    <s v="1231"/>
    <x v="392"/>
    <n v="2"/>
    <x v="18"/>
    <x v="7"/>
    <x v="1"/>
    <x v="3"/>
    <n v="69"/>
    <n v="3"/>
    <n v="207"/>
  </r>
  <r>
    <s v="1232"/>
    <x v="392"/>
    <n v="4"/>
    <x v="12"/>
    <x v="1"/>
    <x v="1"/>
    <x v="2"/>
    <n v="159"/>
    <n v="7"/>
    <n v="1113"/>
  </r>
  <r>
    <s v="1233"/>
    <x v="392"/>
    <n v="5"/>
    <x v="15"/>
    <x v="1"/>
    <x v="1"/>
    <x v="3"/>
    <n v="69"/>
    <n v="2"/>
    <n v="138"/>
  </r>
  <r>
    <s v="1234"/>
    <x v="393"/>
    <n v="9"/>
    <x v="2"/>
    <x v="5"/>
    <x v="2"/>
    <x v="2"/>
    <n v="159"/>
    <n v="3"/>
    <n v="477"/>
  </r>
  <r>
    <s v="1235"/>
    <x v="393"/>
    <n v="9"/>
    <x v="2"/>
    <x v="5"/>
    <x v="2"/>
    <x v="1"/>
    <n v="289"/>
    <n v="1"/>
    <n v="289"/>
  </r>
  <r>
    <s v="1236"/>
    <x v="394"/>
    <n v="3"/>
    <x v="9"/>
    <x v="7"/>
    <x v="1"/>
    <x v="2"/>
    <n v="159"/>
    <n v="9"/>
    <n v="1431"/>
  </r>
  <r>
    <s v="1237"/>
    <x v="395"/>
    <n v="2"/>
    <x v="18"/>
    <x v="7"/>
    <x v="1"/>
    <x v="4"/>
    <n v="399"/>
    <n v="7"/>
    <n v="2793"/>
  </r>
  <r>
    <s v="1238"/>
    <x v="396"/>
    <n v="13"/>
    <x v="5"/>
    <x v="6"/>
    <x v="0"/>
    <x v="1"/>
    <n v="289"/>
    <n v="9"/>
    <n v="2601"/>
  </r>
  <r>
    <s v="1239"/>
    <x v="397"/>
    <n v="8"/>
    <x v="10"/>
    <x v="2"/>
    <x v="2"/>
    <x v="1"/>
    <n v="289"/>
    <n v="3"/>
    <n v="867"/>
  </r>
  <r>
    <s v="1240"/>
    <x v="398"/>
    <n v="12"/>
    <x v="16"/>
    <x v="0"/>
    <x v="0"/>
    <x v="0"/>
    <n v="199"/>
    <n v="3"/>
    <n v="597"/>
  </r>
  <r>
    <s v="1241"/>
    <x v="398"/>
    <n v="6"/>
    <x v="11"/>
    <x v="5"/>
    <x v="2"/>
    <x v="3"/>
    <n v="69"/>
    <n v="5"/>
    <n v="345"/>
  </r>
  <r>
    <s v="1242"/>
    <x v="399"/>
    <n v="9"/>
    <x v="2"/>
    <x v="5"/>
    <x v="2"/>
    <x v="1"/>
    <n v="289"/>
    <n v="0"/>
    <n v="0"/>
  </r>
  <r>
    <s v="1243"/>
    <x v="400"/>
    <n v="16"/>
    <x v="4"/>
    <x v="4"/>
    <x v="3"/>
    <x v="1"/>
    <n v="289"/>
    <n v="9"/>
    <n v="2601"/>
  </r>
  <r>
    <s v="1244"/>
    <x v="400"/>
    <n v="16"/>
    <x v="4"/>
    <x v="3"/>
    <x v="3"/>
    <x v="1"/>
    <n v="289"/>
    <n v="9"/>
    <n v="2601"/>
  </r>
  <r>
    <s v="1245"/>
    <x v="400"/>
    <n v="8"/>
    <x v="10"/>
    <x v="2"/>
    <x v="2"/>
    <x v="0"/>
    <n v="199"/>
    <n v="0"/>
    <n v="0"/>
  </r>
  <r>
    <s v="1246"/>
    <x v="400"/>
    <n v="3"/>
    <x v="9"/>
    <x v="7"/>
    <x v="1"/>
    <x v="1"/>
    <n v="289"/>
    <n v="9"/>
    <n v="2601"/>
  </r>
  <r>
    <s v="1247"/>
    <x v="400"/>
    <n v="12"/>
    <x v="16"/>
    <x v="0"/>
    <x v="0"/>
    <x v="2"/>
    <n v="159"/>
    <n v="2"/>
    <n v="318"/>
  </r>
  <r>
    <s v="1248"/>
    <x v="400"/>
    <n v="11"/>
    <x v="0"/>
    <x v="0"/>
    <x v="0"/>
    <x v="3"/>
    <n v="69"/>
    <n v="4"/>
    <n v="276"/>
  </r>
  <r>
    <s v="1249"/>
    <x v="400"/>
    <n v="9"/>
    <x v="2"/>
    <x v="5"/>
    <x v="2"/>
    <x v="4"/>
    <n v="399"/>
    <n v="7"/>
    <n v="2793"/>
  </r>
  <r>
    <s v="1250"/>
    <x v="400"/>
    <n v="3"/>
    <x v="9"/>
    <x v="1"/>
    <x v="1"/>
    <x v="3"/>
    <n v="69"/>
    <n v="6"/>
    <n v="414"/>
  </r>
  <r>
    <s v="1251"/>
    <x v="400"/>
    <n v="3"/>
    <x v="9"/>
    <x v="7"/>
    <x v="1"/>
    <x v="0"/>
    <n v="199"/>
    <n v="1"/>
    <n v="199"/>
  </r>
  <r>
    <s v="1252"/>
    <x v="401"/>
    <n v="9"/>
    <x v="2"/>
    <x v="2"/>
    <x v="2"/>
    <x v="1"/>
    <n v="289"/>
    <n v="4"/>
    <n v="1156"/>
  </r>
  <r>
    <s v="1253"/>
    <x v="401"/>
    <n v="12"/>
    <x v="16"/>
    <x v="6"/>
    <x v="0"/>
    <x v="2"/>
    <n v="159"/>
    <n v="2"/>
    <n v="318"/>
  </r>
  <r>
    <s v="1254"/>
    <x v="402"/>
    <n v="15"/>
    <x v="19"/>
    <x v="0"/>
    <x v="0"/>
    <x v="0"/>
    <n v="199"/>
    <n v="8"/>
    <n v="1592"/>
  </r>
  <r>
    <s v="1255"/>
    <x v="402"/>
    <n v="14"/>
    <x v="7"/>
    <x v="0"/>
    <x v="0"/>
    <x v="4"/>
    <n v="399"/>
    <n v="4"/>
    <n v="1596"/>
  </r>
  <r>
    <s v="1256"/>
    <x v="402"/>
    <n v="8"/>
    <x v="10"/>
    <x v="2"/>
    <x v="2"/>
    <x v="4"/>
    <n v="399"/>
    <n v="9"/>
    <n v="3591"/>
  </r>
  <r>
    <s v="1257"/>
    <x v="403"/>
    <n v="14"/>
    <x v="7"/>
    <x v="6"/>
    <x v="0"/>
    <x v="2"/>
    <n v="159"/>
    <n v="8"/>
    <n v="1272"/>
  </r>
  <r>
    <s v="1258"/>
    <x v="403"/>
    <n v="11"/>
    <x v="0"/>
    <x v="0"/>
    <x v="0"/>
    <x v="3"/>
    <n v="69"/>
    <n v="6"/>
    <n v="414"/>
  </r>
  <r>
    <s v="1259"/>
    <x v="404"/>
    <n v="7"/>
    <x v="17"/>
    <x v="2"/>
    <x v="2"/>
    <x v="4"/>
    <n v="399"/>
    <n v="5"/>
    <n v="1995"/>
  </r>
  <r>
    <s v="1260"/>
    <x v="404"/>
    <n v="8"/>
    <x v="10"/>
    <x v="5"/>
    <x v="2"/>
    <x v="0"/>
    <n v="199"/>
    <n v="3"/>
    <n v="597"/>
  </r>
  <r>
    <s v="1261"/>
    <x v="405"/>
    <n v="5"/>
    <x v="15"/>
    <x v="7"/>
    <x v="1"/>
    <x v="0"/>
    <n v="199"/>
    <n v="5"/>
    <n v="995"/>
  </r>
  <r>
    <s v="1262"/>
    <x v="405"/>
    <n v="13"/>
    <x v="5"/>
    <x v="6"/>
    <x v="0"/>
    <x v="2"/>
    <n v="159"/>
    <n v="8"/>
    <n v="1272"/>
  </r>
  <r>
    <s v="1263"/>
    <x v="406"/>
    <n v="20"/>
    <x v="8"/>
    <x v="3"/>
    <x v="3"/>
    <x v="4"/>
    <n v="399"/>
    <n v="2"/>
    <n v="798"/>
  </r>
  <r>
    <s v="1264"/>
    <x v="407"/>
    <n v="10"/>
    <x v="14"/>
    <x v="2"/>
    <x v="2"/>
    <x v="4"/>
    <n v="399"/>
    <n v="5"/>
    <n v="1995"/>
  </r>
  <r>
    <s v="1265"/>
    <x v="408"/>
    <n v="13"/>
    <x v="5"/>
    <x v="0"/>
    <x v="0"/>
    <x v="2"/>
    <n v="159"/>
    <n v="3"/>
    <n v="477"/>
  </r>
  <r>
    <s v="1266"/>
    <x v="408"/>
    <n v="8"/>
    <x v="10"/>
    <x v="5"/>
    <x v="2"/>
    <x v="0"/>
    <n v="199"/>
    <n v="7"/>
    <n v="1393"/>
  </r>
  <r>
    <s v="1267"/>
    <x v="408"/>
    <n v="17"/>
    <x v="6"/>
    <x v="3"/>
    <x v="3"/>
    <x v="0"/>
    <n v="199"/>
    <n v="9"/>
    <n v="1791"/>
  </r>
  <r>
    <s v="1268"/>
    <x v="409"/>
    <n v="2"/>
    <x v="18"/>
    <x v="1"/>
    <x v="1"/>
    <x v="3"/>
    <n v="69"/>
    <n v="9"/>
    <n v="621"/>
  </r>
  <r>
    <s v="1269"/>
    <x v="409"/>
    <n v="13"/>
    <x v="5"/>
    <x v="0"/>
    <x v="0"/>
    <x v="4"/>
    <n v="399"/>
    <n v="6"/>
    <n v="2394"/>
  </r>
  <r>
    <s v="1270"/>
    <x v="410"/>
    <n v="1"/>
    <x v="1"/>
    <x v="7"/>
    <x v="1"/>
    <x v="1"/>
    <n v="289"/>
    <n v="7"/>
    <n v="2023"/>
  </r>
  <r>
    <s v="1271"/>
    <x v="411"/>
    <n v="16"/>
    <x v="4"/>
    <x v="3"/>
    <x v="3"/>
    <x v="0"/>
    <n v="199"/>
    <n v="1"/>
    <n v="199"/>
  </r>
  <r>
    <s v="1272"/>
    <x v="412"/>
    <n v="11"/>
    <x v="0"/>
    <x v="6"/>
    <x v="0"/>
    <x v="1"/>
    <n v="289"/>
    <n v="4"/>
    <n v="1156"/>
  </r>
  <r>
    <s v="1273"/>
    <x v="413"/>
    <n v="20"/>
    <x v="8"/>
    <x v="4"/>
    <x v="3"/>
    <x v="0"/>
    <n v="199"/>
    <n v="5"/>
    <n v="995"/>
  </r>
  <r>
    <s v="1274"/>
    <x v="413"/>
    <n v="5"/>
    <x v="15"/>
    <x v="7"/>
    <x v="1"/>
    <x v="1"/>
    <n v="289"/>
    <n v="0"/>
    <n v="0"/>
  </r>
  <r>
    <s v="1275"/>
    <x v="413"/>
    <n v="8"/>
    <x v="10"/>
    <x v="5"/>
    <x v="2"/>
    <x v="4"/>
    <n v="399"/>
    <n v="7"/>
    <n v="2793"/>
  </r>
  <r>
    <s v="1276"/>
    <x v="413"/>
    <n v="14"/>
    <x v="7"/>
    <x v="6"/>
    <x v="0"/>
    <x v="4"/>
    <n v="399"/>
    <n v="9"/>
    <n v="3591"/>
  </r>
  <r>
    <s v="1277"/>
    <x v="414"/>
    <n v="9"/>
    <x v="2"/>
    <x v="2"/>
    <x v="2"/>
    <x v="4"/>
    <n v="399"/>
    <n v="5"/>
    <n v="1995"/>
  </r>
  <r>
    <s v="1278"/>
    <x v="414"/>
    <n v="3"/>
    <x v="9"/>
    <x v="7"/>
    <x v="1"/>
    <x v="4"/>
    <n v="399"/>
    <n v="7"/>
    <n v="2793"/>
  </r>
  <r>
    <s v="1279"/>
    <x v="414"/>
    <n v="17"/>
    <x v="6"/>
    <x v="3"/>
    <x v="3"/>
    <x v="3"/>
    <n v="69"/>
    <n v="4"/>
    <n v="276"/>
  </r>
  <r>
    <s v="1280"/>
    <x v="414"/>
    <n v="3"/>
    <x v="9"/>
    <x v="1"/>
    <x v="1"/>
    <x v="1"/>
    <n v="289"/>
    <n v="7"/>
    <n v="2023"/>
  </r>
  <r>
    <s v="1281"/>
    <x v="414"/>
    <n v="19"/>
    <x v="13"/>
    <x v="3"/>
    <x v="3"/>
    <x v="0"/>
    <n v="199"/>
    <n v="0"/>
    <n v="0"/>
  </r>
  <r>
    <s v="1282"/>
    <x v="414"/>
    <n v="6"/>
    <x v="11"/>
    <x v="2"/>
    <x v="2"/>
    <x v="3"/>
    <n v="69"/>
    <n v="8"/>
    <n v="552"/>
  </r>
  <r>
    <s v="1283"/>
    <x v="414"/>
    <n v="7"/>
    <x v="17"/>
    <x v="2"/>
    <x v="2"/>
    <x v="4"/>
    <n v="399"/>
    <n v="3"/>
    <n v="1197"/>
  </r>
  <r>
    <s v="1284"/>
    <x v="414"/>
    <n v="8"/>
    <x v="10"/>
    <x v="5"/>
    <x v="2"/>
    <x v="0"/>
    <n v="199"/>
    <n v="5"/>
    <n v="995"/>
  </r>
  <r>
    <s v="1285"/>
    <x v="414"/>
    <n v="2"/>
    <x v="18"/>
    <x v="7"/>
    <x v="1"/>
    <x v="3"/>
    <n v="69"/>
    <n v="8"/>
    <n v="552"/>
  </r>
  <r>
    <s v="1286"/>
    <x v="414"/>
    <n v="3"/>
    <x v="9"/>
    <x v="1"/>
    <x v="1"/>
    <x v="1"/>
    <n v="289"/>
    <n v="7"/>
    <n v="2023"/>
  </r>
  <r>
    <s v="1287"/>
    <x v="414"/>
    <n v="16"/>
    <x v="4"/>
    <x v="3"/>
    <x v="3"/>
    <x v="4"/>
    <n v="399"/>
    <n v="7"/>
    <n v="2793"/>
  </r>
  <r>
    <s v="1288"/>
    <x v="414"/>
    <n v="7"/>
    <x v="17"/>
    <x v="5"/>
    <x v="2"/>
    <x v="0"/>
    <n v="199"/>
    <n v="1"/>
    <n v="199"/>
  </r>
  <r>
    <s v="1289"/>
    <x v="414"/>
    <n v="17"/>
    <x v="6"/>
    <x v="4"/>
    <x v="3"/>
    <x v="0"/>
    <n v="199"/>
    <n v="4"/>
    <n v="796"/>
  </r>
  <r>
    <s v="1290"/>
    <x v="414"/>
    <n v="14"/>
    <x v="7"/>
    <x v="6"/>
    <x v="0"/>
    <x v="1"/>
    <n v="289"/>
    <n v="9"/>
    <n v="2601"/>
  </r>
  <r>
    <s v="1291"/>
    <x v="415"/>
    <n v="8"/>
    <x v="10"/>
    <x v="5"/>
    <x v="2"/>
    <x v="1"/>
    <n v="289"/>
    <n v="5"/>
    <n v="1445"/>
  </r>
  <r>
    <s v="1292"/>
    <x v="415"/>
    <n v="2"/>
    <x v="18"/>
    <x v="1"/>
    <x v="1"/>
    <x v="0"/>
    <n v="199"/>
    <n v="3"/>
    <n v="597"/>
  </r>
  <r>
    <s v="1293"/>
    <x v="415"/>
    <n v="9"/>
    <x v="2"/>
    <x v="5"/>
    <x v="2"/>
    <x v="2"/>
    <n v="159"/>
    <n v="2"/>
    <n v="318"/>
  </r>
  <r>
    <s v="1294"/>
    <x v="416"/>
    <n v="8"/>
    <x v="10"/>
    <x v="5"/>
    <x v="2"/>
    <x v="1"/>
    <n v="289"/>
    <n v="1"/>
    <n v="289"/>
  </r>
  <r>
    <s v="1295"/>
    <x v="416"/>
    <n v="18"/>
    <x v="3"/>
    <x v="3"/>
    <x v="3"/>
    <x v="4"/>
    <n v="399"/>
    <n v="3"/>
    <n v="1197"/>
  </r>
  <r>
    <s v="1296"/>
    <x v="417"/>
    <n v="20"/>
    <x v="8"/>
    <x v="3"/>
    <x v="3"/>
    <x v="1"/>
    <n v="289"/>
    <n v="0"/>
    <n v="0"/>
  </r>
  <r>
    <s v="1297"/>
    <x v="417"/>
    <n v="13"/>
    <x v="5"/>
    <x v="0"/>
    <x v="0"/>
    <x v="1"/>
    <n v="289"/>
    <n v="7"/>
    <n v="2023"/>
  </r>
  <r>
    <s v="1298"/>
    <x v="417"/>
    <n v="3"/>
    <x v="9"/>
    <x v="7"/>
    <x v="1"/>
    <x v="4"/>
    <n v="399"/>
    <n v="3"/>
    <n v="1197"/>
  </r>
  <r>
    <s v="1299"/>
    <x v="417"/>
    <n v="16"/>
    <x v="4"/>
    <x v="4"/>
    <x v="3"/>
    <x v="0"/>
    <n v="199"/>
    <n v="2"/>
    <n v="398"/>
  </r>
  <r>
    <s v="1300"/>
    <x v="417"/>
    <n v="16"/>
    <x v="4"/>
    <x v="3"/>
    <x v="3"/>
    <x v="1"/>
    <n v="289"/>
    <n v="3"/>
    <n v="867"/>
  </r>
  <r>
    <s v="1301"/>
    <x v="417"/>
    <n v="3"/>
    <x v="9"/>
    <x v="7"/>
    <x v="1"/>
    <x v="0"/>
    <n v="199"/>
    <n v="9"/>
    <n v="1791"/>
  </r>
  <r>
    <s v="1302"/>
    <x v="417"/>
    <n v="20"/>
    <x v="8"/>
    <x v="4"/>
    <x v="3"/>
    <x v="1"/>
    <n v="289"/>
    <n v="0"/>
    <n v="0"/>
  </r>
  <r>
    <s v="1303"/>
    <x v="417"/>
    <n v="3"/>
    <x v="9"/>
    <x v="1"/>
    <x v="1"/>
    <x v="1"/>
    <n v="289"/>
    <n v="7"/>
    <n v="2023"/>
  </r>
  <r>
    <s v="1304"/>
    <x v="418"/>
    <n v="8"/>
    <x v="10"/>
    <x v="2"/>
    <x v="2"/>
    <x v="4"/>
    <n v="399"/>
    <n v="5"/>
    <n v="1995"/>
  </r>
  <r>
    <s v="1305"/>
    <x v="418"/>
    <n v="6"/>
    <x v="11"/>
    <x v="5"/>
    <x v="2"/>
    <x v="0"/>
    <n v="199"/>
    <n v="8"/>
    <n v="1592"/>
  </r>
  <r>
    <s v="1306"/>
    <x v="418"/>
    <n v="7"/>
    <x v="17"/>
    <x v="2"/>
    <x v="2"/>
    <x v="3"/>
    <n v="69"/>
    <n v="5"/>
    <n v="345"/>
  </r>
  <r>
    <s v="1307"/>
    <x v="418"/>
    <n v="3"/>
    <x v="9"/>
    <x v="7"/>
    <x v="1"/>
    <x v="4"/>
    <n v="399"/>
    <n v="8"/>
    <n v="3192"/>
  </r>
  <r>
    <s v="1308"/>
    <x v="419"/>
    <n v="4"/>
    <x v="12"/>
    <x v="1"/>
    <x v="1"/>
    <x v="4"/>
    <n v="399"/>
    <n v="2"/>
    <n v="798"/>
  </r>
  <r>
    <s v="1309"/>
    <x v="419"/>
    <n v="2"/>
    <x v="18"/>
    <x v="7"/>
    <x v="1"/>
    <x v="4"/>
    <n v="399"/>
    <n v="6"/>
    <n v="2394"/>
  </r>
  <r>
    <s v="1310"/>
    <x v="419"/>
    <n v="8"/>
    <x v="10"/>
    <x v="5"/>
    <x v="2"/>
    <x v="1"/>
    <n v="289"/>
    <n v="0"/>
    <n v="0"/>
  </r>
  <r>
    <s v="1311"/>
    <x v="420"/>
    <n v="4"/>
    <x v="12"/>
    <x v="7"/>
    <x v="1"/>
    <x v="3"/>
    <n v="69"/>
    <n v="4"/>
    <n v="276"/>
  </r>
  <r>
    <s v="1312"/>
    <x v="421"/>
    <n v="13"/>
    <x v="5"/>
    <x v="6"/>
    <x v="0"/>
    <x v="2"/>
    <n v="159"/>
    <n v="5"/>
    <n v="795"/>
  </r>
  <r>
    <s v="1313"/>
    <x v="421"/>
    <n v="8"/>
    <x v="10"/>
    <x v="2"/>
    <x v="2"/>
    <x v="2"/>
    <n v="159"/>
    <n v="8"/>
    <n v="1272"/>
  </r>
  <r>
    <s v="1314"/>
    <x v="421"/>
    <n v="11"/>
    <x v="0"/>
    <x v="0"/>
    <x v="0"/>
    <x v="0"/>
    <n v="199"/>
    <n v="9"/>
    <n v="1791"/>
  </r>
  <r>
    <s v="1315"/>
    <x v="421"/>
    <n v="12"/>
    <x v="16"/>
    <x v="6"/>
    <x v="0"/>
    <x v="3"/>
    <n v="69"/>
    <n v="8"/>
    <n v="552"/>
  </r>
  <r>
    <s v="1316"/>
    <x v="421"/>
    <n v="1"/>
    <x v="1"/>
    <x v="1"/>
    <x v="1"/>
    <x v="3"/>
    <n v="69"/>
    <n v="9"/>
    <n v="621"/>
  </r>
  <r>
    <s v="1317"/>
    <x v="421"/>
    <n v="3"/>
    <x v="9"/>
    <x v="1"/>
    <x v="1"/>
    <x v="1"/>
    <n v="289"/>
    <n v="3"/>
    <n v="867"/>
  </r>
  <r>
    <s v="1318"/>
    <x v="421"/>
    <n v="14"/>
    <x v="7"/>
    <x v="0"/>
    <x v="0"/>
    <x v="4"/>
    <n v="399"/>
    <n v="2"/>
    <n v="798"/>
  </r>
  <r>
    <s v="1319"/>
    <x v="422"/>
    <n v="11"/>
    <x v="0"/>
    <x v="6"/>
    <x v="0"/>
    <x v="0"/>
    <n v="199"/>
    <n v="9"/>
    <n v="1791"/>
  </r>
  <r>
    <s v="1320"/>
    <x v="422"/>
    <n v="8"/>
    <x v="10"/>
    <x v="2"/>
    <x v="2"/>
    <x v="3"/>
    <n v="69"/>
    <n v="4"/>
    <n v="276"/>
  </r>
  <r>
    <s v="1321"/>
    <x v="423"/>
    <n v="10"/>
    <x v="14"/>
    <x v="2"/>
    <x v="2"/>
    <x v="3"/>
    <n v="69"/>
    <n v="9"/>
    <n v="621"/>
  </r>
  <r>
    <s v="1322"/>
    <x v="423"/>
    <n v="19"/>
    <x v="13"/>
    <x v="3"/>
    <x v="3"/>
    <x v="4"/>
    <n v="399"/>
    <n v="9"/>
    <n v="3591"/>
  </r>
  <r>
    <s v="1323"/>
    <x v="423"/>
    <n v="12"/>
    <x v="16"/>
    <x v="0"/>
    <x v="0"/>
    <x v="1"/>
    <n v="289"/>
    <n v="1"/>
    <n v="289"/>
  </r>
  <r>
    <s v="1324"/>
    <x v="424"/>
    <n v="17"/>
    <x v="6"/>
    <x v="4"/>
    <x v="3"/>
    <x v="2"/>
    <n v="159"/>
    <n v="9"/>
    <n v="1431"/>
  </r>
  <r>
    <s v="1325"/>
    <x v="424"/>
    <n v="8"/>
    <x v="10"/>
    <x v="2"/>
    <x v="2"/>
    <x v="4"/>
    <n v="399"/>
    <n v="3"/>
    <n v="1197"/>
  </r>
  <r>
    <s v="1326"/>
    <x v="424"/>
    <n v="8"/>
    <x v="10"/>
    <x v="5"/>
    <x v="2"/>
    <x v="2"/>
    <n v="159"/>
    <n v="5"/>
    <n v="795"/>
  </r>
  <r>
    <s v="1327"/>
    <x v="424"/>
    <n v="3"/>
    <x v="9"/>
    <x v="1"/>
    <x v="1"/>
    <x v="0"/>
    <n v="199"/>
    <n v="6"/>
    <n v="1194"/>
  </r>
  <r>
    <s v="1328"/>
    <x v="425"/>
    <n v="1"/>
    <x v="1"/>
    <x v="7"/>
    <x v="1"/>
    <x v="2"/>
    <n v="159"/>
    <n v="6"/>
    <n v="954"/>
  </r>
  <r>
    <s v="1329"/>
    <x v="425"/>
    <n v="19"/>
    <x v="13"/>
    <x v="4"/>
    <x v="3"/>
    <x v="1"/>
    <n v="289"/>
    <n v="7"/>
    <n v="2023"/>
  </r>
  <r>
    <s v="1330"/>
    <x v="425"/>
    <n v="7"/>
    <x v="17"/>
    <x v="2"/>
    <x v="2"/>
    <x v="4"/>
    <n v="399"/>
    <n v="7"/>
    <n v="2793"/>
  </r>
  <r>
    <s v="1331"/>
    <x v="426"/>
    <n v="5"/>
    <x v="15"/>
    <x v="7"/>
    <x v="1"/>
    <x v="1"/>
    <n v="289"/>
    <n v="5"/>
    <n v="1445"/>
  </r>
  <r>
    <s v="1332"/>
    <x v="427"/>
    <n v="2"/>
    <x v="18"/>
    <x v="1"/>
    <x v="1"/>
    <x v="1"/>
    <n v="289"/>
    <n v="0"/>
    <n v="0"/>
  </r>
  <r>
    <s v="1333"/>
    <x v="428"/>
    <n v="16"/>
    <x v="4"/>
    <x v="4"/>
    <x v="3"/>
    <x v="0"/>
    <n v="199"/>
    <n v="5"/>
    <n v="995"/>
  </r>
  <r>
    <s v="1334"/>
    <x v="428"/>
    <n v="12"/>
    <x v="16"/>
    <x v="0"/>
    <x v="0"/>
    <x v="4"/>
    <n v="399"/>
    <n v="1"/>
    <n v="399"/>
  </r>
  <r>
    <s v="1335"/>
    <x v="429"/>
    <n v="18"/>
    <x v="3"/>
    <x v="3"/>
    <x v="3"/>
    <x v="3"/>
    <n v="69"/>
    <n v="2"/>
    <n v="138"/>
  </r>
  <r>
    <s v="1336"/>
    <x v="429"/>
    <n v="8"/>
    <x v="10"/>
    <x v="5"/>
    <x v="2"/>
    <x v="2"/>
    <n v="159"/>
    <n v="8"/>
    <n v="1272"/>
  </r>
  <r>
    <s v="1337"/>
    <x v="429"/>
    <n v="19"/>
    <x v="13"/>
    <x v="3"/>
    <x v="3"/>
    <x v="2"/>
    <n v="159"/>
    <n v="5"/>
    <n v="795"/>
  </r>
  <r>
    <s v="1338"/>
    <x v="430"/>
    <n v="9"/>
    <x v="2"/>
    <x v="5"/>
    <x v="2"/>
    <x v="4"/>
    <n v="399"/>
    <n v="0"/>
    <n v="0"/>
  </r>
  <r>
    <s v="1339"/>
    <x v="430"/>
    <n v="19"/>
    <x v="13"/>
    <x v="3"/>
    <x v="3"/>
    <x v="3"/>
    <n v="69"/>
    <n v="7"/>
    <n v="483"/>
  </r>
  <r>
    <s v="1340"/>
    <x v="430"/>
    <n v="2"/>
    <x v="18"/>
    <x v="1"/>
    <x v="1"/>
    <x v="0"/>
    <n v="199"/>
    <n v="7"/>
    <n v="1393"/>
  </r>
  <r>
    <s v="1341"/>
    <x v="430"/>
    <n v="12"/>
    <x v="16"/>
    <x v="0"/>
    <x v="0"/>
    <x v="2"/>
    <n v="159"/>
    <n v="0"/>
    <n v="0"/>
  </r>
  <r>
    <s v="1342"/>
    <x v="430"/>
    <n v="17"/>
    <x v="6"/>
    <x v="4"/>
    <x v="3"/>
    <x v="3"/>
    <n v="69"/>
    <n v="0"/>
    <n v="0"/>
  </r>
  <r>
    <s v="1343"/>
    <x v="430"/>
    <n v="4"/>
    <x v="12"/>
    <x v="7"/>
    <x v="1"/>
    <x v="0"/>
    <n v="199"/>
    <n v="1"/>
    <n v="199"/>
  </r>
  <r>
    <s v="1344"/>
    <x v="430"/>
    <n v="6"/>
    <x v="11"/>
    <x v="2"/>
    <x v="2"/>
    <x v="0"/>
    <n v="199"/>
    <n v="0"/>
    <n v="0"/>
  </r>
  <r>
    <s v="1345"/>
    <x v="430"/>
    <n v="8"/>
    <x v="10"/>
    <x v="5"/>
    <x v="2"/>
    <x v="2"/>
    <n v="159"/>
    <n v="2"/>
    <n v="318"/>
  </r>
  <r>
    <s v="1346"/>
    <x v="431"/>
    <n v="11"/>
    <x v="0"/>
    <x v="0"/>
    <x v="0"/>
    <x v="3"/>
    <n v="69"/>
    <n v="7"/>
    <n v="483"/>
  </r>
  <r>
    <s v="1347"/>
    <x v="432"/>
    <n v="14"/>
    <x v="7"/>
    <x v="0"/>
    <x v="0"/>
    <x v="2"/>
    <n v="159"/>
    <n v="1"/>
    <n v="159"/>
  </r>
  <r>
    <s v="1348"/>
    <x v="432"/>
    <n v="4"/>
    <x v="12"/>
    <x v="7"/>
    <x v="1"/>
    <x v="0"/>
    <n v="199"/>
    <n v="6"/>
    <n v="1194"/>
  </r>
  <r>
    <s v="1349"/>
    <x v="432"/>
    <n v="19"/>
    <x v="13"/>
    <x v="4"/>
    <x v="3"/>
    <x v="0"/>
    <n v="199"/>
    <n v="4"/>
    <n v="796"/>
  </r>
  <r>
    <s v="1350"/>
    <x v="432"/>
    <n v="8"/>
    <x v="10"/>
    <x v="2"/>
    <x v="2"/>
    <x v="0"/>
    <n v="199"/>
    <n v="7"/>
    <n v="1393"/>
  </r>
  <r>
    <s v="1351"/>
    <x v="433"/>
    <n v="8"/>
    <x v="10"/>
    <x v="5"/>
    <x v="2"/>
    <x v="1"/>
    <n v="289"/>
    <n v="9"/>
    <n v="2601"/>
  </r>
  <r>
    <s v="1352"/>
    <x v="433"/>
    <n v="15"/>
    <x v="19"/>
    <x v="6"/>
    <x v="0"/>
    <x v="0"/>
    <n v="199"/>
    <n v="2"/>
    <n v="398"/>
  </r>
  <r>
    <s v="1353"/>
    <x v="433"/>
    <n v="6"/>
    <x v="11"/>
    <x v="5"/>
    <x v="2"/>
    <x v="3"/>
    <n v="69"/>
    <n v="5"/>
    <n v="345"/>
  </r>
  <r>
    <s v="1354"/>
    <x v="433"/>
    <n v="19"/>
    <x v="13"/>
    <x v="3"/>
    <x v="3"/>
    <x v="4"/>
    <n v="399"/>
    <n v="3"/>
    <n v="1197"/>
  </r>
  <r>
    <s v="1355"/>
    <x v="434"/>
    <n v="16"/>
    <x v="4"/>
    <x v="3"/>
    <x v="3"/>
    <x v="1"/>
    <n v="289"/>
    <n v="6"/>
    <n v="1734"/>
  </r>
  <r>
    <s v="1356"/>
    <x v="434"/>
    <n v="7"/>
    <x v="17"/>
    <x v="2"/>
    <x v="2"/>
    <x v="3"/>
    <n v="69"/>
    <n v="1"/>
    <n v="69"/>
  </r>
  <r>
    <s v="1357"/>
    <x v="434"/>
    <n v="4"/>
    <x v="12"/>
    <x v="1"/>
    <x v="1"/>
    <x v="1"/>
    <n v="289"/>
    <n v="6"/>
    <n v="1734"/>
  </r>
  <r>
    <s v="1358"/>
    <x v="434"/>
    <n v="13"/>
    <x v="5"/>
    <x v="6"/>
    <x v="0"/>
    <x v="3"/>
    <n v="69"/>
    <n v="2"/>
    <n v="138"/>
  </r>
  <r>
    <s v="1359"/>
    <x v="434"/>
    <n v="4"/>
    <x v="12"/>
    <x v="1"/>
    <x v="1"/>
    <x v="1"/>
    <n v="289"/>
    <n v="2"/>
    <n v="578"/>
  </r>
  <r>
    <s v="1360"/>
    <x v="434"/>
    <n v="17"/>
    <x v="6"/>
    <x v="3"/>
    <x v="3"/>
    <x v="4"/>
    <n v="399"/>
    <n v="6"/>
    <n v="2394"/>
  </r>
  <r>
    <s v="1361"/>
    <x v="434"/>
    <n v="3"/>
    <x v="9"/>
    <x v="1"/>
    <x v="1"/>
    <x v="1"/>
    <n v="289"/>
    <n v="5"/>
    <n v="1445"/>
  </r>
  <r>
    <s v="1362"/>
    <x v="434"/>
    <n v="9"/>
    <x v="2"/>
    <x v="2"/>
    <x v="2"/>
    <x v="4"/>
    <n v="399"/>
    <n v="5"/>
    <n v="1995"/>
  </r>
  <r>
    <s v="1363"/>
    <x v="434"/>
    <n v="2"/>
    <x v="18"/>
    <x v="1"/>
    <x v="1"/>
    <x v="3"/>
    <n v="69"/>
    <n v="4"/>
    <n v="276"/>
  </r>
  <r>
    <s v="1364"/>
    <x v="434"/>
    <n v="15"/>
    <x v="19"/>
    <x v="0"/>
    <x v="0"/>
    <x v="2"/>
    <n v="159"/>
    <n v="9"/>
    <n v="1431"/>
  </r>
  <r>
    <s v="1365"/>
    <x v="434"/>
    <n v="14"/>
    <x v="7"/>
    <x v="0"/>
    <x v="0"/>
    <x v="0"/>
    <n v="199"/>
    <n v="1"/>
    <n v="199"/>
  </r>
  <r>
    <s v="1366"/>
    <x v="434"/>
    <n v="18"/>
    <x v="3"/>
    <x v="4"/>
    <x v="3"/>
    <x v="2"/>
    <n v="159"/>
    <n v="1"/>
    <n v="159"/>
  </r>
  <r>
    <s v="1367"/>
    <x v="434"/>
    <n v="8"/>
    <x v="10"/>
    <x v="2"/>
    <x v="2"/>
    <x v="0"/>
    <n v="199"/>
    <n v="5"/>
    <n v="995"/>
  </r>
  <r>
    <s v="1368"/>
    <x v="435"/>
    <n v="19"/>
    <x v="13"/>
    <x v="4"/>
    <x v="3"/>
    <x v="4"/>
    <n v="399"/>
    <n v="9"/>
    <n v="3591"/>
  </r>
  <r>
    <s v="1369"/>
    <x v="436"/>
    <n v="11"/>
    <x v="0"/>
    <x v="0"/>
    <x v="0"/>
    <x v="0"/>
    <n v="199"/>
    <n v="0"/>
    <n v="0"/>
  </r>
  <r>
    <s v="1370"/>
    <x v="436"/>
    <n v="19"/>
    <x v="13"/>
    <x v="3"/>
    <x v="3"/>
    <x v="4"/>
    <n v="399"/>
    <n v="2"/>
    <n v="798"/>
  </r>
  <r>
    <s v="1371"/>
    <x v="436"/>
    <n v="15"/>
    <x v="19"/>
    <x v="0"/>
    <x v="0"/>
    <x v="4"/>
    <n v="399"/>
    <n v="9"/>
    <n v="3591"/>
  </r>
  <r>
    <s v="1372"/>
    <x v="437"/>
    <n v="4"/>
    <x v="12"/>
    <x v="1"/>
    <x v="1"/>
    <x v="2"/>
    <n v="159"/>
    <n v="2"/>
    <n v="318"/>
  </r>
  <r>
    <s v="1373"/>
    <x v="438"/>
    <n v="1"/>
    <x v="1"/>
    <x v="7"/>
    <x v="1"/>
    <x v="0"/>
    <n v="199"/>
    <n v="4"/>
    <n v="796"/>
  </r>
  <r>
    <s v="1374"/>
    <x v="439"/>
    <n v="13"/>
    <x v="5"/>
    <x v="6"/>
    <x v="0"/>
    <x v="3"/>
    <n v="69"/>
    <n v="9"/>
    <n v="621"/>
  </r>
  <r>
    <s v="1375"/>
    <x v="440"/>
    <n v="4"/>
    <x v="12"/>
    <x v="7"/>
    <x v="1"/>
    <x v="2"/>
    <n v="159"/>
    <n v="5"/>
    <n v="795"/>
  </r>
  <r>
    <s v="1376"/>
    <x v="440"/>
    <n v="7"/>
    <x v="17"/>
    <x v="5"/>
    <x v="2"/>
    <x v="4"/>
    <n v="399"/>
    <n v="6"/>
    <n v="2394"/>
  </r>
  <r>
    <s v="1377"/>
    <x v="440"/>
    <n v="14"/>
    <x v="7"/>
    <x v="0"/>
    <x v="0"/>
    <x v="2"/>
    <n v="159"/>
    <n v="6"/>
    <n v="954"/>
  </r>
  <r>
    <s v="1378"/>
    <x v="440"/>
    <n v="14"/>
    <x v="7"/>
    <x v="0"/>
    <x v="0"/>
    <x v="4"/>
    <n v="399"/>
    <n v="7"/>
    <n v="2793"/>
  </r>
  <r>
    <s v="1379"/>
    <x v="440"/>
    <n v="14"/>
    <x v="7"/>
    <x v="0"/>
    <x v="0"/>
    <x v="1"/>
    <n v="289"/>
    <n v="6"/>
    <n v="1734"/>
  </r>
  <r>
    <s v="1380"/>
    <x v="440"/>
    <n v="11"/>
    <x v="0"/>
    <x v="6"/>
    <x v="0"/>
    <x v="2"/>
    <n v="159"/>
    <n v="4"/>
    <n v="636"/>
  </r>
  <r>
    <s v="1381"/>
    <x v="441"/>
    <n v="11"/>
    <x v="0"/>
    <x v="6"/>
    <x v="0"/>
    <x v="2"/>
    <n v="159"/>
    <n v="9"/>
    <n v="1431"/>
  </r>
  <r>
    <s v="1382"/>
    <x v="442"/>
    <n v="5"/>
    <x v="15"/>
    <x v="7"/>
    <x v="1"/>
    <x v="3"/>
    <n v="69"/>
    <n v="1"/>
    <n v="69"/>
  </r>
  <r>
    <s v="1383"/>
    <x v="442"/>
    <n v="14"/>
    <x v="7"/>
    <x v="6"/>
    <x v="0"/>
    <x v="4"/>
    <n v="399"/>
    <n v="8"/>
    <n v="3192"/>
  </r>
  <r>
    <s v="1384"/>
    <x v="442"/>
    <n v="15"/>
    <x v="19"/>
    <x v="0"/>
    <x v="0"/>
    <x v="0"/>
    <n v="199"/>
    <n v="9"/>
    <n v="1791"/>
  </r>
  <r>
    <s v="1385"/>
    <x v="442"/>
    <n v="17"/>
    <x v="6"/>
    <x v="3"/>
    <x v="3"/>
    <x v="4"/>
    <n v="399"/>
    <n v="5"/>
    <n v="1995"/>
  </r>
  <r>
    <s v="1386"/>
    <x v="442"/>
    <n v="2"/>
    <x v="18"/>
    <x v="7"/>
    <x v="1"/>
    <x v="0"/>
    <n v="199"/>
    <n v="8"/>
    <n v="1592"/>
  </r>
  <r>
    <s v="1387"/>
    <x v="442"/>
    <n v="18"/>
    <x v="3"/>
    <x v="3"/>
    <x v="3"/>
    <x v="2"/>
    <n v="159"/>
    <n v="8"/>
    <n v="1272"/>
  </r>
  <r>
    <s v="1388"/>
    <x v="442"/>
    <n v="9"/>
    <x v="2"/>
    <x v="5"/>
    <x v="2"/>
    <x v="4"/>
    <n v="399"/>
    <n v="9"/>
    <n v="3591"/>
  </r>
  <r>
    <s v="1389"/>
    <x v="442"/>
    <n v="1"/>
    <x v="1"/>
    <x v="1"/>
    <x v="1"/>
    <x v="3"/>
    <n v="69"/>
    <n v="9"/>
    <n v="621"/>
  </r>
  <r>
    <s v="1390"/>
    <x v="442"/>
    <n v="4"/>
    <x v="12"/>
    <x v="1"/>
    <x v="1"/>
    <x v="2"/>
    <n v="159"/>
    <n v="3"/>
    <n v="477"/>
  </r>
  <r>
    <s v="1391"/>
    <x v="442"/>
    <n v="10"/>
    <x v="14"/>
    <x v="5"/>
    <x v="2"/>
    <x v="4"/>
    <n v="399"/>
    <n v="0"/>
    <n v="0"/>
  </r>
  <r>
    <s v="1392"/>
    <x v="443"/>
    <n v="15"/>
    <x v="19"/>
    <x v="6"/>
    <x v="0"/>
    <x v="2"/>
    <n v="159"/>
    <n v="5"/>
    <n v="795"/>
  </r>
  <r>
    <s v="1393"/>
    <x v="443"/>
    <n v="18"/>
    <x v="3"/>
    <x v="4"/>
    <x v="3"/>
    <x v="3"/>
    <n v="69"/>
    <n v="3"/>
    <n v="207"/>
  </r>
  <r>
    <s v="1394"/>
    <x v="443"/>
    <n v="1"/>
    <x v="1"/>
    <x v="7"/>
    <x v="1"/>
    <x v="1"/>
    <n v="289"/>
    <n v="3"/>
    <n v="867"/>
  </r>
  <r>
    <s v="1395"/>
    <x v="444"/>
    <n v="4"/>
    <x v="12"/>
    <x v="1"/>
    <x v="1"/>
    <x v="0"/>
    <n v="199"/>
    <n v="3"/>
    <n v="597"/>
  </r>
  <r>
    <s v="1396"/>
    <x v="445"/>
    <n v="11"/>
    <x v="0"/>
    <x v="0"/>
    <x v="0"/>
    <x v="4"/>
    <n v="399"/>
    <n v="9"/>
    <n v="3591"/>
  </r>
  <r>
    <s v="1397"/>
    <x v="446"/>
    <n v="2"/>
    <x v="18"/>
    <x v="1"/>
    <x v="1"/>
    <x v="2"/>
    <n v="159"/>
    <n v="5"/>
    <n v="795"/>
  </r>
  <r>
    <s v="1398"/>
    <x v="446"/>
    <n v="17"/>
    <x v="6"/>
    <x v="3"/>
    <x v="3"/>
    <x v="1"/>
    <n v="289"/>
    <n v="2"/>
    <n v="578"/>
  </r>
  <r>
    <s v="1399"/>
    <x v="446"/>
    <n v="2"/>
    <x v="18"/>
    <x v="7"/>
    <x v="1"/>
    <x v="0"/>
    <n v="199"/>
    <n v="8"/>
    <n v="1592"/>
  </r>
  <r>
    <s v="1400"/>
    <x v="446"/>
    <n v="5"/>
    <x v="15"/>
    <x v="7"/>
    <x v="1"/>
    <x v="4"/>
    <n v="399"/>
    <n v="1"/>
    <n v="399"/>
  </r>
  <r>
    <s v="1401"/>
    <x v="446"/>
    <n v="15"/>
    <x v="19"/>
    <x v="6"/>
    <x v="0"/>
    <x v="1"/>
    <n v="289"/>
    <n v="6"/>
    <n v="1734"/>
  </r>
  <r>
    <s v="1402"/>
    <x v="446"/>
    <n v="8"/>
    <x v="10"/>
    <x v="5"/>
    <x v="2"/>
    <x v="3"/>
    <n v="69"/>
    <n v="8"/>
    <n v="552"/>
  </r>
  <r>
    <s v="1403"/>
    <x v="446"/>
    <n v="9"/>
    <x v="2"/>
    <x v="2"/>
    <x v="2"/>
    <x v="4"/>
    <n v="399"/>
    <n v="9"/>
    <n v="3591"/>
  </r>
  <r>
    <s v="1404"/>
    <x v="446"/>
    <n v="5"/>
    <x v="15"/>
    <x v="1"/>
    <x v="1"/>
    <x v="1"/>
    <n v="289"/>
    <n v="6"/>
    <n v="1734"/>
  </r>
  <r>
    <s v="1405"/>
    <x v="446"/>
    <n v="11"/>
    <x v="0"/>
    <x v="6"/>
    <x v="0"/>
    <x v="0"/>
    <n v="199"/>
    <n v="8"/>
    <n v="1592"/>
  </r>
  <r>
    <s v="1406"/>
    <x v="446"/>
    <n v="15"/>
    <x v="19"/>
    <x v="6"/>
    <x v="0"/>
    <x v="2"/>
    <n v="159"/>
    <n v="7"/>
    <n v="1113"/>
  </r>
  <r>
    <s v="1407"/>
    <x v="447"/>
    <n v="12"/>
    <x v="16"/>
    <x v="6"/>
    <x v="0"/>
    <x v="4"/>
    <n v="399"/>
    <n v="8"/>
    <n v="3192"/>
  </r>
  <r>
    <s v="1408"/>
    <x v="448"/>
    <n v="3"/>
    <x v="9"/>
    <x v="1"/>
    <x v="1"/>
    <x v="4"/>
    <n v="399"/>
    <n v="9"/>
    <n v="3591"/>
  </r>
  <r>
    <s v="1409"/>
    <x v="448"/>
    <n v="18"/>
    <x v="3"/>
    <x v="4"/>
    <x v="3"/>
    <x v="4"/>
    <n v="399"/>
    <n v="3"/>
    <n v="1197"/>
  </r>
  <r>
    <s v="1410"/>
    <x v="448"/>
    <n v="12"/>
    <x v="16"/>
    <x v="6"/>
    <x v="0"/>
    <x v="1"/>
    <n v="289"/>
    <n v="6"/>
    <n v="1734"/>
  </r>
  <r>
    <s v="1411"/>
    <x v="449"/>
    <n v="8"/>
    <x v="10"/>
    <x v="5"/>
    <x v="2"/>
    <x v="0"/>
    <n v="199"/>
    <n v="1"/>
    <n v="199"/>
  </r>
  <r>
    <s v="1412"/>
    <x v="449"/>
    <n v="19"/>
    <x v="13"/>
    <x v="4"/>
    <x v="3"/>
    <x v="1"/>
    <n v="289"/>
    <n v="3"/>
    <n v="867"/>
  </r>
  <r>
    <s v="1413"/>
    <x v="450"/>
    <n v="4"/>
    <x v="12"/>
    <x v="1"/>
    <x v="1"/>
    <x v="4"/>
    <n v="399"/>
    <n v="6"/>
    <n v="2394"/>
  </r>
  <r>
    <s v="1414"/>
    <x v="450"/>
    <n v="6"/>
    <x v="11"/>
    <x v="5"/>
    <x v="2"/>
    <x v="1"/>
    <n v="289"/>
    <n v="7"/>
    <n v="2023"/>
  </r>
  <r>
    <s v="1415"/>
    <x v="450"/>
    <n v="17"/>
    <x v="6"/>
    <x v="4"/>
    <x v="3"/>
    <x v="2"/>
    <n v="159"/>
    <n v="7"/>
    <n v="1113"/>
  </r>
  <r>
    <s v="1416"/>
    <x v="450"/>
    <n v="13"/>
    <x v="5"/>
    <x v="6"/>
    <x v="0"/>
    <x v="1"/>
    <n v="289"/>
    <n v="9"/>
    <n v="2601"/>
  </r>
  <r>
    <s v="1417"/>
    <x v="450"/>
    <n v="18"/>
    <x v="3"/>
    <x v="3"/>
    <x v="3"/>
    <x v="0"/>
    <n v="199"/>
    <n v="2"/>
    <n v="398"/>
  </r>
  <r>
    <s v="1418"/>
    <x v="451"/>
    <n v="1"/>
    <x v="1"/>
    <x v="7"/>
    <x v="1"/>
    <x v="1"/>
    <n v="289"/>
    <n v="9"/>
    <n v="2601"/>
  </r>
  <r>
    <s v="1419"/>
    <x v="452"/>
    <n v="18"/>
    <x v="3"/>
    <x v="4"/>
    <x v="3"/>
    <x v="2"/>
    <n v="159"/>
    <n v="0"/>
    <n v="0"/>
  </r>
  <r>
    <s v="1420"/>
    <x v="452"/>
    <n v="18"/>
    <x v="3"/>
    <x v="4"/>
    <x v="3"/>
    <x v="0"/>
    <n v="199"/>
    <n v="0"/>
    <n v="0"/>
  </r>
  <r>
    <s v="1421"/>
    <x v="452"/>
    <n v="2"/>
    <x v="18"/>
    <x v="1"/>
    <x v="1"/>
    <x v="0"/>
    <n v="199"/>
    <n v="0"/>
    <n v="0"/>
  </r>
  <r>
    <s v="1422"/>
    <x v="453"/>
    <n v="2"/>
    <x v="18"/>
    <x v="7"/>
    <x v="1"/>
    <x v="0"/>
    <n v="199"/>
    <n v="9"/>
    <n v="1791"/>
  </r>
  <r>
    <s v="1423"/>
    <x v="453"/>
    <n v="7"/>
    <x v="17"/>
    <x v="2"/>
    <x v="2"/>
    <x v="4"/>
    <n v="399"/>
    <n v="2"/>
    <n v="798"/>
  </r>
  <r>
    <s v="1424"/>
    <x v="454"/>
    <n v="19"/>
    <x v="13"/>
    <x v="4"/>
    <x v="3"/>
    <x v="1"/>
    <n v="289"/>
    <n v="8"/>
    <n v="2312"/>
  </r>
  <r>
    <s v="1425"/>
    <x v="454"/>
    <n v="19"/>
    <x v="13"/>
    <x v="4"/>
    <x v="3"/>
    <x v="2"/>
    <n v="159"/>
    <n v="6"/>
    <n v="954"/>
  </r>
  <r>
    <s v="1426"/>
    <x v="454"/>
    <n v="13"/>
    <x v="5"/>
    <x v="6"/>
    <x v="0"/>
    <x v="4"/>
    <n v="399"/>
    <n v="0"/>
    <n v="0"/>
  </r>
  <r>
    <s v="1427"/>
    <x v="454"/>
    <n v="10"/>
    <x v="14"/>
    <x v="5"/>
    <x v="2"/>
    <x v="4"/>
    <n v="399"/>
    <n v="8"/>
    <n v="3192"/>
  </r>
  <r>
    <s v="1428"/>
    <x v="454"/>
    <n v="5"/>
    <x v="15"/>
    <x v="7"/>
    <x v="1"/>
    <x v="0"/>
    <n v="199"/>
    <n v="9"/>
    <n v="1791"/>
  </r>
  <r>
    <s v="1429"/>
    <x v="455"/>
    <n v="1"/>
    <x v="1"/>
    <x v="7"/>
    <x v="1"/>
    <x v="4"/>
    <n v="399"/>
    <n v="4"/>
    <n v="1596"/>
  </r>
  <r>
    <s v="1430"/>
    <x v="455"/>
    <n v="10"/>
    <x v="14"/>
    <x v="2"/>
    <x v="2"/>
    <x v="0"/>
    <n v="199"/>
    <n v="6"/>
    <n v="1194"/>
  </r>
  <r>
    <s v="1431"/>
    <x v="456"/>
    <n v="8"/>
    <x v="10"/>
    <x v="2"/>
    <x v="2"/>
    <x v="4"/>
    <n v="399"/>
    <n v="0"/>
    <n v="0"/>
  </r>
  <r>
    <s v="1432"/>
    <x v="457"/>
    <n v="12"/>
    <x v="16"/>
    <x v="0"/>
    <x v="0"/>
    <x v="2"/>
    <n v="159"/>
    <n v="8"/>
    <n v="1272"/>
  </r>
  <r>
    <s v="1433"/>
    <x v="458"/>
    <n v="5"/>
    <x v="15"/>
    <x v="7"/>
    <x v="1"/>
    <x v="3"/>
    <n v="69"/>
    <n v="5"/>
    <n v="345"/>
  </r>
  <r>
    <s v="1434"/>
    <x v="458"/>
    <n v="8"/>
    <x v="10"/>
    <x v="2"/>
    <x v="2"/>
    <x v="2"/>
    <n v="159"/>
    <n v="4"/>
    <n v="636"/>
  </r>
  <r>
    <s v="1435"/>
    <x v="458"/>
    <n v="19"/>
    <x v="13"/>
    <x v="3"/>
    <x v="3"/>
    <x v="1"/>
    <n v="289"/>
    <n v="2"/>
    <n v="578"/>
  </r>
  <r>
    <s v="1436"/>
    <x v="458"/>
    <n v="20"/>
    <x v="8"/>
    <x v="3"/>
    <x v="3"/>
    <x v="3"/>
    <n v="69"/>
    <n v="9"/>
    <n v="621"/>
  </r>
  <r>
    <s v="1437"/>
    <x v="459"/>
    <n v="7"/>
    <x v="17"/>
    <x v="5"/>
    <x v="2"/>
    <x v="0"/>
    <n v="199"/>
    <n v="8"/>
    <n v="1592"/>
  </r>
  <r>
    <s v="1438"/>
    <x v="459"/>
    <n v="4"/>
    <x v="12"/>
    <x v="7"/>
    <x v="1"/>
    <x v="3"/>
    <n v="69"/>
    <n v="7"/>
    <n v="483"/>
  </r>
  <r>
    <s v="1439"/>
    <x v="459"/>
    <n v="16"/>
    <x v="4"/>
    <x v="4"/>
    <x v="3"/>
    <x v="0"/>
    <n v="199"/>
    <n v="9"/>
    <n v="1791"/>
  </r>
  <r>
    <s v="1440"/>
    <x v="459"/>
    <n v="18"/>
    <x v="3"/>
    <x v="4"/>
    <x v="3"/>
    <x v="0"/>
    <n v="199"/>
    <n v="2"/>
    <n v="398"/>
  </r>
  <r>
    <s v="1441"/>
    <x v="459"/>
    <n v="13"/>
    <x v="5"/>
    <x v="6"/>
    <x v="0"/>
    <x v="0"/>
    <n v="199"/>
    <n v="5"/>
    <n v="995"/>
  </r>
  <r>
    <s v="1442"/>
    <x v="459"/>
    <n v="15"/>
    <x v="19"/>
    <x v="0"/>
    <x v="0"/>
    <x v="3"/>
    <n v="69"/>
    <n v="1"/>
    <n v="69"/>
  </r>
  <r>
    <s v="1443"/>
    <x v="459"/>
    <n v="15"/>
    <x v="19"/>
    <x v="6"/>
    <x v="0"/>
    <x v="1"/>
    <n v="289"/>
    <n v="8"/>
    <n v="2312"/>
  </r>
  <r>
    <s v="1444"/>
    <x v="460"/>
    <n v="3"/>
    <x v="9"/>
    <x v="1"/>
    <x v="1"/>
    <x v="1"/>
    <n v="289"/>
    <n v="2"/>
    <n v="578"/>
  </r>
  <r>
    <s v="1445"/>
    <x v="460"/>
    <n v="1"/>
    <x v="1"/>
    <x v="7"/>
    <x v="1"/>
    <x v="0"/>
    <n v="199"/>
    <n v="3"/>
    <n v="597"/>
  </r>
  <r>
    <s v="1446"/>
    <x v="461"/>
    <n v="12"/>
    <x v="16"/>
    <x v="6"/>
    <x v="0"/>
    <x v="4"/>
    <n v="399"/>
    <n v="5"/>
    <n v="1995"/>
  </r>
  <r>
    <s v="1447"/>
    <x v="461"/>
    <n v="7"/>
    <x v="17"/>
    <x v="2"/>
    <x v="2"/>
    <x v="3"/>
    <n v="69"/>
    <n v="6"/>
    <n v="414"/>
  </r>
  <r>
    <s v="1448"/>
    <x v="461"/>
    <n v="15"/>
    <x v="19"/>
    <x v="0"/>
    <x v="0"/>
    <x v="2"/>
    <n v="159"/>
    <n v="7"/>
    <n v="1113"/>
  </r>
  <r>
    <s v="1449"/>
    <x v="461"/>
    <n v="20"/>
    <x v="8"/>
    <x v="4"/>
    <x v="3"/>
    <x v="2"/>
    <n v="159"/>
    <n v="9"/>
    <n v="1431"/>
  </r>
  <r>
    <s v="1450"/>
    <x v="461"/>
    <n v="4"/>
    <x v="12"/>
    <x v="7"/>
    <x v="1"/>
    <x v="0"/>
    <n v="199"/>
    <n v="5"/>
    <n v="995"/>
  </r>
  <r>
    <s v="1451"/>
    <x v="462"/>
    <n v="12"/>
    <x v="16"/>
    <x v="0"/>
    <x v="0"/>
    <x v="2"/>
    <n v="159"/>
    <n v="9"/>
    <n v="1431"/>
  </r>
  <r>
    <s v="1452"/>
    <x v="463"/>
    <n v="9"/>
    <x v="2"/>
    <x v="5"/>
    <x v="2"/>
    <x v="4"/>
    <n v="399"/>
    <n v="5"/>
    <n v="1995"/>
  </r>
  <r>
    <s v="1453"/>
    <x v="463"/>
    <n v="9"/>
    <x v="2"/>
    <x v="2"/>
    <x v="2"/>
    <x v="3"/>
    <n v="69"/>
    <n v="6"/>
    <n v="414"/>
  </r>
  <r>
    <s v="1454"/>
    <x v="463"/>
    <n v="7"/>
    <x v="17"/>
    <x v="5"/>
    <x v="2"/>
    <x v="1"/>
    <n v="289"/>
    <n v="3"/>
    <n v="867"/>
  </r>
  <r>
    <s v="1455"/>
    <x v="463"/>
    <n v="5"/>
    <x v="15"/>
    <x v="1"/>
    <x v="1"/>
    <x v="2"/>
    <n v="159"/>
    <n v="7"/>
    <n v="1113"/>
  </r>
  <r>
    <s v="1456"/>
    <x v="463"/>
    <n v="17"/>
    <x v="6"/>
    <x v="3"/>
    <x v="3"/>
    <x v="0"/>
    <n v="199"/>
    <n v="7"/>
    <n v="1393"/>
  </r>
  <r>
    <s v="1457"/>
    <x v="463"/>
    <n v="17"/>
    <x v="6"/>
    <x v="4"/>
    <x v="3"/>
    <x v="3"/>
    <n v="69"/>
    <n v="5"/>
    <n v="345"/>
  </r>
  <r>
    <s v="1458"/>
    <x v="464"/>
    <n v="15"/>
    <x v="19"/>
    <x v="0"/>
    <x v="0"/>
    <x v="3"/>
    <n v="69"/>
    <n v="0"/>
    <n v="0"/>
  </r>
  <r>
    <s v="1459"/>
    <x v="464"/>
    <n v="17"/>
    <x v="6"/>
    <x v="4"/>
    <x v="3"/>
    <x v="0"/>
    <n v="199"/>
    <n v="5"/>
    <n v="995"/>
  </r>
  <r>
    <s v="1460"/>
    <x v="465"/>
    <n v="13"/>
    <x v="5"/>
    <x v="0"/>
    <x v="0"/>
    <x v="0"/>
    <n v="199"/>
    <n v="9"/>
    <n v="1791"/>
  </r>
  <r>
    <s v="1461"/>
    <x v="465"/>
    <n v="16"/>
    <x v="4"/>
    <x v="3"/>
    <x v="3"/>
    <x v="2"/>
    <n v="159"/>
    <n v="8"/>
    <n v="1272"/>
  </r>
  <r>
    <s v="1462"/>
    <x v="466"/>
    <n v="19"/>
    <x v="13"/>
    <x v="4"/>
    <x v="3"/>
    <x v="1"/>
    <n v="289"/>
    <n v="3"/>
    <n v="867"/>
  </r>
  <r>
    <s v="1463"/>
    <x v="466"/>
    <n v="13"/>
    <x v="5"/>
    <x v="0"/>
    <x v="0"/>
    <x v="0"/>
    <n v="199"/>
    <n v="3"/>
    <n v="597"/>
  </r>
  <r>
    <s v="1464"/>
    <x v="466"/>
    <n v="5"/>
    <x v="15"/>
    <x v="7"/>
    <x v="1"/>
    <x v="1"/>
    <n v="289"/>
    <n v="5"/>
    <n v="1445"/>
  </r>
  <r>
    <s v="1465"/>
    <x v="467"/>
    <n v="13"/>
    <x v="5"/>
    <x v="6"/>
    <x v="0"/>
    <x v="4"/>
    <n v="399"/>
    <n v="0"/>
    <n v="0"/>
  </r>
  <r>
    <s v="1466"/>
    <x v="468"/>
    <n v="9"/>
    <x v="2"/>
    <x v="2"/>
    <x v="2"/>
    <x v="4"/>
    <n v="399"/>
    <n v="7"/>
    <n v="2793"/>
  </r>
  <r>
    <s v="1467"/>
    <x v="469"/>
    <n v="3"/>
    <x v="9"/>
    <x v="7"/>
    <x v="1"/>
    <x v="0"/>
    <n v="199"/>
    <n v="5"/>
    <n v="995"/>
  </r>
  <r>
    <s v="1468"/>
    <x v="469"/>
    <n v="6"/>
    <x v="11"/>
    <x v="2"/>
    <x v="2"/>
    <x v="4"/>
    <n v="399"/>
    <n v="0"/>
    <n v="0"/>
  </r>
  <r>
    <s v="1469"/>
    <x v="470"/>
    <n v="12"/>
    <x v="16"/>
    <x v="6"/>
    <x v="0"/>
    <x v="3"/>
    <n v="69"/>
    <n v="2"/>
    <n v="138"/>
  </r>
  <r>
    <s v="1470"/>
    <x v="471"/>
    <n v="1"/>
    <x v="1"/>
    <x v="1"/>
    <x v="1"/>
    <x v="3"/>
    <n v="69"/>
    <n v="0"/>
    <n v="0"/>
  </r>
  <r>
    <s v="1471"/>
    <x v="472"/>
    <n v="5"/>
    <x v="15"/>
    <x v="7"/>
    <x v="1"/>
    <x v="4"/>
    <n v="399"/>
    <n v="8"/>
    <n v="3192"/>
  </r>
  <r>
    <s v="1472"/>
    <x v="472"/>
    <n v="19"/>
    <x v="13"/>
    <x v="4"/>
    <x v="3"/>
    <x v="3"/>
    <n v="69"/>
    <n v="0"/>
    <n v="0"/>
  </r>
  <r>
    <s v="1473"/>
    <x v="472"/>
    <n v="12"/>
    <x v="16"/>
    <x v="0"/>
    <x v="0"/>
    <x v="1"/>
    <n v="289"/>
    <n v="5"/>
    <n v="1445"/>
  </r>
  <r>
    <s v="1474"/>
    <x v="472"/>
    <n v="15"/>
    <x v="19"/>
    <x v="0"/>
    <x v="0"/>
    <x v="2"/>
    <n v="159"/>
    <n v="8"/>
    <n v="1272"/>
  </r>
  <r>
    <s v="1475"/>
    <x v="472"/>
    <n v="13"/>
    <x v="5"/>
    <x v="0"/>
    <x v="0"/>
    <x v="4"/>
    <n v="399"/>
    <n v="5"/>
    <n v="1995"/>
  </r>
  <r>
    <s v="1476"/>
    <x v="473"/>
    <n v="19"/>
    <x v="13"/>
    <x v="3"/>
    <x v="3"/>
    <x v="2"/>
    <n v="159"/>
    <n v="9"/>
    <n v="1431"/>
  </r>
  <r>
    <s v="1477"/>
    <x v="473"/>
    <n v="4"/>
    <x v="12"/>
    <x v="1"/>
    <x v="1"/>
    <x v="4"/>
    <n v="399"/>
    <n v="7"/>
    <n v="2793"/>
  </r>
  <r>
    <s v="1478"/>
    <x v="473"/>
    <n v="4"/>
    <x v="12"/>
    <x v="7"/>
    <x v="1"/>
    <x v="4"/>
    <n v="399"/>
    <n v="9"/>
    <n v="3591"/>
  </r>
  <r>
    <s v="1479"/>
    <x v="473"/>
    <n v="10"/>
    <x v="14"/>
    <x v="2"/>
    <x v="2"/>
    <x v="4"/>
    <n v="399"/>
    <n v="4"/>
    <n v="1596"/>
  </r>
  <r>
    <s v="1480"/>
    <x v="474"/>
    <n v="6"/>
    <x v="11"/>
    <x v="2"/>
    <x v="2"/>
    <x v="4"/>
    <n v="399"/>
    <n v="6"/>
    <n v="2394"/>
  </r>
  <r>
    <s v="1481"/>
    <x v="474"/>
    <n v="18"/>
    <x v="3"/>
    <x v="4"/>
    <x v="3"/>
    <x v="2"/>
    <n v="159"/>
    <n v="8"/>
    <n v="1272"/>
  </r>
  <r>
    <s v="1482"/>
    <x v="474"/>
    <n v="4"/>
    <x v="12"/>
    <x v="1"/>
    <x v="1"/>
    <x v="3"/>
    <n v="69"/>
    <n v="0"/>
    <n v="0"/>
  </r>
  <r>
    <s v="1483"/>
    <x v="474"/>
    <n v="20"/>
    <x v="8"/>
    <x v="4"/>
    <x v="3"/>
    <x v="4"/>
    <n v="399"/>
    <n v="9"/>
    <n v="3591"/>
  </r>
  <r>
    <s v="1484"/>
    <x v="475"/>
    <n v="18"/>
    <x v="3"/>
    <x v="4"/>
    <x v="3"/>
    <x v="3"/>
    <n v="69"/>
    <n v="2"/>
    <n v="138"/>
  </r>
  <r>
    <s v="1485"/>
    <x v="475"/>
    <n v="6"/>
    <x v="11"/>
    <x v="5"/>
    <x v="2"/>
    <x v="1"/>
    <n v="289"/>
    <n v="5"/>
    <n v="1445"/>
  </r>
  <r>
    <s v="1486"/>
    <x v="476"/>
    <n v="1"/>
    <x v="1"/>
    <x v="7"/>
    <x v="1"/>
    <x v="3"/>
    <n v="69"/>
    <n v="5"/>
    <n v="345"/>
  </r>
  <r>
    <s v="1487"/>
    <x v="476"/>
    <n v="11"/>
    <x v="0"/>
    <x v="6"/>
    <x v="0"/>
    <x v="2"/>
    <n v="159"/>
    <n v="6"/>
    <n v="954"/>
  </r>
  <r>
    <s v="1488"/>
    <x v="477"/>
    <n v="12"/>
    <x v="16"/>
    <x v="6"/>
    <x v="0"/>
    <x v="0"/>
    <n v="199"/>
    <n v="8"/>
    <n v="1592"/>
  </r>
  <r>
    <s v="1489"/>
    <x v="477"/>
    <n v="6"/>
    <x v="11"/>
    <x v="5"/>
    <x v="2"/>
    <x v="3"/>
    <n v="69"/>
    <n v="4"/>
    <n v="276"/>
  </r>
  <r>
    <s v="1490"/>
    <x v="477"/>
    <n v="19"/>
    <x v="13"/>
    <x v="3"/>
    <x v="3"/>
    <x v="4"/>
    <n v="399"/>
    <n v="1"/>
    <n v="399"/>
  </r>
  <r>
    <s v="1491"/>
    <x v="477"/>
    <n v="5"/>
    <x v="15"/>
    <x v="1"/>
    <x v="1"/>
    <x v="4"/>
    <n v="399"/>
    <n v="8"/>
    <n v="3192"/>
  </r>
  <r>
    <s v="1492"/>
    <x v="477"/>
    <n v="11"/>
    <x v="0"/>
    <x v="6"/>
    <x v="0"/>
    <x v="4"/>
    <n v="399"/>
    <n v="6"/>
    <n v="2394"/>
  </r>
  <r>
    <s v="1493"/>
    <x v="477"/>
    <n v="8"/>
    <x v="10"/>
    <x v="5"/>
    <x v="2"/>
    <x v="4"/>
    <n v="399"/>
    <n v="2"/>
    <n v="798"/>
  </r>
  <r>
    <s v="1494"/>
    <x v="478"/>
    <n v="3"/>
    <x v="9"/>
    <x v="7"/>
    <x v="1"/>
    <x v="1"/>
    <n v="289"/>
    <n v="6"/>
    <n v="1734"/>
  </r>
  <r>
    <s v="1495"/>
    <x v="479"/>
    <n v="7"/>
    <x v="17"/>
    <x v="5"/>
    <x v="2"/>
    <x v="2"/>
    <n v="159"/>
    <n v="5"/>
    <n v="795"/>
  </r>
  <r>
    <s v="1496"/>
    <x v="479"/>
    <n v="10"/>
    <x v="14"/>
    <x v="2"/>
    <x v="2"/>
    <x v="4"/>
    <n v="399"/>
    <n v="5"/>
    <n v="1995"/>
  </r>
  <r>
    <s v="1497"/>
    <x v="480"/>
    <n v="13"/>
    <x v="5"/>
    <x v="6"/>
    <x v="0"/>
    <x v="0"/>
    <n v="199"/>
    <n v="5"/>
    <n v="995"/>
  </r>
  <r>
    <s v="1498"/>
    <x v="480"/>
    <n v="1"/>
    <x v="1"/>
    <x v="7"/>
    <x v="1"/>
    <x v="1"/>
    <n v="289"/>
    <n v="4"/>
    <n v="1156"/>
  </r>
  <r>
    <s v="1499"/>
    <x v="481"/>
    <n v="18"/>
    <x v="3"/>
    <x v="4"/>
    <x v="3"/>
    <x v="2"/>
    <n v="159"/>
    <n v="1"/>
    <n v="159"/>
  </r>
  <r>
    <s v="1500"/>
    <x v="481"/>
    <n v="18"/>
    <x v="3"/>
    <x v="4"/>
    <x v="3"/>
    <x v="1"/>
    <n v="289"/>
    <n v="8"/>
    <n v="2312"/>
  </r>
  <r>
    <s v="1501"/>
    <x v="482"/>
    <n v="8"/>
    <x v="10"/>
    <x v="2"/>
    <x v="2"/>
    <x v="3"/>
    <n v="69"/>
    <n v="8"/>
    <n v="552"/>
  </r>
  <r>
    <s v="1502"/>
    <x v="483"/>
    <n v="7"/>
    <x v="17"/>
    <x v="2"/>
    <x v="2"/>
    <x v="2"/>
    <n v="159"/>
    <n v="7"/>
    <n v="1113"/>
  </r>
  <r>
    <s v="1503"/>
    <x v="484"/>
    <n v="6"/>
    <x v="11"/>
    <x v="5"/>
    <x v="2"/>
    <x v="1"/>
    <n v="289"/>
    <n v="7"/>
    <n v="2023"/>
  </r>
  <r>
    <s v="1504"/>
    <x v="484"/>
    <n v="11"/>
    <x v="0"/>
    <x v="0"/>
    <x v="0"/>
    <x v="4"/>
    <n v="399"/>
    <n v="5"/>
    <n v="1995"/>
  </r>
  <r>
    <s v="1505"/>
    <x v="484"/>
    <n v="9"/>
    <x v="2"/>
    <x v="2"/>
    <x v="2"/>
    <x v="1"/>
    <n v="289"/>
    <n v="6"/>
    <n v="1734"/>
  </r>
  <r>
    <s v="1506"/>
    <x v="484"/>
    <n v="20"/>
    <x v="8"/>
    <x v="3"/>
    <x v="3"/>
    <x v="3"/>
    <n v="69"/>
    <n v="4"/>
    <n v="276"/>
  </r>
  <r>
    <s v="1507"/>
    <x v="485"/>
    <n v="1"/>
    <x v="1"/>
    <x v="7"/>
    <x v="1"/>
    <x v="1"/>
    <n v="289"/>
    <n v="6"/>
    <n v="1734"/>
  </r>
  <r>
    <s v="1508"/>
    <x v="485"/>
    <n v="2"/>
    <x v="18"/>
    <x v="1"/>
    <x v="1"/>
    <x v="0"/>
    <n v="199"/>
    <n v="4"/>
    <n v="796"/>
  </r>
  <r>
    <s v="1509"/>
    <x v="486"/>
    <n v="17"/>
    <x v="6"/>
    <x v="3"/>
    <x v="3"/>
    <x v="1"/>
    <n v="289"/>
    <n v="7"/>
    <n v="2023"/>
  </r>
  <r>
    <s v="1510"/>
    <x v="486"/>
    <n v="1"/>
    <x v="1"/>
    <x v="1"/>
    <x v="1"/>
    <x v="3"/>
    <n v="69"/>
    <n v="9"/>
    <n v="621"/>
  </r>
  <r>
    <s v="1511"/>
    <x v="487"/>
    <n v="16"/>
    <x v="4"/>
    <x v="4"/>
    <x v="3"/>
    <x v="4"/>
    <n v="399"/>
    <n v="3"/>
    <n v="1197"/>
  </r>
  <r>
    <s v="1512"/>
    <x v="487"/>
    <n v="12"/>
    <x v="16"/>
    <x v="6"/>
    <x v="0"/>
    <x v="1"/>
    <n v="289"/>
    <n v="1"/>
    <n v="289"/>
  </r>
  <r>
    <s v="1513"/>
    <x v="487"/>
    <n v="4"/>
    <x v="12"/>
    <x v="1"/>
    <x v="1"/>
    <x v="2"/>
    <n v="159"/>
    <n v="3"/>
    <n v="477"/>
  </r>
  <r>
    <s v="1514"/>
    <x v="487"/>
    <n v="11"/>
    <x v="0"/>
    <x v="0"/>
    <x v="0"/>
    <x v="0"/>
    <n v="199"/>
    <n v="2"/>
    <n v="398"/>
  </r>
  <r>
    <s v="1515"/>
    <x v="487"/>
    <n v="18"/>
    <x v="3"/>
    <x v="3"/>
    <x v="3"/>
    <x v="4"/>
    <n v="399"/>
    <n v="6"/>
    <n v="2394"/>
  </r>
  <r>
    <s v="1516"/>
    <x v="487"/>
    <n v="1"/>
    <x v="1"/>
    <x v="1"/>
    <x v="1"/>
    <x v="2"/>
    <n v="159"/>
    <n v="0"/>
    <n v="0"/>
  </r>
  <r>
    <s v="1517"/>
    <x v="487"/>
    <n v="17"/>
    <x v="6"/>
    <x v="4"/>
    <x v="3"/>
    <x v="3"/>
    <n v="69"/>
    <n v="5"/>
    <n v="345"/>
  </r>
  <r>
    <s v="1518"/>
    <x v="487"/>
    <n v="3"/>
    <x v="9"/>
    <x v="1"/>
    <x v="1"/>
    <x v="3"/>
    <n v="69"/>
    <n v="8"/>
    <n v="552"/>
  </r>
  <r>
    <s v="1519"/>
    <x v="488"/>
    <n v="14"/>
    <x v="7"/>
    <x v="6"/>
    <x v="0"/>
    <x v="3"/>
    <n v="69"/>
    <n v="9"/>
    <n v="621"/>
  </r>
  <r>
    <s v="1520"/>
    <x v="489"/>
    <n v="12"/>
    <x v="16"/>
    <x v="6"/>
    <x v="0"/>
    <x v="2"/>
    <n v="159"/>
    <n v="4"/>
    <n v="636"/>
  </r>
  <r>
    <s v="1521"/>
    <x v="489"/>
    <n v="19"/>
    <x v="13"/>
    <x v="3"/>
    <x v="3"/>
    <x v="4"/>
    <n v="399"/>
    <n v="5"/>
    <n v="1995"/>
  </r>
  <r>
    <s v="1522"/>
    <x v="490"/>
    <n v="15"/>
    <x v="19"/>
    <x v="6"/>
    <x v="0"/>
    <x v="3"/>
    <n v="69"/>
    <n v="9"/>
    <n v="621"/>
  </r>
  <r>
    <s v="1523"/>
    <x v="491"/>
    <n v="11"/>
    <x v="0"/>
    <x v="0"/>
    <x v="0"/>
    <x v="2"/>
    <n v="159"/>
    <n v="3"/>
    <n v="477"/>
  </r>
  <r>
    <s v="1524"/>
    <x v="491"/>
    <n v="14"/>
    <x v="7"/>
    <x v="6"/>
    <x v="0"/>
    <x v="2"/>
    <n v="159"/>
    <n v="1"/>
    <n v="159"/>
  </r>
  <r>
    <s v="1525"/>
    <x v="491"/>
    <n v="3"/>
    <x v="9"/>
    <x v="7"/>
    <x v="1"/>
    <x v="3"/>
    <n v="69"/>
    <n v="6"/>
    <n v="414"/>
  </r>
  <r>
    <s v="1526"/>
    <x v="491"/>
    <n v="4"/>
    <x v="12"/>
    <x v="7"/>
    <x v="1"/>
    <x v="1"/>
    <n v="289"/>
    <n v="5"/>
    <n v="1445"/>
  </r>
  <r>
    <s v="1527"/>
    <x v="491"/>
    <n v="16"/>
    <x v="4"/>
    <x v="3"/>
    <x v="3"/>
    <x v="2"/>
    <n v="159"/>
    <n v="7"/>
    <n v="1113"/>
  </r>
  <r>
    <s v="1528"/>
    <x v="491"/>
    <n v="13"/>
    <x v="5"/>
    <x v="6"/>
    <x v="0"/>
    <x v="2"/>
    <n v="159"/>
    <n v="3"/>
    <n v="477"/>
  </r>
  <r>
    <s v="1529"/>
    <x v="491"/>
    <n v="18"/>
    <x v="3"/>
    <x v="4"/>
    <x v="3"/>
    <x v="0"/>
    <n v="199"/>
    <n v="1"/>
    <n v="199"/>
  </r>
  <r>
    <s v="1530"/>
    <x v="491"/>
    <n v="15"/>
    <x v="19"/>
    <x v="0"/>
    <x v="0"/>
    <x v="4"/>
    <n v="399"/>
    <n v="0"/>
    <n v="0"/>
  </r>
  <r>
    <s v="1531"/>
    <x v="492"/>
    <n v="4"/>
    <x v="12"/>
    <x v="1"/>
    <x v="1"/>
    <x v="0"/>
    <n v="199"/>
    <n v="7"/>
    <n v="1393"/>
  </r>
  <r>
    <s v="1532"/>
    <x v="493"/>
    <n v="11"/>
    <x v="0"/>
    <x v="6"/>
    <x v="0"/>
    <x v="1"/>
    <n v="289"/>
    <n v="1"/>
    <n v="289"/>
  </r>
  <r>
    <s v="1533"/>
    <x v="493"/>
    <n v="18"/>
    <x v="3"/>
    <x v="4"/>
    <x v="3"/>
    <x v="3"/>
    <n v="69"/>
    <n v="4"/>
    <n v="276"/>
  </r>
  <r>
    <s v="1534"/>
    <x v="493"/>
    <n v="1"/>
    <x v="1"/>
    <x v="1"/>
    <x v="1"/>
    <x v="3"/>
    <n v="69"/>
    <n v="1"/>
    <n v="69"/>
  </r>
  <r>
    <s v="1535"/>
    <x v="493"/>
    <n v="7"/>
    <x v="17"/>
    <x v="2"/>
    <x v="2"/>
    <x v="3"/>
    <n v="69"/>
    <n v="5"/>
    <n v="345"/>
  </r>
  <r>
    <s v="1536"/>
    <x v="494"/>
    <n v="19"/>
    <x v="13"/>
    <x v="3"/>
    <x v="3"/>
    <x v="2"/>
    <n v="159"/>
    <n v="3"/>
    <n v="477"/>
  </r>
  <r>
    <s v="1537"/>
    <x v="494"/>
    <n v="17"/>
    <x v="6"/>
    <x v="3"/>
    <x v="3"/>
    <x v="4"/>
    <n v="399"/>
    <n v="1"/>
    <n v="399"/>
  </r>
  <r>
    <s v="1538"/>
    <x v="494"/>
    <n v="3"/>
    <x v="9"/>
    <x v="7"/>
    <x v="1"/>
    <x v="3"/>
    <n v="69"/>
    <n v="6"/>
    <n v="414"/>
  </r>
  <r>
    <s v="1539"/>
    <x v="495"/>
    <n v="15"/>
    <x v="19"/>
    <x v="6"/>
    <x v="0"/>
    <x v="0"/>
    <n v="199"/>
    <n v="7"/>
    <n v="1393"/>
  </r>
  <r>
    <s v="1540"/>
    <x v="496"/>
    <n v="9"/>
    <x v="2"/>
    <x v="5"/>
    <x v="2"/>
    <x v="2"/>
    <n v="159"/>
    <n v="6"/>
    <n v="954"/>
  </r>
  <r>
    <s v="1541"/>
    <x v="496"/>
    <n v="3"/>
    <x v="9"/>
    <x v="1"/>
    <x v="1"/>
    <x v="1"/>
    <n v="289"/>
    <n v="9"/>
    <n v="2601"/>
  </r>
  <r>
    <s v="1542"/>
    <x v="497"/>
    <n v="5"/>
    <x v="15"/>
    <x v="7"/>
    <x v="1"/>
    <x v="0"/>
    <n v="199"/>
    <n v="6"/>
    <n v="1194"/>
  </r>
  <r>
    <s v="1543"/>
    <x v="497"/>
    <n v="11"/>
    <x v="0"/>
    <x v="6"/>
    <x v="0"/>
    <x v="4"/>
    <n v="399"/>
    <n v="2"/>
    <n v="798"/>
  </r>
  <r>
    <s v="1544"/>
    <x v="497"/>
    <n v="19"/>
    <x v="13"/>
    <x v="4"/>
    <x v="3"/>
    <x v="0"/>
    <n v="199"/>
    <n v="5"/>
    <n v="995"/>
  </r>
  <r>
    <s v="1545"/>
    <x v="498"/>
    <n v="11"/>
    <x v="0"/>
    <x v="0"/>
    <x v="0"/>
    <x v="4"/>
    <n v="399"/>
    <n v="6"/>
    <n v="2394"/>
  </r>
  <r>
    <s v="1546"/>
    <x v="499"/>
    <n v="15"/>
    <x v="19"/>
    <x v="6"/>
    <x v="0"/>
    <x v="0"/>
    <n v="199"/>
    <n v="7"/>
    <n v="1393"/>
  </r>
  <r>
    <s v="1547"/>
    <x v="499"/>
    <n v="6"/>
    <x v="11"/>
    <x v="2"/>
    <x v="2"/>
    <x v="2"/>
    <n v="159"/>
    <n v="5"/>
    <n v="795"/>
  </r>
  <r>
    <s v="1548"/>
    <x v="499"/>
    <n v="14"/>
    <x v="7"/>
    <x v="0"/>
    <x v="0"/>
    <x v="2"/>
    <n v="159"/>
    <n v="8"/>
    <n v="1272"/>
  </r>
  <r>
    <s v="1549"/>
    <x v="500"/>
    <n v="3"/>
    <x v="9"/>
    <x v="1"/>
    <x v="1"/>
    <x v="1"/>
    <n v="289"/>
    <n v="4"/>
    <n v="1156"/>
  </r>
  <r>
    <s v="1550"/>
    <x v="501"/>
    <n v="15"/>
    <x v="19"/>
    <x v="0"/>
    <x v="0"/>
    <x v="0"/>
    <n v="199"/>
    <n v="3"/>
    <n v="597"/>
  </r>
  <r>
    <s v="1551"/>
    <x v="501"/>
    <n v="1"/>
    <x v="1"/>
    <x v="7"/>
    <x v="1"/>
    <x v="4"/>
    <n v="399"/>
    <n v="7"/>
    <n v="2793"/>
  </r>
  <r>
    <s v="1552"/>
    <x v="501"/>
    <n v="1"/>
    <x v="1"/>
    <x v="1"/>
    <x v="1"/>
    <x v="1"/>
    <n v="289"/>
    <n v="9"/>
    <n v="2601"/>
  </r>
  <r>
    <s v="1553"/>
    <x v="501"/>
    <n v="10"/>
    <x v="14"/>
    <x v="5"/>
    <x v="2"/>
    <x v="1"/>
    <n v="289"/>
    <n v="2"/>
    <n v="578"/>
  </r>
  <r>
    <s v="1554"/>
    <x v="501"/>
    <n v="13"/>
    <x v="5"/>
    <x v="6"/>
    <x v="0"/>
    <x v="3"/>
    <n v="69"/>
    <n v="0"/>
    <n v="0"/>
  </r>
  <r>
    <s v="1555"/>
    <x v="501"/>
    <n v="14"/>
    <x v="7"/>
    <x v="0"/>
    <x v="0"/>
    <x v="1"/>
    <n v="289"/>
    <n v="6"/>
    <n v="1734"/>
  </r>
  <r>
    <s v="1556"/>
    <x v="501"/>
    <n v="17"/>
    <x v="6"/>
    <x v="3"/>
    <x v="3"/>
    <x v="0"/>
    <n v="199"/>
    <n v="2"/>
    <n v="398"/>
  </r>
  <r>
    <s v="1557"/>
    <x v="501"/>
    <n v="1"/>
    <x v="1"/>
    <x v="7"/>
    <x v="1"/>
    <x v="3"/>
    <n v="69"/>
    <n v="7"/>
    <n v="483"/>
  </r>
  <r>
    <s v="1558"/>
    <x v="502"/>
    <n v="2"/>
    <x v="18"/>
    <x v="7"/>
    <x v="1"/>
    <x v="4"/>
    <n v="399"/>
    <n v="4"/>
    <n v="1596"/>
  </r>
  <r>
    <s v="1559"/>
    <x v="503"/>
    <n v="10"/>
    <x v="14"/>
    <x v="2"/>
    <x v="2"/>
    <x v="4"/>
    <n v="399"/>
    <n v="1"/>
    <n v="399"/>
  </r>
  <r>
    <s v="1560"/>
    <x v="503"/>
    <n v="20"/>
    <x v="8"/>
    <x v="3"/>
    <x v="3"/>
    <x v="0"/>
    <n v="199"/>
    <n v="2"/>
    <n v="398"/>
  </r>
  <r>
    <s v="1561"/>
    <x v="503"/>
    <n v="1"/>
    <x v="1"/>
    <x v="1"/>
    <x v="1"/>
    <x v="1"/>
    <n v="289"/>
    <n v="1"/>
    <n v="289"/>
  </r>
  <r>
    <s v="1562"/>
    <x v="504"/>
    <n v="1"/>
    <x v="1"/>
    <x v="1"/>
    <x v="1"/>
    <x v="2"/>
    <n v="159"/>
    <n v="4"/>
    <n v="636"/>
  </r>
  <r>
    <s v="1563"/>
    <x v="504"/>
    <n v="19"/>
    <x v="13"/>
    <x v="4"/>
    <x v="3"/>
    <x v="4"/>
    <n v="399"/>
    <n v="8"/>
    <n v="3192"/>
  </r>
  <r>
    <s v="1564"/>
    <x v="504"/>
    <n v="2"/>
    <x v="18"/>
    <x v="1"/>
    <x v="1"/>
    <x v="0"/>
    <n v="199"/>
    <n v="9"/>
    <n v="1791"/>
  </r>
  <r>
    <s v="1565"/>
    <x v="504"/>
    <n v="7"/>
    <x v="17"/>
    <x v="2"/>
    <x v="2"/>
    <x v="1"/>
    <n v="289"/>
    <n v="8"/>
    <n v="2312"/>
  </r>
  <r>
    <s v="1566"/>
    <x v="505"/>
    <n v="5"/>
    <x v="15"/>
    <x v="1"/>
    <x v="1"/>
    <x v="1"/>
    <n v="289"/>
    <n v="2"/>
    <n v="578"/>
  </r>
  <r>
    <s v="1567"/>
    <x v="505"/>
    <n v="17"/>
    <x v="6"/>
    <x v="4"/>
    <x v="3"/>
    <x v="3"/>
    <n v="69"/>
    <n v="2"/>
    <n v="138"/>
  </r>
  <r>
    <s v="1568"/>
    <x v="506"/>
    <n v="10"/>
    <x v="14"/>
    <x v="2"/>
    <x v="2"/>
    <x v="1"/>
    <n v="289"/>
    <n v="7"/>
    <n v="2023"/>
  </r>
  <r>
    <s v="1569"/>
    <x v="506"/>
    <n v="8"/>
    <x v="10"/>
    <x v="5"/>
    <x v="2"/>
    <x v="3"/>
    <n v="69"/>
    <n v="2"/>
    <n v="138"/>
  </r>
  <r>
    <s v="1570"/>
    <x v="506"/>
    <n v="14"/>
    <x v="7"/>
    <x v="0"/>
    <x v="0"/>
    <x v="3"/>
    <n v="69"/>
    <n v="9"/>
    <n v="621"/>
  </r>
  <r>
    <s v="1571"/>
    <x v="507"/>
    <n v="15"/>
    <x v="19"/>
    <x v="6"/>
    <x v="0"/>
    <x v="2"/>
    <n v="159"/>
    <n v="2"/>
    <n v="318"/>
  </r>
  <r>
    <s v="1572"/>
    <x v="508"/>
    <n v="14"/>
    <x v="7"/>
    <x v="6"/>
    <x v="0"/>
    <x v="4"/>
    <n v="399"/>
    <n v="4"/>
    <n v="1596"/>
  </r>
  <r>
    <s v="1573"/>
    <x v="509"/>
    <n v="5"/>
    <x v="15"/>
    <x v="1"/>
    <x v="1"/>
    <x v="2"/>
    <n v="159"/>
    <n v="3"/>
    <n v="477"/>
  </r>
  <r>
    <s v="1574"/>
    <x v="509"/>
    <n v="17"/>
    <x v="6"/>
    <x v="3"/>
    <x v="3"/>
    <x v="1"/>
    <n v="289"/>
    <n v="3"/>
    <n v="867"/>
  </r>
  <r>
    <s v="1575"/>
    <x v="509"/>
    <n v="5"/>
    <x v="15"/>
    <x v="7"/>
    <x v="1"/>
    <x v="2"/>
    <n v="159"/>
    <n v="2"/>
    <n v="318"/>
  </r>
  <r>
    <s v="1576"/>
    <x v="509"/>
    <n v="12"/>
    <x v="16"/>
    <x v="6"/>
    <x v="0"/>
    <x v="4"/>
    <n v="399"/>
    <n v="2"/>
    <n v="798"/>
  </r>
  <r>
    <s v="1577"/>
    <x v="509"/>
    <n v="13"/>
    <x v="5"/>
    <x v="6"/>
    <x v="0"/>
    <x v="0"/>
    <n v="199"/>
    <n v="0"/>
    <n v="0"/>
  </r>
  <r>
    <s v="1578"/>
    <x v="509"/>
    <n v="7"/>
    <x v="17"/>
    <x v="5"/>
    <x v="2"/>
    <x v="3"/>
    <n v="69"/>
    <n v="3"/>
    <n v="207"/>
  </r>
  <r>
    <s v="1579"/>
    <x v="509"/>
    <n v="1"/>
    <x v="1"/>
    <x v="7"/>
    <x v="1"/>
    <x v="0"/>
    <n v="199"/>
    <n v="1"/>
    <n v="199"/>
  </r>
  <r>
    <s v="1580"/>
    <x v="509"/>
    <n v="11"/>
    <x v="0"/>
    <x v="6"/>
    <x v="0"/>
    <x v="0"/>
    <n v="199"/>
    <n v="6"/>
    <n v="1194"/>
  </r>
  <r>
    <s v="1581"/>
    <x v="509"/>
    <n v="9"/>
    <x v="2"/>
    <x v="2"/>
    <x v="2"/>
    <x v="3"/>
    <n v="69"/>
    <n v="0"/>
    <n v="0"/>
  </r>
  <r>
    <s v="1582"/>
    <x v="509"/>
    <n v="16"/>
    <x v="4"/>
    <x v="3"/>
    <x v="3"/>
    <x v="1"/>
    <n v="289"/>
    <n v="1"/>
    <n v="289"/>
  </r>
  <r>
    <s v="1583"/>
    <x v="509"/>
    <n v="1"/>
    <x v="1"/>
    <x v="7"/>
    <x v="1"/>
    <x v="1"/>
    <n v="289"/>
    <n v="9"/>
    <n v="2601"/>
  </r>
  <r>
    <s v="1584"/>
    <x v="509"/>
    <n v="5"/>
    <x v="15"/>
    <x v="7"/>
    <x v="1"/>
    <x v="0"/>
    <n v="199"/>
    <n v="8"/>
    <n v="1592"/>
  </r>
  <r>
    <s v="1585"/>
    <x v="510"/>
    <n v="10"/>
    <x v="14"/>
    <x v="2"/>
    <x v="2"/>
    <x v="2"/>
    <n v="159"/>
    <n v="6"/>
    <n v="954"/>
  </r>
  <r>
    <s v="1586"/>
    <x v="510"/>
    <n v="4"/>
    <x v="12"/>
    <x v="1"/>
    <x v="1"/>
    <x v="1"/>
    <n v="289"/>
    <n v="2"/>
    <n v="578"/>
  </r>
  <r>
    <s v="1587"/>
    <x v="510"/>
    <n v="11"/>
    <x v="0"/>
    <x v="6"/>
    <x v="0"/>
    <x v="0"/>
    <n v="199"/>
    <n v="1"/>
    <n v="199"/>
  </r>
  <r>
    <s v="1588"/>
    <x v="510"/>
    <n v="17"/>
    <x v="6"/>
    <x v="4"/>
    <x v="3"/>
    <x v="2"/>
    <n v="159"/>
    <n v="9"/>
    <n v="1431"/>
  </r>
  <r>
    <s v="1589"/>
    <x v="510"/>
    <n v="7"/>
    <x v="17"/>
    <x v="5"/>
    <x v="2"/>
    <x v="3"/>
    <n v="69"/>
    <n v="3"/>
    <n v="207"/>
  </r>
  <r>
    <s v="1590"/>
    <x v="510"/>
    <n v="17"/>
    <x v="6"/>
    <x v="4"/>
    <x v="3"/>
    <x v="2"/>
    <n v="159"/>
    <n v="2"/>
    <n v="318"/>
  </r>
  <r>
    <s v="1591"/>
    <x v="510"/>
    <n v="16"/>
    <x v="4"/>
    <x v="4"/>
    <x v="3"/>
    <x v="3"/>
    <n v="69"/>
    <n v="5"/>
    <n v="345"/>
  </r>
  <r>
    <s v="1592"/>
    <x v="510"/>
    <n v="16"/>
    <x v="4"/>
    <x v="3"/>
    <x v="3"/>
    <x v="2"/>
    <n v="159"/>
    <n v="7"/>
    <n v="1113"/>
  </r>
  <r>
    <s v="1593"/>
    <x v="510"/>
    <n v="16"/>
    <x v="4"/>
    <x v="4"/>
    <x v="3"/>
    <x v="1"/>
    <n v="289"/>
    <n v="9"/>
    <n v="2601"/>
  </r>
  <r>
    <s v="1594"/>
    <x v="511"/>
    <n v="11"/>
    <x v="0"/>
    <x v="6"/>
    <x v="0"/>
    <x v="4"/>
    <n v="399"/>
    <n v="0"/>
    <n v="0"/>
  </r>
  <r>
    <s v="1595"/>
    <x v="511"/>
    <n v="19"/>
    <x v="13"/>
    <x v="3"/>
    <x v="3"/>
    <x v="0"/>
    <n v="199"/>
    <n v="0"/>
    <n v="0"/>
  </r>
  <r>
    <s v="1596"/>
    <x v="512"/>
    <n v="5"/>
    <x v="15"/>
    <x v="1"/>
    <x v="1"/>
    <x v="2"/>
    <n v="159"/>
    <n v="2"/>
    <n v="318"/>
  </r>
  <r>
    <s v="1597"/>
    <x v="512"/>
    <n v="16"/>
    <x v="4"/>
    <x v="3"/>
    <x v="3"/>
    <x v="0"/>
    <n v="199"/>
    <n v="8"/>
    <n v="1592"/>
  </r>
  <r>
    <s v="1598"/>
    <x v="512"/>
    <n v="19"/>
    <x v="13"/>
    <x v="4"/>
    <x v="3"/>
    <x v="2"/>
    <n v="159"/>
    <n v="3"/>
    <n v="477"/>
  </r>
  <r>
    <s v="1599"/>
    <x v="512"/>
    <n v="5"/>
    <x v="15"/>
    <x v="7"/>
    <x v="1"/>
    <x v="2"/>
    <n v="159"/>
    <n v="9"/>
    <n v="1431"/>
  </r>
  <r>
    <s v="1600"/>
    <x v="512"/>
    <n v="9"/>
    <x v="2"/>
    <x v="5"/>
    <x v="2"/>
    <x v="0"/>
    <n v="199"/>
    <n v="1"/>
    <n v="199"/>
  </r>
  <r>
    <s v="1601"/>
    <x v="513"/>
    <n v="17"/>
    <x v="6"/>
    <x v="3"/>
    <x v="3"/>
    <x v="4"/>
    <n v="399"/>
    <n v="2"/>
    <n v="798"/>
  </r>
  <r>
    <s v="1602"/>
    <x v="513"/>
    <n v="4"/>
    <x v="12"/>
    <x v="7"/>
    <x v="1"/>
    <x v="0"/>
    <n v="199"/>
    <n v="1"/>
    <n v="199"/>
  </r>
  <r>
    <s v="1603"/>
    <x v="513"/>
    <n v="18"/>
    <x v="3"/>
    <x v="3"/>
    <x v="3"/>
    <x v="0"/>
    <n v="199"/>
    <n v="8"/>
    <n v="1592"/>
  </r>
  <r>
    <s v="1604"/>
    <x v="513"/>
    <n v="13"/>
    <x v="5"/>
    <x v="6"/>
    <x v="0"/>
    <x v="0"/>
    <n v="199"/>
    <n v="7"/>
    <n v="1393"/>
  </r>
  <r>
    <s v="1605"/>
    <x v="513"/>
    <n v="6"/>
    <x v="11"/>
    <x v="5"/>
    <x v="2"/>
    <x v="2"/>
    <n v="159"/>
    <n v="5"/>
    <n v="795"/>
  </r>
  <r>
    <s v="1606"/>
    <x v="513"/>
    <n v="16"/>
    <x v="4"/>
    <x v="3"/>
    <x v="3"/>
    <x v="3"/>
    <n v="69"/>
    <n v="1"/>
    <n v="69"/>
  </r>
  <r>
    <s v="1607"/>
    <x v="514"/>
    <n v="5"/>
    <x v="15"/>
    <x v="1"/>
    <x v="1"/>
    <x v="1"/>
    <n v="289"/>
    <n v="3"/>
    <n v="867"/>
  </r>
  <r>
    <s v="1608"/>
    <x v="514"/>
    <n v="17"/>
    <x v="6"/>
    <x v="4"/>
    <x v="3"/>
    <x v="2"/>
    <n v="159"/>
    <n v="8"/>
    <n v="1272"/>
  </r>
  <r>
    <s v="1609"/>
    <x v="514"/>
    <n v="3"/>
    <x v="9"/>
    <x v="1"/>
    <x v="1"/>
    <x v="2"/>
    <n v="159"/>
    <n v="8"/>
    <n v="1272"/>
  </r>
  <r>
    <s v="1610"/>
    <x v="515"/>
    <n v="18"/>
    <x v="3"/>
    <x v="4"/>
    <x v="3"/>
    <x v="3"/>
    <n v="69"/>
    <n v="4"/>
    <n v="276"/>
  </r>
  <r>
    <s v="1611"/>
    <x v="516"/>
    <n v="2"/>
    <x v="18"/>
    <x v="7"/>
    <x v="1"/>
    <x v="2"/>
    <n v="159"/>
    <n v="1"/>
    <n v="159"/>
  </r>
  <r>
    <s v="1612"/>
    <x v="516"/>
    <n v="10"/>
    <x v="14"/>
    <x v="5"/>
    <x v="2"/>
    <x v="2"/>
    <n v="159"/>
    <n v="2"/>
    <n v="318"/>
  </r>
  <r>
    <s v="1613"/>
    <x v="516"/>
    <n v="17"/>
    <x v="6"/>
    <x v="4"/>
    <x v="3"/>
    <x v="1"/>
    <n v="289"/>
    <n v="0"/>
    <n v="0"/>
  </r>
  <r>
    <s v="1614"/>
    <x v="517"/>
    <n v="8"/>
    <x v="10"/>
    <x v="5"/>
    <x v="2"/>
    <x v="1"/>
    <n v="289"/>
    <n v="4"/>
    <n v="1156"/>
  </r>
  <r>
    <s v="1615"/>
    <x v="517"/>
    <n v="3"/>
    <x v="9"/>
    <x v="7"/>
    <x v="1"/>
    <x v="3"/>
    <n v="69"/>
    <n v="6"/>
    <n v="414"/>
  </r>
  <r>
    <s v="1616"/>
    <x v="517"/>
    <n v="10"/>
    <x v="14"/>
    <x v="5"/>
    <x v="2"/>
    <x v="3"/>
    <n v="69"/>
    <n v="4"/>
    <n v="276"/>
  </r>
  <r>
    <s v="1617"/>
    <x v="517"/>
    <n v="15"/>
    <x v="19"/>
    <x v="0"/>
    <x v="0"/>
    <x v="2"/>
    <n v="159"/>
    <n v="1"/>
    <n v="159"/>
  </r>
  <r>
    <s v="1618"/>
    <x v="518"/>
    <n v="19"/>
    <x v="13"/>
    <x v="4"/>
    <x v="3"/>
    <x v="3"/>
    <n v="69"/>
    <n v="1"/>
    <n v="69"/>
  </r>
  <r>
    <s v="1619"/>
    <x v="519"/>
    <n v="20"/>
    <x v="8"/>
    <x v="4"/>
    <x v="3"/>
    <x v="2"/>
    <n v="159"/>
    <n v="4"/>
    <n v="636"/>
  </r>
  <r>
    <s v="1620"/>
    <x v="520"/>
    <n v="9"/>
    <x v="2"/>
    <x v="5"/>
    <x v="2"/>
    <x v="4"/>
    <n v="399"/>
    <n v="0"/>
    <n v="0"/>
  </r>
  <r>
    <s v="1621"/>
    <x v="520"/>
    <n v="4"/>
    <x v="12"/>
    <x v="7"/>
    <x v="1"/>
    <x v="2"/>
    <n v="159"/>
    <n v="2"/>
    <n v="318"/>
  </r>
  <r>
    <s v="1622"/>
    <x v="520"/>
    <n v="11"/>
    <x v="0"/>
    <x v="0"/>
    <x v="0"/>
    <x v="1"/>
    <n v="289"/>
    <n v="2"/>
    <n v="578"/>
  </r>
  <r>
    <s v="1623"/>
    <x v="520"/>
    <n v="2"/>
    <x v="18"/>
    <x v="1"/>
    <x v="1"/>
    <x v="2"/>
    <n v="159"/>
    <n v="1"/>
    <n v="159"/>
  </r>
  <r>
    <s v="1624"/>
    <x v="521"/>
    <n v="6"/>
    <x v="11"/>
    <x v="5"/>
    <x v="2"/>
    <x v="1"/>
    <n v="289"/>
    <n v="1"/>
    <n v="289"/>
  </r>
  <r>
    <s v="1625"/>
    <x v="521"/>
    <n v="14"/>
    <x v="7"/>
    <x v="6"/>
    <x v="0"/>
    <x v="0"/>
    <n v="199"/>
    <n v="7"/>
    <n v="1393"/>
  </r>
  <r>
    <s v="1626"/>
    <x v="521"/>
    <n v="15"/>
    <x v="19"/>
    <x v="0"/>
    <x v="0"/>
    <x v="0"/>
    <n v="199"/>
    <n v="6"/>
    <n v="1194"/>
  </r>
  <r>
    <s v="1627"/>
    <x v="521"/>
    <n v="5"/>
    <x v="15"/>
    <x v="7"/>
    <x v="1"/>
    <x v="4"/>
    <n v="399"/>
    <n v="6"/>
    <n v="2394"/>
  </r>
  <r>
    <s v="1628"/>
    <x v="521"/>
    <n v="17"/>
    <x v="6"/>
    <x v="4"/>
    <x v="3"/>
    <x v="2"/>
    <n v="159"/>
    <n v="7"/>
    <n v="1113"/>
  </r>
  <r>
    <s v="1629"/>
    <x v="521"/>
    <n v="9"/>
    <x v="2"/>
    <x v="5"/>
    <x v="2"/>
    <x v="4"/>
    <n v="399"/>
    <n v="0"/>
    <n v="0"/>
  </r>
  <r>
    <s v="1630"/>
    <x v="521"/>
    <n v="4"/>
    <x v="12"/>
    <x v="1"/>
    <x v="1"/>
    <x v="2"/>
    <n v="159"/>
    <n v="4"/>
    <n v="636"/>
  </r>
  <r>
    <s v="1631"/>
    <x v="521"/>
    <n v="17"/>
    <x v="6"/>
    <x v="4"/>
    <x v="3"/>
    <x v="3"/>
    <n v="69"/>
    <n v="7"/>
    <n v="483"/>
  </r>
  <r>
    <s v="1632"/>
    <x v="521"/>
    <n v="1"/>
    <x v="1"/>
    <x v="7"/>
    <x v="1"/>
    <x v="4"/>
    <n v="399"/>
    <n v="0"/>
    <n v="0"/>
  </r>
  <r>
    <s v="1633"/>
    <x v="521"/>
    <n v="15"/>
    <x v="19"/>
    <x v="6"/>
    <x v="0"/>
    <x v="2"/>
    <n v="159"/>
    <n v="5"/>
    <n v="795"/>
  </r>
  <r>
    <s v="1634"/>
    <x v="521"/>
    <n v="2"/>
    <x v="18"/>
    <x v="1"/>
    <x v="1"/>
    <x v="2"/>
    <n v="159"/>
    <n v="8"/>
    <n v="1272"/>
  </r>
  <r>
    <s v="1635"/>
    <x v="521"/>
    <n v="3"/>
    <x v="9"/>
    <x v="1"/>
    <x v="1"/>
    <x v="1"/>
    <n v="289"/>
    <n v="9"/>
    <n v="2601"/>
  </r>
  <r>
    <s v="1636"/>
    <x v="522"/>
    <n v="2"/>
    <x v="18"/>
    <x v="7"/>
    <x v="1"/>
    <x v="3"/>
    <n v="69"/>
    <n v="3"/>
    <n v="207"/>
  </r>
  <r>
    <s v="1637"/>
    <x v="523"/>
    <n v="10"/>
    <x v="14"/>
    <x v="5"/>
    <x v="2"/>
    <x v="4"/>
    <n v="399"/>
    <n v="5"/>
    <n v="1995"/>
  </r>
  <r>
    <s v="1638"/>
    <x v="523"/>
    <n v="4"/>
    <x v="12"/>
    <x v="7"/>
    <x v="1"/>
    <x v="0"/>
    <n v="199"/>
    <n v="1"/>
    <n v="199"/>
  </r>
  <r>
    <s v="1639"/>
    <x v="523"/>
    <n v="20"/>
    <x v="8"/>
    <x v="3"/>
    <x v="3"/>
    <x v="4"/>
    <n v="399"/>
    <n v="6"/>
    <n v="2394"/>
  </r>
  <r>
    <s v="1640"/>
    <x v="523"/>
    <n v="19"/>
    <x v="13"/>
    <x v="3"/>
    <x v="3"/>
    <x v="3"/>
    <n v="69"/>
    <n v="5"/>
    <n v="345"/>
  </r>
  <r>
    <s v="1641"/>
    <x v="523"/>
    <n v="13"/>
    <x v="5"/>
    <x v="0"/>
    <x v="0"/>
    <x v="2"/>
    <n v="159"/>
    <n v="2"/>
    <n v="318"/>
  </r>
  <r>
    <s v="1642"/>
    <x v="523"/>
    <n v="17"/>
    <x v="6"/>
    <x v="3"/>
    <x v="3"/>
    <x v="4"/>
    <n v="399"/>
    <n v="9"/>
    <n v="3591"/>
  </r>
  <r>
    <s v="1643"/>
    <x v="523"/>
    <n v="7"/>
    <x v="17"/>
    <x v="5"/>
    <x v="2"/>
    <x v="0"/>
    <n v="199"/>
    <n v="9"/>
    <n v="1791"/>
  </r>
  <r>
    <s v="1644"/>
    <x v="524"/>
    <n v="4"/>
    <x v="12"/>
    <x v="1"/>
    <x v="1"/>
    <x v="4"/>
    <n v="399"/>
    <n v="6"/>
    <n v="2394"/>
  </r>
  <r>
    <s v="1645"/>
    <x v="524"/>
    <n v="11"/>
    <x v="0"/>
    <x v="0"/>
    <x v="0"/>
    <x v="4"/>
    <n v="399"/>
    <n v="3"/>
    <n v="1197"/>
  </r>
  <r>
    <s v="1646"/>
    <x v="525"/>
    <n v="11"/>
    <x v="0"/>
    <x v="0"/>
    <x v="0"/>
    <x v="0"/>
    <n v="199"/>
    <n v="4"/>
    <n v="796"/>
  </r>
  <r>
    <s v="1647"/>
    <x v="525"/>
    <n v="13"/>
    <x v="5"/>
    <x v="6"/>
    <x v="0"/>
    <x v="2"/>
    <n v="159"/>
    <n v="9"/>
    <n v="1431"/>
  </r>
  <r>
    <s v="1648"/>
    <x v="525"/>
    <n v="1"/>
    <x v="1"/>
    <x v="7"/>
    <x v="1"/>
    <x v="4"/>
    <n v="399"/>
    <n v="2"/>
    <n v="798"/>
  </r>
  <r>
    <s v="1649"/>
    <x v="526"/>
    <n v="15"/>
    <x v="19"/>
    <x v="0"/>
    <x v="0"/>
    <x v="2"/>
    <n v="159"/>
    <n v="0"/>
    <n v="0"/>
  </r>
  <r>
    <s v="1650"/>
    <x v="526"/>
    <n v="9"/>
    <x v="2"/>
    <x v="2"/>
    <x v="2"/>
    <x v="4"/>
    <n v="399"/>
    <n v="3"/>
    <n v="1197"/>
  </r>
  <r>
    <s v="1651"/>
    <x v="526"/>
    <n v="20"/>
    <x v="8"/>
    <x v="4"/>
    <x v="3"/>
    <x v="3"/>
    <n v="69"/>
    <n v="0"/>
    <n v="0"/>
  </r>
  <r>
    <s v="1652"/>
    <x v="526"/>
    <n v="9"/>
    <x v="2"/>
    <x v="5"/>
    <x v="2"/>
    <x v="0"/>
    <n v="199"/>
    <n v="5"/>
    <n v="995"/>
  </r>
  <r>
    <s v="1653"/>
    <x v="527"/>
    <n v="15"/>
    <x v="19"/>
    <x v="0"/>
    <x v="0"/>
    <x v="2"/>
    <n v="159"/>
    <n v="1"/>
    <n v="159"/>
  </r>
  <r>
    <s v="1654"/>
    <x v="528"/>
    <n v="3"/>
    <x v="9"/>
    <x v="1"/>
    <x v="1"/>
    <x v="4"/>
    <n v="399"/>
    <n v="5"/>
    <n v="1995"/>
  </r>
  <r>
    <s v="1655"/>
    <x v="529"/>
    <n v="17"/>
    <x v="6"/>
    <x v="4"/>
    <x v="3"/>
    <x v="0"/>
    <n v="199"/>
    <n v="8"/>
    <n v="1592"/>
  </r>
  <r>
    <s v="1656"/>
    <x v="529"/>
    <n v="16"/>
    <x v="4"/>
    <x v="4"/>
    <x v="3"/>
    <x v="1"/>
    <n v="289"/>
    <n v="9"/>
    <n v="2601"/>
  </r>
  <r>
    <s v="1657"/>
    <x v="529"/>
    <n v="10"/>
    <x v="14"/>
    <x v="5"/>
    <x v="2"/>
    <x v="4"/>
    <n v="399"/>
    <n v="8"/>
    <n v="3192"/>
  </r>
  <r>
    <s v="1658"/>
    <x v="529"/>
    <n v="3"/>
    <x v="9"/>
    <x v="1"/>
    <x v="1"/>
    <x v="4"/>
    <n v="399"/>
    <n v="8"/>
    <n v="3192"/>
  </r>
  <r>
    <s v="1659"/>
    <x v="529"/>
    <n v="13"/>
    <x v="5"/>
    <x v="6"/>
    <x v="0"/>
    <x v="3"/>
    <n v="69"/>
    <n v="4"/>
    <n v="276"/>
  </r>
  <r>
    <s v="1660"/>
    <x v="530"/>
    <n v="13"/>
    <x v="5"/>
    <x v="0"/>
    <x v="0"/>
    <x v="1"/>
    <n v="289"/>
    <n v="4"/>
    <n v="1156"/>
  </r>
  <r>
    <s v="1661"/>
    <x v="530"/>
    <n v="9"/>
    <x v="2"/>
    <x v="2"/>
    <x v="2"/>
    <x v="3"/>
    <n v="69"/>
    <n v="5"/>
    <n v="345"/>
  </r>
  <r>
    <s v="1662"/>
    <x v="530"/>
    <n v="20"/>
    <x v="8"/>
    <x v="4"/>
    <x v="3"/>
    <x v="3"/>
    <n v="69"/>
    <n v="8"/>
    <n v="552"/>
  </r>
  <r>
    <s v="1663"/>
    <x v="530"/>
    <n v="2"/>
    <x v="18"/>
    <x v="1"/>
    <x v="1"/>
    <x v="1"/>
    <n v="289"/>
    <n v="5"/>
    <n v="1445"/>
  </r>
  <r>
    <s v="1664"/>
    <x v="530"/>
    <n v="13"/>
    <x v="5"/>
    <x v="6"/>
    <x v="0"/>
    <x v="4"/>
    <n v="399"/>
    <n v="7"/>
    <n v="2793"/>
  </r>
  <r>
    <s v="1665"/>
    <x v="530"/>
    <n v="17"/>
    <x v="6"/>
    <x v="4"/>
    <x v="3"/>
    <x v="0"/>
    <n v="199"/>
    <n v="3"/>
    <n v="597"/>
  </r>
  <r>
    <s v="1666"/>
    <x v="531"/>
    <n v="20"/>
    <x v="8"/>
    <x v="4"/>
    <x v="3"/>
    <x v="0"/>
    <n v="199"/>
    <n v="7"/>
    <n v="1393"/>
  </r>
  <r>
    <s v="1667"/>
    <x v="531"/>
    <n v="8"/>
    <x v="10"/>
    <x v="5"/>
    <x v="2"/>
    <x v="4"/>
    <n v="399"/>
    <n v="2"/>
    <n v="798"/>
  </r>
  <r>
    <s v="1668"/>
    <x v="531"/>
    <n v="16"/>
    <x v="4"/>
    <x v="3"/>
    <x v="3"/>
    <x v="2"/>
    <n v="159"/>
    <n v="3"/>
    <n v="477"/>
  </r>
  <r>
    <s v="1669"/>
    <x v="531"/>
    <n v="18"/>
    <x v="3"/>
    <x v="4"/>
    <x v="3"/>
    <x v="3"/>
    <n v="69"/>
    <n v="8"/>
    <n v="552"/>
  </r>
  <r>
    <s v="1670"/>
    <x v="532"/>
    <n v="1"/>
    <x v="1"/>
    <x v="1"/>
    <x v="1"/>
    <x v="1"/>
    <n v="289"/>
    <n v="5"/>
    <n v="1445"/>
  </r>
  <r>
    <s v="1671"/>
    <x v="532"/>
    <n v="17"/>
    <x v="6"/>
    <x v="4"/>
    <x v="3"/>
    <x v="1"/>
    <n v="289"/>
    <n v="1"/>
    <n v="289"/>
  </r>
  <r>
    <s v="1672"/>
    <x v="532"/>
    <n v="4"/>
    <x v="12"/>
    <x v="7"/>
    <x v="1"/>
    <x v="3"/>
    <n v="69"/>
    <n v="8"/>
    <n v="552"/>
  </r>
  <r>
    <s v="1673"/>
    <x v="532"/>
    <n v="18"/>
    <x v="3"/>
    <x v="3"/>
    <x v="3"/>
    <x v="2"/>
    <n v="159"/>
    <n v="6"/>
    <n v="954"/>
  </r>
  <r>
    <s v="1674"/>
    <x v="533"/>
    <n v="17"/>
    <x v="6"/>
    <x v="4"/>
    <x v="3"/>
    <x v="4"/>
    <n v="399"/>
    <n v="3"/>
    <n v="1197"/>
  </r>
  <r>
    <s v="1675"/>
    <x v="534"/>
    <n v="13"/>
    <x v="5"/>
    <x v="0"/>
    <x v="0"/>
    <x v="0"/>
    <n v="199"/>
    <n v="0"/>
    <n v="0"/>
  </r>
  <r>
    <s v="1676"/>
    <x v="534"/>
    <n v="11"/>
    <x v="0"/>
    <x v="0"/>
    <x v="0"/>
    <x v="0"/>
    <n v="199"/>
    <n v="7"/>
    <n v="1393"/>
  </r>
  <r>
    <s v="1677"/>
    <x v="534"/>
    <n v="14"/>
    <x v="7"/>
    <x v="6"/>
    <x v="0"/>
    <x v="2"/>
    <n v="159"/>
    <n v="5"/>
    <n v="795"/>
  </r>
  <r>
    <s v="1678"/>
    <x v="535"/>
    <n v="6"/>
    <x v="11"/>
    <x v="2"/>
    <x v="2"/>
    <x v="2"/>
    <n v="159"/>
    <n v="2"/>
    <n v="318"/>
  </r>
  <r>
    <s v="1679"/>
    <x v="536"/>
    <n v="20"/>
    <x v="8"/>
    <x v="3"/>
    <x v="3"/>
    <x v="0"/>
    <n v="199"/>
    <n v="7"/>
    <n v="1393"/>
  </r>
  <r>
    <s v="1680"/>
    <x v="537"/>
    <n v="4"/>
    <x v="12"/>
    <x v="1"/>
    <x v="1"/>
    <x v="2"/>
    <n v="159"/>
    <n v="5"/>
    <n v="795"/>
  </r>
  <r>
    <s v="1681"/>
    <x v="537"/>
    <n v="6"/>
    <x v="11"/>
    <x v="5"/>
    <x v="2"/>
    <x v="3"/>
    <n v="69"/>
    <n v="5"/>
    <n v="345"/>
  </r>
  <r>
    <s v="1682"/>
    <x v="537"/>
    <n v="3"/>
    <x v="9"/>
    <x v="7"/>
    <x v="1"/>
    <x v="0"/>
    <n v="199"/>
    <n v="5"/>
    <n v="995"/>
  </r>
  <r>
    <s v="1683"/>
    <x v="537"/>
    <n v="9"/>
    <x v="2"/>
    <x v="5"/>
    <x v="2"/>
    <x v="2"/>
    <n v="159"/>
    <n v="4"/>
    <n v="636"/>
  </r>
  <r>
    <s v="1684"/>
    <x v="537"/>
    <n v="12"/>
    <x v="16"/>
    <x v="6"/>
    <x v="0"/>
    <x v="2"/>
    <n v="159"/>
    <n v="2"/>
    <n v="318"/>
  </r>
  <r>
    <s v="1685"/>
    <x v="537"/>
    <n v="3"/>
    <x v="9"/>
    <x v="1"/>
    <x v="1"/>
    <x v="2"/>
    <n v="159"/>
    <n v="8"/>
    <n v="1272"/>
  </r>
  <r>
    <s v="1686"/>
    <x v="538"/>
    <n v="15"/>
    <x v="19"/>
    <x v="0"/>
    <x v="0"/>
    <x v="2"/>
    <n v="159"/>
    <n v="4"/>
    <n v="636"/>
  </r>
  <r>
    <s v="1687"/>
    <x v="538"/>
    <n v="9"/>
    <x v="2"/>
    <x v="2"/>
    <x v="2"/>
    <x v="2"/>
    <n v="159"/>
    <n v="8"/>
    <n v="1272"/>
  </r>
  <r>
    <s v="1688"/>
    <x v="539"/>
    <n v="13"/>
    <x v="5"/>
    <x v="0"/>
    <x v="0"/>
    <x v="4"/>
    <n v="399"/>
    <n v="5"/>
    <n v="1995"/>
  </r>
  <r>
    <s v="1689"/>
    <x v="540"/>
    <n v="16"/>
    <x v="4"/>
    <x v="4"/>
    <x v="3"/>
    <x v="4"/>
    <n v="399"/>
    <n v="6"/>
    <n v="2394"/>
  </r>
  <r>
    <s v="1690"/>
    <x v="541"/>
    <n v="7"/>
    <x v="17"/>
    <x v="5"/>
    <x v="2"/>
    <x v="4"/>
    <n v="399"/>
    <n v="4"/>
    <n v="1596"/>
  </r>
  <r>
    <s v="1691"/>
    <x v="541"/>
    <n v="2"/>
    <x v="18"/>
    <x v="7"/>
    <x v="1"/>
    <x v="1"/>
    <n v="289"/>
    <n v="7"/>
    <n v="2023"/>
  </r>
  <r>
    <s v="1692"/>
    <x v="542"/>
    <n v="9"/>
    <x v="2"/>
    <x v="2"/>
    <x v="2"/>
    <x v="3"/>
    <n v="69"/>
    <n v="3"/>
    <n v="207"/>
  </r>
  <r>
    <s v="1693"/>
    <x v="543"/>
    <n v="20"/>
    <x v="8"/>
    <x v="4"/>
    <x v="3"/>
    <x v="1"/>
    <n v="289"/>
    <n v="8"/>
    <n v="2312"/>
  </r>
  <r>
    <s v="1694"/>
    <x v="544"/>
    <n v="9"/>
    <x v="2"/>
    <x v="2"/>
    <x v="2"/>
    <x v="4"/>
    <n v="399"/>
    <n v="5"/>
    <n v="1995"/>
  </r>
  <r>
    <s v="1695"/>
    <x v="544"/>
    <n v="8"/>
    <x v="10"/>
    <x v="5"/>
    <x v="2"/>
    <x v="0"/>
    <n v="199"/>
    <n v="3"/>
    <n v="597"/>
  </r>
  <r>
    <s v="1696"/>
    <x v="545"/>
    <n v="9"/>
    <x v="2"/>
    <x v="2"/>
    <x v="2"/>
    <x v="2"/>
    <n v="159"/>
    <n v="7"/>
    <n v="1113"/>
  </r>
  <r>
    <s v="1697"/>
    <x v="546"/>
    <n v="14"/>
    <x v="7"/>
    <x v="0"/>
    <x v="0"/>
    <x v="3"/>
    <n v="69"/>
    <n v="8"/>
    <n v="552"/>
  </r>
  <r>
    <s v="1698"/>
    <x v="547"/>
    <n v="8"/>
    <x v="10"/>
    <x v="5"/>
    <x v="2"/>
    <x v="0"/>
    <n v="199"/>
    <n v="3"/>
    <n v="597"/>
  </r>
  <r>
    <s v="1699"/>
    <x v="547"/>
    <n v="11"/>
    <x v="0"/>
    <x v="0"/>
    <x v="0"/>
    <x v="2"/>
    <n v="159"/>
    <n v="0"/>
    <n v="0"/>
  </r>
  <r>
    <s v="1700"/>
    <x v="548"/>
    <n v="12"/>
    <x v="16"/>
    <x v="0"/>
    <x v="0"/>
    <x v="1"/>
    <n v="289"/>
    <n v="5"/>
    <n v="1445"/>
  </r>
  <r>
    <s v="1701"/>
    <x v="549"/>
    <n v="16"/>
    <x v="4"/>
    <x v="4"/>
    <x v="3"/>
    <x v="4"/>
    <n v="399"/>
    <n v="4"/>
    <n v="1596"/>
  </r>
  <r>
    <s v="1702"/>
    <x v="550"/>
    <n v="8"/>
    <x v="10"/>
    <x v="2"/>
    <x v="2"/>
    <x v="0"/>
    <n v="199"/>
    <n v="5"/>
    <n v="995"/>
  </r>
  <r>
    <s v="1703"/>
    <x v="550"/>
    <n v="5"/>
    <x v="15"/>
    <x v="1"/>
    <x v="1"/>
    <x v="4"/>
    <n v="399"/>
    <n v="7"/>
    <n v="2793"/>
  </r>
  <r>
    <s v="1704"/>
    <x v="551"/>
    <n v="18"/>
    <x v="3"/>
    <x v="4"/>
    <x v="3"/>
    <x v="2"/>
    <n v="159"/>
    <n v="0"/>
    <n v="0"/>
  </r>
  <r>
    <s v="1705"/>
    <x v="552"/>
    <n v="9"/>
    <x v="2"/>
    <x v="2"/>
    <x v="2"/>
    <x v="0"/>
    <n v="199"/>
    <n v="2"/>
    <n v="398"/>
  </r>
  <r>
    <s v="1706"/>
    <x v="553"/>
    <n v="7"/>
    <x v="17"/>
    <x v="5"/>
    <x v="2"/>
    <x v="3"/>
    <n v="69"/>
    <n v="3"/>
    <n v="207"/>
  </r>
  <r>
    <s v="1707"/>
    <x v="554"/>
    <n v="19"/>
    <x v="13"/>
    <x v="4"/>
    <x v="3"/>
    <x v="2"/>
    <n v="159"/>
    <n v="0"/>
    <n v="0"/>
  </r>
  <r>
    <s v="1708"/>
    <x v="555"/>
    <n v="5"/>
    <x v="15"/>
    <x v="1"/>
    <x v="1"/>
    <x v="0"/>
    <n v="199"/>
    <n v="3"/>
    <n v="597"/>
  </r>
  <r>
    <s v="1709"/>
    <x v="555"/>
    <n v="8"/>
    <x v="10"/>
    <x v="5"/>
    <x v="2"/>
    <x v="0"/>
    <n v="199"/>
    <n v="6"/>
    <n v="1194"/>
  </r>
  <r>
    <s v="1710"/>
    <x v="555"/>
    <n v="14"/>
    <x v="7"/>
    <x v="0"/>
    <x v="0"/>
    <x v="4"/>
    <n v="399"/>
    <n v="0"/>
    <n v="0"/>
  </r>
  <r>
    <s v="1711"/>
    <x v="555"/>
    <n v="13"/>
    <x v="5"/>
    <x v="6"/>
    <x v="0"/>
    <x v="3"/>
    <n v="69"/>
    <n v="2"/>
    <n v="138"/>
  </r>
  <r>
    <s v="1712"/>
    <x v="556"/>
    <n v="5"/>
    <x v="15"/>
    <x v="1"/>
    <x v="1"/>
    <x v="2"/>
    <n v="159"/>
    <n v="7"/>
    <n v="1113"/>
  </r>
  <r>
    <s v="1713"/>
    <x v="556"/>
    <n v="19"/>
    <x v="13"/>
    <x v="3"/>
    <x v="3"/>
    <x v="4"/>
    <n v="399"/>
    <n v="9"/>
    <n v="3591"/>
  </r>
  <r>
    <s v="1714"/>
    <x v="557"/>
    <n v="13"/>
    <x v="5"/>
    <x v="0"/>
    <x v="0"/>
    <x v="0"/>
    <n v="199"/>
    <n v="3"/>
    <n v="597"/>
  </r>
  <r>
    <s v="1715"/>
    <x v="557"/>
    <n v="5"/>
    <x v="15"/>
    <x v="7"/>
    <x v="1"/>
    <x v="3"/>
    <n v="69"/>
    <n v="3"/>
    <n v="207"/>
  </r>
  <r>
    <s v="1716"/>
    <x v="557"/>
    <n v="14"/>
    <x v="7"/>
    <x v="0"/>
    <x v="0"/>
    <x v="4"/>
    <n v="399"/>
    <n v="1"/>
    <n v="399"/>
  </r>
  <r>
    <s v="1717"/>
    <x v="557"/>
    <n v="11"/>
    <x v="0"/>
    <x v="0"/>
    <x v="0"/>
    <x v="3"/>
    <n v="69"/>
    <n v="1"/>
    <n v="69"/>
  </r>
  <r>
    <s v="1718"/>
    <x v="557"/>
    <n v="7"/>
    <x v="17"/>
    <x v="2"/>
    <x v="2"/>
    <x v="2"/>
    <n v="159"/>
    <n v="8"/>
    <n v="1272"/>
  </r>
  <r>
    <s v="1719"/>
    <x v="557"/>
    <n v="5"/>
    <x v="15"/>
    <x v="7"/>
    <x v="1"/>
    <x v="1"/>
    <n v="289"/>
    <n v="0"/>
    <n v="0"/>
  </r>
  <r>
    <s v="1720"/>
    <x v="557"/>
    <n v="1"/>
    <x v="1"/>
    <x v="7"/>
    <x v="1"/>
    <x v="1"/>
    <n v="289"/>
    <n v="3"/>
    <n v="867"/>
  </r>
  <r>
    <s v="1721"/>
    <x v="558"/>
    <n v="6"/>
    <x v="11"/>
    <x v="5"/>
    <x v="2"/>
    <x v="0"/>
    <n v="199"/>
    <n v="1"/>
    <n v="199"/>
  </r>
  <r>
    <s v="1722"/>
    <x v="559"/>
    <n v="16"/>
    <x v="4"/>
    <x v="4"/>
    <x v="3"/>
    <x v="0"/>
    <n v="199"/>
    <n v="8"/>
    <n v="1592"/>
  </r>
  <r>
    <s v="1723"/>
    <x v="559"/>
    <n v="10"/>
    <x v="14"/>
    <x v="5"/>
    <x v="2"/>
    <x v="0"/>
    <n v="199"/>
    <n v="2"/>
    <n v="398"/>
  </r>
  <r>
    <s v="1724"/>
    <x v="559"/>
    <n v="20"/>
    <x v="8"/>
    <x v="3"/>
    <x v="3"/>
    <x v="2"/>
    <n v="159"/>
    <n v="1"/>
    <n v="159"/>
  </r>
  <r>
    <s v="1725"/>
    <x v="559"/>
    <n v="4"/>
    <x v="12"/>
    <x v="1"/>
    <x v="1"/>
    <x v="1"/>
    <n v="289"/>
    <n v="8"/>
    <n v="2312"/>
  </r>
  <r>
    <s v="1726"/>
    <x v="559"/>
    <n v="10"/>
    <x v="14"/>
    <x v="5"/>
    <x v="2"/>
    <x v="4"/>
    <n v="399"/>
    <n v="9"/>
    <n v="3591"/>
  </r>
  <r>
    <s v="1727"/>
    <x v="559"/>
    <n v="4"/>
    <x v="12"/>
    <x v="1"/>
    <x v="1"/>
    <x v="0"/>
    <n v="199"/>
    <n v="3"/>
    <n v="597"/>
  </r>
  <r>
    <s v="1728"/>
    <x v="560"/>
    <n v="16"/>
    <x v="4"/>
    <x v="3"/>
    <x v="3"/>
    <x v="2"/>
    <n v="159"/>
    <n v="3"/>
    <n v="477"/>
  </r>
  <r>
    <s v="1729"/>
    <x v="560"/>
    <n v="2"/>
    <x v="18"/>
    <x v="1"/>
    <x v="1"/>
    <x v="2"/>
    <n v="159"/>
    <n v="4"/>
    <n v="636"/>
  </r>
  <r>
    <s v="1730"/>
    <x v="560"/>
    <n v="18"/>
    <x v="3"/>
    <x v="4"/>
    <x v="3"/>
    <x v="4"/>
    <n v="399"/>
    <n v="5"/>
    <n v="1995"/>
  </r>
  <r>
    <s v="1731"/>
    <x v="561"/>
    <n v="9"/>
    <x v="2"/>
    <x v="5"/>
    <x v="2"/>
    <x v="4"/>
    <n v="399"/>
    <n v="0"/>
    <n v="0"/>
  </r>
  <r>
    <s v="1732"/>
    <x v="562"/>
    <n v="4"/>
    <x v="12"/>
    <x v="1"/>
    <x v="1"/>
    <x v="4"/>
    <n v="399"/>
    <n v="8"/>
    <n v="3192"/>
  </r>
  <r>
    <s v="1733"/>
    <x v="562"/>
    <n v="5"/>
    <x v="15"/>
    <x v="1"/>
    <x v="1"/>
    <x v="2"/>
    <n v="159"/>
    <n v="9"/>
    <n v="1431"/>
  </r>
  <r>
    <s v="1734"/>
    <x v="563"/>
    <n v="5"/>
    <x v="15"/>
    <x v="1"/>
    <x v="1"/>
    <x v="4"/>
    <n v="399"/>
    <n v="2"/>
    <n v="798"/>
  </r>
  <r>
    <s v="1735"/>
    <x v="563"/>
    <n v="12"/>
    <x v="16"/>
    <x v="6"/>
    <x v="0"/>
    <x v="4"/>
    <n v="399"/>
    <n v="7"/>
    <n v="2793"/>
  </r>
  <r>
    <s v="1736"/>
    <x v="563"/>
    <n v="7"/>
    <x v="17"/>
    <x v="5"/>
    <x v="2"/>
    <x v="1"/>
    <n v="289"/>
    <n v="7"/>
    <n v="2023"/>
  </r>
  <r>
    <s v="1737"/>
    <x v="563"/>
    <n v="1"/>
    <x v="1"/>
    <x v="7"/>
    <x v="1"/>
    <x v="3"/>
    <n v="69"/>
    <n v="3"/>
    <n v="207"/>
  </r>
  <r>
    <s v="1738"/>
    <x v="564"/>
    <n v="18"/>
    <x v="3"/>
    <x v="4"/>
    <x v="3"/>
    <x v="2"/>
    <n v="159"/>
    <n v="6"/>
    <n v="954"/>
  </r>
  <r>
    <s v="1739"/>
    <x v="565"/>
    <n v="3"/>
    <x v="9"/>
    <x v="7"/>
    <x v="1"/>
    <x v="3"/>
    <n v="69"/>
    <n v="3"/>
    <n v="207"/>
  </r>
  <r>
    <s v="1740"/>
    <x v="565"/>
    <n v="2"/>
    <x v="18"/>
    <x v="1"/>
    <x v="1"/>
    <x v="0"/>
    <n v="199"/>
    <n v="4"/>
    <n v="796"/>
  </r>
  <r>
    <s v="1741"/>
    <x v="565"/>
    <n v="17"/>
    <x v="6"/>
    <x v="3"/>
    <x v="3"/>
    <x v="1"/>
    <n v="289"/>
    <n v="2"/>
    <n v="578"/>
  </r>
  <r>
    <s v="1742"/>
    <x v="566"/>
    <n v="14"/>
    <x v="7"/>
    <x v="6"/>
    <x v="0"/>
    <x v="1"/>
    <n v="289"/>
    <n v="9"/>
    <n v="2601"/>
  </r>
  <r>
    <s v="1743"/>
    <x v="566"/>
    <n v="19"/>
    <x v="13"/>
    <x v="4"/>
    <x v="3"/>
    <x v="3"/>
    <n v="69"/>
    <n v="2"/>
    <n v="138"/>
  </r>
  <r>
    <s v="1744"/>
    <x v="566"/>
    <n v="9"/>
    <x v="2"/>
    <x v="2"/>
    <x v="2"/>
    <x v="3"/>
    <n v="69"/>
    <n v="4"/>
    <n v="276"/>
  </r>
  <r>
    <s v="1745"/>
    <x v="566"/>
    <n v="9"/>
    <x v="2"/>
    <x v="5"/>
    <x v="2"/>
    <x v="0"/>
    <n v="199"/>
    <n v="5"/>
    <n v="995"/>
  </r>
  <r>
    <s v="1746"/>
    <x v="567"/>
    <n v="9"/>
    <x v="2"/>
    <x v="5"/>
    <x v="2"/>
    <x v="3"/>
    <n v="69"/>
    <n v="4"/>
    <n v="276"/>
  </r>
  <r>
    <s v="1747"/>
    <x v="567"/>
    <n v="6"/>
    <x v="11"/>
    <x v="5"/>
    <x v="2"/>
    <x v="0"/>
    <n v="199"/>
    <n v="0"/>
    <n v="0"/>
  </r>
  <r>
    <s v="1748"/>
    <x v="567"/>
    <n v="11"/>
    <x v="0"/>
    <x v="6"/>
    <x v="0"/>
    <x v="3"/>
    <n v="69"/>
    <n v="0"/>
    <n v="0"/>
  </r>
  <r>
    <s v="1749"/>
    <x v="568"/>
    <n v="2"/>
    <x v="18"/>
    <x v="7"/>
    <x v="1"/>
    <x v="4"/>
    <n v="399"/>
    <n v="9"/>
    <n v="3591"/>
  </r>
  <r>
    <s v="1750"/>
    <x v="569"/>
    <n v="19"/>
    <x v="13"/>
    <x v="4"/>
    <x v="3"/>
    <x v="3"/>
    <n v="69"/>
    <n v="1"/>
    <n v="69"/>
  </r>
  <r>
    <s v="1751"/>
    <x v="570"/>
    <n v="15"/>
    <x v="19"/>
    <x v="0"/>
    <x v="0"/>
    <x v="3"/>
    <n v="69"/>
    <n v="4"/>
    <n v="276"/>
  </r>
  <r>
    <s v="1752"/>
    <x v="570"/>
    <n v="6"/>
    <x v="11"/>
    <x v="2"/>
    <x v="2"/>
    <x v="1"/>
    <n v="289"/>
    <n v="7"/>
    <n v="2023"/>
  </r>
  <r>
    <s v="1753"/>
    <x v="570"/>
    <n v="12"/>
    <x v="16"/>
    <x v="6"/>
    <x v="0"/>
    <x v="3"/>
    <n v="69"/>
    <n v="8"/>
    <n v="552"/>
  </r>
  <r>
    <s v="1754"/>
    <x v="570"/>
    <n v="2"/>
    <x v="18"/>
    <x v="7"/>
    <x v="1"/>
    <x v="3"/>
    <n v="69"/>
    <n v="9"/>
    <n v="621"/>
  </r>
  <r>
    <s v="1755"/>
    <x v="570"/>
    <n v="15"/>
    <x v="19"/>
    <x v="6"/>
    <x v="0"/>
    <x v="1"/>
    <n v="289"/>
    <n v="4"/>
    <n v="1156"/>
  </r>
  <r>
    <s v="1756"/>
    <x v="570"/>
    <n v="2"/>
    <x v="18"/>
    <x v="1"/>
    <x v="1"/>
    <x v="4"/>
    <n v="399"/>
    <n v="9"/>
    <n v="3591"/>
  </r>
  <r>
    <s v="1757"/>
    <x v="570"/>
    <n v="4"/>
    <x v="12"/>
    <x v="1"/>
    <x v="1"/>
    <x v="1"/>
    <n v="289"/>
    <n v="2"/>
    <n v="578"/>
  </r>
  <r>
    <s v="1758"/>
    <x v="570"/>
    <n v="5"/>
    <x v="15"/>
    <x v="7"/>
    <x v="1"/>
    <x v="3"/>
    <n v="69"/>
    <n v="9"/>
    <n v="621"/>
  </r>
  <r>
    <s v="1759"/>
    <x v="571"/>
    <n v="18"/>
    <x v="3"/>
    <x v="4"/>
    <x v="3"/>
    <x v="2"/>
    <n v="159"/>
    <n v="5"/>
    <n v="795"/>
  </r>
  <r>
    <s v="1760"/>
    <x v="572"/>
    <n v="18"/>
    <x v="3"/>
    <x v="3"/>
    <x v="3"/>
    <x v="0"/>
    <n v="199"/>
    <n v="0"/>
    <n v="0"/>
  </r>
  <r>
    <s v="1761"/>
    <x v="573"/>
    <n v="11"/>
    <x v="0"/>
    <x v="0"/>
    <x v="0"/>
    <x v="0"/>
    <n v="199"/>
    <n v="4"/>
    <n v="796"/>
  </r>
  <r>
    <s v="1762"/>
    <x v="573"/>
    <n v="19"/>
    <x v="13"/>
    <x v="3"/>
    <x v="3"/>
    <x v="3"/>
    <n v="69"/>
    <n v="8"/>
    <n v="552"/>
  </r>
  <r>
    <s v="1763"/>
    <x v="574"/>
    <n v="2"/>
    <x v="18"/>
    <x v="1"/>
    <x v="1"/>
    <x v="0"/>
    <n v="199"/>
    <n v="7"/>
    <n v="1393"/>
  </r>
  <r>
    <s v="1764"/>
    <x v="574"/>
    <n v="9"/>
    <x v="2"/>
    <x v="2"/>
    <x v="2"/>
    <x v="3"/>
    <n v="69"/>
    <n v="2"/>
    <n v="138"/>
  </r>
  <r>
    <s v="1765"/>
    <x v="575"/>
    <n v="9"/>
    <x v="2"/>
    <x v="5"/>
    <x v="2"/>
    <x v="0"/>
    <n v="199"/>
    <n v="3"/>
    <n v="597"/>
  </r>
  <r>
    <s v="1766"/>
    <x v="576"/>
    <n v="13"/>
    <x v="5"/>
    <x v="0"/>
    <x v="0"/>
    <x v="4"/>
    <n v="399"/>
    <n v="8"/>
    <n v="3192"/>
  </r>
  <r>
    <s v="1767"/>
    <x v="576"/>
    <n v="6"/>
    <x v="11"/>
    <x v="2"/>
    <x v="2"/>
    <x v="4"/>
    <n v="399"/>
    <n v="9"/>
    <n v="3591"/>
  </r>
  <r>
    <s v="1768"/>
    <x v="577"/>
    <n v="15"/>
    <x v="19"/>
    <x v="6"/>
    <x v="0"/>
    <x v="2"/>
    <n v="159"/>
    <n v="1"/>
    <n v="159"/>
  </r>
  <r>
    <s v="1769"/>
    <x v="578"/>
    <n v="6"/>
    <x v="11"/>
    <x v="5"/>
    <x v="2"/>
    <x v="4"/>
    <n v="399"/>
    <n v="2"/>
    <n v="798"/>
  </r>
  <r>
    <s v="1770"/>
    <x v="579"/>
    <n v="1"/>
    <x v="1"/>
    <x v="7"/>
    <x v="1"/>
    <x v="2"/>
    <n v="159"/>
    <n v="8"/>
    <n v="1272"/>
  </r>
  <r>
    <s v="1771"/>
    <x v="579"/>
    <n v="4"/>
    <x v="12"/>
    <x v="1"/>
    <x v="1"/>
    <x v="0"/>
    <n v="199"/>
    <n v="7"/>
    <n v="1393"/>
  </r>
  <r>
    <s v="1772"/>
    <x v="580"/>
    <n v="18"/>
    <x v="3"/>
    <x v="4"/>
    <x v="3"/>
    <x v="0"/>
    <n v="199"/>
    <n v="8"/>
    <n v="1592"/>
  </r>
  <r>
    <s v="1773"/>
    <x v="580"/>
    <n v="5"/>
    <x v="15"/>
    <x v="1"/>
    <x v="1"/>
    <x v="0"/>
    <n v="199"/>
    <n v="2"/>
    <n v="398"/>
  </r>
  <r>
    <s v="1774"/>
    <x v="580"/>
    <n v="8"/>
    <x v="10"/>
    <x v="5"/>
    <x v="2"/>
    <x v="0"/>
    <n v="199"/>
    <n v="1"/>
    <n v="199"/>
  </r>
  <r>
    <s v="1775"/>
    <x v="580"/>
    <n v="7"/>
    <x v="17"/>
    <x v="5"/>
    <x v="2"/>
    <x v="3"/>
    <n v="69"/>
    <n v="9"/>
    <n v="621"/>
  </r>
  <r>
    <s v="1776"/>
    <x v="581"/>
    <n v="2"/>
    <x v="18"/>
    <x v="1"/>
    <x v="1"/>
    <x v="1"/>
    <n v="289"/>
    <n v="8"/>
    <n v="2312"/>
  </r>
  <r>
    <s v="1777"/>
    <x v="582"/>
    <n v="7"/>
    <x v="17"/>
    <x v="2"/>
    <x v="2"/>
    <x v="4"/>
    <n v="399"/>
    <n v="6"/>
    <n v="2394"/>
  </r>
  <r>
    <s v="1778"/>
    <x v="583"/>
    <n v="2"/>
    <x v="18"/>
    <x v="1"/>
    <x v="1"/>
    <x v="2"/>
    <n v="159"/>
    <n v="6"/>
    <n v="954"/>
  </r>
  <r>
    <s v="1779"/>
    <x v="583"/>
    <n v="10"/>
    <x v="14"/>
    <x v="2"/>
    <x v="2"/>
    <x v="2"/>
    <n v="159"/>
    <n v="3"/>
    <n v="477"/>
  </r>
  <r>
    <s v="1780"/>
    <x v="583"/>
    <n v="18"/>
    <x v="3"/>
    <x v="4"/>
    <x v="3"/>
    <x v="1"/>
    <n v="289"/>
    <n v="0"/>
    <n v="0"/>
  </r>
  <r>
    <s v="1781"/>
    <x v="583"/>
    <n v="19"/>
    <x v="13"/>
    <x v="3"/>
    <x v="3"/>
    <x v="1"/>
    <n v="289"/>
    <n v="8"/>
    <n v="2312"/>
  </r>
  <r>
    <s v="1782"/>
    <x v="584"/>
    <n v="13"/>
    <x v="5"/>
    <x v="0"/>
    <x v="0"/>
    <x v="0"/>
    <n v="199"/>
    <n v="3"/>
    <n v="597"/>
  </r>
  <r>
    <s v="1783"/>
    <x v="584"/>
    <n v="5"/>
    <x v="15"/>
    <x v="1"/>
    <x v="1"/>
    <x v="4"/>
    <n v="399"/>
    <n v="1"/>
    <n v="399"/>
  </r>
  <r>
    <s v="1784"/>
    <x v="584"/>
    <n v="14"/>
    <x v="7"/>
    <x v="0"/>
    <x v="0"/>
    <x v="2"/>
    <n v="159"/>
    <n v="1"/>
    <n v="159"/>
  </r>
  <r>
    <s v="1785"/>
    <x v="584"/>
    <n v="9"/>
    <x v="2"/>
    <x v="5"/>
    <x v="2"/>
    <x v="3"/>
    <n v="69"/>
    <n v="0"/>
    <n v="0"/>
  </r>
  <r>
    <s v="1786"/>
    <x v="584"/>
    <n v="15"/>
    <x v="19"/>
    <x v="0"/>
    <x v="0"/>
    <x v="4"/>
    <n v="399"/>
    <n v="2"/>
    <n v="798"/>
  </r>
  <r>
    <s v="1787"/>
    <x v="585"/>
    <n v="15"/>
    <x v="19"/>
    <x v="6"/>
    <x v="0"/>
    <x v="1"/>
    <n v="289"/>
    <n v="8"/>
    <n v="2312"/>
  </r>
  <r>
    <s v="1788"/>
    <x v="585"/>
    <n v="11"/>
    <x v="0"/>
    <x v="6"/>
    <x v="0"/>
    <x v="4"/>
    <n v="399"/>
    <n v="5"/>
    <n v="1995"/>
  </r>
  <r>
    <s v="1789"/>
    <x v="586"/>
    <n v="4"/>
    <x v="12"/>
    <x v="7"/>
    <x v="1"/>
    <x v="0"/>
    <n v="199"/>
    <n v="9"/>
    <n v="1791"/>
  </r>
  <r>
    <s v="1790"/>
    <x v="586"/>
    <n v="14"/>
    <x v="7"/>
    <x v="6"/>
    <x v="0"/>
    <x v="2"/>
    <n v="159"/>
    <n v="8"/>
    <n v="1272"/>
  </r>
  <r>
    <s v="1791"/>
    <x v="587"/>
    <n v="17"/>
    <x v="6"/>
    <x v="3"/>
    <x v="3"/>
    <x v="4"/>
    <n v="399"/>
    <n v="8"/>
    <n v="3192"/>
  </r>
  <r>
    <s v="1792"/>
    <x v="587"/>
    <n v="3"/>
    <x v="9"/>
    <x v="1"/>
    <x v="1"/>
    <x v="4"/>
    <n v="399"/>
    <n v="2"/>
    <n v="798"/>
  </r>
  <r>
    <s v="1793"/>
    <x v="587"/>
    <n v="17"/>
    <x v="6"/>
    <x v="4"/>
    <x v="3"/>
    <x v="3"/>
    <n v="69"/>
    <n v="0"/>
    <n v="0"/>
  </r>
  <r>
    <s v="1794"/>
    <x v="587"/>
    <n v="2"/>
    <x v="18"/>
    <x v="7"/>
    <x v="1"/>
    <x v="3"/>
    <n v="69"/>
    <n v="9"/>
    <n v="621"/>
  </r>
  <r>
    <s v="1795"/>
    <x v="587"/>
    <n v="7"/>
    <x v="17"/>
    <x v="5"/>
    <x v="2"/>
    <x v="3"/>
    <n v="69"/>
    <n v="5"/>
    <n v="345"/>
  </r>
  <r>
    <s v="1796"/>
    <x v="588"/>
    <n v="2"/>
    <x v="18"/>
    <x v="7"/>
    <x v="1"/>
    <x v="1"/>
    <n v="289"/>
    <n v="5"/>
    <n v="1445"/>
  </r>
  <r>
    <s v="1797"/>
    <x v="588"/>
    <n v="10"/>
    <x v="14"/>
    <x v="2"/>
    <x v="2"/>
    <x v="0"/>
    <n v="199"/>
    <n v="2"/>
    <n v="398"/>
  </r>
  <r>
    <s v="1798"/>
    <x v="588"/>
    <n v="13"/>
    <x v="5"/>
    <x v="6"/>
    <x v="0"/>
    <x v="1"/>
    <n v="289"/>
    <n v="4"/>
    <n v="1156"/>
  </r>
  <r>
    <s v="1799"/>
    <x v="588"/>
    <n v="15"/>
    <x v="19"/>
    <x v="0"/>
    <x v="0"/>
    <x v="4"/>
    <n v="399"/>
    <n v="4"/>
    <n v="1596"/>
  </r>
  <r>
    <s v="1800"/>
    <x v="588"/>
    <n v="9"/>
    <x v="2"/>
    <x v="2"/>
    <x v="2"/>
    <x v="0"/>
    <n v="199"/>
    <n v="8"/>
    <n v="1592"/>
  </r>
  <r>
    <s v="1801"/>
    <x v="588"/>
    <n v="17"/>
    <x v="6"/>
    <x v="4"/>
    <x v="3"/>
    <x v="4"/>
    <n v="399"/>
    <n v="1"/>
    <n v="399"/>
  </r>
  <r>
    <s v="1802"/>
    <x v="588"/>
    <n v="6"/>
    <x v="11"/>
    <x v="5"/>
    <x v="2"/>
    <x v="0"/>
    <n v="199"/>
    <n v="6"/>
    <n v="1194"/>
  </r>
  <r>
    <s v="1803"/>
    <x v="588"/>
    <n v="18"/>
    <x v="3"/>
    <x v="3"/>
    <x v="3"/>
    <x v="4"/>
    <n v="399"/>
    <n v="5"/>
    <n v="1995"/>
  </r>
  <r>
    <s v="1804"/>
    <x v="588"/>
    <n v="8"/>
    <x v="10"/>
    <x v="5"/>
    <x v="2"/>
    <x v="0"/>
    <n v="199"/>
    <n v="6"/>
    <n v="1194"/>
  </r>
  <r>
    <s v="1805"/>
    <x v="588"/>
    <n v="13"/>
    <x v="5"/>
    <x v="6"/>
    <x v="0"/>
    <x v="2"/>
    <n v="159"/>
    <n v="3"/>
    <n v="477"/>
  </r>
  <r>
    <s v="1806"/>
    <x v="588"/>
    <n v="17"/>
    <x v="6"/>
    <x v="4"/>
    <x v="3"/>
    <x v="3"/>
    <n v="69"/>
    <n v="7"/>
    <n v="483"/>
  </r>
  <r>
    <s v="1807"/>
    <x v="588"/>
    <n v="4"/>
    <x v="12"/>
    <x v="7"/>
    <x v="1"/>
    <x v="3"/>
    <n v="69"/>
    <n v="3"/>
    <n v="207"/>
  </r>
  <r>
    <s v="1808"/>
    <x v="589"/>
    <n v="9"/>
    <x v="2"/>
    <x v="5"/>
    <x v="2"/>
    <x v="0"/>
    <n v="199"/>
    <n v="3"/>
    <n v="597"/>
  </r>
  <r>
    <s v="1809"/>
    <x v="590"/>
    <n v="8"/>
    <x v="10"/>
    <x v="2"/>
    <x v="2"/>
    <x v="3"/>
    <n v="69"/>
    <n v="5"/>
    <n v="345"/>
  </r>
  <r>
    <s v="1810"/>
    <x v="590"/>
    <n v="3"/>
    <x v="9"/>
    <x v="7"/>
    <x v="1"/>
    <x v="1"/>
    <n v="289"/>
    <n v="3"/>
    <n v="867"/>
  </r>
  <r>
    <s v="1811"/>
    <x v="591"/>
    <n v="15"/>
    <x v="19"/>
    <x v="6"/>
    <x v="0"/>
    <x v="3"/>
    <n v="69"/>
    <n v="4"/>
    <n v="276"/>
  </r>
  <r>
    <s v="1812"/>
    <x v="591"/>
    <n v="11"/>
    <x v="0"/>
    <x v="6"/>
    <x v="0"/>
    <x v="3"/>
    <n v="69"/>
    <n v="8"/>
    <n v="552"/>
  </r>
  <r>
    <s v="1813"/>
    <x v="591"/>
    <n v="6"/>
    <x v="11"/>
    <x v="2"/>
    <x v="2"/>
    <x v="2"/>
    <n v="159"/>
    <n v="6"/>
    <n v="954"/>
  </r>
  <r>
    <s v="1814"/>
    <x v="591"/>
    <n v="9"/>
    <x v="2"/>
    <x v="2"/>
    <x v="2"/>
    <x v="2"/>
    <n v="159"/>
    <n v="6"/>
    <n v="954"/>
  </r>
  <r>
    <s v="1815"/>
    <x v="592"/>
    <n v="5"/>
    <x v="15"/>
    <x v="7"/>
    <x v="1"/>
    <x v="0"/>
    <n v="199"/>
    <n v="2"/>
    <n v="398"/>
  </r>
  <r>
    <s v="1816"/>
    <x v="593"/>
    <n v="10"/>
    <x v="14"/>
    <x v="2"/>
    <x v="2"/>
    <x v="2"/>
    <n v="159"/>
    <n v="9"/>
    <n v="1431"/>
  </r>
  <r>
    <s v="1817"/>
    <x v="593"/>
    <n v="8"/>
    <x v="10"/>
    <x v="5"/>
    <x v="2"/>
    <x v="3"/>
    <n v="69"/>
    <n v="8"/>
    <n v="552"/>
  </r>
  <r>
    <s v="1818"/>
    <x v="593"/>
    <n v="5"/>
    <x v="15"/>
    <x v="1"/>
    <x v="1"/>
    <x v="0"/>
    <n v="199"/>
    <n v="4"/>
    <n v="796"/>
  </r>
  <r>
    <s v="1819"/>
    <x v="593"/>
    <n v="9"/>
    <x v="2"/>
    <x v="2"/>
    <x v="2"/>
    <x v="0"/>
    <n v="199"/>
    <n v="9"/>
    <n v="1791"/>
  </r>
  <r>
    <s v="1820"/>
    <x v="593"/>
    <n v="2"/>
    <x v="18"/>
    <x v="1"/>
    <x v="1"/>
    <x v="3"/>
    <n v="69"/>
    <n v="9"/>
    <n v="621"/>
  </r>
  <r>
    <s v="1821"/>
    <x v="593"/>
    <n v="7"/>
    <x v="17"/>
    <x v="5"/>
    <x v="2"/>
    <x v="0"/>
    <n v="199"/>
    <n v="6"/>
    <n v="1194"/>
  </r>
  <r>
    <s v="1822"/>
    <x v="594"/>
    <n v="17"/>
    <x v="6"/>
    <x v="3"/>
    <x v="3"/>
    <x v="1"/>
    <n v="289"/>
    <n v="7"/>
    <n v="2023"/>
  </r>
  <r>
    <s v="1823"/>
    <x v="594"/>
    <n v="9"/>
    <x v="2"/>
    <x v="2"/>
    <x v="2"/>
    <x v="0"/>
    <n v="199"/>
    <n v="3"/>
    <n v="597"/>
  </r>
  <r>
    <s v="1824"/>
    <x v="594"/>
    <n v="15"/>
    <x v="19"/>
    <x v="0"/>
    <x v="0"/>
    <x v="2"/>
    <n v="159"/>
    <n v="3"/>
    <n v="477"/>
  </r>
  <r>
    <s v="1825"/>
    <x v="595"/>
    <n v="11"/>
    <x v="0"/>
    <x v="0"/>
    <x v="0"/>
    <x v="0"/>
    <n v="199"/>
    <n v="5"/>
    <n v="995"/>
  </r>
  <r>
    <s v="1826"/>
    <x v="595"/>
    <n v="18"/>
    <x v="3"/>
    <x v="4"/>
    <x v="3"/>
    <x v="1"/>
    <n v="289"/>
    <n v="4"/>
    <n v="1156"/>
  </r>
  <r>
    <s v="1827"/>
    <x v="595"/>
    <n v="2"/>
    <x v="18"/>
    <x v="1"/>
    <x v="1"/>
    <x v="1"/>
    <n v="289"/>
    <n v="2"/>
    <n v="578"/>
  </r>
  <r>
    <s v="1828"/>
    <x v="595"/>
    <n v="18"/>
    <x v="3"/>
    <x v="4"/>
    <x v="3"/>
    <x v="3"/>
    <n v="69"/>
    <n v="6"/>
    <n v="414"/>
  </r>
  <r>
    <s v="1829"/>
    <x v="595"/>
    <n v="13"/>
    <x v="5"/>
    <x v="6"/>
    <x v="0"/>
    <x v="3"/>
    <n v="69"/>
    <n v="4"/>
    <n v="276"/>
  </r>
  <r>
    <s v="1830"/>
    <x v="596"/>
    <n v="5"/>
    <x v="15"/>
    <x v="1"/>
    <x v="1"/>
    <x v="1"/>
    <n v="289"/>
    <n v="2"/>
    <n v="578"/>
  </r>
  <r>
    <s v="1831"/>
    <x v="597"/>
    <n v="8"/>
    <x v="10"/>
    <x v="2"/>
    <x v="2"/>
    <x v="0"/>
    <n v="199"/>
    <n v="3"/>
    <n v="597"/>
  </r>
  <r>
    <s v="1832"/>
    <x v="597"/>
    <n v="14"/>
    <x v="7"/>
    <x v="6"/>
    <x v="0"/>
    <x v="2"/>
    <n v="159"/>
    <n v="1"/>
    <n v="159"/>
  </r>
  <r>
    <s v="1833"/>
    <x v="597"/>
    <n v="8"/>
    <x v="10"/>
    <x v="5"/>
    <x v="2"/>
    <x v="3"/>
    <n v="69"/>
    <n v="5"/>
    <n v="345"/>
  </r>
  <r>
    <s v="1834"/>
    <x v="597"/>
    <n v="5"/>
    <x v="15"/>
    <x v="7"/>
    <x v="1"/>
    <x v="0"/>
    <n v="199"/>
    <n v="7"/>
    <n v="1393"/>
  </r>
  <r>
    <s v="1835"/>
    <x v="597"/>
    <n v="5"/>
    <x v="15"/>
    <x v="7"/>
    <x v="1"/>
    <x v="1"/>
    <n v="289"/>
    <n v="3"/>
    <n v="867"/>
  </r>
  <r>
    <s v="1836"/>
    <x v="597"/>
    <n v="9"/>
    <x v="2"/>
    <x v="5"/>
    <x v="2"/>
    <x v="0"/>
    <n v="199"/>
    <n v="5"/>
    <n v="995"/>
  </r>
  <r>
    <s v="1837"/>
    <x v="598"/>
    <n v="6"/>
    <x v="11"/>
    <x v="2"/>
    <x v="2"/>
    <x v="3"/>
    <n v="69"/>
    <n v="3"/>
    <n v="207"/>
  </r>
  <r>
    <s v="1838"/>
    <x v="598"/>
    <n v="20"/>
    <x v="8"/>
    <x v="4"/>
    <x v="3"/>
    <x v="4"/>
    <n v="399"/>
    <n v="9"/>
    <n v="3591"/>
  </r>
  <r>
    <s v="1839"/>
    <x v="598"/>
    <n v="19"/>
    <x v="13"/>
    <x v="3"/>
    <x v="3"/>
    <x v="1"/>
    <n v="289"/>
    <n v="5"/>
    <n v="1445"/>
  </r>
  <r>
    <s v="1840"/>
    <x v="598"/>
    <n v="17"/>
    <x v="6"/>
    <x v="4"/>
    <x v="3"/>
    <x v="0"/>
    <n v="199"/>
    <n v="5"/>
    <n v="995"/>
  </r>
  <r>
    <s v="1841"/>
    <x v="598"/>
    <n v="3"/>
    <x v="9"/>
    <x v="7"/>
    <x v="1"/>
    <x v="0"/>
    <n v="199"/>
    <n v="4"/>
    <n v="796"/>
  </r>
  <r>
    <s v="1842"/>
    <x v="598"/>
    <n v="2"/>
    <x v="18"/>
    <x v="1"/>
    <x v="1"/>
    <x v="2"/>
    <n v="159"/>
    <n v="3"/>
    <n v="477"/>
  </r>
  <r>
    <s v="1843"/>
    <x v="598"/>
    <n v="20"/>
    <x v="8"/>
    <x v="3"/>
    <x v="3"/>
    <x v="0"/>
    <n v="199"/>
    <n v="1"/>
    <n v="199"/>
  </r>
  <r>
    <s v="1844"/>
    <x v="598"/>
    <n v="5"/>
    <x v="15"/>
    <x v="1"/>
    <x v="1"/>
    <x v="0"/>
    <n v="199"/>
    <n v="4"/>
    <n v="796"/>
  </r>
  <r>
    <s v="1845"/>
    <x v="598"/>
    <n v="5"/>
    <x v="15"/>
    <x v="7"/>
    <x v="1"/>
    <x v="2"/>
    <n v="159"/>
    <n v="2"/>
    <n v="318"/>
  </r>
  <r>
    <s v="1846"/>
    <x v="599"/>
    <n v="7"/>
    <x v="17"/>
    <x v="2"/>
    <x v="2"/>
    <x v="2"/>
    <n v="159"/>
    <n v="1"/>
    <n v="159"/>
  </r>
  <r>
    <s v="1847"/>
    <x v="599"/>
    <n v="2"/>
    <x v="18"/>
    <x v="1"/>
    <x v="1"/>
    <x v="2"/>
    <n v="159"/>
    <n v="6"/>
    <n v="954"/>
  </r>
  <r>
    <s v="1848"/>
    <x v="600"/>
    <n v="1"/>
    <x v="1"/>
    <x v="7"/>
    <x v="1"/>
    <x v="3"/>
    <n v="69"/>
    <n v="5"/>
    <n v="345"/>
  </r>
  <r>
    <s v="1849"/>
    <x v="600"/>
    <n v="4"/>
    <x v="12"/>
    <x v="1"/>
    <x v="1"/>
    <x v="4"/>
    <n v="399"/>
    <n v="7"/>
    <n v="2793"/>
  </r>
  <r>
    <s v="1850"/>
    <x v="601"/>
    <n v="4"/>
    <x v="12"/>
    <x v="7"/>
    <x v="1"/>
    <x v="2"/>
    <n v="159"/>
    <n v="1"/>
    <n v="159"/>
  </r>
  <r>
    <s v="1851"/>
    <x v="602"/>
    <n v="14"/>
    <x v="7"/>
    <x v="6"/>
    <x v="0"/>
    <x v="3"/>
    <n v="69"/>
    <n v="2"/>
    <n v="138"/>
  </r>
  <r>
    <s v="1852"/>
    <x v="603"/>
    <n v="11"/>
    <x v="0"/>
    <x v="0"/>
    <x v="0"/>
    <x v="3"/>
    <n v="69"/>
    <n v="9"/>
    <n v="621"/>
  </r>
  <r>
    <s v="1853"/>
    <x v="604"/>
    <n v="16"/>
    <x v="4"/>
    <x v="4"/>
    <x v="3"/>
    <x v="3"/>
    <n v="69"/>
    <n v="2"/>
    <n v="138"/>
  </r>
  <r>
    <s v="1854"/>
    <x v="605"/>
    <n v="16"/>
    <x v="4"/>
    <x v="3"/>
    <x v="3"/>
    <x v="2"/>
    <n v="159"/>
    <n v="8"/>
    <n v="1272"/>
  </r>
  <r>
    <s v="1855"/>
    <x v="605"/>
    <n v="4"/>
    <x v="12"/>
    <x v="7"/>
    <x v="1"/>
    <x v="2"/>
    <n v="159"/>
    <n v="0"/>
    <n v="0"/>
  </r>
  <r>
    <s v="1856"/>
    <x v="606"/>
    <n v="19"/>
    <x v="13"/>
    <x v="4"/>
    <x v="3"/>
    <x v="2"/>
    <n v="159"/>
    <n v="7"/>
    <n v="1113"/>
  </r>
  <r>
    <s v="1857"/>
    <x v="606"/>
    <n v="7"/>
    <x v="17"/>
    <x v="5"/>
    <x v="2"/>
    <x v="0"/>
    <n v="199"/>
    <n v="1"/>
    <n v="199"/>
  </r>
  <r>
    <s v="1858"/>
    <x v="606"/>
    <n v="17"/>
    <x v="6"/>
    <x v="4"/>
    <x v="3"/>
    <x v="4"/>
    <n v="399"/>
    <n v="1"/>
    <n v="399"/>
  </r>
  <r>
    <s v="1859"/>
    <x v="606"/>
    <n v="6"/>
    <x v="11"/>
    <x v="2"/>
    <x v="2"/>
    <x v="3"/>
    <n v="69"/>
    <n v="0"/>
    <n v="0"/>
  </r>
  <r>
    <s v="1860"/>
    <x v="606"/>
    <n v="14"/>
    <x v="7"/>
    <x v="6"/>
    <x v="0"/>
    <x v="4"/>
    <n v="399"/>
    <n v="4"/>
    <n v="1596"/>
  </r>
  <r>
    <s v="1861"/>
    <x v="606"/>
    <n v="20"/>
    <x v="8"/>
    <x v="3"/>
    <x v="3"/>
    <x v="4"/>
    <n v="399"/>
    <n v="8"/>
    <n v="3192"/>
  </r>
  <r>
    <s v="1862"/>
    <x v="606"/>
    <n v="10"/>
    <x v="14"/>
    <x v="2"/>
    <x v="2"/>
    <x v="1"/>
    <n v="289"/>
    <n v="3"/>
    <n v="867"/>
  </r>
  <r>
    <s v="1863"/>
    <x v="607"/>
    <n v="11"/>
    <x v="0"/>
    <x v="0"/>
    <x v="0"/>
    <x v="4"/>
    <n v="399"/>
    <n v="5"/>
    <n v="1995"/>
  </r>
  <r>
    <s v="1864"/>
    <x v="608"/>
    <n v="16"/>
    <x v="4"/>
    <x v="3"/>
    <x v="3"/>
    <x v="1"/>
    <n v="289"/>
    <n v="3"/>
    <n v="867"/>
  </r>
  <r>
    <s v="1865"/>
    <x v="608"/>
    <n v="11"/>
    <x v="0"/>
    <x v="6"/>
    <x v="0"/>
    <x v="4"/>
    <n v="399"/>
    <n v="4"/>
    <n v="1596"/>
  </r>
  <r>
    <s v="1866"/>
    <x v="608"/>
    <n v="7"/>
    <x v="17"/>
    <x v="5"/>
    <x v="2"/>
    <x v="3"/>
    <n v="69"/>
    <n v="6"/>
    <n v="414"/>
  </r>
  <r>
    <s v="1867"/>
    <x v="609"/>
    <n v="3"/>
    <x v="9"/>
    <x v="1"/>
    <x v="1"/>
    <x v="1"/>
    <n v="289"/>
    <n v="6"/>
    <n v="1734"/>
  </r>
  <r>
    <s v="1868"/>
    <x v="609"/>
    <n v="15"/>
    <x v="19"/>
    <x v="0"/>
    <x v="0"/>
    <x v="0"/>
    <n v="199"/>
    <n v="5"/>
    <n v="995"/>
  </r>
  <r>
    <s v="1869"/>
    <x v="610"/>
    <n v="7"/>
    <x v="17"/>
    <x v="2"/>
    <x v="2"/>
    <x v="4"/>
    <n v="399"/>
    <n v="1"/>
    <n v="399"/>
  </r>
  <r>
    <s v="1870"/>
    <x v="611"/>
    <n v="19"/>
    <x v="13"/>
    <x v="4"/>
    <x v="3"/>
    <x v="4"/>
    <n v="399"/>
    <n v="9"/>
    <n v="3591"/>
  </r>
  <r>
    <s v="1871"/>
    <x v="611"/>
    <n v="20"/>
    <x v="8"/>
    <x v="3"/>
    <x v="3"/>
    <x v="2"/>
    <n v="159"/>
    <n v="4"/>
    <n v="636"/>
  </r>
  <r>
    <s v="1872"/>
    <x v="612"/>
    <n v="10"/>
    <x v="14"/>
    <x v="5"/>
    <x v="2"/>
    <x v="3"/>
    <n v="69"/>
    <n v="7"/>
    <n v="483"/>
  </r>
  <r>
    <s v="1873"/>
    <x v="612"/>
    <n v="8"/>
    <x v="10"/>
    <x v="5"/>
    <x v="2"/>
    <x v="0"/>
    <n v="199"/>
    <n v="6"/>
    <n v="1194"/>
  </r>
  <r>
    <s v="1874"/>
    <x v="613"/>
    <n v="9"/>
    <x v="2"/>
    <x v="2"/>
    <x v="2"/>
    <x v="1"/>
    <n v="289"/>
    <n v="2"/>
    <n v="578"/>
  </r>
  <r>
    <s v="1875"/>
    <x v="613"/>
    <n v="3"/>
    <x v="9"/>
    <x v="7"/>
    <x v="1"/>
    <x v="2"/>
    <n v="159"/>
    <n v="9"/>
    <n v="1431"/>
  </r>
  <r>
    <s v="1876"/>
    <x v="613"/>
    <n v="16"/>
    <x v="4"/>
    <x v="3"/>
    <x v="3"/>
    <x v="0"/>
    <n v="199"/>
    <n v="8"/>
    <n v="1592"/>
  </r>
  <r>
    <s v="1877"/>
    <x v="613"/>
    <n v="1"/>
    <x v="1"/>
    <x v="1"/>
    <x v="1"/>
    <x v="4"/>
    <n v="399"/>
    <n v="3"/>
    <n v="1197"/>
  </r>
  <r>
    <s v="1878"/>
    <x v="613"/>
    <n v="9"/>
    <x v="2"/>
    <x v="2"/>
    <x v="2"/>
    <x v="3"/>
    <n v="69"/>
    <n v="1"/>
    <n v="69"/>
  </r>
  <r>
    <s v="1879"/>
    <x v="613"/>
    <n v="4"/>
    <x v="12"/>
    <x v="7"/>
    <x v="1"/>
    <x v="4"/>
    <n v="399"/>
    <n v="4"/>
    <n v="1596"/>
  </r>
  <r>
    <s v="1880"/>
    <x v="613"/>
    <n v="11"/>
    <x v="0"/>
    <x v="0"/>
    <x v="0"/>
    <x v="2"/>
    <n v="159"/>
    <n v="3"/>
    <n v="477"/>
  </r>
  <r>
    <s v="1881"/>
    <x v="614"/>
    <n v="9"/>
    <x v="2"/>
    <x v="2"/>
    <x v="2"/>
    <x v="3"/>
    <n v="69"/>
    <n v="8"/>
    <n v="552"/>
  </r>
  <r>
    <s v="1882"/>
    <x v="614"/>
    <n v="2"/>
    <x v="18"/>
    <x v="1"/>
    <x v="1"/>
    <x v="0"/>
    <n v="199"/>
    <n v="1"/>
    <n v="199"/>
  </r>
  <r>
    <s v="1883"/>
    <x v="615"/>
    <n v="8"/>
    <x v="10"/>
    <x v="5"/>
    <x v="2"/>
    <x v="3"/>
    <n v="69"/>
    <n v="4"/>
    <n v="276"/>
  </r>
  <r>
    <s v="1884"/>
    <x v="615"/>
    <n v="13"/>
    <x v="5"/>
    <x v="0"/>
    <x v="0"/>
    <x v="4"/>
    <n v="399"/>
    <n v="4"/>
    <n v="1596"/>
  </r>
  <r>
    <s v="1885"/>
    <x v="615"/>
    <n v="14"/>
    <x v="7"/>
    <x v="6"/>
    <x v="0"/>
    <x v="0"/>
    <n v="199"/>
    <n v="3"/>
    <n v="597"/>
  </r>
  <r>
    <s v="1886"/>
    <x v="615"/>
    <n v="10"/>
    <x v="14"/>
    <x v="5"/>
    <x v="2"/>
    <x v="1"/>
    <n v="289"/>
    <n v="2"/>
    <n v="578"/>
  </r>
  <r>
    <s v="1887"/>
    <x v="615"/>
    <n v="8"/>
    <x v="10"/>
    <x v="5"/>
    <x v="2"/>
    <x v="4"/>
    <n v="399"/>
    <n v="1"/>
    <n v="399"/>
  </r>
  <r>
    <s v="1888"/>
    <x v="615"/>
    <n v="3"/>
    <x v="9"/>
    <x v="1"/>
    <x v="1"/>
    <x v="3"/>
    <n v="69"/>
    <n v="7"/>
    <n v="483"/>
  </r>
  <r>
    <s v="1889"/>
    <x v="616"/>
    <n v="18"/>
    <x v="3"/>
    <x v="3"/>
    <x v="3"/>
    <x v="3"/>
    <n v="69"/>
    <n v="3"/>
    <n v="207"/>
  </r>
  <r>
    <s v="1890"/>
    <x v="617"/>
    <n v="10"/>
    <x v="14"/>
    <x v="5"/>
    <x v="2"/>
    <x v="0"/>
    <n v="199"/>
    <n v="5"/>
    <n v="995"/>
  </r>
  <r>
    <s v="1891"/>
    <x v="617"/>
    <n v="17"/>
    <x v="6"/>
    <x v="4"/>
    <x v="3"/>
    <x v="2"/>
    <n v="159"/>
    <n v="7"/>
    <n v="1113"/>
  </r>
  <r>
    <s v="1892"/>
    <x v="618"/>
    <n v="5"/>
    <x v="15"/>
    <x v="1"/>
    <x v="1"/>
    <x v="4"/>
    <n v="399"/>
    <n v="9"/>
    <n v="3591"/>
  </r>
  <r>
    <s v="1893"/>
    <x v="618"/>
    <n v="15"/>
    <x v="19"/>
    <x v="6"/>
    <x v="0"/>
    <x v="0"/>
    <n v="199"/>
    <n v="1"/>
    <n v="199"/>
  </r>
  <r>
    <s v="1894"/>
    <x v="619"/>
    <n v="8"/>
    <x v="10"/>
    <x v="5"/>
    <x v="2"/>
    <x v="2"/>
    <n v="159"/>
    <n v="0"/>
    <n v="0"/>
  </r>
  <r>
    <s v="1895"/>
    <x v="619"/>
    <n v="15"/>
    <x v="19"/>
    <x v="6"/>
    <x v="0"/>
    <x v="4"/>
    <n v="399"/>
    <n v="1"/>
    <n v="399"/>
  </r>
  <r>
    <s v="1896"/>
    <x v="619"/>
    <n v="20"/>
    <x v="8"/>
    <x v="4"/>
    <x v="3"/>
    <x v="1"/>
    <n v="289"/>
    <n v="0"/>
    <n v="0"/>
  </r>
  <r>
    <s v="1897"/>
    <x v="619"/>
    <n v="1"/>
    <x v="1"/>
    <x v="1"/>
    <x v="1"/>
    <x v="2"/>
    <n v="159"/>
    <n v="3"/>
    <n v="477"/>
  </r>
  <r>
    <s v="1898"/>
    <x v="620"/>
    <n v="3"/>
    <x v="9"/>
    <x v="7"/>
    <x v="1"/>
    <x v="0"/>
    <n v="199"/>
    <n v="1"/>
    <n v="199"/>
  </r>
  <r>
    <s v="1899"/>
    <x v="621"/>
    <n v="9"/>
    <x v="2"/>
    <x v="5"/>
    <x v="2"/>
    <x v="0"/>
    <n v="199"/>
    <n v="0"/>
    <n v="0"/>
  </r>
  <r>
    <s v="1900"/>
    <x v="622"/>
    <n v="2"/>
    <x v="18"/>
    <x v="1"/>
    <x v="1"/>
    <x v="0"/>
    <n v="199"/>
    <n v="6"/>
    <n v="1194"/>
  </r>
  <r>
    <s v="1901"/>
    <x v="623"/>
    <n v="18"/>
    <x v="3"/>
    <x v="4"/>
    <x v="3"/>
    <x v="4"/>
    <n v="399"/>
    <n v="3"/>
    <n v="1197"/>
  </r>
  <r>
    <s v="1902"/>
    <x v="623"/>
    <n v="14"/>
    <x v="7"/>
    <x v="0"/>
    <x v="0"/>
    <x v="4"/>
    <n v="399"/>
    <n v="8"/>
    <n v="3192"/>
  </r>
  <r>
    <s v="1903"/>
    <x v="623"/>
    <n v="15"/>
    <x v="19"/>
    <x v="6"/>
    <x v="0"/>
    <x v="4"/>
    <n v="399"/>
    <n v="0"/>
    <n v="0"/>
  </r>
  <r>
    <s v="1904"/>
    <x v="624"/>
    <n v="15"/>
    <x v="19"/>
    <x v="6"/>
    <x v="0"/>
    <x v="4"/>
    <n v="399"/>
    <n v="2"/>
    <n v="798"/>
  </r>
  <r>
    <s v="1905"/>
    <x v="624"/>
    <n v="14"/>
    <x v="7"/>
    <x v="6"/>
    <x v="0"/>
    <x v="3"/>
    <n v="69"/>
    <n v="5"/>
    <n v="345"/>
  </r>
  <r>
    <s v="1906"/>
    <x v="624"/>
    <n v="16"/>
    <x v="4"/>
    <x v="4"/>
    <x v="3"/>
    <x v="3"/>
    <n v="69"/>
    <n v="8"/>
    <n v="552"/>
  </r>
  <r>
    <s v="1907"/>
    <x v="624"/>
    <n v="1"/>
    <x v="1"/>
    <x v="1"/>
    <x v="1"/>
    <x v="3"/>
    <n v="69"/>
    <n v="2"/>
    <n v="138"/>
  </r>
  <r>
    <s v="1908"/>
    <x v="625"/>
    <n v="20"/>
    <x v="8"/>
    <x v="4"/>
    <x v="3"/>
    <x v="0"/>
    <n v="199"/>
    <n v="7"/>
    <n v="1393"/>
  </r>
  <r>
    <s v="1909"/>
    <x v="625"/>
    <n v="15"/>
    <x v="19"/>
    <x v="6"/>
    <x v="0"/>
    <x v="3"/>
    <n v="69"/>
    <n v="8"/>
    <n v="552"/>
  </r>
  <r>
    <s v="1910"/>
    <x v="625"/>
    <n v="14"/>
    <x v="7"/>
    <x v="0"/>
    <x v="0"/>
    <x v="2"/>
    <n v="159"/>
    <n v="7"/>
    <n v="1113"/>
  </r>
  <r>
    <s v="1911"/>
    <x v="625"/>
    <n v="1"/>
    <x v="1"/>
    <x v="7"/>
    <x v="1"/>
    <x v="4"/>
    <n v="399"/>
    <n v="6"/>
    <n v="2394"/>
  </r>
  <r>
    <s v="1912"/>
    <x v="626"/>
    <n v="6"/>
    <x v="11"/>
    <x v="2"/>
    <x v="2"/>
    <x v="1"/>
    <n v="289"/>
    <n v="7"/>
    <n v="2023"/>
  </r>
  <r>
    <s v="1913"/>
    <x v="626"/>
    <n v="16"/>
    <x v="4"/>
    <x v="3"/>
    <x v="3"/>
    <x v="3"/>
    <n v="69"/>
    <n v="5"/>
    <n v="345"/>
  </r>
  <r>
    <s v="1914"/>
    <x v="626"/>
    <n v="9"/>
    <x v="2"/>
    <x v="5"/>
    <x v="2"/>
    <x v="3"/>
    <n v="69"/>
    <n v="0"/>
    <n v="0"/>
  </r>
  <r>
    <s v="1915"/>
    <x v="626"/>
    <n v="11"/>
    <x v="0"/>
    <x v="0"/>
    <x v="0"/>
    <x v="0"/>
    <n v="199"/>
    <n v="9"/>
    <n v="1791"/>
  </r>
  <r>
    <s v="1916"/>
    <x v="627"/>
    <n v="5"/>
    <x v="15"/>
    <x v="1"/>
    <x v="1"/>
    <x v="4"/>
    <n v="399"/>
    <n v="4"/>
    <n v="1596"/>
  </r>
  <r>
    <s v="1917"/>
    <x v="627"/>
    <n v="4"/>
    <x v="12"/>
    <x v="1"/>
    <x v="1"/>
    <x v="1"/>
    <n v="289"/>
    <n v="8"/>
    <n v="2312"/>
  </r>
  <r>
    <s v="1918"/>
    <x v="627"/>
    <n v="1"/>
    <x v="1"/>
    <x v="1"/>
    <x v="1"/>
    <x v="4"/>
    <n v="399"/>
    <n v="1"/>
    <n v="399"/>
  </r>
  <r>
    <s v="1919"/>
    <x v="627"/>
    <n v="11"/>
    <x v="0"/>
    <x v="6"/>
    <x v="0"/>
    <x v="0"/>
    <n v="199"/>
    <n v="4"/>
    <n v="796"/>
  </r>
  <r>
    <s v="1920"/>
    <x v="627"/>
    <n v="10"/>
    <x v="14"/>
    <x v="5"/>
    <x v="2"/>
    <x v="2"/>
    <n v="159"/>
    <n v="9"/>
    <n v="1431"/>
  </r>
  <r>
    <s v="1921"/>
    <x v="627"/>
    <n v="17"/>
    <x v="6"/>
    <x v="3"/>
    <x v="3"/>
    <x v="4"/>
    <n v="399"/>
    <n v="1"/>
    <n v="399"/>
  </r>
  <r>
    <s v="1922"/>
    <x v="627"/>
    <n v="8"/>
    <x v="10"/>
    <x v="2"/>
    <x v="2"/>
    <x v="4"/>
    <n v="399"/>
    <n v="3"/>
    <n v="1197"/>
  </r>
  <r>
    <s v="1923"/>
    <x v="627"/>
    <n v="12"/>
    <x v="16"/>
    <x v="6"/>
    <x v="0"/>
    <x v="2"/>
    <n v="159"/>
    <n v="8"/>
    <n v="1272"/>
  </r>
  <r>
    <s v="1924"/>
    <x v="627"/>
    <n v="6"/>
    <x v="11"/>
    <x v="2"/>
    <x v="2"/>
    <x v="0"/>
    <n v="199"/>
    <n v="0"/>
    <n v="0"/>
  </r>
  <r>
    <s v="1925"/>
    <x v="628"/>
    <n v="19"/>
    <x v="13"/>
    <x v="3"/>
    <x v="3"/>
    <x v="1"/>
    <n v="289"/>
    <n v="1"/>
    <n v="289"/>
  </r>
  <r>
    <s v="1926"/>
    <x v="629"/>
    <n v="1"/>
    <x v="1"/>
    <x v="1"/>
    <x v="1"/>
    <x v="0"/>
    <n v="199"/>
    <n v="3"/>
    <n v="597"/>
  </r>
  <r>
    <s v="1927"/>
    <x v="629"/>
    <n v="6"/>
    <x v="11"/>
    <x v="5"/>
    <x v="2"/>
    <x v="1"/>
    <n v="289"/>
    <n v="2"/>
    <n v="578"/>
  </r>
  <r>
    <s v="1928"/>
    <x v="629"/>
    <n v="13"/>
    <x v="5"/>
    <x v="6"/>
    <x v="0"/>
    <x v="4"/>
    <n v="399"/>
    <n v="6"/>
    <n v="2394"/>
  </r>
  <r>
    <s v="1929"/>
    <x v="629"/>
    <n v="9"/>
    <x v="2"/>
    <x v="5"/>
    <x v="2"/>
    <x v="0"/>
    <n v="199"/>
    <n v="3"/>
    <n v="597"/>
  </r>
  <r>
    <s v="1930"/>
    <x v="630"/>
    <n v="4"/>
    <x v="12"/>
    <x v="1"/>
    <x v="1"/>
    <x v="4"/>
    <n v="399"/>
    <n v="7"/>
    <n v="2793"/>
  </r>
  <r>
    <s v="1931"/>
    <x v="630"/>
    <n v="2"/>
    <x v="18"/>
    <x v="1"/>
    <x v="1"/>
    <x v="4"/>
    <n v="399"/>
    <n v="0"/>
    <n v="0"/>
  </r>
  <r>
    <s v="1932"/>
    <x v="631"/>
    <n v="7"/>
    <x v="17"/>
    <x v="2"/>
    <x v="2"/>
    <x v="2"/>
    <n v="159"/>
    <n v="5"/>
    <n v="795"/>
  </r>
  <r>
    <s v="1933"/>
    <x v="631"/>
    <n v="2"/>
    <x v="18"/>
    <x v="7"/>
    <x v="1"/>
    <x v="2"/>
    <n v="159"/>
    <n v="7"/>
    <n v="1113"/>
  </r>
  <r>
    <s v="1934"/>
    <x v="632"/>
    <n v="6"/>
    <x v="11"/>
    <x v="5"/>
    <x v="2"/>
    <x v="1"/>
    <n v="289"/>
    <n v="8"/>
    <n v="2312"/>
  </r>
  <r>
    <s v="1935"/>
    <x v="632"/>
    <n v="12"/>
    <x v="16"/>
    <x v="0"/>
    <x v="0"/>
    <x v="1"/>
    <n v="289"/>
    <n v="5"/>
    <n v="1445"/>
  </r>
  <r>
    <s v="1936"/>
    <x v="633"/>
    <n v="17"/>
    <x v="6"/>
    <x v="4"/>
    <x v="3"/>
    <x v="1"/>
    <n v="289"/>
    <n v="6"/>
    <n v="1734"/>
  </r>
  <r>
    <s v="1937"/>
    <x v="634"/>
    <n v="15"/>
    <x v="19"/>
    <x v="0"/>
    <x v="0"/>
    <x v="1"/>
    <n v="289"/>
    <n v="2"/>
    <n v="578"/>
  </r>
  <r>
    <s v="1938"/>
    <x v="634"/>
    <n v="13"/>
    <x v="5"/>
    <x v="6"/>
    <x v="0"/>
    <x v="1"/>
    <n v="289"/>
    <n v="5"/>
    <n v="1445"/>
  </r>
  <r>
    <s v="1939"/>
    <x v="634"/>
    <n v="13"/>
    <x v="5"/>
    <x v="6"/>
    <x v="0"/>
    <x v="4"/>
    <n v="399"/>
    <n v="6"/>
    <n v="2394"/>
  </r>
  <r>
    <s v="1940"/>
    <x v="635"/>
    <n v="12"/>
    <x v="16"/>
    <x v="0"/>
    <x v="0"/>
    <x v="2"/>
    <n v="159"/>
    <n v="1"/>
    <n v="159"/>
  </r>
  <r>
    <s v="1941"/>
    <x v="635"/>
    <n v="11"/>
    <x v="0"/>
    <x v="6"/>
    <x v="0"/>
    <x v="3"/>
    <n v="69"/>
    <n v="3"/>
    <n v="207"/>
  </r>
  <r>
    <s v="1942"/>
    <x v="635"/>
    <n v="4"/>
    <x v="12"/>
    <x v="1"/>
    <x v="1"/>
    <x v="0"/>
    <n v="199"/>
    <n v="0"/>
    <n v="0"/>
  </r>
  <r>
    <s v="1943"/>
    <x v="636"/>
    <n v="18"/>
    <x v="3"/>
    <x v="3"/>
    <x v="3"/>
    <x v="3"/>
    <n v="69"/>
    <n v="3"/>
    <n v="207"/>
  </r>
  <r>
    <s v="1944"/>
    <x v="636"/>
    <n v="12"/>
    <x v="16"/>
    <x v="6"/>
    <x v="0"/>
    <x v="0"/>
    <n v="199"/>
    <n v="2"/>
    <n v="398"/>
  </r>
  <r>
    <s v="1945"/>
    <x v="636"/>
    <n v="19"/>
    <x v="13"/>
    <x v="3"/>
    <x v="3"/>
    <x v="1"/>
    <n v="289"/>
    <n v="0"/>
    <n v="0"/>
  </r>
  <r>
    <s v="1946"/>
    <x v="636"/>
    <n v="16"/>
    <x v="4"/>
    <x v="4"/>
    <x v="3"/>
    <x v="0"/>
    <n v="199"/>
    <n v="4"/>
    <n v="796"/>
  </r>
  <r>
    <s v="1947"/>
    <x v="636"/>
    <n v="19"/>
    <x v="13"/>
    <x v="4"/>
    <x v="3"/>
    <x v="0"/>
    <n v="199"/>
    <n v="2"/>
    <n v="398"/>
  </r>
  <r>
    <s v="1948"/>
    <x v="636"/>
    <n v="1"/>
    <x v="1"/>
    <x v="1"/>
    <x v="1"/>
    <x v="1"/>
    <n v="289"/>
    <n v="8"/>
    <n v="2312"/>
  </r>
  <r>
    <s v="1949"/>
    <x v="636"/>
    <n v="9"/>
    <x v="2"/>
    <x v="2"/>
    <x v="2"/>
    <x v="4"/>
    <n v="399"/>
    <n v="4"/>
    <n v="1596"/>
  </r>
  <r>
    <s v="1950"/>
    <x v="637"/>
    <n v="9"/>
    <x v="2"/>
    <x v="5"/>
    <x v="2"/>
    <x v="3"/>
    <n v="69"/>
    <n v="7"/>
    <n v="483"/>
  </r>
  <r>
    <s v="1951"/>
    <x v="638"/>
    <n v="20"/>
    <x v="8"/>
    <x v="3"/>
    <x v="3"/>
    <x v="2"/>
    <n v="159"/>
    <n v="1"/>
    <n v="159"/>
  </r>
  <r>
    <s v="1952"/>
    <x v="638"/>
    <n v="8"/>
    <x v="10"/>
    <x v="2"/>
    <x v="2"/>
    <x v="1"/>
    <n v="289"/>
    <n v="5"/>
    <n v="1445"/>
  </r>
  <r>
    <s v="1953"/>
    <x v="638"/>
    <n v="18"/>
    <x v="3"/>
    <x v="4"/>
    <x v="3"/>
    <x v="3"/>
    <n v="69"/>
    <n v="0"/>
    <n v="0"/>
  </r>
  <r>
    <s v="1954"/>
    <x v="638"/>
    <n v="2"/>
    <x v="18"/>
    <x v="1"/>
    <x v="1"/>
    <x v="4"/>
    <n v="399"/>
    <n v="2"/>
    <n v="798"/>
  </r>
  <r>
    <s v="1955"/>
    <x v="639"/>
    <n v="10"/>
    <x v="14"/>
    <x v="2"/>
    <x v="2"/>
    <x v="0"/>
    <n v="199"/>
    <n v="7"/>
    <n v="1393"/>
  </r>
  <r>
    <s v="1956"/>
    <x v="639"/>
    <n v="13"/>
    <x v="5"/>
    <x v="6"/>
    <x v="0"/>
    <x v="2"/>
    <n v="159"/>
    <n v="5"/>
    <n v="795"/>
  </r>
  <r>
    <s v="1957"/>
    <x v="639"/>
    <n v="17"/>
    <x v="6"/>
    <x v="3"/>
    <x v="3"/>
    <x v="1"/>
    <n v="289"/>
    <n v="6"/>
    <n v="1734"/>
  </r>
  <r>
    <s v="1958"/>
    <x v="640"/>
    <n v="8"/>
    <x v="10"/>
    <x v="5"/>
    <x v="2"/>
    <x v="4"/>
    <n v="399"/>
    <n v="3"/>
    <n v="1197"/>
  </r>
  <r>
    <s v="1959"/>
    <x v="640"/>
    <n v="12"/>
    <x v="16"/>
    <x v="0"/>
    <x v="0"/>
    <x v="3"/>
    <n v="69"/>
    <n v="7"/>
    <n v="483"/>
  </r>
  <r>
    <s v="1960"/>
    <x v="641"/>
    <n v="19"/>
    <x v="13"/>
    <x v="4"/>
    <x v="3"/>
    <x v="2"/>
    <n v="159"/>
    <n v="3"/>
    <n v="477"/>
  </r>
  <r>
    <s v="1961"/>
    <x v="641"/>
    <n v="9"/>
    <x v="2"/>
    <x v="2"/>
    <x v="2"/>
    <x v="1"/>
    <n v="289"/>
    <n v="8"/>
    <n v="2312"/>
  </r>
  <r>
    <s v="1962"/>
    <x v="641"/>
    <n v="20"/>
    <x v="8"/>
    <x v="3"/>
    <x v="3"/>
    <x v="4"/>
    <n v="399"/>
    <n v="3"/>
    <n v="1197"/>
  </r>
  <r>
    <s v="1963"/>
    <x v="642"/>
    <n v="20"/>
    <x v="8"/>
    <x v="4"/>
    <x v="3"/>
    <x v="1"/>
    <n v="289"/>
    <n v="1"/>
    <n v="289"/>
  </r>
  <r>
    <s v="1964"/>
    <x v="642"/>
    <n v="4"/>
    <x v="12"/>
    <x v="1"/>
    <x v="1"/>
    <x v="1"/>
    <n v="289"/>
    <n v="3"/>
    <n v="867"/>
  </r>
  <r>
    <s v="1965"/>
    <x v="642"/>
    <n v="4"/>
    <x v="12"/>
    <x v="7"/>
    <x v="1"/>
    <x v="0"/>
    <n v="199"/>
    <n v="2"/>
    <n v="398"/>
  </r>
  <r>
    <s v="1966"/>
    <x v="642"/>
    <n v="15"/>
    <x v="19"/>
    <x v="0"/>
    <x v="0"/>
    <x v="4"/>
    <n v="399"/>
    <n v="0"/>
    <n v="0"/>
  </r>
  <r>
    <s v="1967"/>
    <x v="642"/>
    <n v="20"/>
    <x v="8"/>
    <x v="4"/>
    <x v="3"/>
    <x v="4"/>
    <n v="399"/>
    <n v="9"/>
    <n v="3591"/>
  </r>
  <r>
    <s v="1968"/>
    <x v="642"/>
    <n v="1"/>
    <x v="1"/>
    <x v="7"/>
    <x v="1"/>
    <x v="3"/>
    <n v="69"/>
    <n v="2"/>
    <n v="138"/>
  </r>
  <r>
    <s v="1969"/>
    <x v="642"/>
    <n v="3"/>
    <x v="9"/>
    <x v="7"/>
    <x v="1"/>
    <x v="0"/>
    <n v="199"/>
    <n v="1"/>
    <n v="199"/>
  </r>
  <r>
    <s v="1970"/>
    <x v="642"/>
    <n v="11"/>
    <x v="0"/>
    <x v="6"/>
    <x v="0"/>
    <x v="4"/>
    <n v="399"/>
    <n v="2"/>
    <n v="798"/>
  </r>
  <r>
    <s v="1971"/>
    <x v="642"/>
    <n v="17"/>
    <x v="6"/>
    <x v="3"/>
    <x v="3"/>
    <x v="3"/>
    <n v="69"/>
    <n v="6"/>
    <n v="414"/>
  </r>
  <r>
    <s v="1972"/>
    <x v="642"/>
    <n v="8"/>
    <x v="10"/>
    <x v="2"/>
    <x v="2"/>
    <x v="3"/>
    <n v="69"/>
    <n v="0"/>
    <n v="0"/>
  </r>
  <r>
    <s v="1973"/>
    <x v="642"/>
    <n v="12"/>
    <x v="16"/>
    <x v="0"/>
    <x v="0"/>
    <x v="4"/>
    <n v="399"/>
    <n v="6"/>
    <n v="2394"/>
  </r>
  <r>
    <s v="1974"/>
    <x v="643"/>
    <n v="19"/>
    <x v="13"/>
    <x v="3"/>
    <x v="3"/>
    <x v="1"/>
    <n v="289"/>
    <n v="1"/>
    <n v="289"/>
  </r>
  <r>
    <s v="1975"/>
    <x v="644"/>
    <n v="6"/>
    <x v="11"/>
    <x v="2"/>
    <x v="2"/>
    <x v="2"/>
    <n v="159"/>
    <n v="4"/>
    <n v="636"/>
  </r>
  <r>
    <s v="1976"/>
    <x v="644"/>
    <n v="15"/>
    <x v="19"/>
    <x v="0"/>
    <x v="0"/>
    <x v="2"/>
    <n v="159"/>
    <n v="1"/>
    <n v="159"/>
  </r>
  <r>
    <s v="1977"/>
    <x v="645"/>
    <n v="10"/>
    <x v="14"/>
    <x v="2"/>
    <x v="2"/>
    <x v="2"/>
    <n v="159"/>
    <n v="6"/>
    <n v="954"/>
  </r>
  <r>
    <s v="1978"/>
    <x v="645"/>
    <n v="14"/>
    <x v="7"/>
    <x v="6"/>
    <x v="0"/>
    <x v="0"/>
    <n v="199"/>
    <n v="0"/>
    <n v="0"/>
  </r>
  <r>
    <s v="1979"/>
    <x v="646"/>
    <n v="11"/>
    <x v="0"/>
    <x v="6"/>
    <x v="0"/>
    <x v="2"/>
    <n v="159"/>
    <n v="0"/>
    <n v="0"/>
  </r>
  <r>
    <s v="1980"/>
    <x v="646"/>
    <n v="17"/>
    <x v="6"/>
    <x v="3"/>
    <x v="3"/>
    <x v="3"/>
    <n v="69"/>
    <n v="4"/>
    <n v="276"/>
  </r>
  <r>
    <s v="1981"/>
    <x v="646"/>
    <n v="12"/>
    <x v="16"/>
    <x v="0"/>
    <x v="0"/>
    <x v="1"/>
    <n v="289"/>
    <n v="0"/>
    <n v="0"/>
  </r>
  <r>
    <s v="1982"/>
    <x v="646"/>
    <n v="15"/>
    <x v="19"/>
    <x v="6"/>
    <x v="0"/>
    <x v="3"/>
    <n v="69"/>
    <n v="1"/>
    <n v="69"/>
  </r>
  <r>
    <s v="1983"/>
    <x v="647"/>
    <n v="3"/>
    <x v="9"/>
    <x v="7"/>
    <x v="1"/>
    <x v="4"/>
    <n v="399"/>
    <n v="1"/>
    <n v="399"/>
  </r>
  <r>
    <s v="1984"/>
    <x v="648"/>
    <n v="20"/>
    <x v="8"/>
    <x v="3"/>
    <x v="3"/>
    <x v="0"/>
    <n v="199"/>
    <n v="1"/>
    <n v="199"/>
  </r>
  <r>
    <s v="1985"/>
    <x v="649"/>
    <n v="13"/>
    <x v="5"/>
    <x v="0"/>
    <x v="0"/>
    <x v="4"/>
    <n v="399"/>
    <n v="3"/>
    <n v="1197"/>
  </r>
  <r>
    <s v="1986"/>
    <x v="649"/>
    <n v="1"/>
    <x v="1"/>
    <x v="1"/>
    <x v="1"/>
    <x v="3"/>
    <n v="69"/>
    <n v="8"/>
    <n v="552"/>
  </r>
  <r>
    <s v="1987"/>
    <x v="650"/>
    <n v="9"/>
    <x v="2"/>
    <x v="2"/>
    <x v="2"/>
    <x v="1"/>
    <n v="289"/>
    <n v="0"/>
    <n v="0"/>
  </r>
  <r>
    <s v="1988"/>
    <x v="650"/>
    <n v="2"/>
    <x v="18"/>
    <x v="7"/>
    <x v="1"/>
    <x v="0"/>
    <n v="199"/>
    <n v="5"/>
    <n v="995"/>
  </r>
  <r>
    <s v="1989"/>
    <x v="650"/>
    <n v="12"/>
    <x v="16"/>
    <x v="6"/>
    <x v="0"/>
    <x v="1"/>
    <n v="289"/>
    <n v="3"/>
    <n v="867"/>
  </r>
  <r>
    <s v="1990"/>
    <x v="650"/>
    <n v="11"/>
    <x v="0"/>
    <x v="0"/>
    <x v="0"/>
    <x v="0"/>
    <n v="199"/>
    <n v="4"/>
    <n v="796"/>
  </r>
  <r>
    <s v="1991"/>
    <x v="651"/>
    <n v="3"/>
    <x v="9"/>
    <x v="1"/>
    <x v="1"/>
    <x v="0"/>
    <n v="199"/>
    <n v="7"/>
    <n v="1393"/>
  </r>
  <r>
    <s v="1992"/>
    <x v="652"/>
    <n v="5"/>
    <x v="15"/>
    <x v="1"/>
    <x v="1"/>
    <x v="2"/>
    <n v="159"/>
    <n v="7"/>
    <n v="1113"/>
  </r>
  <r>
    <s v="1993"/>
    <x v="653"/>
    <n v="15"/>
    <x v="19"/>
    <x v="6"/>
    <x v="0"/>
    <x v="0"/>
    <n v="199"/>
    <n v="1"/>
    <n v="199"/>
  </r>
  <r>
    <s v="1994"/>
    <x v="653"/>
    <n v="3"/>
    <x v="9"/>
    <x v="1"/>
    <x v="1"/>
    <x v="3"/>
    <n v="69"/>
    <n v="3"/>
    <n v="207"/>
  </r>
  <r>
    <s v="1995"/>
    <x v="653"/>
    <n v="1"/>
    <x v="1"/>
    <x v="1"/>
    <x v="1"/>
    <x v="0"/>
    <n v="199"/>
    <n v="8"/>
    <n v="1592"/>
  </r>
  <r>
    <s v="1996"/>
    <x v="653"/>
    <n v="9"/>
    <x v="2"/>
    <x v="5"/>
    <x v="2"/>
    <x v="3"/>
    <n v="69"/>
    <n v="8"/>
    <n v="552"/>
  </r>
  <r>
    <s v="1997"/>
    <x v="653"/>
    <n v="5"/>
    <x v="15"/>
    <x v="7"/>
    <x v="1"/>
    <x v="3"/>
    <n v="69"/>
    <n v="6"/>
    <n v="414"/>
  </r>
  <r>
    <s v="1998"/>
    <x v="653"/>
    <n v="3"/>
    <x v="9"/>
    <x v="7"/>
    <x v="1"/>
    <x v="4"/>
    <n v="399"/>
    <n v="6"/>
    <n v="2394"/>
  </r>
  <r>
    <s v="1999"/>
    <x v="653"/>
    <n v="6"/>
    <x v="11"/>
    <x v="5"/>
    <x v="2"/>
    <x v="1"/>
    <n v="289"/>
    <n v="1"/>
    <n v="289"/>
  </r>
  <r>
    <s v="2000"/>
    <x v="653"/>
    <n v="14"/>
    <x v="7"/>
    <x v="0"/>
    <x v="0"/>
    <x v="0"/>
    <n v="199"/>
    <n v="4"/>
    <n v="7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532F35-4CF0-44B0-8A8B-DA4A24E3098B}" name="Pivot-taulukko1" cacheId="0" applyNumberFormats="0" applyBorderFormats="0" applyFontFormats="0" applyPatternFormats="0" applyAlignmentFormats="0" applyWidthHeightFormats="1" dataCaption="Arvot" updatedVersion="7" minRefreshableVersion="3" useAutoFormatting="1" itemPrintTitles="1" createdVersion="7" indent="0" outline="1" outlineData="1" multipleFieldFilters="0" chartFormat="5">
  <location ref="A3:B28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ma  /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1F4CF-D9C1-4CCC-9076-43B50A62D929}" name="Pivot-taulukko2" cacheId="0" applyNumberFormats="0" applyBorderFormats="0" applyFontFormats="0" applyPatternFormats="0" applyAlignmentFormats="0" applyWidthHeightFormats="1" dataCaption="Arvot" updatedVersion="7" minRefreshableVersion="3" useAutoFormatting="1" itemPrintTitles="1" createdVersion="7" indent="0" outline="1" outlineData="1" multipleFieldFilters="0">
  <location ref="A3:F5" firstHeaderRow="1" firstDataRow="2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ma  / Revenu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E30E71-C3F3-4AE0-9F8E-6314D71D1F62}" name="Pivot-taulukko2" cacheId="0" applyNumberFormats="0" applyBorderFormats="0" applyFontFormats="0" applyPatternFormats="0" applyAlignmentFormats="0" applyWidthHeightFormats="1" dataCaption="Arvot" updatedVersion="7" minRefreshableVersion="3" useAutoFormatting="1" itemPrintTitles="1" createdVersion="7" indent="0" outline="1" outlineData="1" multipleFieldFilters="0" chartFormat="3">
  <location ref="A1:J5" firstHeaderRow="1" firstDataRow="2" firstDataCol="1"/>
  <pivotFields count="12">
    <pivotField showAll="0"/>
    <pivotField numFmtId="14" showAll="0"/>
    <pivotField showAll="0"/>
    <pivotField showAll="0"/>
    <pivotField axis="axisCol"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1">
    <field x="1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ma  / Revenue" fld="9" baseField="0" baseItem="0"/>
  </dataFields>
  <formats count="1">
    <format dxfId="9">
      <pivotArea collapsedLevelsAreSubtotals="1" fieldPosition="0">
        <references count="1">
          <reference field="11" count="2">
            <x v="1"/>
            <x v="2"/>
          </reference>
        </references>
      </pivotArea>
    </format>
  </format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7FD1A-4473-4BD9-8671-130D4E1A966F}" name="Pivot-taulukko5" cacheId="0" applyNumberFormats="0" applyBorderFormats="0" applyFontFormats="0" applyPatternFormats="0" applyAlignmentFormats="0" applyWidthHeightFormats="1" dataCaption="Arvot" updatedVersion="7" minRefreshableVersion="3" useAutoFormatting="1" itemPrintTitles="1" createdVersion="7" indent="0" outline="1" outlineData="1" multipleFieldFilters="0" chartFormat="5">
  <location ref="A1:B7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ma  / Revenue" fld="9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2CB36-58D1-40A7-A9F4-6FCFC4508233}" name="Pivot-taulukko7" cacheId="0" applyNumberFormats="0" applyBorderFormats="0" applyFontFormats="0" applyPatternFormats="0" applyAlignmentFormats="0" applyWidthHeightFormats="1" dataCaption="Arvot" updatedVersion="7" minRefreshableVersion="3" useAutoFormatting="1" itemPrintTitles="1" createdVersion="7" indent="0" outline="1" outlineData="1" multipleFieldFilters="0" chartFormat="3">
  <location ref="A1:B22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1"/>
        <item x="18"/>
        <item x="9"/>
        <item x="12"/>
        <item x="15"/>
        <item x="11"/>
        <item x="17"/>
        <item x="10"/>
        <item x="2"/>
        <item x="14"/>
        <item x="0"/>
        <item x="16"/>
        <item x="5"/>
        <item x="7"/>
        <item x="19"/>
        <item x="4"/>
        <item x="6"/>
        <item x="3"/>
        <item x="13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4"/>
        <item x="1"/>
        <item x="6"/>
        <item x="7"/>
        <item x="2"/>
        <item x="5"/>
        <item x="0"/>
        <item x="3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19"/>
    </i>
    <i>
      <x v="14"/>
    </i>
    <i>
      <x v="11"/>
    </i>
    <i>
      <x v="17"/>
    </i>
    <i>
      <x v="10"/>
    </i>
    <i>
      <x v="5"/>
    </i>
    <i>
      <x v="6"/>
    </i>
    <i>
      <x v="15"/>
    </i>
    <i>
      <x v="2"/>
    </i>
    <i>
      <x/>
    </i>
    <i>
      <x v="7"/>
    </i>
    <i>
      <x v="16"/>
    </i>
    <i>
      <x v="1"/>
    </i>
    <i>
      <x v="4"/>
    </i>
    <i>
      <x v="9"/>
    </i>
    <i>
      <x v="8"/>
    </i>
    <i>
      <x v="13"/>
    </i>
    <i>
      <x v="12"/>
    </i>
    <i>
      <x v="18"/>
    </i>
    <i>
      <x v="3"/>
    </i>
    <i t="grand">
      <x/>
    </i>
  </rowItems>
  <colItems count="1">
    <i/>
  </colItems>
  <dataFields count="1">
    <dataField name="Summa  / Revenue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Sales_Person" xr10:uid="{A446F58D-826A-46FD-A397-3DCAA2523C54}" sourceName="Sales Person">
  <pivotTables>
    <pivotTable tabId="2" name="Pivot-taulukko1"/>
    <pivotTable tabId="7" name="Pivot-taulukko7"/>
    <pivotTable tabId="6" name="Pivot-taulukko5"/>
    <pivotTable tabId="5" name="Pivot-taulukko2"/>
    <pivotTable tabId="4" name="Pivot-taulukko2"/>
  </pivotTables>
  <data>
    <tabular pivotCacheId="476898884">
      <items count="8">
        <i x="4" s="1"/>
        <i x="1" s="1"/>
        <i x="6" s="1"/>
        <i x="7" s="1"/>
        <i x="2" s="1"/>
        <i x="5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Region" xr10:uid="{E3E5485D-B4F8-45D6-B3E9-51700FDAE3F7}" sourceName="Region">
  <pivotTables>
    <pivotTable tabId="2" name="Pivot-taulukko1"/>
    <pivotTable tabId="7" name="Pivot-taulukko7"/>
    <pivotTable tabId="6" name="Pivot-taulukko5"/>
    <pivotTable tabId="5" name="Pivot-taulukko2"/>
    <pivotTable tabId="4" name="Pivot-taulukko2"/>
  </pivotTables>
  <data>
    <tabular pivotCacheId="476898884">
      <items count="4">
        <i x="3" s="1"/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Item" xr10:uid="{B68C7798-C9E7-4661-A966-30072834DC5D}" sourceName="Item">
  <pivotTables>
    <pivotTable tabId="2" name="Pivot-taulukko1"/>
    <pivotTable tabId="7" name="Pivot-taulukko7"/>
    <pivotTable tabId="6" name="Pivot-taulukko5"/>
    <pivotTable tabId="5" name="Pivot-taulukko2"/>
    <pivotTable tabId="4" name="Pivot-taulukko2"/>
  </pivotTables>
  <data>
    <tabular pivotCacheId="476898884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Osittaja_Vuodet" xr10:uid="{38842561-FAF7-4EA8-A735-48046D147FA5}" sourceName="Vuodet">
  <pivotTables>
    <pivotTable tabId="2" name="Pivot-taulukko1"/>
    <pivotTable tabId="7" name="Pivot-taulukko7"/>
    <pivotTable tabId="6" name="Pivot-taulukko5"/>
    <pivotTable tabId="5" name="Pivot-taulukko2"/>
    <pivotTable tabId="4" name="Pivot-taulukko2"/>
  </pivotTables>
  <data>
    <tabular pivotCacheId="476898884">
      <items count="4">
        <i x="1" s="1"/>
        <i x="2" s="1"/>
        <i x="0" s="1" nd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les Person" xr10:uid="{2183BEE1-F306-414C-BEDA-73B6F977FE81}" cache="Osittaja_Sales_Person" caption="Sales Person" columnCount="3" style="Osittajan tyyli 1" rowHeight="241300"/>
  <slicer name="Region" xr10:uid="{205ECD9C-8ACE-450C-BA9D-095CE432D643}" cache="Osittaja_Region" caption="Region" columnCount="4" style="Osittajan tyyli 1" rowHeight="241300"/>
  <slicer name="Item" xr10:uid="{8ADBF56B-BFF7-425E-93D0-9ABE56356017}" cache="Osittaja_Item" caption="Item" columnCount="3" style="Osittajan tyyli 1" rowHeight="241300"/>
  <slicer name="Vuodet" xr10:uid="{511D9A5A-D270-43E5-9F98-EFBED20F0B65}" cache="Osittaja_Vuodet" caption="Vuodet" columnCount="4" style="Osittajan tyyli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B59EBF-FB45-4ABA-9C13-7154BCAB41A2}" name="Taulukko1" displayName="Taulukko1" ref="A1:J2001" totalsRowShown="0" headerRowDxfId="12">
  <autoFilter ref="A1:J2001" xr:uid="{61B59EBF-FB45-4ABA-9C13-7154BCAB41A2}"/>
  <tableColumns count="10">
    <tableColumn id="1" xr3:uid="{02780CE9-6189-42CB-ABB9-38873EA74677}" name="Order ID" dataDxfId="11"/>
    <tableColumn id="2" xr3:uid="{D3709958-7A8A-4FDF-A588-F4D7F5712BBB}" name="Date" dataDxfId="10"/>
    <tableColumn id="3" xr3:uid="{E235889C-93A3-4E58-81C0-69B3407FA5EB}" name="Customer ID"/>
    <tableColumn id="4" xr3:uid="{4FAD5308-8B23-4895-9576-6C5FC92B02FD}" name="Customer Name"/>
    <tableColumn id="5" xr3:uid="{7CFBEC70-6D3F-471A-9FC8-DC0EAEAE93B5}" name="Sales Person"/>
    <tableColumn id="6" xr3:uid="{115E0384-FE22-4A90-BA94-2D62572EBC02}" name="Region"/>
    <tableColumn id="7" xr3:uid="{03E3AD48-9D93-458D-8A57-8FF8E768D32E}" name="Item"/>
    <tableColumn id="8" xr3:uid="{2AC6BCE3-0D5C-4748-ADB2-5EF917563386}" name="Price"/>
    <tableColumn id="9" xr3:uid="{6121DCE1-2227-4D64-84B4-E327D6183749}" name="Quantity"/>
    <tableColumn id="10" xr3:uid="{7434C7B4-2D76-4FA5-A389-352D2723ACA6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D456D-45B7-43DF-B271-E307F477BFFC}">
  <dimension ref="A1:J2001"/>
  <sheetViews>
    <sheetView topLeftCell="A1857" workbookViewId="0">
      <selection sqref="A1:J2001"/>
    </sheetView>
  </sheetViews>
  <sheetFormatPr defaultRowHeight="15" x14ac:dyDescent="0.25"/>
  <cols>
    <col min="1" max="1" width="11.42578125" customWidth="1"/>
    <col min="2" max="2" width="10.7109375" bestFit="1" customWidth="1"/>
    <col min="3" max="3" width="15" customWidth="1"/>
    <col min="4" max="4" width="18.7109375" customWidth="1"/>
    <col min="5" max="5" width="15.28515625" customWidth="1"/>
    <col min="6" max="6" width="12" bestFit="1" customWidth="1"/>
    <col min="9" max="9" width="11.85546875" customWidth="1"/>
    <col min="10" max="10" width="11.5703125" customWidth="1"/>
  </cols>
  <sheetData>
    <row r="1" spans="1:10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4">
        <v>43101</v>
      </c>
      <c r="C2">
        <v>11</v>
      </c>
      <c r="D2" t="s">
        <v>11</v>
      </c>
      <c r="E2" t="s">
        <v>12</v>
      </c>
      <c r="F2" t="s">
        <v>13</v>
      </c>
      <c r="G2" t="s">
        <v>14</v>
      </c>
      <c r="H2">
        <v>199</v>
      </c>
      <c r="I2">
        <v>3</v>
      </c>
      <c r="J2">
        <v>597</v>
      </c>
    </row>
    <row r="3" spans="1:10" x14ac:dyDescent="0.25">
      <c r="A3" s="3" t="s">
        <v>15</v>
      </c>
      <c r="B3" s="4">
        <v>43102</v>
      </c>
      <c r="C3">
        <v>1</v>
      </c>
      <c r="D3" t="s">
        <v>16</v>
      </c>
      <c r="E3" t="s">
        <v>17</v>
      </c>
      <c r="F3" t="s">
        <v>18</v>
      </c>
      <c r="G3" t="s">
        <v>19</v>
      </c>
      <c r="H3">
        <v>289</v>
      </c>
      <c r="I3">
        <v>7</v>
      </c>
      <c r="J3">
        <v>2023</v>
      </c>
    </row>
    <row r="4" spans="1:10" x14ac:dyDescent="0.25">
      <c r="A4" s="3" t="s">
        <v>20</v>
      </c>
      <c r="B4" s="4">
        <v>43103</v>
      </c>
      <c r="C4">
        <v>9</v>
      </c>
      <c r="D4" t="s">
        <v>21</v>
      </c>
      <c r="E4" t="s">
        <v>22</v>
      </c>
      <c r="F4" t="s">
        <v>23</v>
      </c>
      <c r="G4" t="s">
        <v>24</v>
      </c>
      <c r="H4">
        <v>159</v>
      </c>
      <c r="I4">
        <v>3</v>
      </c>
      <c r="J4">
        <v>477</v>
      </c>
    </row>
    <row r="5" spans="1:10" x14ac:dyDescent="0.25">
      <c r="A5" s="3" t="s">
        <v>25</v>
      </c>
      <c r="B5" s="4">
        <v>43103</v>
      </c>
      <c r="C5">
        <v>18</v>
      </c>
      <c r="D5" t="s">
        <v>26</v>
      </c>
      <c r="E5" t="s">
        <v>27</v>
      </c>
      <c r="F5" t="s">
        <v>28</v>
      </c>
      <c r="G5" t="s">
        <v>19</v>
      </c>
      <c r="H5">
        <v>289</v>
      </c>
      <c r="I5">
        <v>3</v>
      </c>
      <c r="J5">
        <v>867</v>
      </c>
    </row>
    <row r="6" spans="1:10" x14ac:dyDescent="0.25">
      <c r="A6" s="3" t="s">
        <v>29</v>
      </c>
      <c r="B6" s="4">
        <v>43104</v>
      </c>
      <c r="C6">
        <v>16</v>
      </c>
      <c r="D6" t="s">
        <v>30</v>
      </c>
      <c r="E6" t="s">
        <v>27</v>
      </c>
      <c r="F6" t="s">
        <v>28</v>
      </c>
      <c r="G6" t="s">
        <v>31</v>
      </c>
      <c r="H6">
        <v>69</v>
      </c>
      <c r="I6">
        <v>4</v>
      </c>
      <c r="J6">
        <v>276</v>
      </c>
    </row>
    <row r="7" spans="1:10" x14ac:dyDescent="0.25">
      <c r="A7" s="3" t="s">
        <v>32</v>
      </c>
      <c r="B7" s="4">
        <v>43104</v>
      </c>
      <c r="C7">
        <v>13</v>
      </c>
      <c r="D7" t="s">
        <v>33</v>
      </c>
      <c r="E7" t="s">
        <v>12</v>
      </c>
      <c r="F7" t="s">
        <v>13</v>
      </c>
      <c r="G7" t="s">
        <v>14</v>
      </c>
      <c r="H7">
        <v>199</v>
      </c>
      <c r="I7">
        <v>2</v>
      </c>
      <c r="J7">
        <v>398</v>
      </c>
    </row>
    <row r="8" spans="1:10" x14ac:dyDescent="0.25">
      <c r="A8" s="3" t="s">
        <v>34</v>
      </c>
      <c r="B8" s="4">
        <v>43104</v>
      </c>
      <c r="C8">
        <v>17</v>
      </c>
      <c r="D8" t="s">
        <v>35</v>
      </c>
      <c r="E8" t="s">
        <v>36</v>
      </c>
      <c r="F8" t="s">
        <v>28</v>
      </c>
      <c r="G8" t="s">
        <v>19</v>
      </c>
      <c r="H8">
        <v>289</v>
      </c>
      <c r="I8">
        <v>9</v>
      </c>
      <c r="J8">
        <v>2601</v>
      </c>
    </row>
    <row r="9" spans="1:10" x14ac:dyDescent="0.25">
      <c r="A9" s="3" t="s">
        <v>37</v>
      </c>
      <c r="B9" s="4">
        <v>43105</v>
      </c>
      <c r="C9">
        <v>14</v>
      </c>
      <c r="D9" t="s">
        <v>38</v>
      </c>
      <c r="E9" t="s">
        <v>12</v>
      </c>
      <c r="F9" t="s">
        <v>13</v>
      </c>
      <c r="G9" t="s">
        <v>14</v>
      </c>
      <c r="H9">
        <v>199</v>
      </c>
      <c r="I9">
        <v>5</v>
      </c>
      <c r="J9">
        <v>995</v>
      </c>
    </row>
    <row r="10" spans="1:10" x14ac:dyDescent="0.25">
      <c r="A10" s="3" t="s">
        <v>39</v>
      </c>
      <c r="B10" s="4">
        <v>43105</v>
      </c>
      <c r="C10">
        <v>20</v>
      </c>
      <c r="D10" t="s">
        <v>40</v>
      </c>
      <c r="E10" t="s">
        <v>36</v>
      </c>
      <c r="F10" t="s">
        <v>28</v>
      </c>
      <c r="G10" t="s">
        <v>41</v>
      </c>
      <c r="H10">
        <v>399</v>
      </c>
      <c r="I10">
        <v>5</v>
      </c>
      <c r="J10">
        <v>1995</v>
      </c>
    </row>
    <row r="11" spans="1:10" x14ac:dyDescent="0.25">
      <c r="A11" s="3" t="s">
        <v>42</v>
      </c>
      <c r="B11" s="4">
        <v>43105</v>
      </c>
      <c r="C11">
        <v>3</v>
      </c>
      <c r="D11" t="s">
        <v>43</v>
      </c>
      <c r="E11" t="s">
        <v>17</v>
      </c>
      <c r="F11" t="s">
        <v>18</v>
      </c>
      <c r="G11" t="s">
        <v>14</v>
      </c>
      <c r="H11">
        <v>199</v>
      </c>
      <c r="I11">
        <v>0</v>
      </c>
      <c r="J11">
        <v>0</v>
      </c>
    </row>
    <row r="12" spans="1:10" x14ac:dyDescent="0.25">
      <c r="A12" s="3" t="s">
        <v>44</v>
      </c>
      <c r="B12" s="4">
        <v>43105</v>
      </c>
      <c r="C12">
        <v>8</v>
      </c>
      <c r="D12" t="s">
        <v>45</v>
      </c>
      <c r="E12" t="s">
        <v>46</v>
      </c>
      <c r="F12" t="s">
        <v>23</v>
      </c>
      <c r="G12" t="s">
        <v>19</v>
      </c>
      <c r="H12">
        <v>289</v>
      </c>
      <c r="I12">
        <v>9</v>
      </c>
      <c r="J12">
        <v>2601</v>
      </c>
    </row>
    <row r="13" spans="1:10" x14ac:dyDescent="0.25">
      <c r="A13" s="3" t="s">
        <v>47</v>
      </c>
      <c r="B13" s="4">
        <v>43105</v>
      </c>
      <c r="C13">
        <v>6</v>
      </c>
      <c r="D13" t="s">
        <v>48</v>
      </c>
      <c r="E13" t="s">
        <v>46</v>
      </c>
      <c r="F13" t="s">
        <v>23</v>
      </c>
      <c r="G13" t="s">
        <v>41</v>
      </c>
      <c r="H13">
        <v>399</v>
      </c>
      <c r="I13">
        <v>6</v>
      </c>
      <c r="J13">
        <v>2394</v>
      </c>
    </row>
    <row r="14" spans="1:10" x14ac:dyDescent="0.25">
      <c r="A14" s="3" t="s">
        <v>49</v>
      </c>
      <c r="B14" s="4">
        <v>43105</v>
      </c>
      <c r="C14">
        <v>9</v>
      </c>
      <c r="D14" t="s">
        <v>21</v>
      </c>
      <c r="E14" t="s">
        <v>22</v>
      </c>
      <c r="F14" t="s">
        <v>23</v>
      </c>
      <c r="G14" t="s">
        <v>14</v>
      </c>
      <c r="H14">
        <v>199</v>
      </c>
      <c r="I14">
        <v>6</v>
      </c>
      <c r="J14">
        <v>1194</v>
      </c>
    </row>
    <row r="15" spans="1:10" x14ac:dyDescent="0.25">
      <c r="A15" s="3" t="s">
        <v>50</v>
      </c>
      <c r="B15" s="4">
        <v>43105</v>
      </c>
      <c r="C15">
        <v>4</v>
      </c>
      <c r="D15" t="s">
        <v>51</v>
      </c>
      <c r="E15" t="s">
        <v>17</v>
      </c>
      <c r="F15" t="s">
        <v>18</v>
      </c>
      <c r="G15" t="s">
        <v>41</v>
      </c>
      <c r="H15">
        <v>399</v>
      </c>
      <c r="I15">
        <v>4</v>
      </c>
      <c r="J15">
        <v>1596</v>
      </c>
    </row>
    <row r="16" spans="1:10" x14ac:dyDescent="0.25">
      <c r="A16" s="3" t="s">
        <v>52</v>
      </c>
      <c r="B16" s="4">
        <v>43105</v>
      </c>
      <c r="C16">
        <v>6</v>
      </c>
      <c r="D16" t="s">
        <v>48</v>
      </c>
      <c r="E16" t="s">
        <v>22</v>
      </c>
      <c r="F16" t="s">
        <v>23</v>
      </c>
      <c r="G16" t="s">
        <v>14</v>
      </c>
      <c r="H16">
        <v>199</v>
      </c>
      <c r="I16">
        <v>2</v>
      </c>
      <c r="J16">
        <v>398</v>
      </c>
    </row>
    <row r="17" spans="1:10" x14ac:dyDescent="0.25">
      <c r="A17" s="3" t="s">
        <v>53</v>
      </c>
      <c r="B17" s="4">
        <v>43106</v>
      </c>
      <c r="C17">
        <v>13</v>
      </c>
      <c r="D17" t="s">
        <v>33</v>
      </c>
      <c r="E17" t="s">
        <v>12</v>
      </c>
      <c r="F17" t="s">
        <v>13</v>
      </c>
      <c r="G17" t="s">
        <v>31</v>
      </c>
      <c r="H17">
        <v>69</v>
      </c>
      <c r="I17">
        <v>0</v>
      </c>
      <c r="J17">
        <v>0</v>
      </c>
    </row>
    <row r="18" spans="1:10" x14ac:dyDescent="0.25">
      <c r="A18" s="3" t="s">
        <v>54</v>
      </c>
      <c r="B18" s="4">
        <v>43107</v>
      </c>
      <c r="C18">
        <v>14</v>
      </c>
      <c r="D18" t="s">
        <v>38</v>
      </c>
      <c r="E18" t="s">
        <v>12</v>
      </c>
      <c r="F18" t="s">
        <v>13</v>
      </c>
      <c r="G18" t="s">
        <v>19</v>
      </c>
      <c r="H18">
        <v>289</v>
      </c>
      <c r="I18">
        <v>0</v>
      </c>
      <c r="J18">
        <v>0</v>
      </c>
    </row>
    <row r="19" spans="1:10" x14ac:dyDescent="0.25">
      <c r="A19" s="3" t="s">
        <v>55</v>
      </c>
      <c r="B19" s="4">
        <v>43107</v>
      </c>
      <c r="C19">
        <v>19</v>
      </c>
      <c r="D19" t="s">
        <v>56</v>
      </c>
      <c r="E19" t="s">
        <v>27</v>
      </c>
      <c r="F19" t="s">
        <v>28</v>
      </c>
      <c r="G19" t="s">
        <v>24</v>
      </c>
      <c r="H19">
        <v>159</v>
      </c>
      <c r="I19">
        <v>5</v>
      </c>
      <c r="J19">
        <v>795</v>
      </c>
    </row>
    <row r="20" spans="1:10" x14ac:dyDescent="0.25">
      <c r="A20" s="3" t="s">
        <v>57</v>
      </c>
      <c r="B20" s="4">
        <v>43107</v>
      </c>
      <c r="C20">
        <v>10</v>
      </c>
      <c r="D20" t="s">
        <v>58</v>
      </c>
      <c r="E20" t="s">
        <v>46</v>
      </c>
      <c r="F20" t="s">
        <v>23</v>
      </c>
      <c r="G20" t="s">
        <v>31</v>
      </c>
      <c r="H20">
        <v>69</v>
      </c>
      <c r="I20">
        <v>2</v>
      </c>
      <c r="J20">
        <v>138</v>
      </c>
    </row>
    <row r="21" spans="1:10" x14ac:dyDescent="0.25">
      <c r="A21" s="3" t="s">
        <v>59</v>
      </c>
      <c r="B21" s="4">
        <v>43107</v>
      </c>
      <c r="C21">
        <v>5</v>
      </c>
      <c r="D21" t="s">
        <v>60</v>
      </c>
      <c r="E21" t="s">
        <v>17</v>
      </c>
      <c r="F21" t="s">
        <v>18</v>
      </c>
      <c r="G21" t="s">
        <v>41</v>
      </c>
      <c r="H21">
        <v>399</v>
      </c>
      <c r="I21">
        <v>3</v>
      </c>
      <c r="J21">
        <v>1197</v>
      </c>
    </row>
    <row r="22" spans="1:10" x14ac:dyDescent="0.25">
      <c r="A22" s="3" t="s">
        <v>61</v>
      </c>
      <c r="B22" s="4">
        <v>43107</v>
      </c>
      <c r="C22">
        <v>10</v>
      </c>
      <c r="D22" t="s">
        <v>58</v>
      </c>
      <c r="E22" t="s">
        <v>46</v>
      </c>
      <c r="F22" t="s">
        <v>23</v>
      </c>
      <c r="G22" t="s">
        <v>31</v>
      </c>
      <c r="H22">
        <v>69</v>
      </c>
      <c r="I22">
        <v>2</v>
      </c>
      <c r="J22">
        <v>138</v>
      </c>
    </row>
    <row r="23" spans="1:10" x14ac:dyDescent="0.25">
      <c r="A23" s="3" t="s">
        <v>62</v>
      </c>
      <c r="B23" s="4">
        <v>43107</v>
      </c>
      <c r="C23">
        <v>11</v>
      </c>
      <c r="D23" t="s">
        <v>11</v>
      </c>
      <c r="E23" t="s">
        <v>63</v>
      </c>
      <c r="F23" t="s">
        <v>13</v>
      </c>
      <c r="G23" t="s">
        <v>19</v>
      </c>
      <c r="H23">
        <v>289</v>
      </c>
      <c r="I23">
        <v>6</v>
      </c>
      <c r="J23">
        <v>1734</v>
      </c>
    </row>
    <row r="24" spans="1:10" x14ac:dyDescent="0.25">
      <c r="A24" s="3" t="s">
        <v>64</v>
      </c>
      <c r="B24" s="4">
        <v>43107</v>
      </c>
      <c r="C24">
        <v>8</v>
      </c>
      <c r="D24" t="s">
        <v>45</v>
      </c>
      <c r="E24" t="s">
        <v>46</v>
      </c>
      <c r="F24" t="s">
        <v>23</v>
      </c>
      <c r="G24" t="s">
        <v>24</v>
      </c>
      <c r="H24">
        <v>159</v>
      </c>
      <c r="I24">
        <v>4</v>
      </c>
      <c r="J24">
        <v>636</v>
      </c>
    </row>
    <row r="25" spans="1:10" x14ac:dyDescent="0.25">
      <c r="A25" s="3" t="s">
        <v>65</v>
      </c>
      <c r="B25" s="4">
        <v>43107</v>
      </c>
      <c r="C25">
        <v>12</v>
      </c>
      <c r="D25" t="s">
        <v>66</v>
      </c>
      <c r="E25" t="s">
        <v>12</v>
      </c>
      <c r="F25" t="s">
        <v>13</v>
      </c>
      <c r="G25" t="s">
        <v>41</v>
      </c>
      <c r="H25">
        <v>399</v>
      </c>
      <c r="I25">
        <v>2</v>
      </c>
      <c r="J25">
        <v>798</v>
      </c>
    </row>
    <row r="26" spans="1:10" x14ac:dyDescent="0.25">
      <c r="A26" s="3" t="s">
        <v>67</v>
      </c>
      <c r="B26" s="4">
        <v>43108</v>
      </c>
      <c r="C26">
        <v>3</v>
      </c>
      <c r="D26" t="s">
        <v>43</v>
      </c>
      <c r="E26" t="s">
        <v>68</v>
      </c>
      <c r="F26" t="s">
        <v>18</v>
      </c>
      <c r="G26" t="s">
        <v>41</v>
      </c>
      <c r="H26">
        <v>399</v>
      </c>
      <c r="I26">
        <v>0</v>
      </c>
      <c r="J26">
        <v>0</v>
      </c>
    </row>
    <row r="27" spans="1:10" x14ac:dyDescent="0.25">
      <c r="A27" s="3" t="s">
        <v>69</v>
      </c>
      <c r="B27" s="4">
        <v>43108</v>
      </c>
      <c r="C27">
        <v>14</v>
      </c>
      <c r="D27" t="s">
        <v>38</v>
      </c>
      <c r="E27" t="s">
        <v>12</v>
      </c>
      <c r="F27" t="s">
        <v>13</v>
      </c>
      <c r="G27" t="s">
        <v>19</v>
      </c>
      <c r="H27">
        <v>289</v>
      </c>
      <c r="I27">
        <v>0</v>
      </c>
      <c r="J27">
        <v>0</v>
      </c>
    </row>
    <row r="28" spans="1:10" x14ac:dyDescent="0.25">
      <c r="A28" s="3" t="s">
        <v>70</v>
      </c>
      <c r="B28" s="4">
        <v>43108</v>
      </c>
      <c r="C28">
        <v>14</v>
      </c>
      <c r="D28" t="s">
        <v>38</v>
      </c>
      <c r="E28" t="s">
        <v>63</v>
      </c>
      <c r="F28" t="s">
        <v>13</v>
      </c>
      <c r="G28" t="s">
        <v>14</v>
      </c>
      <c r="H28">
        <v>199</v>
      </c>
      <c r="I28">
        <v>1</v>
      </c>
      <c r="J28">
        <v>199</v>
      </c>
    </row>
    <row r="29" spans="1:10" x14ac:dyDescent="0.25">
      <c r="A29" s="3" t="s">
        <v>71</v>
      </c>
      <c r="B29" s="4">
        <v>43108</v>
      </c>
      <c r="C29">
        <v>19</v>
      </c>
      <c r="D29" t="s">
        <v>56</v>
      </c>
      <c r="E29" t="s">
        <v>36</v>
      </c>
      <c r="F29" t="s">
        <v>28</v>
      </c>
      <c r="G29" t="s">
        <v>41</v>
      </c>
      <c r="H29">
        <v>399</v>
      </c>
      <c r="I29">
        <v>7</v>
      </c>
      <c r="J29">
        <v>2793</v>
      </c>
    </row>
    <row r="30" spans="1:10" x14ac:dyDescent="0.25">
      <c r="A30" s="3" t="s">
        <v>72</v>
      </c>
      <c r="B30" s="4">
        <v>43109</v>
      </c>
      <c r="C30">
        <v>10</v>
      </c>
      <c r="D30" t="s">
        <v>58</v>
      </c>
      <c r="E30" t="s">
        <v>46</v>
      </c>
      <c r="F30" t="s">
        <v>23</v>
      </c>
      <c r="G30" t="s">
        <v>14</v>
      </c>
      <c r="H30">
        <v>199</v>
      </c>
      <c r="I30">
        <v>3</v>
      </c>
      <c r="J30">
        <v>597</v>
      </c>
    </row>
    <row r="31" spans="1:10" x14ac:dyDescent="0.25">
      <c r="A31" s="3" t="s">
        <v>73</v>
      </c>
      <c r="B31" s="4">
        <v>43109</v>
      </c>
      <c r="C31">
        <v>12</v>
      </c>
      <c r="D31" t="s">
        <v>66</v>
      </c>
      <c r="E31" t="s">
        <v>63</v>
      </c>
      <c r="F31" t="s">
        <v>13</v>
      </c>
      <c r="G31" t="s">
        <v>19</v>
      </c>
      <c r="H31">
        <v>289</v>
      </c>
      <c r="I31">
        <v>0</v>
      </c>
      <c r="J31">
        <v>0</v>
      </c>
    </row>
    <row r="32" spans="1:10" x14ac:dyDescent="0.25">
      <c r="A32" s="3" t="s">
        <v>74</v>
      </c>
      <c r="B32" s="4">
        <v>43109</v>
      </c>
      <c r="C32">
        <v>6</v>
      </c>
      <c r="D32" t="s">
        <v>48</v>
      </c>
      <c r="E32" t="s">
        <v>22</v>
      </c>
      <c r="F32" t="s">
        <v>23</v>
      </c>
      <c r="G32" t="s">
        <v>24</v>
      </c>
      <c r="H32">
        <v>159</v>
      </c>
      <c r="I32">
        <v>2</v>
      </c>
      <c r="J32">
        <v>318</v>
      </c>
    </row>
    <row r="33" spans="1:10" x14ac:dyDescent="0.25">
      <c r="A33" s="3" t="s">
        <v>75</v>
      </c>
      <c r="B33" s="4">
        <v>43109</v>
      </c>
      <c r="C33">
        <v>6</v>
      </c>
      <c r="D33" t="s">
        <v>48</v>
      </c>
      <c r="E33" t="s">
        <v>46</v>
      </c>
      <c r="F33" t="s">
        <v>23</v>
      </c>
      <c r="G33" t="s">
        <v>41</v>
      </c>
      <c r="H33">
        <v>399</v>
      </c>
      <c r="I33">
        <v>3</v>
      </c>
      <c r="J33">
        <v>1197</v>
      </c>
    </row>
    <row r="34" spans="1:10" x14ac:dyDescent="0.25">
      <c r="A34" s="3" t="s">
        <v>76</v>
      </c>
      <c r="B34" s="4">
        <v>43110</v>
      </c>
      <c r="C34">
        <v>6</v>
      </c>
      <c r="D34" t="s">
        <v>48</v>
      </c>
      <c r="E34" t="s">
        <v>46</v>
      </c>
      <c r="F34" t="s">
        <v>23</v>
      </c>
      <c r="G34" t="s">
        <v>31</v>
      </c>
      <c r="H34">
        <v>69</v>
      </c>
      <c r="I34">
        <v>2</v>
      </c>
      <c r="J34">
        <v>138</v>
      </c>
    </row>
    <row r="35" spans="1:10" x14ac:dyDescent="0.25">
      <c r="A35" s="3" t="s">
        <v>77</v>
      </c>
      <c r="B35" s="4">
        <v>43111</v>
      </c>
      <c r="C35">
        <v>1</v>
      </c>
      <c r="D35" t="s">
        <v>16</v>
      </c>
      <c r="E35" t="s">
        <v>68</v>
      </c>
      <c r="F35" t="s">
        <v>18</v>
      </c>
      <c r="G35" t="s">
        <v>14</v>
      </c>
      <c r="H35">
        <v>199</v>
      </c>
      <c r="I35">
        <v>8</v>
      </c>
      <c r="J35">
        <v>1592</v>
      </c>
    </row>
    <row r="36" spans="1:10" x14ac:dyDescent="0.25">
      <c r="A36" s="3" t="s">
        <v>78</v>
      </c>
      <c r="B36" s="4">
        <v>43111</v>
      </c>
      <c r="C36">
        <v>16</v>
      </c>
      <c r="D36" t="s">
        <v>30</v>
      </c>
      <c r="E36" t="s">
        <v>36</v>
      </c>
      <c r="F36" t="s">
        <v>28</v>
      </c>
      <c r="G36" t="s">
        <v>14</v>
      </c>
      <c r="H36">
        <v>199</v>
      </c>
      <c r="I36">
        <v>5</v>
      </c>
      <c r="J36">
        <v>995</v>
      </c>
    </row>
    <row r="37" spans="1:10" x14ac:dyDescent="0.25">
      <c r="A37" s="3" t="s">
        <v>79</v>
      </c>
      <c r="B37" s="4">
        <v>43111</v>
      </c>
      <c r="C37">
        <v>13</v>
      </c>
      <c r="D37" t="s">
        <v>33</v>
      </c>
      <c r="E37" t="s">
        <v>63</v>
      </c>
      <c r="F37" t="s">
        <v>13</v>
      </c>
      <c r="G37" t="s">
        <v>19</v>
      </c>
      <c r="H37">
        <v>289</v>
      </c>
      <c r="I37">
        <v>1</v>
      </c>
      <c r="J37">
        <v>289</v>
      </c>
    </row>
    <row r="38" spans="1:10" x14ac:dyDescent="0.25">
      <c r="A38" s="3" t="s">
        <v>80</v>
      </c>
      <c r="B38" s="4">
        <v>43111</v>
      </c>
      <c r="C38">
        <v>13</v>
      </c>
      <c r="D38" t="s">
        <v>33</v>
      </c>
      <c r="E38" t="s">
        <v>63</v>
      </c>
      <c r="F38" t="s">
        <v>13</v>
      </c>
      <c r="G38" t="s">
        <v>41</v>
      </c>
      <c r="H38">
        <v>399</v>
      </c>
      <c r="I38">
        <v>4</v>
      </c>
      <c r="J38">
        <v>1596</v>
      </c>
    </row>
    <row r="39" spans="1:10" x14ac:dyDescent="0.25">
      <c r="A39" s="3" t="s">
        <v>81</v>
      </c>
      <c r="B39" s="4">
        <v>43112</v>
      </c>
      <c r="C39">
        <v>20</v>
      </c>
      <c r="D39" t="s">
        <v>40</v>
      </c>
      <c r="E39" t="s">
        <v>27</v>
      </c>
      <c r="F39" t="s">
        <v>28</v>
      </c>
      <c r="G39" t="s">
        <v>41</v>
      </c>
      <c r="H39">
        <v>399</v>
      </c>
      <c r="I39">
        <v>3</v>
      </c>
      <c r="J39">
        <v>1197</v>
      </c>
    </row>
    <row r="40" spans="1:10" x14ac:dyDescent="0.25">
      <c r="A40" s="3" t="s">
        <v>82</v>
      </c>
      <c r="B40" s="4">
        <v>43112</v>
      </c>
      <c r="C40">
        <v>19</v>
      </c>
      <c r="D40" t="s">
        <v>56</v>
      </c>
      <c r="E40" t="s">
        <v>36</v>
      </c>
      <c r="F40" t="s">
        <v>28</v>
      </c>
      <c r="G40" t="s">
        <v>31</v>
      </c>
      <c r="H40">
        <v>69</v>
      </c>
      <c r="I40">
        <v>8</v>
      </c>
      <c r="J40">
        <v>552</v>
      </c>
    </row>
    <row r="41" spans="1:10" x14ac:dyDescent="0.25">
      <c r="A41" s="3" t="s">
        <v>83</v>
      </c>
      <c r="B41" s="4">
        <v>43112</v>
      </c>
      <c r="C41">
        <v>14</v>
      </c>
      <c r="D41" t="s">
        <v>38</v>
      </c>
      <c r="E41" t="s">
        <v>12</v>
      </c>
      <c r="F41" t="s">
        <v>13</v>
      </c>
      <c r="G41" t="s">
        <v>19</v>
      </c>
      <c r="H41">
        <v>289</v>
      </c>
      <c r="I41">
        <v>3</v>
      </c>
      <c r="J41">
        <v>867</v>
      </c>
    </row>
    <row r="42" spans="1:10" x14ac:dyDescent="0.25">
      <c r="A42" s="3" t="s">
        <v>84</v>
      </c>
      <c r="B42" s="4">
        <v>43113</v>
      </c>
      <c r="C42">
        <v>9</v>
      </c>
      <c r="D42" t="s">
        <v>21</v>
      </c>
      <c r="E42" t="s">
        <v>22</v>
      </c>
      <c r="F42" t="s">
        <v>23</v>
      </c>
      <c r="G42" t="s">
        <v>41</v>
      </c>
      <c r="H42">
        <v>399</v>
      </c>
      <c r="I42">
        <v>4</v>
      </c>
      <c r="J42">
        <v>1596</v>
      </c>
    </row>
    <row r="43" spans="1:10" x14ac:dyDescent="0.25">
      <c r="A43" s="3" t="s">
        <v>85</v>
      </c>
      <c r="B43" s="4">
        <v>43113</v>
      </c>
      <c r="C43">
        <v>17</v>
      </c>
      <c r="D43" t="s">
        <v>35</v>
      </c>
      <c r="E43" t="s">
        <v>36</v>
      </c>
      <c r="F43" t="s">
        <v>28</v>
      </c>
      <c r="G43" t="s">
        <v>31</v>
      </c>
      <c r="H43">
        <v>69</v>
      </c>
      <c r="I43">
        <v>5</v>
      </c>
      <c r="J43">
        <v>345</v>
      </c>
    </row>
    <row r="44" spans="1:10" x14ac:dyDescent="0.25">
      <c r="A44" s="3" t="s">
        <v>86</v>
      </c>
      <c r="B44" s="4">
        <v>43113</v>
      </c>
      <c r="C44">
        <v>13</v>
      </c>
      <c r="D44" t="s">
        <v>33</v>
      </c>
      <c r="E44" t="s">
        <v>63</v>
      </c>
      <c r="F44" t="s">
        <v>13</v>
      </c>
      <c r="G44" t="s">
        <v>24</v>
      </c>
      <c r="H44">
        <v>159</v>
      </c>
      <c r="I44">
        <v>8</v>
      </c>
      <c r="J44">
        <v>1272</v>
      </c>
    </row>
    <row r="45" spans="1:10" x14ac:dyDescent="0.25">
      <c r="A45" s="3" t="s">
        <v>87</v>
      </c>
      <c r="B45" s="4">
        <v>43113</v>
      </c>
      <c r="C45">
        <v>7</v>
      </c>
      <c r="D45" t="s">
        <v>88</v>
      </c>
      <c r="E45" t="s">
        <v>46</v>
      </c>
      <c r="F45" t="s">
        <v>23</v>
      </c>
      <c r="G45" t="s">
        <v>41</v>
      </c>
      <c r="H45">
        <v>399</v>
      </c>
      <c r="I45">
        <v>5</v>
      </c>
      <c r="J45">
        <v>1995</v>
      </c>
    </row>
    <row r="46" spans="1:10" x14ac:dyDescent="0.25">
      <c r="A46" s="3" t="s">
        <v>89</v>
      </c>
      <c r="B46" s="4">
        <v>43113</v>
      </c>
      <c r="C46">
        <v>12</v>
      </c>
      <c r="D46" t="s">
        <v>66</v>
      </c>
      <c r="E46" t="s">
        <v>63</v>
      </c>
      <c r="F46" t="s">
        <v>13</v>
      </c>
      <c r="G46" t="s">
        <v>19</v>
      </c>
      <c r="H46">
        <v>289</v>
      </c>
      <c r="I46">
        <v>4</v>
      </c>
      <c r="J46">
        <v>1156</v>
      </c>
    </row>
    <row r="47" spans="1:10" x14ac:dyDescent="0.25">
      <c r="A47" s="3" t="s">
        <v>90</v>
      </c>
      <c r="B47" s="4">
        <v>43113</v>
      </c>
      <c r="C47">
        <v>14</v>
      </c>
      <c r="D47" t="s">
        <v>38</v>
      </c>
      <c r="E47" t="s">
        <v>12</v>
      </c>
      <c r="F47" t="s">
        <v>13</v>
      </c>
      <c r="G47" t="s">
        <v>24</v>
      </c>
      <c r="H47">
        <v>159</v>
      </c>
      <c r="I47">
        <v>7</v>
      </c>
      <c r="J47">
        <v>1113</v>
      </c>
    </row>
    <row r="48" spans="1:10" x14ac:dyDescent="0.25">
      <c r="A48" s="3" t="s">
        <v>91</v>
      </c>
      <c r="B48" s="4">
        <v>43113</v>
      </c>
      <c r="C48">
        <v>17</v>
      </c>
      <c r="D48" t="s">
        <v>35</v>
      </c>
      <c r="E48" t="s">
        <v>27</v>
      </c>
      <c r="F48" t="s">
        <v>28</v>
      </c>
      <c r="G48" t="s">
        <v>19</v>
      </c>
      <c r="H48">
        <v>289</v>
      </c>
      <c r="I48">
        <v>0</v>
      </c>
      <c r="J48">
        <v>0</v>
      </c>
    </row>
    <row r="49" spans="1:10" x14ac:dyDescent="0.25">
      <c r="A49" s="3" t="s">
        <v>92</v>
      </c>
      <c r="B49" s="4">
        <v>43113</v>
      </c>
      <c r="C49">
        <v>16</v>
      </c>
      <c r="D49" t="s">
        <v>30</v>
      </c>
      <c r="E49" t="s">
        <v>27</v>
      </c>
      <c r="F49" t="s">
        <v>28</v>
      </c>
      <c r="G49" t="s">
        <v>31</v>
      </c>
      <c r="H49">
        <v>69</v>
      </c>
      <c r="I49">
        <v>1</v>
      </c>
      <c r="J49">
        <v>69</v>
      </c>
    </row>
    <row r="50" spans="1:10" x14ac:dyDescent="0.25">
      <c r="A50" s="3" t="s">
        <v>93</v>
      </c>
      <c r="B50" s="4">
        <v>43113</v>
      </c>
      <c r="C50">
        <v>4</v>
      </c>
      <c r="D50" t="s">
        <v>51</v>
      </c>
      <c r="E50" t="s">
        <v>68</v>
      </c>
      <c r="F50" t="s">
        <v>18</v>
      </c>
      <c r="G50" t="s">
        <v>24</v>
      </c>
      <c r="H50">
        <v>159</v>
      </c>
      <c r="I50">
        <v>5</v>
      </c>
      <c r="J50">
        <v>795</v>
      </c>
    </row>
    <row r="51" spans="1:10" x14ac:dyDescent="0.25">
      <c r="A51" s="3" t="s">
        <v>94</v>
      </c>
      <c r="B51" s="4">
        <v>43113</v>
      </c>
      <c r="C51">
        <v>5</v>
      </c>
      <c r="D51" t="s">
        <v>60</v>
      </c>
      <c r="E51" t="s">
        <v>68</v>
      </c>
      <c r="F51" t="s">
        <v>18</v>
      </c>
      <c r="G51" t="s">
        <v>24</v>
      </c>
      <c r="H51">
        <v>159</v>
      </c>
      <c r="I51">
        <v>7</v>
      </c>
      <c r="J51">
        <v>1113</v>
      </c>
    </row>
    <row r="52" spans="1:10" x14ac:dyDescent="0.25">
      <c r="A52" s="3" t="s">
        <v>95</v>
      </c>
      <c r="B52" s="4">
        <v>43113</v>
      </c>
      <c r="C52">
        <v>19</v>
      </c>
      <c r="D52" t="s">
        <v>56</v>
      </c>
      <c r="E52" t="s">
        <v>36</v>
      </c>
      <c r="F52" t="s">
        <v>28</v>
      </c>
      <c r="G52" t="s">
        <v>41</v>
      </c>
      <c r="H52">
        <v>399</v>
      </c>
      <c r="I52">
        <v>6</v>
      </c>
      <c r="J52">
        <v>2394</v>
      </c>
    </row>
    <row r="53" spans="1:10" x14ac:dyDescent="0.25">
      <c r="A53" s="3" t="s">
        <v>96</v>
      </c>
      <c r="B53" s="4">
        <v>43113</v>
      </c>
      <c r="C53">
        <v>1</v>
      </c>
      <c r="D53" t="s">
        <v>16</v>
      </c>
      <c r="E53" t="s">
        <v>68</v>
      </c>
      <c r="F53" t="s">
        <v>18</v>
      </c>
      <c r="G53" t="s">
        <v>31</v>
      </c>
      <c r="H53">
        <v>69</v>
      </c>
      <c r="I53">
        <v>2</v>
      </c>
      <c r="J53">
        <v>138</v>
      </c>
    </row>
    <row r="54" spans="1:10" x14ac:dyDescent="0.25">
      <c r="A54" s="3" t="s">
        <v>97</v>
      </c>
      <c r="B54" s="4">
        <v>43114</v>
      </c>
      <c r="C54">
        <v>17</v>
      </c>
      <c r="D54" t="s">
        <v>35</v>
      </c>
      <c r="E54" t="s">
        <v>36</v>
      </c>
      <c r="F54" t="s">
        <v>28</v>
      </c>
      <c r="G54" t="s">
        <v>31</v>
      </c>
      <c r="H54">
        <v>69</v>
      </c>
      <c r="I54">
        <v>7</v>
      </c>
      <c r="J54">
        <v>483</v>
      </c>
    </row>
    <row r="55" spans="1:10" x14ac:dyDescent="0.25">
      <c r="A55" s="3" t="s">
        <v>98</v>
      </c>
      <c r="B55" s="4">
        <v>43115</v>
      </c>
      <c r="C55">
        <v>8</v>
      </c>
      <c r="D55" t="s">
        <v>45</v>
      </c>
      <c r="E55" t="s">
        <v>46</v>
      </c>
      <c r="F55" t="s">
        <v>23</v>
      </c>
      <c r="G55" t="s">
        <v>19</v>
      </c>
      <c r="H55">
        <v>289</v>
      </c>
      <c r="I55">
        <v>1</v>
      </c>
      <c r="J55">
        <v>289</v>
      </c>
    </row>
    <row r="56" spans="1:10" x14ac:dyDescent="0.25">
      <c r="A56" s="3" t="s">
        <v>99</v>
      </c>
      <c r="B56" s="4">
        <v>43115</v>
      </c>
      <c r="C56">
        <v>7</v>
      </c>
      <c r="D56" t="s">
        <v>88</v>
      </c>
      <c r="E56" t="s">
        <v>46</v>
      </c>
      <c r="F56" t="s">
        <v>23</v>
      </c>
      <c r="G56" t="s">
        <v>41</v>
      </c>
      <c r="H56">
        <v>399</v>
      </c>
      <c r="I56">
        <v>0</v>
      </c>
      <c r="J56">
        <v>0</v>
      </c>
    </row>
    <row r="57" spans="1:10" x14ac:dyDescent="0.25">
      <c r="A57" s="3" t="s">
        <v>100</v>
      </c>
      <c r="B57" s="4">
        <v>43115</v>
      </c>
      <c r="C57">
        <v>20</v>
      </c>
      <c r="D57" t="s">
        <v>40</v>
      </c>
      <c r="E57" t="s">
        <v>36</v>
      </c>
      <c r="F57" t="s">
        <v>28</v>
      </c>
      <c r="G57" t="s">
        <v>31</v>
      </c>
      <c r="H57">
        <v>69</v>
      </c>
      <c r="I57">
        <v>9</v>
      </c>
      <c r="J57">
        <v>621</v>
      </c>
    </row>
    <row r="58" spans="1:10" x14ac:dyDescent="0.25">
      <c r="A58" s="3" t="s">
        <v>101</v>
      </c>
      <c r="B58" s="4">
        <v>43115</v>
      </c>
      <c r="C58">
        <v>8</v>
      </c>
      <c r="D58" t="s">
        <v>45</v>
      </c>
      <c r="E58" t="s">
        <v>46</v>
      </c>
      <c r="F58" t="s">
        <v>23</v>
      </c>
      <c r="G58" t="s">
        <v>14</v>
      </c>
      <c r="H58">
        <v>199</v>
      </c>
      <c r="I58">
        <v>5</v>
      </c>
      <c r="J58">
        <v>995</v>
      </c>
    </row>
    <row r="59" spans="1:10" x14ac:dyDescent="0.25">
      <c r="A59" s="3" t="s">
        <v>102</v>
      </c>
      <c r="B59" s="4">
        <v>43115</v>
      </c>
      <c r="C59">
        <v>11</v>
      </c>
      <c r="D59" t="s">
        <v>11</v>
      </c>
      <c r="E59" t="s">
        <v>12</v>
      </c>
      <c r="F59" t="s">
        <v>13</v>
      </c>
      <c r="G59" t="s">
        <v>31</v>
      </c>
      <c r="H59">
        <v>69</v>
      </c>
      <c r="I59">
        <v>9</v>
      </c>
      <c r="J59">
        <v>621</v>
      </c>
    </row>
    <row r="60" spans="1:10" x14ac:dyDescent="0.25">
      <c r="A60" s="3" t="s">
        <v>103</v>
      </c>
      <c r="B60" s="4">
        <v>43115</v>
      </c>
      <c r="C60">
        <v>9</v>
      </c>
      <c r="D60" t="s">
        <v>21</v>
      </c>
      <c r="E60" t="s">
        <v>22</v>
      </c>
      <c r="F60" t="s">
        <v>23</v>
      </c>
      <c r="G60" t="s">
        <v>41</v>
      </c>
      <c r="H60">
        <v>399</v>
      </c>
      <c r="I60">
        <v>7</v>
      </c>
      <c r="J60">
        <v>2793</v>
      </c>
    </row>
    <row r="61" spans="1:10" x14ac:dyDescent="0.25">
      <c r="A61" s="3" t="s">
        <v>104</v>
      </c>
      <c r="B61" s="4">
        <v>43115</v>
      </c>
      <c r="C61">
        <v>10</v>
      </c>
      <c r="D61" t="s">
        <v>58</v>
      </c>
      <c r="E61" t="s">
        <v>46</v>
      </c>
      <c r="F61" t="s">
        <v>23</v>
      </c>
      <c r="G61" t="s">
        <v>14</v>
      </c>
      <c r="H61">
        <v>199</v>
      </c>
      <c r="I61">
        <v>3</v>
      </c>
      <c r="J61">
        <v>597</v>
      </c>
    </row>
    <row r="62" spans="1:10" x14ac:dyDescent="0.25">
      <c r="A62" s="3" t="s">
        <v>105</v>
      </c>
      <c r="B62" s="4">
        <v>43116</v>
      </c>
      <c r="C62">
        <v>2</v>
      </c>
      <c r="D62" t="s">
        <v>106</v>
      </c>
      <c r="E62" t="s">
        <v>17</v>
      </c>
      <c r="F62" t="s">
        <v>18</v>
      </c>
      <c r="G62" t="s">
        <v>24</v>
      </c>
      <c r="H62">
        <v>159</v>
      </c>
      <c r="I62">
        <v>8</v>
      </c>
      <c r="J62">
        <v>1272</v>
      </c>
    </row>
    <row r="63" spans="1:10" x14ac:dyDescent="0.25">
      <c r="A63" s="3" t="s">
        <v>107</v>
      </c>
      <c r="B63" s="4">
        <v>43117</v>
      </c>
      <c r="C63">
        <v>20</v>
      </c>
      <c r="D63" t="s">
        <v>40</v>
      </c>
      <c r="E63" t="s">
        <v>36</v>
      </c>
      <c r="F63" t="s">
        <v>28</v>
      </c>
      <c r="G63" t="s">
        <v>24</v>
      </c>
      <c r="H63">
        <v>159</v>
      </c>
      <c r="I63">
        <v>9</v>
      </c>
      <c r="J63">
        <v>1431</v>
      </c>
    </row>
    <row r="64" spans="1:10" x14ac:dyDescent="0.25">
      <c r="A64" s="3" t="s">
        <v>108</v>
      </c>
      <c r="B64" s="4">
        <v>43117</v>
      </c>
      <c r="C64">
        <v>9</v>
      </c>
      <c r="D64" t="s">
        <v>21</v>
      </c>
      <c r="E64" t="s">
        <v>46</v>
      </c>
      <c r="F64" t="s">
        <v>23</v>
      </c>
      <c r="G64" t="s">
        <v>19</v>
      </c>
      <c r="H64">
        <v>289</v>
      </c>
      <c r="I64">
        <v>7</v>
      </c>
      <c r="J64">
        <v>2023</v>
      </c>
    </row>
    <row r="65" spans="1:10" x14ac:dyDescent="0.25">
      <c r="A65" s="3" t="s">
        <v>109</v>
      </c>
      <c r="B65" s="4">
        <v>43118</v>
      </c>
      <c r="C65">
        <v>9</v>
      </c>
      <c r="D65" t="s">
        <v>21</v>
      </c>
      <c r="E65" t="s">
        <v>46</v>
      </c>
      <c r="F65" t="s">
        <v>23</v>
      </c>
      <c r="G65" t="s">
        <v>41</v>
      </c>
      <c r="H65">
        <v>399</v>
      </c>
      <c r="I65">
        <v>1</v>
      </c>
      <c r="J65">
        <v>399</v>
      </c>
    </row>
    <row r="66" spans="1:10" x14ac:dyDescent="0.25">
      <c r="A66" s="3" t="s">
        <v>110</v>
      </c>
      <c r="B66" s="4">
        <v>43119</v>
      </c>
      <c r="C66">
        <v>9</v>
      </c>
      <c r="D66" t="s">
        <v>21</v>
      </c>
      <c r="E66" t="s">
        <v>46</v>
      </c>
      <c r="F66" t="s">
        <v>23</v>
      </c>
      <c r="G66" t="s">
        <v>14</v>
      </c>
      <c r="H66">
        <v>199</v>
      </c>
      <c r="I66">
        <v>6</v>
      </c>
      <c r="J66">
        <v>1194</v>
      </c>
    </row>
    <row r="67" spans="1:10" x14ac:dyDescent="0.25">
      <c r="A67" s="3" t="s">
        <v>111</v>
      </c>
      <c r="B67" s="4">
        <v>43119</v>
      </c>
      <c r="C67">
        <v>10</v>
      </c>
      <c r="D67" t="s">
        <v>58</v>
      </c>
      <c r="E67" t="s">
        <v>46</v>
      </c>
      <c r="F67" t="s">
        <v>23</v>
      </c>
      <c r="G67" t="s">
        <v>19</v>
      </c>
      <c r="H67">
        <v>289</v>
      </c>
      <c r="I67">
        <v>3</v>
      </c>
      <c r="J67">
        <v>867</v>
      </c>
    </row>
    <row r="68" spans="1:10" x14ac:dyDescent="0.25">
      <c r="A68" s="3" t="s">
        <v>112</v>
      </c>
      <c r="B68" s="4">
        <v>43120</v>
      </c>
      <c r="C68">
        <v>16</v>
      </c>
      <c r="D68" t="s">
        <v>30</v>
      </c>
      <c r="E68" t="s">
        <v>27</v>
      </c>
      <c r="F68" t="s">
        <v>28</v>
      </c>
      <c r="G68" t="s">
        <v>31</v>
      </c>
      <c r="H68">
        <v>69</v>
      </c>
      <c r="I68">
        <v>2</v>
      </c>
      <c r="J68">
        <v>138</v>
      </c>
    </row>
    <row r="69" spans="1:10" x14ac:dyDescent="0.25">
      <c r="A69" s="3" t="s">
        <v>113</v>
      </c>
      <c r="B69" s="4">
        <v>43120</v>
      </c>
      <c r="C69">
        <v>13</v>
      </c>
      <c r="D69" t="s">
        <v>33</v>
      </c>
      <c r="E69" t="s">
        <v>63</v>
      </c>
      <c r="F69" t="s">
        <v>13</v>
      </c>
      <c r="G69" t="s">
        <v>14</v>
      </c>
      <c r="H69">
        <v>199</v>
      </c>
      <c r="I69">
        <v>8</v>
      </c>
      <c r="J69">
        <v>1592</v>
      </c>
    </row>
    <row r="70" spans="1:10" x14ac:dyDescent="0.25">
      <c r="A70" s="3" t="s">
        <v>114</v>
      </c>
      <c r="B70" s="4">
        <v>43121</v>
      </c>
      <c r="C70">
        <v>19</v>
      </c>
      <c r="D70" t="s">
        <v>56</v>
      </c>
      <c r="E70" t="s">
        <v>36</v>
      </c>
      <c r="F70" t="s">
        <v>28</v>
      </c>
      <c r="G70" t="s">
        <v>14</v>
      </c>
      <c r="H70">
        <v>199</v>
      </c>
      <c r="I70">
        <v>8</v>
      </c>
      <c r="J70">
        <v>1592</v>
      </c>
    </row>
    <row r="71" spans="1:10" x14ac:dyDescent="0.25">
      <c r="A71" s="3" t="s">
        <v>115</v>
      </c>
      <c r="B71" s="4">
        <v>43121</v>
      </c>
      <c r="C71">
        <v>6</v>
      </c>
      <c r="D71" t="s">
        <v>48</v>
      </c>
      <c r="E71" t="s">
        <v>46</v>
      </c>
      <c r="F71" t="s">
        <v>23</v>
      </c>
      <c r="G71" t="s">
        <v>14</v>
      </c>
      <c r="H71">
        <v>199</v>
      </c>
      <c r="I71">
        <v>0</v>
      </c>
      <c r="J71">
        <v>0</v>
      </c>
    </row>
    <row r="72" spans="1:10" x14ac:dyDescent="0.25">
      <c r="A72" s="3" t="s">
        <v>116</v>
      </c>
      <c r="B72" s="4">
        <v>43121</v>
      </c>
      <c r="C72">
        <v>17</v>
      </c>
      <c r="D72" t="s">
        <v>35</v>
      </c>
      <c r="E72" t="s">
        <v>27</v>
      </c>
      <c r="F72" t="s">
        <v>28</v>
      </c>
      <c r="G72" t="s">
        <v>24</v>
      </c>
      <c r="H72">
        <v>159</v>
      </c>
      <c r="I72">
        <v>4</v>
      </c>
      <c r="J72">
        <v>636</v>
      </c>
    </row>
    <row r="73" spans="1:10" x14ac:dyDescent="0.25">
      <c r="A73" s="3" t="s">
        <v>117</v>
      </c>
      <c r="B73" s="4">
        <v>43122</v>
      </c>
      <c r="C73">
        <v>15</v>
      </c>
      <c r="D73" t="s">
        <v>118</v>
      </c>
      <c r="E73" t="s">
        <v>63</v>
      </c>
      <c r="F73" t="s">
        <v>13</v>
      </c>
      <c r="G73" t="s">
        <v>41</v>
      </c>
      <c r="H73">
        <v>399</v>
      </c>
      <c r="I73">
        <v>4</v>
      </c>
      <c r="J73">
        <v>1596</v>
      </c>
    </row>
    <row r="74" spans="1:10" x14ac:dyDescent="0.25">
      <c r="A74" s="3" t="s">
        <v>119</v>
      </c>
      <c r="B74" s="4">
        <v>43123</v>
      </c>
      <c r="C74">
        <v>15</v>
      </c>
      <c r="D74" t="s">
        <v>118</v>
      </c>
      <c r="E74" t="s">
        <v>63</v>
      </c>
      <c r="F74" t="s">
        <v>13</v>
      </c>
      <c r="G74" t="s">
        <v>24</v>
      </c>
      <c r="H74">
        <v>159</v>
      </c>
      <c r="I74">
        <v>1</v>
      </c>
      <c r="J74">
        <v>159</v>
      </c>
    </row>
    <row r="75" spans="1:10" x14ac:dyDescent="0.25">
      <c r="A75" s="3" t="s">
        <v>120</v>
      </c>
      <c r="B75" s="4">
        <v>43123</v>
      </c>
      <c r="C75">
        <v>20</v>
      </c>
      <c r="D75" t="s">
        <v>40</v>
      </c>
      <c r="E75" t="s">
        <v>27</v>
      </c>
      <c r="F75" t="s">
        <v>28</v>
      </c>
      <c r="G75" t="s">
        <v>19</v>
      </c>
      <c r="H75">
        <v>289</v>
      </c>
      <c r="I75">
        <v>1</v>
      </c>
      <c r="J75">
        <v>289</v>
      </c>
    </row>
    <row r="76" spans="1:10" x14ac:dyDescent="0.25">
      <c r="A76" s="3" t="s">
        <v>121</v>
      </c>
      <c r="B76" s="4">
        <v>43123</v>
      </c>
      <c r="C76">
        <v>13</v>
      </c>
      <c r="D76" t="s">
        <v>33</v>
      </c>
      <c r="E76" t="s">
        <v>12</v>
      </c>
      <c r="F76" t="s">
        <v>13</v>
      </c>
      <c r="G76" t="s">
        <v>19</v>
      </c>
      <c r="H76">
        <v>289</v>
      </c>
      <c r="I76">
        <v>5</v>
      </c>
      <c r="J76">
        <v>1445</v>
      </c>
    </row>
    <row r="77" spans="1:10" x14ac:dyDescent="0.25">
      <c r="A77" s="3" t="s">
        <v>122</v>
      </c>
      <c r="B77" s="4">
        <v>43124</v>
      </c>
      <c r="C77">
        <v>18</v>
      </c>
      <c r="D77" t="s">
        <v>26</v>
      </c>
      <c r="E77" t="s">
        <v>27</v>
      </c>
      <c r="F77" t="s">
        <v>28</v>
      </c>
      <c r="G77" t="s">
        <v>31</v>
      </c>
      <c r="H77">
        <v>69</v>
      </c>
      <c r="I77">
        <v>7</v>
      </c>
      <c r="J77">
        <v>483</v>
      </c>
    </row>
    <row r="78" spans="1:10" x14ac:dyDescent="0.25">
      <c r="A78" s="3" t="s">
        <v>123</v>
      </c>
      <c r="B78" s="4">
        <v>43124</v>
      </c>
      <c r="C78">
        <v>8</v>
      </c>
      <c r="D78" t="s">
        <v>45</v>
      </c>
      <c r="E78" t="s">
        <v>46</v>
      </c>
      <c r="F78" t="s">
        <v>23</v>
      </c>
      <c r="G78" t="s">
        <v>31</v>
      </c>
      <c r="H78">
        <v>69</v>
      </c>
      <c r="I78">
        <v>2</v>
      </c>
      <c r="J78">
        <v>138</v>
      </c>
    </row>
    <row r="79" spans="1:10" x14ac:dyDescent="0.25">
      <c r="A79" s="3" t="s">
        <v>124</v>
      </c>
      <c r="B79" s="4">
        <v>43124</v>
      </c>
      <c r="C79">
        <v>5</v>
      </c>
      <c r="D79" t="s">
        <v>60</v>
      </c>
      <c r="E79" t="s">
        <v>68</v>
      </c>
      <c r="F79" t="s">
        <v>18</v>
      </c>
      <c r="G79" t="s">
        <v>19</v>
      </c>
      <c r="H79">
        <v>289</v>
      </c>
      <c r="I79">
        <v>1</v>
      </c>
      <c r="J79">
        <v>289</v>
      </c>
    </row>
    <row r="80" spans="1:10" x14ac:dyDescent="0.25">
      <c r="A80" s="3" t="s">
        <v>125</v>
      </c>
      <c r="B80" s="4">
        <v>43124</v>
      </c>
      <c r="C80">
        <v>19</v>
      </c>
      <c r="D80" t="s">
        <v>56</v>
      </c>
      <c r="E80" t="s">
        <v>27</v>
      </c>
      <c r="F80" t="s">
        <v>28</v>
      </c>
      <c r="G80" t="s">
        <v>19</v>
      </c>
      <c r="H80">
        <v>289</v>
      </c>
      <c r="I80">
        <v>8</v>
      </c>
      <c r="J80">
        <v>2312</v>
      </c>
    </row>
    <row r="81" spans="1:10" x14ac:dyDescent="0.25">
      <c r="A81" s="3" t="s">
        <v>126</v>
      </c>
      <c r="B81" s="4">
        <v>43124</v>
      </c>
      <c r="C81">
        <v>10</v>
      </c>
      <c r="D81" t="s">
        <v>58</v>
      </c>
      <c r="E81" t="s">
        <v>22</v>
      </c>
      <c r="F81" t="s">
        <v>23</v>
      </c>
      <c r="G81" t="s">
        <v>19</v>
      </c>
      <c r="H81">
        <v>289</v>
      </c>
      <c r="I81">
        <v>3</v>
      </c>
      <c r="J81">
        <v>867</v>
      </c>
    </row>
    <row r="82" spans="1:10" x14ac:dyDescent="0.25">
      <c r="A82" s="3" t="s">
        <v>127</v>
      </c>
      <c r="B82" s="4">
        <v>43124</v>
      </c>
      <c r="C82">
        <v>7</v>
      </c>
      <c r="D82" t="s">
        <v>88</v>
      </c>
      <c r="E82" t="s">
        <v>46</v>
      </c>
      <c r="F82" t="s">
        <v>23</v>
      </c>
      <c r="G82" t="s">
        <v>41</v>
      </c>
      <c r="H82">
        <v>399</v>
      </c>
      <c r="I82">
        <v>6</v>
      </c>
      <c r="J82">
        <v>2394</v>
      </c>
    </row>
    <row r="83" spans="1:10" x14ac:dyDescent="0.25">
      <c r="A83" s="3" t="s">
        <v>128</v>
      </c>
      <c r="B83" s="4">
        <v>43124</v>
      </c>
      <c r="C83">
        <v>5</v>
      </c>
      <c r="D83" t="s">
        <v>60</v>
      </c>
      <c r="E83" t="s">
        <v>17</v>
      </c>
      <c r="F83" t="s">
        <v>18</v>
      </c>
      <c r="G83" t="s">
        <v>31</v>
      </c>
      <c r="H83">
        <v>69</v>
      </c>
      <c r="I83">
        <v>1</v>
      </c>
      <c r="J83">
        <v>69</v>
      </c>
    </row>
    <row r="84" spans="1:10" x14ac:dyDescent="0.25">
      <c r="A84" s="3" t="s">
        <v>129</v>
      </c>
      <c r="B84" s="4">
        <v>43124</v>
      </c>
      <c r="C84">
        <v>10</v>
      </c>
      <c r="D84" t="s">
        <v>58</v>
      </c>
      <c r="E84" t="s">
        <v>46</v>
      </c>
      <c r="F84" t="s">
        <v>23</v>
      </c>
      <c r="G84" t="s">
        <v>31</v>
      </c>
      <c r="H84">
        <v>69</v>
      </c>
      <c r="I84">
        <v>2</v>
      </c>
      <c r="J84">
        <v>138</v>
      </c>
    </row>
    <row r="85" spans="1:10" x14ac:dyDescent="0.25">
      <c r="A85" s="3" t="s">
        <v>130</v>
      </c>
      <c r="B85" s="4">
        <v>43125</v>
      </c>
      <c r="C85">
        <v>18</v>
      </c>
      <c r="D85" t="s">
        <v>26</v>
      </c>
      <c r="E85" t="s">
        <v>36</v>
      </c>
      <c r="F85" t="s">
        <v>28</v>
      </c>
      <c r="G85" t="s">
        <v>41</v>
      </c>
      <c r="H85">
        <v>399</v>
      </c>
      <c r="I85">
        <v>1</v>
      </c>
      <c r="J85">
        <v>399</v>
      </c>
    </row>
    <row r="86" spans="1:10" x14ac:dyDescent="0.25">
      <c r="A86" s="3" t="s">
        <v>131</v>
      </c>
      <c r="B86" s="4">
        <v>43126</v>
      </c>
      <c r="C86">
        <v>4</v>
      </c>
      <c r="D86" t="s">
        <v>51</v>
      </c>
      <c r="E86" t="s">
        <v>68</v>
      </c>
      <c r="F86" t="s">
        <v>18</v>
      </c>
      <c r="G86" t="s">
        <v>41</v>
      </c>
      <c r="H86">
        <v>399</v>
      </c>
      <c r="I86">
        <v>9</v>
      </c>
      <c r="J86">
        <v>3591</v>
      </c>
    </row>
    <row r="87" spans="1:10" x14ac:dyDescent="0.25">
      <c r="A87" s="3" t="s">
        <v>132</v>
      </c>
      <c r="B87" s="4">
        <v>43126</v>
      </c>
      <c r="C87">
        <v>12</v>
      </c>
      <c r="D87" t="s">
        <v>66</v>
      </c>
      <c r="E87" t="s">
        <v>12</v>
      </c>
      <c r="F87" t="s">
        <v>13</v>
      </c>
      <c r="G87" t="s">
        <v>41</v>
      </c>
      <c r="H87">
        <v>399</v>
      </c>
      <c r="I87">
        <v>2</v>
      </c>
      <c r="J87">
        <v>798</v>
      </c>
    </row>
    <row r="88" spans="1:10" x14ac:dyDescent="0.25">
      <c r="A88" s="3" t="s">
        <v>133</v>
      </c>
      <c r="B88" s="4">
        <v>43127</v>
      </c>
      <c r="C88">
        <v>17</v>
      </c>
      <c r="D88" t="s">
        <v>35</v>
      </c>
      <c r="E88" t="s">
        <v>36</v>
      </c>
      <c r="F88" t="s">
        <v>28</v>
      </c>
      <c r="G88" t="s">
        <v>24</v>
      </c>
      <c r="H88">
        <v>159</v>
      </c>
      <c r="I88">
        <v>3</v>
      </c>
      <c r="J88">
        <v>477</v>
      </c>
    </row>
    <row r="89" spans="1:10" x14ac:dyDescent="0.25">
      <c r="A89" s="3" t="s">
        <v>134</v>
      </c>
      <c r="B89" s="4">
        <v>43127</v>
      </c>
      <c r="C89">
        <v>12</v>
      </c>
      <c r="D89" t="s">
        <v>66</v>
      </c>
      <c r="E89" t="s">
        <v>12</v>
      </c>
      <c r="F89" t="s">
        <v>13</v>
      </c>
      <c r="G89" t="s">
        <v>31</v>
      </c>
      <c r="H89">
        <v>69</v>
      </c>
      <c r="I89">
        <v>2</v>
      </c>
      <c r="J89">
        <v>138</v>
      </c>
    </row>
    <row r="90" spans="1:10" x14ac:dyDescent="0.25">
      <c r="A90" s="3" t="s">
        <v>135</v>
      </c>
      <c r="B90" s="4">
        <v>43127</v>
      </c>
      <c r="C90">
        <v>8</v>
      </c>
      <c r="D90" t="s">
        <v>45</v>
      </c>
      <c r="E90" t="s">
        <v>22</v>
      </c>
      <c r="F90" t="s">
        <v>23</v>
      </c>
      <c r="G90" t="s">
        <v>14</v>
      </c>
      <c r="H90">
        <v>199</v>
      </c>
      <c r="I90">
        <v>5</v>
      </c>
      <c r="J90">
        <v>995</v>
      </c>
    </row>
    <row r="91" spans="1:10" x14ac:dyDescent="0.25">
      <c r="A91" s="3" t="s">
        <v>136</v>
      </c>
      <c r="B91" s="4">
        <v>43127</v>
      </c>
      <c r="C91">
        <v>12</v>
      </c>
      <c r="D91" t="s">
        <v>66</v>
      </c>
      <c r="E91" t="s">
        <v>63</v>
      </c>
      <c r="F91" t="s">
        <v>13</v>
      </c>
      <c r="G91" t="s">
        <v>31</v>
      </c>
      <c r="H91">
        <v>69</v>
      </c>
      <c r="I91">
        <v>2</v>
      </c>
      <c r="J91">
        <v>138</v>
      </c>
    </row>
    <row r="92" spans="1:10" x14ac:dyDescent="0.25">
      <c r="A92" s="3" t="s">
        <v>137</v>
      </c>
      <c r="B92" s="4">
        <v>43127</v>
      </c>
      <c r="C92">
        <v>19</v>
      </c>
      <c r="D92" t="s">
        <v>56</v>
      </c>
      <c r="E92" t="s">
        <v>36</v>
      </c>
      <c r="F92" t="s">
        <v>28</v>
      </c>
      <c r="G92" t="s">
        <v>19</v>
      </c>
      <c r="H92">
        <v>289</v>
      </c>
      <c r="I92">
        <v>4</v>
      </c>
      <c r="J92">
        <v>1156</v>
      </c>
    </row>
    <row r="93" spans="1:10" x14ac:dyDescent="0.25">
      <c r="A93" s="3" t="s">
        <v>138</v>
      </c>
      <c r="B93" s="4">
        <v>43128</v>
      </c>
      <c r="C93">
        <v>20</v>
      </c>
      <c r="D93" t="s">
        <v>40</v>
      </c>
      <c r="E93" t="s">
        <v>27</v>
      </c>
      <c r="F93" t="s">
        <v>28</v>
      </c>
      <c r="G93" t="s">
        <v>41</v>
      </c>
      <c r="H93">
        <v>399</v>
      </c>
      <c r="I93">
        <v>6</v>
      </c>
      <c r="J93">
        <v>2394</v>
      </c>
    </row>
    <row r="94" spans="1:10" x14ac:dyDescent="0.25">
      <c r="A94" s="3" t="s">
        <v>139</v>
      </c>
      <c r="B94" s="4">
        <v>43129</v>
      </c>
      <c r="C94">
        <v>7</v>
      </c>
      <c r="D94" t="s">
        <v>88</v>
      </c>
      <c r="E94" t="s">
        <v>22</v>
      </c>
      <c r="F94" t="s">
        <v>23</v>
      </c>
      <c r="G94" t="s">
        <v>41</v>
      </c>
      <c r="H94">
        <v>399</v>
      </c>
      <c r="I94">
        <v>1</v>
      </c>
      <c r="J94">
        <v>399</v>
      </c>
    </row>
    <row r="95" spans="1:10" x14ac:dyDescent="0.25">
      <c r="A95" s="3" t="s">
        <v>140</v>
      </c>
      <c r="B95" s="4">
        <v>43129</v>
      </c>
      <c r="C95">
        <v>8</v>
      </c>
      <c r="D95" t="s">
        <v>45</v>
      </c>
      <c r="E95" t="s">
        <v>22</v>
      </c>
      <c r="F95" t="s">
        <v>23</v>
      </c>
      <c r="G95" t="s">
        <v>14</v>
      </c>
      <c r="H95">
        <v>199</v>
      </c>
      <c r="I95">
        <v>2</v>
      </c>
      <c r="J95">
        <v>398</v>
      </c>
    </row>
    <row r="96" spans="1:10" x14ac:dyDescent="0.25">
      <c r="A96" s="3" t="s">
        <v>141</v>
      </c>
      <c r="B96" s="4">
        <v>43129</v>
      </c>
      <c r="C96">
        <v>7</v>
      </c>
      <c r="D96" t="s">
        <v>88</v>
      </c>
      <c r="E96" t="s">
        <v>46</v>
      </c>
      <c r="F96" t="s">
        <v>23</v>
      </c>
      <c r="G96" t="s">
        <v>31</v>
      </c>
      <c r="H96">
        <v>69</v>
      </c>
      <c r="I96">
        <v>8</v>
      </c>
      <c r="J96">
        <v>552</v>
      </c>
    </row>
    <row r="97" spans="1:10" x14ac:dyDescent="0.25">
      <c r="A97" s="3" t="s">
        <v>142</v>
      </c>
      <c r="B97" s="4">
        <v>43130</v>
      </c>
      <c r="C97">
        <v>15</v>
      </c>
      <c r="D97" t="s">
        <v>118</v>
      </c>
      <c r="E97" t="s">
        <v>12</v>
      </c>
      <c r="F97" t="s">
        <v>13</v>
      </c>
      <c r="G97" t="s">
        <v>31</v>
      </c>
      <c r="H97">
        <v>69</v>
      </c>
      <c r="I97">
        <v>9</v>
      </c>
      <c r="J97">
        <v>621</v>
      </c>
    </row>
    <row r="98" spans="1:10" x14ac:dyDescent="0.25">
      <c r="A98" s="3" t="s">
        <v>143</v>
      </c>
      <c r="B98" s="4">
        <v>43130</v>
      </c>
      <c r="C98">
        <v>11</v>
      </c>
      <c r="D98" t="s">
        <v>11</v>
      </c>
      <c r="E98" t="s">
        <v>63</v>
      </c>
      <c r="F98" t="s">
        <v>13</v>
      </c>
      <c r="G98" t="s">
        <v>31</v>
      </c>
      <c r="H98">
        <v>69</v>
      </c>
      <c r="I98">
        <v>7</v>
      </c>
      <c r="J98">
        <v>483</v>
      </c>
    </row>
    <row r="99" spans="1:10" x14ac:dyDescent="0.25">
      <c r="A99" s="3" t="s">
        <v>144</v>
      </c>
      <c r="B99" s="4">
        <v>43130</v>
      </c>
      <c r="C99">
        <v>19</v>
      </c>
      <c r="D99" t="s">
        <v>56</v>
      </c>
      <c r="E99" t="s">
        <v>27</v>
      </c>
      <c r="F99" t="s">
        <v>28</v>
      </c>
      <c r="G99" t="s">
        <v>24</v>
      </c>
      <c r="H99">
        <v>159</v>
      </c>
      <c r="I99">
        <v>8</v>
      </c>
      <c r="J99">
        <v>1272</v>
      </c>
    </row>
    <row r="100" spans="1:10" x14ac:dyDescent="0.25">
      <c r="A100" s="3" t="s">
        <v>145</v>
      </c>
      <c r="B100" s="4">
        <v>43130</v>
      </c>
      <c r="C100">
        <v>8</v>
      </c>
      <c r="D100" t="s">
        <v>45</v>
      </c>
      <c r="E100" t="s">
        <v>46</v>
      </c>
      <c r="F100" t="s">
        <v>23</v>
      </c>
      <c r="G100" t="s">
        <v>14</v>
      </c>
      <c r="H100">
        <v>199</v>
      </c>
      <c r="I100">
        <v>9</v>
      </c>
      <c r="J100">
        <v>1791</v>
      </c>
    </row>
    <row r="101" spans="1:10" x14ac:dyDescent="0.25">
      <c r="A101" s="3" t="s">
        <v>146</v>
      </c>
      <c r="B101" s="4">
        <v>43130</v>
      </c>
      <c r="C101">
        <v>12</v>
      </c>
      <c r="D101" t="s">
        <v>66</v>
      </c>
      <c r="E101" t="s">
        <v>12</v>
      </c>
      <c r="F101" t="s">
        <v>13</v>
      </c>
      <c r="G101" t="s">
        <v>14</v>
      </c>
      <c r="H101">
        <v>199</v>
      </c>
      <c r="I101">
        <v>5</v>
      </c>
      <c r="J101">
        <v>995</v>
      </c>
    </row>
    <row r="102" spans="1:10" x14ac:dyDescent="0.25">
      <c r="A102" s="3" t="s">
        <v>147</v>
      </c>
      <c r="B102" s="4">
        <v>43131</v>
      </c>
      <c r="C102">
        <v>18</v>
      </c>
      <c r="D102" t="s">
        <v>26</v>
      </c>
      <c r="E102" t="s">
        <v>27</v>
      </c>
      <c r="F102" t="s">
        <v>28</v>
      </c>
      <c r="G102" t="s">
        <v>31</v>
      </c>
      <c r="H102">
        <v>69</v>
      </c>
      <c r="I102">
        <v>4</v>
      </c>
      <c r="J102">
        <v>276</v>
      </c>
    </row>
    <row r="103" spans="1:10" x14ac:dyDescent="0.25">
      <c r="A103" s="3" t="s">
        <v>148</v>
      </c>
      <c r="B103" s="4">
        <v>43132</v>
      </c>
      <c r="C103">
        <v>10</v>
      </c>
      <c r="D103" t="s">
        <v>58</v>
      </c>
      <c r="E103" t="s">
        <v>22</v>
      </c>
      <c r="F103" t="s">
        <v>23</v>
      </c>
      <c r="G103" t="s">
        <v>31</v>
      </c>
      <c r="H103">
        <v>69</v>
      </c>
      <c r="I103">
        <v>4</v>
      </c>
      <c r="J103">
        <v>276</v>
      </c>
    </row>
    <row r="104" spans="1:10" x14ac:dyDescent="0.25">
      <c r="A104" s="3" t="s">
        <v>149</v>
      </c>
      <c r="B104" s="4">
        <v>43132</v>
      </c>
      <c r="C104">
        <v>20</v>
      </c>
      <c r="D104" t="s">
        <v>40</v>
      </c>
      <c r="E104" t="s">
        <v>36</v>
      </c>
      <c r="F104" t="s">
        <v>28</v>
      </c>
      <c r="G104" t="s">
        <v>31</v>
      </c>
      <c r="H104">
        <v>69</v>
      </c>
      <c r="I104">
        <v>6</v>
      </c>
      <c r="J104">
        <v>414</v>
      </c>
    </row>
    <row r="105" spans="1:10" x14ac:dyDescent="0.25">
      <c r="A105" s="3" t="s">
        <v>150</v>
      </c>
      <c r="B105" s="4">
        <v>43133</v>
      </c>
      <c r="C105">
        <v>4</v>
      </c>
      <c r="D105" t="s">
        <v>51</v>
      </c>
      <c r="E105" t="s">
        <v>68</v>
      </c>
      <c r="F105" t="s">
        <v>18</v>
      </c>
      <c r="G105" t="s">
        <v>41</v>
      </c>
      <c r="H105">
        <v>399</v>
      </c>
      <c r="I105">
        <v>1</v>
      </c>
      <c r="J105">
        <v>399</v>
      </c>
    </row>
    <row r="106" spans="1:10" x14ac:dyDescent="0.25">
      <c r="A106" s="3" t="s">
        <v>151</v>
      </c>
      <c r="B106" s="4">
        <v>43133</v>
      </c>
      <c r="C106">
        <v>11</v>
      </c>
      <c r="D106" t="s">
        <v>11</v>
      </c>
      <c r="E106" t="s">
        <v>12</v>
      </c>
      <c r="F106" t="s">
        <v>13</v>
      </c>
      <c r="G106" t="s">
        <v>24</v>
      </c>
      <c r="H106">
        <v>159</v>
      </c>
      <c r="I106">
        <v>0</v>
      </c>
      <c r="J106">
        <v>0</v>
      </c>
    </row>
    <row r="107" spans="1:10" x14ac:dyDescent="0.25">
      <c r="A107" s="3" t="s">
        <v>152</v>
      </c>
      <c r="B107" s="4">
        <v>43133</v>
      </c>
      <c r="C107">
        <v>2</v>
      </c>
      <c r="D107" t="s">
        <v>106</v>
      </c>
      <c r="E107" t="s">
        <v>68</v>
      </c>
      <c r="F107" t="s">
        <v>18</v>
      </c>
      <c r="G107" t="s">
        <v>24</v>
      </c>
      <c r="H107">
        <v>159</v>
      </c>
      <c r="I107">
        <v>5</v>
      </c>
      <c r="J107">
        <v>795</v>
      </c>
    </row>
    <row r="108" spans="1:10" x14ac:dyDescent="0.25">
      <c r="A108" s="3" t="s">
        <v>153</v>
      </c>
      <c r="B108" s="4">
        <v>43133</v>
      </c>
      <c r="C108">
        <v>7</v>
      </c>
      <c r="D108" t="s">
        <v>88</v>
      </c>
      <c r="E108" t="s">
        <v>22</v>
      </c>
      <c r="F108" t="s">
        <v>23</v>
      </c>
      <c r="G108" t="s">
        <v>24</v>
      </c>
      <c r="H108">
        <v>159</v>
      </c>
      <c r="I108">
        <v>5</v>
      </c>
      <c r="J108">
        <v>795</v>
      </c>
    </row>
    <row r="109" spans="1:10" x14ac:dyDescent="0.25">
      <c r="A109" s="3" t="s">
        <v>154</v>
      </c>
      <c r="B109" s="4">
        <v>43133</v>
      </c>
      <c r="C109">
        <v>15</v>
      </c>
      <c r="D109" t="s">
        <v>118</v>
      </c>
      <c r="E109" t="s">
        <v>63</v>
      </c>
      <c r="F109" t="s">
        <v>13</v>
      </c>
      <c r="G109" t="s">
        <v>41</v>
      </c>
      <c r="H109">
        <v>399</v>
      </c>
      <c r="I109">
        <v>2</v>
      </c>
      <c r="J109">
        <v>798</v>
      </c>
    </row>
    <row r="110" spans="1:10" x14ac:dyDescent="0.25">
      <c r="A110" s="3" t="s">
        <v>155</v>
      </c>
      <c r="B110" s="4">
        <v>43133</v>
      </c>
      <c r="C110">
        <v>20</v>
      </c>
      <c r="D110" t="s">
        <v>40</v>
      </c>
      <c r="E110" t="s">
        <v>27</v>
      </c>
      <c r="F110" t="s">
        <v>28</v>
      </c>
      <c r="G110" t="s">
        <v>24</v>
      </c>
      <c r="H110">
        <v>159</v>
      </c>
      <c r="I110">
        <v>7</v>
      </c>
      <c r="J110">
        <v>1113</v>
      </c>
    </row>
    <row r="111" spans="1:10" x14ac:dyDescent="0.25">
      <c r="A111" s="3" t="s">
        <v>156</v>
      </c>
      <c r="B111" s="4">
        <v>43134</v>
      </c>
      <c r="C111">
        <v>16</v>
      </c>
      <c r="D111" t="s">
        <v>30</v>
      </c>
      <c r="E111" t="s">
        <v>27</v>
      </c>
      <c r="F111" t="s">
        <v>28</v>
      </c>
      <c r="G111" t="s">
        <v>14</v>
      </c>
      <c r="H111">
        <v>199</v>
      </c>
      <c r="I111">
        <v>6</v>
      </c>
      <c r="J111">
        <v>1194</v>
      </c>
    </row>
    <row r="112" spans="1:10" x14ac:dyDescent="0.25">
      <c r="A112" s="3" t="s">
        <v>157</v>
      </c>
      <c r="B112" s="4">
        <v>43134</v>
      </c>
      <c r="C112">
        <v>19</v>
      </c>
      <c r="D112" t="s">
        <v>56</v>
      </c>
      <c r="E112" t="s">
        <v>36</v>
      </c>
      <c r="F112" t="s">
        <v>28</v>
      </c>
      <c r="G112" t="s">
        <v>41</v>
      </c>
      <c r="H112">
        <v>399</v>
      </c>
      <c r="I112">
        <v>6</v>
      </c>
      <c r="J112">
        <v>2394</v>
      </c>
    </row>
    <row r="113" spans="1:10" x14ac:dyDescent="0.25">
      <c r="A113" s="3" t="s">
        <v>158</v>
      </c>
      <c r="B113" s="4">
        <v>43135</v>
      </c>
      <c r="C113">
        <v>1</v>
      </c>
      <c r="D113" t="s">
        <v>16</v>
      </c>
      <c r="E113" t="s">
        <v>17</v>
      </c>
      <c r="F113" t="s">
        <v>18</v>
      </c>
      <c r="G113" t="s">
        <v>41</v>
      </c>
      <c r="H113">
        <v>399</v>
      </c>
      <c r="I113">
        <v>2</v>
      </c>
      <c r="J113">
        <v>798</v>
      </c>
    </row>
    <row r="114" spans="1:10" x14ac:dyDescent="0.25">
      <c r="A114" s="3" t="s">
        <v>159</v>
      </c>
      <c r="B114" s="4">
        <v>43136</v>
      </c>
      <c r="C114">
        <v>17</v>
      </c>
      <c r="D114" t="s">
        <v>35</v>
      </c>
      <c r="E114" t="s">
        <v>27</v>
      </c>
      <c r="F114" t="s">
        <v>28</v>
      </c>
      <c r="G114" t="s">
        <v>41</v>
      </c>
      <c r="H114">
        <v>399</v>
      </c>
      <c r="I114">
        <v>5</v>
      </c>
      <c r="J114">
        <v>1995</v>
      </c>
    </row>
    <row r="115" spans="1:10" x14ac:dyDescent="0.25">
      <c r="A115" s="3" t="s">
        <v>160</v>
      </c>
      <c r="B115" s="4">
        <v>43136</v>
      </c>
      <c r="C115">
        <v>9</v>
      </c>
      <c r="D115" t="s">
        <v>21</v>
      </c>
      <c r="E115" t="s">
        <v>22</v>
      </c>
      <c r="F115" t="s">
        <v>23</v>
      </c>
      <c r="G115" t="s">
        <v>24</v>
      </c>
      <c r="H115">
        <v>159</v>
      </c>
      <c r="I115">
        <v>4</v>
      </c>
      <c r="J115">
        <v>636</v>
      </c>
    </row>
    <row r="116" spans="1:10" x14ac:dyDescent="0.25">
      <c r="A116" s="3" t="s">
        <v>161</v>
      </c>
      <c r="B116" s="4">
        <v>43136</v>
      </c>
      <c r="C116">
        <v>2</v>
      </c>
      <c r="D116" t="s">
        <v>106</v>
      </c>
      <c r="E116" t="s">
        <v>68</v>
      </c>
      <c r="F116" t="s">
        <v>18</v>
      </c>
      <c r="G116" t="s">
        <v>31</v>
      </c>
      <c r="H116">
        <v>69</v>
      </c>
      <c r="I116">
        <v>7</v>
      </c>
      <c r="J116">
        <v>483</v>
      </c>
    </row>
    <row r="117" spans="1:10" x14ac:dyDescent="0.25">
      <c r="A117" s="3" t="s">
        <v>162</v>
      </c>
      <c r="B117" s="4">
        <v>43136</v>
      </c>
      <c r="C117">
        <v>14</v>
      </c>
      <c r="D117" t="s">
        <v>38</v>
      </c>
      <c r="E117" t="s">
        <v>12</v>
      </c>
      <c r="F117" t="s">
        <v>13</v>
      </c>
      <c r="G117" t="s">
        <v>31</v>
      </c>
      <c r="H117">
        <v>69</v>
      </c>
      <c r="I117">
        <v>7</v>
      </c>
      <c r="J117">
        <v>483</v>
      </c>
    </row>
    <row r="118" spans="1:10" x14ac:dyDescent="0.25">
      <c r="A118" s="3" t="s">
        <v>163</v>
      </c>
      <c r="B118" s="4">
        <v>43136</v>
      </c>
      <c r="C118">
        <v>14</v>
      </c>
      <c r="D118" t="s">
        <v>38</v>
      </c>
      <c r="E118" t="s">
        <v>12</v>
      </c>
      <c r="F118" t="s">
        <v>13</v>
      </c>
      <c r="G118" t="s">
        <v>41</v>
      </c>
      <c r="H118">
        <v>399</v>
      </c>
      <c r="I118">
        <v>7</v>
      </c>
      <c r="J118">
        <v>2793</v>
      </c>
    </row>
    <row r="119" spans="1:10" x14ac:dyDescent="0.25">
      <c r="A119" s="3" t="s">
        <v>164</v>
      </c>
      <c r="B119" s="4">
        <v>43137</v>
      </c>
      <c r="C119">
        <v>5</v>
      </c>
      <c r="D119" t="s">
        <v>60</v>
      </c>
      <c r="E119" t="s">
        <v>17</v>
      </c>
      <c r="F119" t="s">
        <v>18</v>
      </c>
      <c r="G119" t="s">
        <v>19</v>
      </c>
      <c r="H119">
        <v>289</v>
      </c>
      <c r="I119">
        <v>2</v>
      </c>
      <c r="J119">
        <v>578</v>
      </c>
    </row>
    <row r="120" spans="1:10" x14ac:dyDescent="0.25">
      <c r="A120" s="3" t="s">
        <v>165</v>
      </c>
      <c r="B120" s="4">
        <v>43137</v>
      </c>
      <c r="C120">
        <v>5</v>
      </c>
      <c r="D120" t="s">
        <v>60</v>
      </c>
      <c r="E120" t="s">
        <v>17</v>
      </c>
      <c r="F120" t="s">
        <v>18</v>
      </c>
      <c r="G120" t="s">
        <v>14</v>
      </c>
      <c r="H120">
        <v>199</v>
      </c>
      <c r="I120">
        <v>2</v>
      </c>
      <c r="J120">
        <v>398</v>
      </c>
    </row>
    <row r="121" spans="1:10" x14ac:dyDescent="0.25">
      <c r="A121" s="3" t="s">
        <v>166</v>
      </c>
      <c r="B121" s="4">
        <v>43137</v>
      </c>
      <c r="C121">
        <v>14</v>
      </c>
      <c r="D121" t="s">
        <v>38</v>
      </c>
      <c r="E121" t="s">
        <v>12</v>
      </c>
      <c r="F121" t="s">
        <v>13</v>
      </c>
      <c r="G121" t="s">
        <v>24</v>
      </c>
      <c r="H121">
        <v>159</v>
      </c>
      <c r="I121">
        <v>3</v>
      </c>
      <c r="J121">
        <v>477</v>
      </c>
    </row>
    <row r="122" spans="1:10" x14ac:dyDescent="0.25">
      <c r="A122" s="3" t="s">
        <v>167</v>
      </c>
      <c r="B122" s="4">
        <v>43138</v>
      </c>
      <c r="C122">
        <v>15</v>
      </c>
      <c r="D122" t="s">
        <v>118</v>
      </c>
      <c r="E122" t="s">
        <v>12</v>
      </c>
      <c r="F122" t="s">
        <v>13</v>
      </c>
      <c r="G122" t="s">
        <v>14</v>
      </c>
      <c r="H122">
        <v>199</v>
      </c>
      <c r="I122">
        <v>3</v>
      </c>
      <c r="J122">
        <v>597</v>
      </c>
    </row>
    <row r="123" spans="1:10" x14ac:dyDescent="0.25">
      <c r="A123" s="3" t="s">
        <v>168</v>
      </c>
      <c r="B123" s="4">
        <v>43139</v>
      </c>
      <c r="C123">
        <v>8</v>
      </c>
      <c r="D123" t="s">
        <v>45</v>
      </c>
      <c r="E123" t="s">
        <v>46</v>
      </c>
      <c r="F123" t="s">
        <v>23</v>
      </c>
      <c r="G123" t="s">
        <v>31</v>
      </c>
      <c r="H123">
        <v>69</v>
      </c>
      <c r="I123">
        <v>6</v>
      </c>
      <c r="J123">
        <v>414</v>
      </c>
    </row>
    <row r="124" spans="1:10" x14ac:dyDescent="0.25">
      <c r="A124" s="3" t="s">
        <v>169</v>
      </c>
      <c r="B124" s="4">
        <v>43139</v>
      </c>
      <c r="C124">
        <v>2</v>
      </c>
      <c r="D124" t="s">
        <v>106</v>
      </c>
      <c r="E124" t="s">
        <v>17</v>
      </c>
      <c r="F124" t="s">
        <v>18</v>
      </c>
      <c r="G124" t="s">
        <v>19</v>
      </c>
      <c r="H124">
        <v>289</v>
      </c>
      <c r="I124">
        <v>6</v>
      </c>
      <c r="J124">
        <v>1734</v>
      </c>
    </row>
    <row r="125" spans="1:10" x14ac:dyDescent="0.25">
      <c r="A125" s="3" t="s">
        <v>170</v>
      </c>
      <c r="B125" s="4">
        <v>43139</v>
      </c>
      <c r="C125">
        <v>4</v>
      </c>
      <c r="D125" t="s">
        <v>51</v>
      </c>
      <c r="E125" t="s">
        <v>68</v>
      </c>
      <c r="F125" t="s">
        <v>18</v>
      </c>
      <c r="G125" t="s">
        <v>19</v>
      </c>
      <c r="H125">
        <v>289</v>
      </c>
      <c r="I125">
        <v>7</v>
      </c>
      <c r="J125">
        <v>2023</v>
      </c>
    </row>
    <row r="126" spans="1:10" x14ac:dyDescent="0.25">
      <c r="A126" s="3" t="s">
        <v>171</v>
      </c>
      <c r="B126" s="4">
        <v>43139</v>
      </c>
      <c r="C126">
        <v>10</v>
      </c>
      <c r="D126" t="s">
        <v>58</v>
      </c>
      <c r="E126" t="s">
        <v>22</v>
      </c>
      <c r="F126" t="s">
        <v>23</v>
      </c>
      <c r="G126" t="s">
        <v>24</v>
      </c>
      <c r="H126">
        <v>159</v>
      </c>
      <c r="I126">
        <v>0</v>
      </c>
      <c r="J126">
        <v>0</v>
      </c>
    </row>
    <row r="127" spans="1:10" x14ac:dyDescent="0.25">
      <c r="A127" s="3" t="s">
        <v>172</v>
      </c>
      <c r="B127" s="4">
        <v>43139</v>
      </c>
      <c r="C127">
        <v>18</v>
      </c>
      <c r="D127" t="s">
        <v>26</v>
      </c>
      <c r="E127" t="s">
        <v>27</v>
      </c>
      <c r="F127" t="s">
        <v>28</v>
      </c>
      <c r="G127" t="s">
        <v>41</v>
      </c>
      <c r="H127">
        <v>399</v>
      </c>
      <c r="I127">
        <v>4</v>
      </c>
      <c r="J127">
        <v>1596</v>
      </c>
    </row>
    <row r="128" spans="1:10" x14ac:dyDescent="0.25">
      <c r="A128" s="3" t="s">
        <v>173</v>
      </c>
      <c r="B128" s="4">
        <v>43139</v>
      </c>
      <c r="C128">
        <v>8</v>
      </c>
      <c r="D128" t="s">
        <v>45</v>
      </c>
      <c r="E128" t="s">
        <v>46</v>
      </c>
      <c r="F128" t="s">
        <v>23</v>
      </c>
      <c r="G128" t="s">
        <v>24</v>
      </c>
      <c r="H128">
        <v>159</v>
      </c>
      <c r="I128">
        <v>4</v>
      </c>
      <c r="J128">
        <v>636</v>
      </c>
    </row>
    <row r="129" spans="1:10" x14ac:dyDescent="0.25">
      <c r="A129" s="3" t="s">
        <v>174</v>
      </c>
      <c r="B129" s="4">
        <v>43140</v>
      </c>
      <c r="C129">
        <v>11</v>
      </c>
      <c r="D129" t="s">
        <v>11</v>
      </c>
      <c r="E129" t="s">
        <v>63</v>
      </c>
      <c r="F129" t="s">
        <v>13</v>
      </c>
      <c r="G129" t="s">
        <v>14</v>
      </c>
      <c r="H129">
        <v>199</v>
      </c>
      <c r="I129">
        <v>0</v>
      </c>
      <c r="J129">
        <v>0</v>
      </c>
    </row>
    <row r="130" spans="1:10" x14ac:dyDescent="0.25">
      <c r="A130" s="3" t="s">
        <v>175</v>
      </c>
      <c r="B130" s="4">
        <v>43141</v>
      </c>
      <c r="C130">
        <v>6</v>
      </c>
      <c r="D130" t="s">
        <v>48</v>
      </c>
      <c r="E130" t="s">
        <v>22</v>
      </c>
      <c r="F130" t="s">
        <v>23</v>
      </c>
      <c r="G130" t="s">
        <v>14</v>
      </c>
      <c r="H130">
        <v>199</v>
      </c>
      <c r="I130">
        <v>8</v>
      </c>
      <c r="J130">
        <v>1592</v>
      </c>
    </row>
    <row r="131" spans="1:10" x14ac:dyDescent="0.25">
      <c r="A131" s="3" t="s">
        <v>176</v>
      </c>
      <c r="B131" s="4">
        <v>43142</v>
      </c>
      <c r="C131">
        <v>16</v>
      </c>
      <c r="D131" t="s">
        <v>30</v>
      </c>
      <c r="E131" t="s">
        <v>27</v>
      </c>
      <c r="F131" t="s">
        <v>28</v>
      </c>
      <c r="G131" t="s">
        <v>14</v>
      </c>
      <c r="H131">
        <v>199</v>
      </c>
      <c r="I131">
        <v>0</v>
      </c>
      <c r="J131">
        <v>0</v>
      </c>
    </row>
    <row r="132" spans="1:10" x14ac:dyDescent="0.25">
      <c r="A132" s="3" t="s">
        <v>177</v>
      </c>
      <c r="B132" s="4">
        <v>43142</v>
      </c>
      <c r="C132">
        <v>10</v>
      </c>
      <c r="D132" t="s">
        <v>58</v>
      </c>
      <c r="E132" t="s">
        <v>22</v>
      </c>
      <c r="F132" t="s">
        <v>23</v>
      </c>
      <c r="G132" t="s">
        <v>41</v>
      </c>
      <c r="H132">
        <v>399</v>
      </c>
      <c r="I132">
        <v>3</v>
      </c>
      <c r="J132">
        <v>1197</v>
      </c>
    </row>
    <row r="133" spans="1:10" x14ac:dyDescent="0.25">
      <c r="A133" s="3" t="s">
        <v>178</v>
      </c>
      <c r="B133" s="4">
        <v>43142</v>
      </c>
      <c r="C133">
        <v>7</v>
      </c>
      <c r="D133" t="s">
        <v>88</v>
      </c>
      <c r="E133" t="s">
        <v>22</v>
      </c>
      <c r="F133" t="s">
        <v>23</v>
      </c>
      <c r="G133" t="s">
        <v>24</v>
      </c>
      <c r="H133">
        <v>159</v>
      </c>
      <c r="I133">
        <v>9</v>
      </c>
      <c r="J133">
        <v>1431</v>
      </c>
    </row>
    <row r="134" spans="1:10" x14ac:dyDescent="0.25">
      <c r="A134" s="3" t="s">
        <v>179</v>
      </c>
      <c r="B134" s="4">
        <v>43142</v>
      </c>
      <c r="C134">
        <v>12</v>
      </c>
      <c r="D134" t="s">
        <v>66</v>
      </c>
      <c r="E134" t="s">
        <v>12</v>
      </c>
      <c r="F134" t="s">
        <v>13</v>
      </c>
      <c r="G134" t="s">
        <v>41</v>
      </c>
      <c r="H134">
        <v>399</v>
      </c>
      <c r="I134">
        <v>9</v>
      </c>
      <c r="J134">
        <v>3591</v>
      </c>
    </row>
    <row r="135" spans="1:10" x14ac:dyDescent="0.25">
      <c r="A135" s="3" t="s">
        <v>180</v>
      </c>
      <c r="B135" s="4">
        <v>43143</v>
      </c>
      <c r="C135">
        <v>13</v>
      </c>
      <c r="D135" t="s">
        <v>33</v>
      </c>
      <c r="E135" t="s">
        <v>12</v>
      </c>
      <c r="F135" t="s">
        <v>13</v>
      </c>
      <c r="G135" t="s">
        <v>24</v>
      </c>
      <c r="H135">
        <v>159</v>
      </c>
      <c r="I135">
        <v>7</v>
      </c>
      <c r="J135">
        <v>1113</v>
      </c>
    </row>
    <row r="136" spans="1:10" x14ac:dyDescent="0.25">
      <c r="A136" s="3" t="s">
        <v>181</v>
      </c>
      <c r="B136" s="4">
        <v>43143</v>
      </c>
      <c r="C136">
        <v>16</v>
      </c>
      <c r="D136" t="s">
        <v>30</v>
      </c>
      <c r="E136" t="s">
        <v>27</v>
      </c>
      <c r="F136" t="s">
        <v>28</v>
      </c>
      <c r="G136" t="s">
        <v>31</v>
      </c>
      <c r="H136">
        <v>69</v>
      </c>
      <c r="I136">
        <v>5</v>
      </c>
      <c r="J136">
        <v>345</v>
      </c>
    </row>
    <row r="137" spans="1:10" x14ac:dyDescent="0.25">
      <c r="A137" s="3" t="s">
        <v>182</v>
      </c>
      <c r="B137" s="4">
        <v>43144</v>
      </c>
      <c r="C137">
        <v>6</v>
      </c>
      <c r="D137" t="s">
        <v>48</v>
      </c>
      <c r="E137" t="s">
        <v>46</v>
      </c>
      <c r="F137" t="s">
        <v>23</v>
      </c>
      <c r="G137" t="s">
        <v>14</v>
      </c>
      <c r="H137">
        <v>199</v>
      </c>
      <c r="I137">
        <v>9</v>
      </c>
      <c r="J137">
        <v>1791</v>
      </c>
    </row>
    <row r="138" spans="1:10" x14ac:dyDescent="0.25">
      <c r="A138" s="3" t="s">
        <v>183</v>
      </c>
      <c r="B138" s="4">
        <v>43144</v>
      </c>
      <c r="C138">
        <v>12</v>
      </c>
      <c r="D138" t="s">
        <v>66</v>
      </c>
      <c r="E138" t="s">
        <v>63</v>
      </c>
      <c r="F138" t="s">
        <v>13</v>
      </c>
      <c r="G138" t="s">
        <v>41</v>
      </c>
      <c r="H138">
        <v>399</v>
      </c>
      <c r="I138">
        <v>3</v>
      </c>
      <c r="J138">
        <v>1197</v>
      </c>
    </row>
    <row r="139" spans="1:10" x14ac:dyDescent="0.25">
      <c r="A139" s="3" t="s">
        <v>184</v>
      </c>
      <c r="B139" s="4">
        <v>43144</v>
      </c>
      <c r="C139">
        <v>14</v>
      </c>
      <c r="D139" t="s">
        <v>38</v>
      </c>
      <c r="E139" t="s">
        <v>63</v>
      </c>
      <c r="F139" t="s">
        <v>13</v>
      </c>
      <c r="G139" t="s">
        <v>41</v>
      </c>
      <c r="H139">
        <v>399</v>
      </c>
      <c r="I139">
        <v>3</v>
      </c>
      <c r="J139">
        <v>1197</v>
      </c>
    </row>
    <row r="140" spans="1:10" x14ac:dyDescent="0.25">
      <c r="A140" s="3" t="s">
        <v>185</v>
      </c>
      <c r="B140" s="4">
        <v>43144</v>
      </c>
      <c r="C140">
        <v>13</v>
      </c>
      <c r="D140" t="s">
        <v>33</v>
      </c>
      <c r="E140" t="s">
        <v>12</v>
      </c>
      <c r="F140" t="s">
        <v>13</v>
      </c>
      <c r="G140" t="s">
        <v>31</v>
      </c>
      <c r="H140">
        <v>69</v>
      </c>
      <c r="I140">
        <v>4</v>
      </c>
      <c r="J140">
        <v>276</v>
      </c>
    </row>
    <row r="141" spans="1:10" x14ac:dyDescent="0.25">
      <c r="A141" s="3" t="s">
        <v>186</v>
      </c>
      <c r="B141" s="4">
        <v>43144</v>
      </c>
      <c r="C141">
        <v>15</v>
      </c>
      <c r="D141" t="s">
        <v>118</v>
      </c>
      <c r="E141" t="s">
        <v>63</v>
      </c>
      <c r="F141" t="s">
        <v>13</v>
      </c>
      <c r="G141" t="s">
        <v>41</v>
      </c>
      <c r="H141">
        <v>399</v>
      </c>
      <c r="I141">
        <v>8</v>
      </c>
      <c r="J141">
        <v>3192</v>
      </c>
    </row>
    <row r="142" spans="1:10" x14ac:dyDescent="0.25">
      <c r="A142" s="3" t="s">
        <v>187</v>
      </c>
      <c r="B142" s="4">
        <v>43144</v>
      </c>
      <c r="C142">
        <v>10</v>
      </c>
      <c r="D142" t="s">
        <v>58</v>
      </c>
      <c r="E142" t="s">
        <v>22</v>
      </c>
      <c r="F142" t="s">
        <v>23</v>
      </c>
      <c r="G142" t="s">
        <v>24</v>
      </c>
      <c r="H142">
        <v>159</v>
      </c>
      <c r="I142">
        <v>8</v>
      </c>
      <c r="J142">
        <v>1272</v>
      </c>
    </row>
    <row r="143" spans="1:10" x14ac:dyDescent="0.25">
      <c r="A143" s="3" t="s">
        <v>188</v>
      </c>
      <c r="B143" s="4">
        <v>43144</v>
      </c>
      <c r="C143">
        <v>10</v>
      </c>
      <c r="D143" t="s">
        <v>58</v>
      </c>
      <c r="E143" t="s">
        <v>22</v>
      </c>
      <c r="F143" t="s">
        <v>23</v>
      </c>
      <c r="G143" t="s">
        <v>19</v>
      </c>
      <c r="H143">
        <v>289</v>
      </c>
      <c r="I143">
        <v>4</v>
      </c>
      <c r="J143">
        <v>1156</v>
      </c>
    </row>
    <row r="144" spans="1:10" x14ac:dyDescent="0.25">
      <c r="A144" s="3" t="s">
        <v>189</v>
      </c>
      <c r="B144" s="4">
        <v>43144</v>
      </c>
      <c r="C144">
        <v>7</v>
      </c>
      <c r="D144" t="s">
        <v>88</v>
      </c>
      <c r="E144" t="s">
        <v>46</v>
      </c>
      <c r="F144" t="s">
        <v>23</v>
      </c>
      <c r="G144" t="s">
        <v>19</v>
      </c>
      <c r="H144">
        <v>289</v>
      </c>
      <c r="I144">
        <v>5</v>
      </c>
      <c r="J144">
        <v>1445</v>
      </c>
    </row>
    <row r="145" spans="1:10" x14ac:dyDescent="0.25">
      <c r="A145" s="3" t="s">
        <v>190</v>
      </c>
      <c r="B145" s="4">
        <v>43144</v>
      </c>
      <c r="C145">
        <v>13</v>
      </c>
      <c r="D145" t="s">
        <v>33</v>
      </c>
      <c r="E145" t="s">
        <v>63</v>
      </c>
      <c r="F145" t="s">
        <v>13</v>
      </c>
      <c r="G145" t="s">
        <v>24</v>
      </c>
      <c r="H145">
        <v>159</v>
      </c>
      <c r="I145">
        <v>2</v>
      </c>
      <c r="J145">
        <v>318</v>
      </c>
    </row>
    <row r="146" spans="1:10" x14ac:dyDescent="0.25">
      <c r="A146" s="3" t="s">
        <v>191</v>
      </c>
      <c r="B146" s="4">
        <v>43144</v>
      </c>
      <c r="C146">
        <v>6</v>
      </c>
      <c r="D146" t="s">
        <v>48</v>
      </c>
      <c r="E146" t="s">
        <v>22</v>
      </c>
      <c r="F146" t="s">
        <v>23</v>
      </c>
      <c r="G146" t="s">
        <v>14</v>
      </c>
      <c r="H146">
        <v>199</v>
      </c>
      <c r="I146">
        <v>6</v>
      </c>
      <c r="J146">
        <v>1194</v>
      </c>
    </row>
    <row r="147" spans="1:10" x14ac:dyDescent="0.25">
      <c r="A147" s="3" t="s">
        <v>192</v>
      </c>
      <c r="B147" s="4">
        <v>43144</v>
      </c>
      <c r="C147">
        <v>8</v>
      </c>
      <c r="D147" t="s">
        <v>45</v>
      </c>
      <c r="E147" t="s">
        <v>46</v>
      </c>
      <c r="F147" t="s">
        <v>23</v>
      </c>
      <c r="G147" t="s">
        <v>14</v>
      </c>
      <c r="H147">
        <v>199</v>
      </c>
      <c r="I147">
        <v>2</v>
      </c>
      <c r="J147">
        <v>398</v>
      </c>
    </row>
    <row r="148" spans="1:10" x14ac:dyDescent="0.25">
      <c r="A148" s="3" t="s">
        <v>193</v>
      </c>
      <c r="B148" s="4">
        <v>43144</v>
      </c>
      <c r="C148">
        <v>13</v>
      </c>
      <c r="D148" t="s">
        <v>33</v>
      </c>
      <c r="E148" t="s">
        <v>63</v>
      </c>
      <c r="F148" t="s">
        <v>13</v>
      </c>
      <c r="G148" t="s">
        <v>24</v>
      </c>
      <c r="H148">
        <v>159</v>
      </c>
      <c r="I148">
        <v>5</v>
      </c>
      <c r="J148">
        <v>795</v>
      </c>
    </row>
    <row r="149" spans="1:10" x14ac:dyDescent="0.25">
      <c r="A149" s="3" t="s">
        <v>194</v>
      </c>
      <c r="B149" s="4">
        <v>43144</v>
      </c>
      <c r="C149">
        <v>2</v>
      </c>
      <c r="D149" t="s">
        <v>106</v>
      </c>
      <c r="E149" t="s">
        <v>68</v>
      </c>
      <c r="F149" t="s">
        <v>18</v>
      </c>
      <c r="G149" t="s">
        <v>41</v>
      </c>
      <c r="H149">
        <v>399</v>
      </c>
      <c r="I149">
        <v>2</v>
      </c>
      <c r="J149">
        <v>798</v>
      </c>
    </row>
    <row r="150" spans="1:10" x14ac:dyDescent="0.25">
      <c r="A150" s="3" t="s">
        <v>195</v>
      </c>
      <c r="B150" s="4">
        <v>43144</v>
      </c>
      <c r="C150">
        <v>12</v>
      </c>
      <c r="D150" t="s">
        <v>66</v>
      </c>
      <c r="E150" t="s">
        <v>63</v>
      </c>
      <c r="F150" t="s">
        <v>13</v>
      </c>
      <c r="G150" t="s">
        <v>19</v>
      </c>
      <c r="H150">
        <v>289</v>
      </c>
      <c r="I150">
        <v>8</v>
      </c>
      <c r="J150">
        <v>2312</v>
      </c>
    </row>
    <row r="151" spans="1:10" x14ac:dyDescent="0.25">
      <c r="A151" s="3" t="s">
        <v>196</v>
      </c>
      <c r="B151" s="4">
        <v>43144</v>
      </c>
      <c r="C151">
        <v>8</v>
      </c>
      <c r="D151" t="s">
        <v>45</v>
      </c>
      <c r="E151" t="s">
        <v>46</v>
      </c>
      <c r="F151" t="s">
        <v>23</v>
      </c>
      <c r="G151" t="s">
        <v>14</v>
      </c>
      <c r="H151">
        <v>199</v>
      </c>
      <c r="I151">
        <v>1</v>
      </c>
      <c r="J151">
        <v>199</v>
      </c>
    </row>
    <row r="152" spans="1:10" x14ac:dyDescent="0.25">
      <c r="A152" s="3" t="s">
        <v>197</v>
      </c>
      <c r="B152" s="4">
        <v>43144</v>
      </c>
      <c r="C152">
        <v>20</v>
      </c>
      <c r="D152" t="s">
        <v>40</v>
      </c>
      <c r="E152" t="s">
        <v>27</v>
      </c>
      <c r="F152" t="s">
        <v>28</v>
      </c>
      <c r="G152" t="s">
        <v>14</v>
      </c>
      <c r="H152">
        <v>199</v>
      </c>
      <c r="I152">
        <v>8</v>
      </c>
      <c r="J152">
        <v>1592</v>
      </c>
    </row>
    <row r="153" spans="1:10" x14ac:dyDescent="0.25">
      <c r="A153" s="3" t="s">
        <v>198</v>
      </c>
      <c r="B153" s="4">
        <v>43144</v>
      </c>
      <c r="C153">
        <v>12</v>
      </c>
      <c r="D153" t="s">
        <v>66</v>
      </c>
      <c r="E153" t="s">
        <v>12</v>
      </c>
      <c r="F153" t="s">
        <v>13</v>
      </c>
      <c r="G153" t="s">
        <v>24</v>
      </c>
      <c r="H153">
        <v>159</v>
      </c>
      <c r="I153">
        <v>6</v>
      </c>
      <c r="J153">
        <v>954</v>
      </c>
    </row>
    <row r="154" spans="1:10" x14ac:dyDescent="0.25">
      <c r="A154" s="3" t="s">
        <v>199</v>
      </c>
      <c r="B154" s="4">
        <v>43144</v>
      </c>
      <c r="C154">
        <v>2</v>
      </c>
      <c r="D154" t="s">
        <v>106</v>
      </c>
      <c r="E154" t="s">
        <v>68</v>
      </c>
      <c r="F154" t="s">
        <v>18</v>
      </c>
      <c r="G154" t="s">
        <v>19</v>
      </c>
      <c r="H154">
        <v>289</v>
      </c>
      <c r="I154">
        <v>2</v>
      </c>
      <c r="J154">
        <v>578</v>
      </c>
    </row>
    <row r="155" spans="1:10" x14ac:dyDescent="0.25">
      <c r="A155" s="3" t="s">
        <v>200</v>
      </c>
      <c r="B155" s="4">
        <v>43145</v>
      </c>
      <c r="C155">
        <v>8</v>
      </c>
      <c r="D155" t="s">
        <v>45</v>
      </c>
      <c r="E155" t="s">
        <v>22</v>
      </c>
      <c r="F155" t="s">
        <v>23</v>
      </c>
      <c r="G155" t="s">
        <v>31</v>
      </c>
      <c r="H155">
        <v>69</v>
      </c>
      <c r="I155">
        <v>8</v>
      </c>
      <c r="J155">
        <v>552</v>
      </c>
    </row>
    <row r="156" spans="1:10" x14ac:dyDescent="0.25">
      <c r="A156" s="3" t="s">
        <v>201</v>
      </c>
      <c r="B156" s="4">
        <v>43146</v>
      </c>
      <c r="C156">
        <v>15</v>
      </c>
      <c r="D156" t="s">
        <v>118</v>
      </c>
      <c r="E156" t="s">
        <v>12</v>
      </c>
      <c r="F156" t="s">
        <v>13</v>
      </c>
      <c r="G156" t="s">
        <v>14</v>
      </c>
      <c r="H156">
        <v>199</v>
      </c>
      <c r="I156">
        <v>9</v>
      </c>
      <c r="J156">
        <v>1791</v>
      </c>
    </row>
    <row r="157" spans="1:10" x14ac:dyDescent="0.25">
      <c r="A157" s="3" t="s">
        <v>202</v>
      </c>
      <c r="B157" s="4">
        <v>43146</v>
      </c>
      <c r="C157">
        <v>18</v>
      </c>
      <c r="D157" t="s">
        <v>26</v>
      </c>
      <c r="E157" t="s">
        <v>36</v>
      </c>
      <c r="F157" t="s">
        <v>28</v>
      </c>
      <c r="G157" t="s">
        <v>24</v>
      </c>
      <c r="H157">
        <v>159</v>
      </c>
      <c r="I157">
        <v>4</v>
      </c>
      <c r="J157">
        <v>636</v>
      </c>
    </row>
    <row r="158" spans="1:10" x14ac:dyDescent="0.25">
      <c r="A158" s="3" t="s">
        <v>203</v>
      </c>
      <c r="B158" s="4">
        <v>43147</v>
      </c>
      <c r="C158">
        <v>13</v>
      </c>
      <c r="D158" t="s">
        <v>33</v>
      </c>
      <c r="E158" t="s">
        <v>12</v>
      </c>
      <c r="F158" t="s">
        <v>13</v>
      </c>
      <c r="G158" t="s">
        <v>19</v>
      </c>
      <c r="H158">
        <v>289</v>
      </c>
      <c r="I158">
        <v>3</v>
      </c>
      <c r="J158">
        <v>867</v>
      </c>
    </row>
    <row r="159" spans="1:10" x14ac:dyDescent="0.25">
      <c r="A159" s="3" t="s">
        <v>204</v>
      </c>
      <c r="B159" s="4">
        <v>43147</v>
      </c>
      <c r="C159">
        <v>11</v>
      </c>
      <c r="D159" t="s">
        <v>11</v>
      </c>
      <c r="E159" t="s">
        <v>63</v>
      </c>
      <c r="F159" t="s">
        <v>13</v>
      </c>
      <c r="G159" t="s">
        <v>14</v>
      </c>
      <c r="H159">
        <v>199</v>
      </c>
      <c r="I159">
        <v>4</v>
      </c>
      <c r="J159">
        <v>796</v>
      </c>
    </row>
    <row r="160" spans="1:10" x14ac:dyDescent="0.25">
      <c r="A160" s="3" t="s">
        <v>205</v>
      </c>
      <c r="B160" s="4">
        <v>43147</v>
      </c>
      <c r="C160">
        <v>20</v>
      </c>
      <c r="D160" t="s">
        <v>40</v>
      </c>
      <c r="E160" t="s">
        <v>27</v>
      </c>
      <c r="F160" t="s">
        <v>28</v>
      </c>
      <c r="G160" t="s">
        <v>24</v>
      </c>
      <c r="H160">
        <v>159</v>
      </c>
      <c r="I160">
        <v>6</v>
      </c>
      <c r="J160">
        <v>954</v>
      </c>
    </row>
    <row r="161" spans="1:10" x14ac:dyDescent="0.25">
      <c r="A161" s="3" t="s">
        <v>206</v>
      </c>
      <c r="B161" s="4">
        <v>43147</v>
      </c>
      <c r="C161">
        <v>1</v>
      </c>
      <c r="D161" t="s">
        <v>16</v>
      </c>
      <c r="E161" t="s">
        <v>17</v>
      </c>
      <c r="F161" t="s">
        <v>18</v>
      </c>
      <c r="G161" t="s">
        <v>14</v>
      </c>
      <c r="H161">
        <v>199</v>
      </c>
      <c r="I161">
        <v>9</v>
      </c>
      <c r="J161">
        <v>1791</v>
      </c>
    </row>
    <row r="162" spans="1:10" x14ac:dyDescent="0.25">
      <c r="A162" s="3" t="s">
        <v>207</v>
      </c>
      <c r="B162" s="4">
        <v>43147</v>
      </c>
      <c r="C162">
        <v>8</v>
      </c>
      <c r="D162" t="s">
        <v>45</v>
      </c>
      <c r="E162" t="s">
        <v>46</v>
      </c>
      <c r="F162" t="s">
        <v>23</v>
      </c>
      <c r="G162" t="s">
        <v>14</v>
      </c>
      <c r="H162">
        <v>199</v>
      </c>
      <c r="I162">
        <v>2</v>
      </c>
      <c r="J162">
        <v>398</v>
      </c>
    </row>
    <row r="163" spans="1:10" x14ac:dyDescent="0.25">
      <c r="A163" s="3" t="s">
        <v>208</v>
      </c>
      <c r="B163" s="4">
        <v>43147</v>
      </c>
      <c r="C163">
        <v>15</v>
      </c>
      <c r="D163" t="s">
        <v>118</v>
      </c>
      <c r="E163" t="s">
        <v>63</v>
      </c>
      <c r="F163" t="s">
        <v>13</v>
      </c>
      <c r="G163" t="s">
        <v>31</v>
      </c>
      <c r="H163">
        <v>69</v>
      </c>
      <c r="I163">
        <v>5</v>
      </c>
      <c r="J163">
        <v>345</v>
      </c>
    </row>
    <row r="164" spans="1:10" x14ac:dyDescent="0.25">
      <c r="A164" s="3" t="s">
        <v>209</v>
      </c>
      <c r="B164" s="4">
        <v>43147</v>
      </c>
      <c r="C164">
        <v>19</v>
      </c>
      <c r="D164" t="s">
        <v>56</v>
      </c>
      <c r="E164" t="s">
        <v>27</v>
      </c>
      <c r="F164" t="s">
        <v>28</v>
      </c>
      <c r="G164" t="s">
        <v>19</v>
      </c>
      <c r="H164">
        <v>289</v>
      </c>
      <c r="I164">
        <v>7</v>
      </c>
      <c r="J164">
        <v>2023</v>
      </c>
    </row>
    <row r="165" spans="1:10" x14ac:dyDescent="0.25">
      <c r="A165" s="3" t="s">
        <v>210</v>
      </c>
      <c r="B165" s="4">
        <v>43148</v>
      </c>
      <c r="C165">
        <v>13</v>
      </c>
      <c r="D165" t="s">
        <v>33</v>
      </c>
      <c r="E165" t="s">
        <v>63</v>
      </c>
      <c r="F165" t="s">
        <v>13</v>
      </c>
      <c r="G165" t="s">
        <v>31</v>
      </c>
      <c r="H165">
        <v>69</v>
      </c>
      <c r="I165">
        <v>1</v>
      </c>
      <c r="J165">
        <v>69</v>
      </c>
    </row>
    <row r="166" spans="1:10" x14ac:dyDescent="0.25">
      <c r="A166" s="3" t="s">
        <v>211</v>
      </c>
      <c r="B166" s="4">
        <v>43148</v>
      </c>
      <c r="C166">
        <v>4</v>
      </c>
      <c r="D166" t="s">
        <v>51</v>
      </c>
      <c r="E166" t="s">
        <v>17</v>
      </c>
      <c r="F166" t="s">
        <v>18</v>
      </c>
      <c r="G166" t="s">
        <v>24</v>
      </c>
      <c r="H166">
        <v>159</v>
      </c>
      <c r="I166">
        <v>1</v>
      </c>
      <c r="J166">
        <v>159</v>
      </c>
    </row>
    <row r="167" spans="1:10" x14ac:dyDescent="0.25">
      <c r="A167" s="3" t="s">
        <v>212</v>
      </c>
      <c r="B167" s="4">
        <v>43149</v>
      </c>
      <c r="C167">
        <v>15</v>
      </c>
      <c r="D167" t="s">
        <v>118</v>
      </c>
      <c r="E167" t="s">
        <v>12</v>
      </c>
      <c r="F167" t="s">
        <v>13</v>
      </c>
      <c r="G167" t="s">
        <v>31</v>
      </c>
      <c r="H167">
        <v>69</v>
      </c>
      <c r="I167">
        <v>0</v>
      </c>
      <c r="J167">
        <v>0</v>
      </c>
    </row>
    <row r="168" spans="1:10" x14ac:dyDescent="0.25">
      <c r="A168" s="3" t="s">
        <v>213</v>
      </c>
      <c r="B168" s="4">
        <v>43149</v>
      </c>
      <c r="C168">
        <v>12</v>
      </c>
      <c r="D168" t="s">
        <v>66</v>
      </c>
      <c r="E168" t="s">
        <v>63</v>
      </c>
      <c r="F168" t="s">
        <v>13</v>
      </c>
      <c r="G168" t="s">
        <v>31</v>
      </c>
      <c r="H168">
        <v>69</v>
      </c>
      <c r="I168">
        <v>1</v>
      </c>
      <c r="J168">
        <v>69</v>
      </c>
    </row>
    <row r="169" spans="1:10" x14ac:dyDescent="0.25">
      <c r="A169" s="3" t="s">
        <v>214</v>
      </c>
      <c r="B169" s="4">
        <v>43149</v>
      </c>
      <c r="C169">
        <v>7</v>
      </c>
      <c r="D169" t="s">
        <v>88</v>
      </c>
      <c r="E169" t="s">
        <v>22</v>
      </c>
      <c r="F169" t="s">
        <v>23</v>
      </c>
      <c r="G169" t="s">
        <v>24</v>
      </c>
      <c r="H169">
        <v>159</v>
      </c>
      <c r="I169">
        <v>2</v>
      </c>
      <c r="J169">
        <v>318</v>
      </c>
    </row>
    <row r="170" spans="1:10" x14ac:dyDescent="0.25">
      <c r="A170" s="3" t="s">
        <v>215</v>
      </c>
      <c r="B170" s="4">
        <v>43149</v>
      </c>
      <c r="C170">
        <v>10</v>
      </c>
      <c r="D170" t="s">
        <v>58</v>
      </c>
      <c r="E170" t="s">
        <v>46</v>
      </c>
      <c r="F170" t="s">
        <v>23</v>
      </c>
      <c r="G170" t="s">
        <v>31</v>
      </c>
      <c r="H170">
        <v>69</v>
      </c>
      <c r="I170">
        <v>4</v>
      </c>
      <c r="J170">
        <v>276</v>
      </c>
    </row>
    <row r="171" spans="1:10" x14ac:dyDescent="0.25">
      <c r="A171" s="3" t="s">
        <v>216</v>
      </c>
      <c r="B171" s="4">
        <v>43149</v>
      </c>
      <c r="C171">
        <v>6</v>
      </c>
      <c r="D171" t="s">
        <v>48</v>
      </c>
      <c r="E171" t="s">
        <v>46</v>
      </c>
      <c r="F171" t="s">
        <v>23</v>
      </c>
      <c r="G171" t="s">
        <v>31</v>
      </c>
      <c r="H171">
        <v>69</v>
      </c>
      <c r="I171">
        <v>3</v>
      </c>
      <c r="J171">
        <v>207</v>
      </c>
    </row>
    <row r="172" spans="1:10" x14ac:dyDescent="0.25">
      <c r="A172" s="3" t="s">
        <v>217</v>
      </c>
      <c r="B172" s="4">
        <v>43150</v>
      </c>
      <c r="C172">
        <v>8</v>
      </c>
      <c r="D172" t="s">
        <v>45</v>
      </c>
      <c r="E172" t="s">
        <v>46</v>
      </c>
      <c r="F172" t="s">
        <v>23</v>
      </c>
      <c r="G172" t="s">
        <v>41</v>
      </c>
      <c r="H172">
        <v>399</v>
      </c>
      <c r="I172">
        <v>6</v>
      </c>
      <c r="J172">
        <v>2394</v>
      </c>
    </row>
    <row r="173" spans="1:10" x14ac:dyDescent="0.25">
      <c r="A173" s="3" t="s">
        <v>218</v>
      </c>
      <c r="B173" s="4">
        <v>43150</v>
      </c>
      <c r="C173">
        <v>11</v>
      </c>
      <c r="D173" t="s">
        <v>11</v>
      </c>
      <c r="E173" t="s">
        <v>12</v>
      </c>
      <c r="F173" t="s">
        <v>13</v>
      </c>
      <c r="G173" t="s">
        <v>31</v>
      </c>
      <c r="H173">
        <v>69</v>
      </c>
      <c r="I173">
        <v>5</v>
      </c>
      <c r="J173">
        <v>345</v>
      </c>
    </row>
    <row r="174" spans="1:10" x14ac:dyDescent="0.25">
      <c r="A174" s="3" t="s">
        <v>219</v>
      </c>
      <c r="B174" s="4">
        <v>43150</v>
      </c>
      <c r="C174">
        <v>2</v>
      </c>
      <c r="D174" t="s">
        <v>106</v>
      </c>
      <c r="E174" t="s">
        <v>68</v>
      </c>
      <c r="F174" t="s">
        <v>18</v>
      </c>
      <c r="G174" t="s">
        <v>41</v>
      </c>
      <c r="H174">
        <v>399</v>
      </c>
      <c r="I174">
        <v>1</v>
      </c>
      <c r="J174">
        <v>399</v>
      </c>
    </row>
    <row r="175" spans="1:10" x14ac:dyDescent="0.25">
      <c r="A175" s="3" t="s">
        <v>220</v>
      </c>
      <c r="B175" s="4">
        <v>43150</v>
      </c>
      <c r="C175">
        <v>6</v>
      </c>
      <c r="D175" t="s">
        <v>48</v>
      </c>
      <c r="E175" t="s">
        <v>46</v>
      </c>
      <c r="F175" t="s">
        <v>23</v>
      </c>
      <c r="G175" t="s">
        <v>41</v>
      </c>
      <c r="H175">
        <v>399</v>
      </c>
      <c r="I175">
        <v>6</v>
      </c>
      <c r="J175">
        <v>2394</v>
      </c>
    </row>
    <row r="176" spans="1:10" x14ac:dyDescent="0.25">
      <c r="A176" s="3" t="s">
        <v>221</v>
      </c>
      <c r="B176" s="4">
        <v>43151</v>
      </c>
      <c r="C176">
        <v>11</v>
      </c>
      <c r="D176" t="s">
        <v>11</v>
      </c>
      <c r="E176" t="s">
        <v>12</v>
      </c>
      <c r="F176" t="s">
        <v>13</v>
      </c>
      <c r="G176" t="s">
        <v>19</v>
      </c>
      <c r="H176">
        <v>289</v>
      </c>
      <c r="I176">
        <v>5</v>
      </c>
      <c r="J176">
        <v>1445</v>
      </c>
    </row>
    <row r="177" spans="1:10" x14ac:dyDescent="0.25">
      <c r="A177" s="3" t="s">
        <v>222</v>
      </c>
      <c r="B177" s="4">
        <v>43152</v>
      </c>
      <c r="C177">
        <v>13</v>
      </c>
      <c r="D177" t="s">
        <v>33</v>
      </c>
      <c r="E177" t="s">
        <v>63</v>
      </c>
      <c r="F177" t="s">
        <v>13</v>
      </c>
      <c r="G177" t="s">
        <v>14</v>
      </c>
      <c r="H177">
        <v>199</v>
      </c>
      <c r="I177">
        <v>6</v>
      </c>
      <c r="J177">
        <v>1194</v>
      </c>
    </row>
    <row r="178" spans="1:10" x14ac:dyDescent="0.25">
      <c r="A178" s="3" t="s">
        <v>223</v>
      </c>
      <c r="B178" s="4">
        <v>43152</v>
      </c>
      <c r="C178">
        <v>8</v>
      </c>
      <c r="D178" t="s">
        <v>45</v>
      </c>
      <c r="E178" t="s">
        <v>46</v>
      </c>
      <c r="F178" t="s">
        <v>23</v>
      </c>
      <c r="G178" t="s">
        <v>19</v>
      </c>
      <c r="H178">
        <v>289</v>
      </c>
      <c r="I178">
        <v>1</v>
      </c>
      <c r="J178">
        <v>289</v>
      </c>
    </row>
    <row r="179" spans="1:10" x14ac:dyDescent="0.25">
      <c r="A179" s="3" t="s">
        <v>224</v>
      </c>
      <c r="B179" s="4">
        <v>43152</v>
      </c>
      <c r="C179">
        <v>13</v>
      </c>
      <c r="D179" t="s">
        <v>33</v>
      </c>
      <c r="E179" t="s">
        <v>12</v>
      </c>
      <c r="F179" t="s">
        <v>13</v>
      </c>
      <c r="G179" t="s">
        <v>24</v>
      </c>
      <c r="H179">
        <v>159</v>
      </c>
      <c r="I179">
        <v>1</v>
      </c>
      <c r="J179">
        <v>159</v>
      </c>
    </row>
    <row r="180" spans="1:10" x14ac:dyDescent="0.25">
      <c r="A180" s="3" t="s">
        <v>225</v>
      </c>
      <c r="B180" s="4">
        <v>43152</v>
      </c>
      <c r="C180">
        <v>1</v>
      </c>
      <c r="D180" t="s">
        <v>16</v>
      </c>
      <c r="E180" t="s">
        <v>17</v>
      </c>
      <c r="F180" t="s">
        <v>18</v>
      </c>
      <c r="G180" t="s">
        <v>19</v>
      </c>
      <c r="H180">
        <v>289</v>
      </c>
      <c r="I180">
        <v>2</v>
      </c>
      <c r="J180">
        <v>578</v>
      </c>
    </row>
    <row r="181" spans="1:10" x14ac:dyDescent="0.25">
      <c r="A181" s="3" t="s">
        <v>226</v>
      </c>
      <c r="B181" s="4">
        <v>43152</v>
      </c>
      <c r="C181">
        <v>20</v>
      </c>
      <c r="D181" t="s">
        <v>40</v>
      </c>
      <c r="E181" t="s">
        <v>27</v>
      </c>
      <c r="F181" t="s">
        <v>28</v>
      </c>
      <c r="G181" t="s">
        <v>31</v>
      </c>
      <c r="H181">
        <v>69</v>
      </c>
      <c r="I181">
        <v>3</v>
      </c>
      <c r="J181">
        <v>207</v>
      </c>
    </row>
    <row r="182" spans="1:10" x14ac:dyDescent="0.25">
      <c r="A182" s="3" t="s">
        <v>227</v>
      </c>
      <c r="B182" s="4">
        <v>43152</v>
      </c>
      <c r="C182">
        <v>20</v>
      </c>
      <c r="D182" t="s">
        <v>40</v>
      </c>
      <c r="E182" t="s">
        <v>36</v>
      </c>
      <c r="F182" t="s">
        <v>28</v>
      </c>
      <c r="G182" t="s">
        <v>31</v>
      </c>
      <c r="H182">
        <v>69</v>
      </c>
      <c r="I182">
        <v>1</v>
      </c>
      <c r="J182">
        <v>69</v>
      </c>
    </row>
    <row r="183" spans="1:10" x14ac:dyDescent="0.25">
      <c r="A183" s="3" t="s">
        <v>228</v>
      </c>
      <c r="B183" s="4">
        <v>43152</v>
      </c>
      <c r="C183">
        <v>1</v>
      </c>
      <c r="D183" t="s">
        <v>16</v>
      </c>
      <c r="E183" t="s">
        <v>17</v>
      </c>
      <c r="F183" t="s">
        <v>18</v>
      </c>
      <c r="G183" t="s">
        <v>24</v>
      </c>
      <c r="H183">
        <v>159</v>
      </c>
      <c r="I183">
        <v>2</v>
      </c>
      <c r="J183">
        <v>318</v>
      </c>
    </row>
    <row r="184" spans="1:10" x14ac:dyDescent="0.25">
      <c r="A184" s="3" t="s">
        <v>229</v>
      </c>
      <c r="B184" s="4">
        <v>43153</v>
      </c>
      <c r="C184">
        <v>10</v>
      </c>
      <c r="D184" t="s">
        <v>58</v>
      </c>
      <c r="E184" t="s">
        <v>22</v>
      </c>
      <c r="F184" t="s">
        <v>23</v>
      </c>
      <c r="G184" t="s">
        <v>14</v>
      </c>
      <c r="H184">
        <v>199</v>
      </c>
      <c r="I184">
        <v>2</v>
      </c>
      <c r="J184">
        <v>398</v>
      </c>
    </row>
    <row r="185" spans="1:10" x14ac:dyDescent="0.25">
      <c r="A185" s="3" t="s">
        <v>230</v>
      </c>
      <c r="B185" s="4">
        <v>43154</v>
      </c>
      <c r="C185">
        <v>12</v>
      </c>
      <c r="D185" t="s">
        <v>66</v>
      </c>
      <c r="E185" t="s">
        <v>63</v>
      </c>
      <c r="F185" t="s">
        <v>13</v>
      </c>
      <c r="G185" t="s">
        <v>24</v>
      </c>
      <c r="H185">
        <v>159</v>
      </c>
      <c r="I185">
        <v>7</v>
      </c>
      <c r="J185">
        <v>1113</v>
      </c>
    </row>
    <row r="186" spans="1:10" x14ac:dyDescent="0.25">
      <c r="A186" s="3" t="s">
        <v>231</v>
      </c>
      <c r="B186" s="4">
        <v>43154</v>
      </c>
      <c r="C186">
        <v>4</v>
      </c>
      <c r="D186" t="s">
        <v>51</v>
      </c>
      <c r="E186" t="s">
        <v>68</v>
      </c>
      <c r="F186" t="s">
        <v>18</v>
      </c>
      <c r="G186" t="s">
        <v>41</v>
      </c>
      <c r="H186">
        <v>399</v>
      </c>
      <c r="I186">
        <v>5</v>
      </c>
      <c r="J186">
        <v>1995</v>
      </c>
    </row>
    <row r="187" spans="1:10" x14ac:dyDescent="0.25">
      <c r="A187" s="3" t="s">
        <v>232</v>
      </c>
      <c r="B187" s="4">
        <v>43154</v>
      </c>
      <c r="C187">
        <v>5</v>
      </c>
      <c r="D187" t="s">
        <v>60</v>
      </c>
      <c r="E187" t="s">
        <v>68</v>
      </c>
      <c r="F187" t="s">
        <v>18</v>
      </c>
      <c r="G187" t="s">
        <v>19</v>
      </c>
      <c r="H187">
        <v>289</v>
      </c>
      <c r="I187">
        <v>4</v>
      </c>
      <c r="J187">
        <v>1156</v>
      </c>
    </row>
    <row r="188" spans="1:10" x14ac:dyDescent="0.25">
      <c r="A188" s="3" t="s">
        <v>233</v>
      </c>
      <c r="B188" s="4">
        <v>43155</v>
      </c>
      <c r="C188">
        <v>17</v>
      </c>
      <c r="D188" t="s">
        <v>35</v>
      </c>
      <c r="E188" t="s">
        <v>27</v>
      </c>
      <c r="F188" t="s">
        <v>28</v>
      </c>
      <c r="G188" t="s">
        <v>41</v>
      </c>
      <c r="H188">
        <v>399</v>
      </c>
      <c r="I188">
        <v>9</v>
      </c>
      <c r="J188">
        <v>3591</v>
      </c>
    </row>
    <row r="189" spans="1:10" x14ac:dyDescent="0.25">
      <c r="A189" s="3" t="s">
        <v>234</v>
      </c>
      <c r="B189" s="4">
        <v>43155</v>
      </c>
      <c r="C189">
        <v>17</v>
      </c>
      <c r="D189" t="s">
        <v>35</v>
      </c>
      <c r="E189" t="s">
        <v>36</v>
      </c>
      <c r="F189" t="s">
        <v>28</v>
      </c>
      <c r="G189" t="s">
        <v>14</v>
      </c>
      <c r="H189">
        <v>199</v>
      </c>
      <c r="I189">
        <v>6</v>
      </c>
      <c r="J189">
        <v>1194</v>
      </c>
    </row>
    <row r="190" spans="1:10" x14ac:dyDescent="0.25">
      <c r="A190" s="3" t="s">
        <v>235</v>
      </c>
      <c r="B190" s="4">
        <v>43156</v>
      </c>
      <c r="C190">
        <v>20</v>
      </c>
      <c r="D190" t="s">
        <v>40</v>
      </c>
      <c r="E190" t="s">
        <v>27</v>
      </c>
      <c r="F190" t="s">
        <v>28</v>
      </c>
      <c r="G190" t="s">
        <v>41</v>
      </c>
      <c r="H190">
        <v>399</v>
      </c>
      <c r="I190">
        <v>8</v>
      </c>
      <c r="J190">
        <v>3192</v>
      </c>
    </row>
    <row r="191" spans="1:10" x14ac:dyDescent="0.25">
      <c r="A191" s="3" t="s">
        <v>236</v>
      </c>
      <c r="B191" s="4">
        <v>43156</v>
      </c>
      <c r="C191">
        <v>5</v>
      </c>
      <c r="D191" t="s">
        <v>60</v>
      </c>
      <c r="E191" t="s">
        <v>17</v>
      </c>
      <c r="F191" t="s">
        <v>18</v>
      </c>
      <c r="G191" t="s">
        <v>14</v>
      </c>
      <c r="H191">
        <v>199</v>
      </c>
      <c r="I191">
        <v>5</v>
      </c>
      <c r="J191">
        <v>995</v>
      </c>
    </row>
    <row r="192" spans="1:10" x14ac:dyDescent="0.25">
      <c r="A192" s="3" t="s">
        <v>237</v>
      </c>
      <c r="B192" s="4">
        <v>43156</v>
      </c>
      <c r="C192">
        <v>11</v>
      </c>
      <c r="D192" t="s">
        <v>11</v>
      </c>
      <c r="E192" t="s">
        <v>12</v>
      </c>
      <c r="F192" t="s">
        <v>13</v>
      </c>
      <c r="G192" t="s">
        <v>24</v>
      </c>
      <c r="H192">
        <v>159</v>
      </c>
      <c r="I192">
        <v>4</v>
      </c>
      <c r="J192">
        <v>636</v>
      </c>
    </row>
    <row r="193" spans="1:10" x14ac:dyDescent="0.25">
      <c r="A193" s="3" t="s">
        <v>238</v>
      </c>
      <c r="B193" s="4">
        <v>43157</v>
      </c>
      <c r="C193">
        <v>12</v>
      </c>
      <c r="D193" t="s">
        <v>66</v>
      </c>
      <c r="E193" t="s">
        <v>63</v>
      </c>
      <c r="F193" t="s">
        <v>13</v>
      </c>
      <c r="G193" t="s">
        <v>41</v>
      </c>
      <c r="H193">
        <v>399</v>
      </c>
      <c r="I193">
        <v>0</v>
      </c>
      <c r="J193">
        <v>0</v>
      </c>
    </row>
    <row r="194" spans="1:10" x14ac:dyDescent="0.25">
      <c r="A194" s="3" t="s">
        <v>239</v>
      </c>
      <c r="B194" s="4">
        <v>43158</v>
      </c>
      <c r="C194">
        <v>9</v>
      </c>
      <c r="D194" t="s">
        <v>21</v>
      </c>
      <c r="E194" t="s">
        <v>46</v>
      </c>
      <c r="F194" t="s">
        <v>23</v>
      </c>
      <c r="G194" t="s">
        <v>24</v>
      </c>
      <c r="H194">
        <v>159</v>
      </c>
      <c r="I194">
        <v>1</v>
      </c>
      <c r="J194">
        <v>159</v>
      </c>
    </row>
    <row r="195" spans="1:10" x14ac:dyDescent="0.25">
      <c r="A195" s="3" t="s">
        <v>240</v>
      </c>
      <c r="B195" s="4">
        <v>43158</v>
      </c>
      <c r="C195">
        <v>4</v>
      </c>
      <c r="D195" t="s">
        <v>51</v>
      </c>
      <c r="E195" t="s">
        <v>17</v>
      </c>
      <c r="F195" t="s">
        <v>18</v>
      </c>
      <c r="G195" t="s">
        <v>14</v>
      </c>
      <c r="H195">
        <v>199</v>
      </c>
      <c r="I195">
        <v>0</v>
      </c>
      <c r="J195">
        <v>0</v>
      </c>
    </row>
    <row r="196" spans="1:10" x14ac:dyDescent="0.25">
      <c r="A196" s="3" t="s">
        <v>241</v>
      </c>
      <c r="B196" s="4">
        <v>43158</v>
      </c>
      <c r="C196">
        <v>15</v>
      </c>
      <c r="D196" t="s">
        <v>118</v>
      </c>
      <c r="E196" t="s">
        <v>63</v>
      </c>
      <c r="F196" t="s">
        <v>13</v>
      </c>
      <c r="G196" t="s">
        <v>24</v>
      </c>
      <c r="H196">
        <v>159</v>
      </c>
      <c r="I196">
        <v>8</v>
      </c>
      <c r="J196">
        <v>1272</v>
      </c>
    </row>
    <row r="197" spans="1:10" x14ac:dyDescent="0.25">
      <c r="A197" s="3" t="s">
        <v>242</v>
      </c>
      <c r="B197" s="4">
        <v>43159</v>
      </c>
      <c r="C197">
        <v>6</v>
      </c>
      <c r="D197" t="s">
        <v>48</v>
      </c>
      <c r="E197" t="s">
        <v>46</v>
      </c>
      <c r="F197" t="s">
        <v>23</v>
      </c>
      <c r="G197" t="s">
        <v>19</v>
      </c>
      <c r="H197">
        <v>289</v>
      </c>
      <c r="I197">
        <v>9</v>
      </c>
      <c r="J197">
        <v>2601</v>
      </c>
    </row>
    <row r="198" spans="1:10" x14ac:dyDescent="0.25">
      <c r="A198" s="3" t="s">
        <v>243</v>
      </c>
      <c r="B198" s="4">
        <v>43160</v>
      </c>
      <c r="C198">
        <v>18</v>
      </c>
      <c r="D198" t="s">
        <v>26</v>
      </c>
      <c r="E198" t="s">
        <v>36</v>
      </c>
      <c r="F198" t="s">
        <v>28</v>
      </c>
      <c r="G198" t="s">
        <v>31</v>
      </c>
      <c r="H198">
        <v>69</v>
      </c>
      <c r="I198">
        <v>8</v>
      </c>
      <c r="J198">
        <v>552</v>
      </c>
    </row>
    <row r="199" spans="1:10" x14ac:dyDescent="0.25">
      <c r="A199" s="3" t="s">
        <v>244</v>
      </c>
      <c r="B199" s="4">
        <v>43160</v>
      </c>
      <c r="C199">
        <v>18</v>
      </c>
      <c r="D199" t="s">
        <v>26</v>
      </c>
      <c r="E199" t="s">
        <v>27</v>
      </c>
      <c r="F199" t="s">
        <v>28</v>
      </c>
      <c r="G199" t="s">
        <v>24</v>
      </c>
      <c r="H199">
        <v>159</v>
      </c>
      <c r="I199">
        <v>6</v>
      </c>
      <c r="J199">
        <v>954</v>
      </c>
    </row>
    <row r="200" spans="1:10" x14ac:dyDescent="0.25">
      <c r="A200" s="3" t="s">
        <v>245</v>
      </c>
      <c r="B200" s="4">
        <v>43161</v>
      </c>
      <c r="C200">
        <v>17</v>
      </c>
      <c r="D200" t="s">
        <v>35</v>
      </c>
      <c r="E200" t="s">
        <v>36</v>
      </c>
      <c r="F200" t="s">
        <v>28</v>
      </c>
      <c r="G200" t="s">
        <v>24</v>
      </c>
      <c r="H200">
        <v>159</v>
      </c>
      <c r="I200">
        <v>4</v>
      </c>
      <c r="J200">
        <v>636</v>
      </c>
    </row>
    <row r="201" spans="1:10" x14ac:dyDescent="0.25">
      <c r="A201" s="3" t="s">
        <v>246</v>
      </c>
      <c r="B201" s="4">
        <v>43162</v>
      </c>
      <c r="C201">
        <v>12</v>
      </c>
      <c r="D201" t="s">
        <v>66</v>
      </c>
      <c r="E201" t="s">
        <v>63</v>
      </c>
      <c r="F201" t="s">
        <v>13</v>
      </c>
      <c r="G201" t="s">
        <v>14</v>
      </c>
      <c r="H201">
        <v>199</v>
      </c>
      <c r="I201">
        <v>4</v>
      </c>
      <c r="J201">
        <v>796</v>
      </c>
    </row>
    <row r="202" spans="1:10" x14ac:dyDescent="0.25">
      <c r="A202" s="3" t="s">
        <v>247</v>
      </c>
      <c r="B202" s="4">
        <v>43163</v>
      </c>
      <c r="C202">
        <v>18</v>
      </c>
      <c r="D202" t="s">
        <v>26</v>
      </c>
      <c r="E202" t="s">
        <v>27</v>
      </c>
      <c r="F202" t="s">
        <v>28</v>
      </c>
      <c r="G202" t="s">
        <v>19</v>
      </c>
      <c r="H202">
        <v>289</v>
      </c>
      <c r="I202">
        <v>5</v>
      </c>
      <c r="J202">
        <v>1445</v>
      </c>
    </row>
    <row r="203" spans="1:10" x14ac:dyDescent="0.25">
      <c r="A203" s="3" t="s">
        <v>248</v>
      </c>
      <c r="B203" s="4">
        <v>43164</v>
      </c>
      <c r="C203">
        <v>9</v>
      </c>
      <c r="D203" t="s">
        <v>21</v>
      </c>
      <c r="E203" t="s">
        <v>22</v>
      </c>
      <c r="F203" t="s">
        <v>23</v>
      </c>
      <c r="G203" t="s">
        <v>14</v>
      </c>
      <c r="H203">
        <v>199</v>
      </c>
      <c r="I203">
        <v>0</v>
      </c>
      <c r="J203">
        <v>0</v>
      </c>
    </row>
    <row r="204" spans="1:10" x14ac:dyDescent="0.25">
      <c r="A204" s="3" t="s">
        <v>249</v>
      </c>
      <c r="B204" s="4">
        <v>43165</v>
      </c>
      <c r="C204">
        <v>12</v>
      </c>
      <c r="D204" t="s">
        <v>66</v>
      </c>
      <c r="E204" t="s">
        <v>12</v>
      </c>
      <c r="F204" t="s">
        <v>13</v>
      </c>
      <c r="G204" t="s">
        <v>19</v>
      </c>
      <c r="H204">
        <v>289</v>
      </c>
      <c r="I204">
        <v>7</v>
      </c>
      <c r="J204">
        <v>2023</v>
      </c>
    </row>
    <row r="205" spans="1:10" x14ac:dyDescent="0.25">
      <c r="A205" s="3" t="s">
        <v>250</v>
      </c>
      <c r="B205" s="4">
        <v>43166</v>
      </c>
      <c r="C205">
        <v>2</v>
      </c>
      <c r="D205" t="s">
        <v>106</v>
      </c>
      <c r="E205" t="s">
        <v>17</v>
      </c>
      <c r="F205" t="s">
        <v>18</v>
      </c>
      <c r="G205" t="s">
        <v>14</v>
      </c>
      <c r="H205">
        <v>199</v>
      </c>
      <c r="I205">
        <v>2</v>
      </c>
      <c r="J205">
        <v>398</v>
      </c>
    </row>
    <row r="206" spans="1:10" x14ac:dyDescent="0.25">
      <c r="A206" s="3" t="s">
        <v>251</v>
      </c>
      <c r="B206" s="4">
        <v>43167</v>
      </c>
      <c r="C206">
        <v>19</v>
      </c>
      <c r="D206" t="s">
        <v>56</v>
      </c>
      <c r="E206" t="s">
        <v>36</v>
      </c>
      <c r="F206" t="s">
        <v>28</v>
      </c>
      <c r="G206" t="s">
        <v>14</v>
      </c>
      <c r="H206">
        <v>199</v>
      </c>
      <c r="I206">
        <v>5</v>
      </c>
      <c r="J206">
        <v>995</v>
      </c>
    </row>
    <row r="207" spans="1:10" x14ac:dyDescent="0.25">
      <c r="A207" s="3" t="s">
        <v>252</v>
      </c>
      <c r="B207" s="4">
        <v>43167</v>
      </c>
      <c r="C207">
        <v>5</v>
      </c>
      <c r="D207" t="s">
        <v>60</v>
      </c>
      <c r="E207" t="s">
        <v>68</v>
      </c>
      <c r="F207" t="s">
        <v>18</v>
      </c>
      <c r="G207" t="s">
        <v>41</v>
      </c>
      <c r="H207">
        <v>399</v>
      </c>
      <c r="I207">
        <v>6</v>
      </c>
      <c r="J207">
        <v>2394</v>
      </c>
    </row>
    <row r="208" spans="1:10" x14ac:dyDescent="0.25">
      <c r="A208" s="3" t="s">
        <v>253</v>
      </c>
      <c r="B208" s="4">
        <v>43167</v>
      </c>
      <c r="C208">
        <v>18</v>
      </c>
      <c r="D208" t="s">
        <v>26</v>
      </c>
      <c r="E208" t="s">
        <v>27</v>
      </c>
      <c r="F208" t="s">
        <v>28</v>
      </c>
      <c r="G208" t="s">
        <v>14</v>
      </c>
      <c r="H208">
        <v>199</v>
      </c>
      <c r="I208">
        <v>6</v>
      </c>
      <c r="J208">
        <v>1194</v>
      </c>
    </row>
    <row r="209" spans="1:10" x14ac:dyDescent="0.25">
      <c r="A209" s="3" t="s">
        <v>254</v>
      </c>
      <c r="B209" s="4">
        <v>43167</v>
      </c>
      <c r="C209">
        <v>6</v>
      </c>
      <c r="D209" t="s">
        <v>48</v>
      </c>
      <c r="E209" t="s">
        <v>22</v>
      </c>
      <c r="F209" t="s">
        <v>23</v>
      </c>
      <c r="G209" t="s">
        <v>14</v>
      </c>
      <c r="H209">
        <v>199</v>
      </c>
      <c r="I209">
        <v>9</v>
      </c>
      <c r="J209">
        <v>1791</v>
      </c>
    </row>
    <row r="210" spans="1:10" x14ac:dyDescent="0.25">
      <c r="A210" s="3" t="s">
        <v>255</v>
      </c>
      <c r="B210" s="4">
        <v>43167</v>
      </c>
      <c r="C210">
        <v>16</v>
      </c>
      <c r="D210" t="s">
        <v>30</v>
      </c>
      <c r="E210" t="s">
        <v>36</v>
      </c>
      <c r="F210" t="s">
        <v>28</v>
      </c>
      <c r="G210" t="s">
        <v>24</v>
      </c>
      <c r="H210">
        <v>159</v>
      </c>
      <c r="I210">
        <v>3</v>
      </c>
      <c r="J210">
        <v>477</v>
      </c>
    </row>
    <row r="211" spans="1:10" x14ac:dyDescent="0.25">
      <c r="A211" s="3" t="s">
        <v>256</v>
      </c>
      <c r="B211" s="4">
        <v>43167</v>
      </c>
      <c r="C211">
        <v>14</v>
      </c>
      <c r="D211" t="s">
        <v>38</v>
      </c>
      <c r="E211" t="s">
        <v>12</v>
      </c>
      <c r="F211" t="s">
        <v>13</v>
      </c>
      <c r="G211" t="s">
        <v>41</v>
      </c>
      <c r="H211">
        <v>399</v>
      </c>
      <c r="I211">
        <v>8</v>
      </c>
      <c r="J211">
        <v>3192</v>
      </c>
    </row>
    <row r="212" spans="1:10" x14ac:dyDescent="0.25">
      <c r="A212" s="3" t="s">
        <v>257</v>
      </c>
      <c r="B212" s="4">
        <v>43167</v>
      </c>
      <c r="C212">
        <v>4</v>
      </c>
      <c r="D212" t="s">
        <v>51</v>
      </c>
      <c r="E212" t="s">
        <v>68</v>
      </c>
      <c r="F212" t="s">
        <v>18</v>
      </c>
      <c r="G212" t="s">
        <v>31</v>
      </c>
      <c r="H212">
        <v>69</v>
      </c>
      <c r="I212">
        <v>4</v>
      </c>
      <c r="J212">
        <v>276</v>
      </c>
    </row>
    <row r="213" spans="1:10" x14ac:dyDescent="0.25">
      <c r="A213" s="3" t="s">
        <v>258</v>
      </c>
      <c r="B213" s="4">
        <v>43167</v>
      </c>
      <c r="C213">
        <v>2</v>
      </c>
      <c r="D213" t="s">
        <v>106</v>
      </c>
      <c r="E213" t="s">
        <v>17</v>
      </c>
      <c r="F213" t="s">
        <v>18</v>
      </c>
      <c r="G213" t="s">
        <v>14</v>
      </c>
      <c r="H213">
        <v>199</v>
      </c>
      <c r="I213">
        <v>0</v>
      </c>
      <c r="J213">
        <v>0</v>
      </c>
    </row>
    <row r="214" spans="1:10" x14ac:dyDescent="0.25">
      <c r="A214" s="3" t="s">
        <v>259</v>
      </c>
      <c r="B214" s="4">
        <v>43168</v>
      </c>
      <c r="C214">
        <v>1</v>
      </c>
      <c r="D214" t="s">
        <v>16</v>
      </c>
      <c r="E214" t="s">
        <v>68</v>
      </c>
      <c r="F214" t="s">
        <v>18</v>
      </c>
      <c r="G214" t="s">
        <v>24</v>
      </c>
      <c r="H214">
        <v>159</v>
      </c>
      <c r="I214">
        <v>2</v>
      </c>
      <c r="J214">
        <v>318</v>
      </c>
    </row>
    <row r="215" spans="1:10" x14ac:dyDescent="0.25">
      <c r="A215" s="3" t="s">
        <v>260</v>
      </c>
      <c r="B215" s="4">
        <v>43169</v>
      </c>
      <c r="C215">
        <v>5</v>
      </c>
      <c r="D215" t="s">
        <v>60</v>
      </c>
      <c r="E215" t="s">
        <v>68</v>
      </c>
      <c r="F215" t="s">
        <v>18</v>
      </c>
      <c r="G215" t="s">
        <v>31</v>
      </c>
      <c r="H215">
        <v>69</v>
      </c>
      <c r="I215">
        <v>6</v>
      </c>
      <c r="J215">
        <v>414</v>
      </c>
    </row>
    <row r="216" spans="1:10" x14ac:dyDescent="0.25">
      <c r="A216" s="3" t="s">
        <v>261</v>
      </c>
      <c r="B216" s="4">
        <v>43170</v>
      </c>
      <c r="C216">
        <v>3</v>
      </c>
      <c r="D216" t="s">
        <v>43</v>
      </c>
      <c r="E216" t="s">
        <v>17</v>
      </c>
      <c r="F216" t="s">
        <v>18</v>
      </c>
      <c r="G216" t="s">
        <v>14</v>
      </c>
      <c r="H216">
        <v>199</v>
      </c>
      <c r="I216">
        <v>3</v>
      </c>
      <c r="J216">
        <v>597</v>
      </c>
    </row>
    <row r="217" spans="1:10" x14ac:dyDescent="0.25">
      <c r="A217" s="3" t="s">
        <v>262</v>
      </c>
      <c r="B217" s="4">
        <v>43170</v>
      </c>
      <c r="C217">
        <v>18</v>
      </c>
      <c r="D217" t="s">
        <v>26</v>
      </c>
      <c r="E217" t="s">
        <v>27</v>
      </c>
      <c r="F217" t="s">
        <v>28</v>
      </c>
      <c r="G217" t="s">
        <v>31</v>
      </c>
      <c r="H217">
        <v>69</v>
      </c>
      <c r="I217">
        <v>9</v>
      </c>
      <c r="J217">
        <v>621</v>
      </c>
    </row>
    <row r="218" spans="1:10" x14ac:dyDescent="0.25">
      <c r="A218" s="3" t="s">
        <v>263</v>
      </c>
      <c r="B218" s="4">
        <v>43170</v>
      </c>
      <c r="C218">
        <v>12</v>
      </c>
      <c r="D218" t="s">
        <v>66</v>
      </c>
      <c r="E218" t="s">
        <v>63</v>
      </c>
      <c r="F218" t="s">
        <v>13</v>
      </c>
      <c r="G218" t="s">
        <v>19</v>
      </c>
      <c r="H218">
        <v>289</v>
      </c>
      <c r="I218">
        <v>4</v>
      </c>
      <c r="J218">
        <v>1156</v>
      </c>
    </row>
    <row r="219" spans="1:10" x14ac:dyDescent="0.25">
      <c r="A219" s="3" t="s">
        <v>264</v>
      </c>
      <c r="B219" s="4">
        <v>43170</v>
      </c>
      <c r="C219">
        <v>8</v>
      </c>
      <c r="D219" t="s">
        <v>45</v>
      </c>
      <c r="E219" t="s">
        <v>46</v>
      </c>
      <c r="F219" t="s">
        <v>23</v>
      </c>
      <c r="G219" t="s">
        <v>24</v>
      </c>
      <c r="H219">
        <v>159</v>
      </c>
      <c r="I219">
        <v>2</v>
      </c>
      <c r="J219">
        <v>318</v>
      </c>
    </row>
    <row r="220" spans="1:10" x14ac:dyDescent="0.25">
      <c r="A220" s="3" t="s">
        <v>265</v>
      </c>
      <c r="B220" s="4">
        <v>43170</v>
      </c>
      <c r="C220">
        <v>7</v>
      </c>
      <c r="D220" t="s">
        <v>88</v>
      </c>
      <c r="E220" t="s">
        <v>46</v>
      </c>
      <c r="F220" t="s">
        <v>23</v>
      </c>
      <c r="G220" t="s">
        <v>24</v>
      </c>
      <c r="H220">
        <v>159</v>
      </c>
      <c r="I220">
        <v>1</v>
      </c>
      <c r="J220">
        <v>159</v>
      </c>
    </row>
    <row r="221" spans="1:10" x14ac:dyDescent="0.25">
      <c r="A221" s="3" t="s">
        <v>266</v>
      </c>
      <c r="B221" s="4">
        <v>43170</v>
      </c>
      <c r="C221">
        <v>17</v>
      </c>
      <c r="D221" t="s">
        <v>35</v>
      </c>
      <c r="E221" t="s">
        <v>36</v>
      </c>
      <c r="F221" t="s">
        <v>28</v>
      </c>
      <c r="G221" t="s">
        <v>24</v>
      </c>
      <c r="H221">
        <v>159</v>
      </c>
      <c r="I221">
        <v>2</v>
      </c>
      <c r="J221">
        <v>318</v>
      </c>
    </row>
    <row r="222" spans="1:10" x14ac:dyDescent="0.25">
      <c r="A222" s="3" t="s">
        <v>267</v>
      </c>
      <c r="B222" s="4">
        <v>43170</v>
      </c>
      <c r="C222">
        <v>13</v>
      </c>
      <c r="D222" t="s">
        <v>33</v>
      </c>
      <c r="E222" t="s">
        <v>12</v>
      </c>
      <c r="F222" t="s">
        <v>13</v>
      </c>
      <c r="G222" t="s">
        <v>24</v>
      </c>
      <c r="H222">
        <v>159</v>
      </c>
      <c r="I222">
        <v>3</v>
      </c>
      <c r="J222">
        <v>477</v>
      </c>
    </row>
    <row r="223" spans="1:10" x14ac:dyDescent="0.25">
      <c r="A223" s="3" t="s">
        <v>268</v>
      </c>
      <c r="B223" s="4">
        <v>43170</v>
      </c>
      <c r="C223">
        <v>4</v>
      </c>
      <c r="D223" t="s">
        <v>51</v>
      </c>
      <c r="E223" t="s">
        <v>17</v>
      </c>
      <c r="F223" t="s">
        <v>18</v>
      </c>
      <c r="G223" t="s">
        <v>14</v>
      </c>
      <c r="H223">
        <v>199</v>
      </c>
      <c r="I223">
        <v>8</v>
      </c>
      <c r="J223">
        <v>1592</v>
      </c>
    </row>
    <row r="224" spans="1:10" x14ac:dyDescent="0.25">
      <c r="A224" s="3" t="s">
        <v>269</v>
      </c>
      <c r="B224" s="4">
        <v>43170</v>
      </c>
      <c r="C224">
        <v>10</v>
      </c>
      <c r="D224" t="s">
        <v>58</v>
      </c>
      <c r="E224" t="s">
        <v>46</v>
      </c>
      <c r="F224" t="s">
        <v>23</v>
      </c>
      <c r="G224" t="s">
        <v>24</v>
      </c>
      <c r="H224">
        <v>159</v>
      </c>
      <c r="I224">
        <v>8</v>
      </c>
      <c r="J224">
        <v>1272</v>
      </c>
    </row>
    <row r="225" spans="1:10" x14ac:dyDescent="0.25">
      <c r="A225" s="3" t="s">
        <v>270</v>
      </c>
      <c r="B225" s="4">
        <v>43170</v>
      </c>
      <c r="C225">
        <v>9</v>
      </c>
      <c r="D225" t="s">
        <v>21</v>
      </c>
      <c r="E225" t="s">
        <v>22</v>
      </c>
      <c r="F225" t="s">
        <v>23</v>
      </c>
      <c r="G225" t="s">
        <v>41</v>
      </c>
      <c r="H225">
        <v>399</v>
      </c>
      <c r="I225">
        <v>6</v>
      </c>
      <c r="J225">
        <v>2394</v>
      </c>
    </row>
    <row r="226" spans="1:10" x14ac:dyDescent="0.25">
      <c r="A226" s="3" t="s">
        <v>271</v>
      </c>
      <c r="B226" s="4">
        <v>43170</v>
      </c>
      <c r="C226">
        <v>2</v>
      </c>
      <c r="D226" t="s">
        <v>106</v>
      </c>
      <c r="E226" t="s">
        <v>17</v>
      </c>
      <c r="F226" t="s">
        <v>18</v>
      </c>
      <c r="G226" t="s">
        <v>41</v>
      </c>
      <c r="H226">
        <v>399</v>
      </c>
      <c r="I226">
        <v>9</v>
      </c>
      <c r="J226">
        <v>3591</v>
      </c>
    </row>
    <row r="227" spans="1:10" x14ac:dyDescent="0.25">
      <c r="A227" s="3" t="s">
        <v>272</v>
      </c>
      <c r="B227" s="4">
        <v>43171</v>
      </c>
      <c r="C227">
        <v>14</v>
      </c>
      <c r="D227" t="s">
        <v>38</v>
      </c>
      <c r="E227" t="s">
        <v>12</v>
      </c>
      <c r="F227" t="s">
        <v>13</v>
      </c>
      <c r="G227" t="s">
        <v>41</v>
      </c>
      <c r="H227">
        <v>399</v>
      </c>
      <c r="I227">
        <v>1</v>
      </c>
      <c r="J227">
        <v>399</v>
      </c>
    </row>
    <row r="228" spans="1:10" x14ac:dyDescent="0.25">
      <c r="A228" s="3" t="s">
        <v>273</v>
      </c>
      <c r="B228" s="4">
        <v>43172</v>
      </c>
      <c r="C228">
        <v>14</v>
      </c>
      <c r="D228" t="s">
        <v>38</v>
      </c>
      <c r="E228" t="s">
        <v>12</v>
      </c>
      <c r="F228" t="s">
        <v>13</v>
      </c>
      <c r="G228" t="s">
        <v>41</v>
      </c>
      <c r="H228">
        <v>399</v>
      </c>
      <c r="I228">
        <v>1</v>
      </c>
      <c r="J228">
        <v>399</v>
      </c>
    </row>
    <row r="229" spans="1:10" x14ac:dyDescent="0.25">
      <c r="A229" s="3" t="s">
        <v>274</v>
      </c>
      <c r="B229" s="4">
        <v>43173</v>
      </c>
      <c r="C229">
        <v>1</v>
      </c>
      <c r="D229" t="s">
        <v>16</v>
      </c>
      <c r="E229" t="s">
        <v>68</v>
      </c>
      <c r="F229" t="s">
        <v>18</v>
      </c>
      <c r="G229" t="s">
        <v>19</v>
      </c>
      <c r="H229">
        <v>289</v>
      </c>
      <c r="I229">
        <v>2</v>
      </c>
      <c r="J229">
        <v>578</v>
      </c>
    </row>
    <row r="230" spans="1:10" x14ac:dyDescent="0.25">
      <c r="A230" s="3" t="s">
        <v>275</v>
      </c>
      <c r="B230" s="4">
        <v>43173</v>
      </c>
      <c r="C230">
        <v>17</v>
      </c>
      <c r="D230" t="s">
        <v>35</v>
      </c>
      <c r="E230" t="s">
        <v>27</v>
      </c>
      <c r="F230" t="s">
        <v>28</v>
      </c>
      <c r="G230" t="s">
        <v>19</v>
      </c>
      <c r="H230">
        <v>289</v>
      </c>
      <c r="I230">
        <v>8</v>
      </c>
      <c r="J230">
        <v>2312</v>
      </c>
    </row>
    <row r="231" spans="1:10" x14ac:dyDescent="0.25">
      <c r="A231" s="3" t="s">
        <v>276</v>
      </c>
      <c r="B231" s="4">
        <v>43174</v>
      </c>
      <c r="C231">
        <v>3</v>
      </c>
      <c r="D231" t="s">
        <v>43</v>
      </c>
      <c r="E231" t="s">
        <v>17</v>
      </c>
      <c r="F231" t="s">
        <v>18</v>
      </c>
      <c r="G231" t="s">
        <v>41</v>
      </c>
      <c r="H231">
        <v>399</v>
      </c>
      <c r="I231">
        <v>6</v>
      </c>
      <c r="J231">
        <v>2394</v>
      </c>
    </row>
    <row r="232" spans="1:10" x14ac:dyDescent="0.25">
      <c r="A232" s="3" t="s">
        <v>277</v>
      </c>
      <c r="B232" s="4">
        <v>43174</v>
      </c>
      <c r="C232">
        <v>19</v>
      </c>
      <c r="D232" t="s">
        <v>56</v>
      </c>
      <c r="E232" t="s">
        <v>27</v>
      </c>
      <c r="F232" t="s">
        <v>28</v>
      </c>
      <c r="G232" t="s">
        <v>14</v>
      </c>
      <c r="H232">
        <v>199</v>
      </c>
      <c r="I232">
        <v>6</v>
      </c>
      <c r="J232">
        <v>1194</v>
      </c>
    </row>
    <row r="233" spans="1:10" x14ac:dyDescent="0.25">
      <c r="A233" s="3" t="s">
        <v>278</v>
      </c>
      <c r="B233" s="4">
        <v>43174</v>
      </c>
      <c r="C233">
        <v>7</v>
      </c>
      <c r="D233" t="s">
        <v>88</v>
      </c>
      <c r="E233" t="s">
        <v>46</v>
      </c>
      <c r="F233" t="s">
        <v>23</v>
      </c>
      <c r="G233" t="s">
        <v>41</v>
      </c>
      <c r="H233">
        <v>399</v>
      </c>
      <c r="I233">
        <v>9</v>
      </c>
      <c r="J233">
        <v>3591</v>
      </c>
    </row>
    <row r="234" spans="1:10" x14ac:dyDescent="0.25">
      <c r="A234" s="3" t="s">
        <v>279</v>
      </c>
      <c r="B234" s="4">
        <v>43174</v>
      </c>
      <c r="C234">
        <v>9</v>
      </c>
      <c r="D234" t="s">
        <v>21</v>
      </c>
      <c r="E234" t="s">
        <v>46</v>
      </c>
      <c r="F234" t="s">
        <v>23</v>
      </c>
      <c r="G234" t="s">
        <v>31</v>
      </c>
      <c r="H234">
        <v>69</v>
      </c>
      <c r="I234">
        <v>8</v>
      </c>
      <c r="J234">
        <v>552</v>
      </c>
    </row>
    <row r="235" spans="1:10" x14ac:dyDescent="0.25">
      <c r="A235" s="3" t="s">
        <v>280</v>
      </c>
      <c r="B235" s="4">
        <v>43175</v>
      </c>
      <c r="C235">
        <v>15</v>
      </c>
      <c r="D235" t="s">
        <v>118</v>
      </c>
      <c r="E235" t="s">
        <v>63</v>
      </c>
      <c r="F235" t="s">
        <v>13</v>
      </c>
      <c r="G235" t="s">
        <v>14</v>
      </c>
      <c r="H235">
        <v>199</v>
      </c>
      <c r="I235">
        <v>2</v>
      </c>
      <c r="J235">
        <v>398</v>
      </c>
    </row>
    <row r="236" spans="1:10" x14ac:dyDescent="0.25">
      <c r="A236" s="3" t="s">
        <v>281</v>
      </c>
      <c r="B236" s="4">
        <v>43175</v>
      </c>
      <c r="C236">
        <v>2</v>
      </c>
      <c r="D236" t="s">
        <v>106</v>
      </c>
      <c r="E236" t="s">
        <v>17</v>
      </c>
      <c r="F236" t="s">
        <v>18</v>
      </c>
      <c r="G236" t="s">
        <v>19</v>
      </c>
      <c r="H236">
        <v>289</v>
      </c>
      <c r="I236">
        <v>3</v>
      </c>
      <c r="J236">
        <v>867</v>
      </c>
    </row>
    <row r="237" spans="1:10" x14ac:dyDescent="0.25">
      <c r="A237" s="3" t="s">
        <v>282</v>
      </c>
      <c r="B237" s="4">
        <v>43175</v>
      </c>
      <c r="C237">
        <v>20</v>
      </c>
      <c r="D237" t="s">
        <v>40</v>
      </c>
      <c r="E237" t="s">
        <v>36</v>
      </c>
      <c r="F237" t="s">
        <v>28</v>
      </c>
      <c r="G237" t="s">
        <v>31</v>
      </c>
      <c r="H237">
        <v>69</v>
      </c>
      <c r="I237">
        <v>8</v>
      </c>
      <c r="J237">
        <v>552</v>
      </c>
    </row>
    <row r="238" spans="1:10" x14ac:dyDescent="0.25">
      <c r="A238" s="3" t="s">
        <v>283</v>
      </c>
      <c r="B238" s="4">
        <v>43175</v>
      </c>
      <c r="C238">
        <v>4</v>
      </c>
      <c r="D238" t="s">
        <v>51</v>
      </c>
      <c r="E238" t="s">
        <v>17</v>
      </c>
      <c r="F238" t="s">
        <v>18</v>
      </c>
      <c r="G238" t="s">
        <v>31</v>
      </c>
      <c r="H238">
        <v>69</v>
      </c>
      <c r="I238">
        <v>7</v>
      </c>
      <c r="J238">
        <v>483</v>
      </c>
    </row>
    <row r="239" spans="1:10" x14ac:dyDescent="0.25">
      <c r="A239" s="3" t="s">
        <v>284</v>
      </c>
      <c r="B239" s="4">
        <v>43175</v>
      </c>
      <c r="C239">
        <v>7</v>
      </c>
      <c r="D239" t="s">
        <v>88</v>
      </c>
      <c r="E239" t="s">
        <v>22</v>
      </c>
      <c r="F239" t="s">
        <v>23</v>
      </c>
      <c r="G239" t="s">
        <v>14</v>
      </c>
      <c r="H239">
        <v>199</v>
      </c>
      <c r="I239">
        <v>3</v>
      </c>
      <c r="J239">
        <v>597</v>
      </c>
    </row>
    <row r="240" spans="1:10" x14ac:dyDescent="0.25">
      <c r="A240" s="3" t="s">
        <v>285</v>
      </c>
      <c r="B240" s="4">
        <v>43175</v>
      </c>
      <c r="C240">
        <v>16</v>
      </c>
      <c r="D240" t="s">
        <v>30</v>
      </c>
      <c r="E240" t="s">
        <v>36</v>
      </c>
      <c r="F240" t="s">
        <v>28</v>
      </c>
      <c r="G240" t="s">
        <v>41</v>
      </c>
      <c r="H240">
        <v>399</v>
      </c>
      <c r="I240">
        <v>9</v>
      </c>
      <c r="J240">
        <v>3591</v>
      </c>
    </row>
    <row r="241" spans="1:10" x14ac:dyDescent="0.25">
      <c r="A241" s="3" t="s">
        <v>286</v>
      </c>
      <c r="B241" s="4">
        <v>43175</v>
      </c>
      <c r="C241">
        <v>18</v>
      </c>
      <c r="D241" t="s">
        <v>26</v>
      </c>
      <c r="E241" t="s">
        <v>36</v>
      </c>
      <c r="F241" t="s">
        <v>28</v>
      </c>
      <c r="G241" t="s">
        <v>14</v>
      </c>
      <c r="H241">
        <v>199</v>
      </c>
      <c r="I241">
        <v>5</v>
      </c>
      <c r="J241">
        <v>995</v>
      </c>
    </row>
    <row r="242" spans="1:10" x14ac:dyDescent="0.25">
      <c r="A242" s="3" t="s">
        <v>287</v>
      </c>
      <c r="B242" s="4">
        <v>43175</v>
      </c>
      <c r="C242">
        <v>4</v>
      </c>
      <c r="D242" t="s">
        <v>51</v>
      </c>
      <c r="E242" t="s">
        <v>17</v>
      </c>
      <c r="F242" t="s">
        <v>18</v>
      </c>
      <c r="G242" t="s">
        <v>31</v>
      </c>
      <c r="H242">
        <v>69</v>
      </c>
      <c r="I242">
        <v>5</v>
      </c>
      <c r="J242">
        <v>345</v>
      </c>
    </row>
    <row r="243" spans="1:10" x14ac:dyDescent="0.25">
      <c r="A243" s="3" t="s">
        <v>288</v>
      </c>
      <c r="B243" s="4">
        <v>43176</v>
      </c>
      <c r="C243">
        <v>2</v>
      </c>
      <c r="D243" t="s">
        <v>106</v>
      </c>
      <c r="E243" t="s">
        <v>17</v>
      </c>
      <c r="F243" t="s">
        <v>18</v>
      </c>
      <c r="G243" t="s">
        <v>19</v>
      </c>
      <c r="H243">
        <v>289</v>
      </c>
      <c r="I243">
        <v>0</v>
      </c>
      <c r="J243">
        <v>0</v>
      </c>
    </row>
    <row r="244" spans="1:10" x14ac:dyDescent="0.25">
      <c r="A244" s="3" t="s">
        <v>289</v>
      </c>
      <c r="B244" s="4">
        <v>43176</v>
      </c>
      <c r="C244">
        <v>20</v>
      </c>
      <c r="D244" t="s">
        <v>40</v>
      </c>
      <c r="E244" t="s">
        <v>27</v>
      </c>
      <c r="F244" t="s">
        <v>28</v>
      </c>
      <c r="G244" t="s">
        <v>14</v>
      </c>
      <c r="H244">
        <v>199</v>
      </c>
      <c r="I244">
        <v>4</v>
      </c>
      <c r="J244">
        <v>796</v>
      </c>
    </row>
    <row r="245" spans="1:10" x14ac:dyDescent="0.25">
      <c r="A245" s="3" t="s">
        <v>290</v>
      </c>
      <c r="B245" s="4">
        <v>43176</v>
      </c>
      <c r="C245">
        <v>4</v>
      </c>
      <c r="D245" t="s">
        <v>51</v>
      </c>
      <c r="E245" t="s">
        <v>17</v>
      </c>
      <c r="F245" t="s">
        <v>18</v>
      </c>
      <c r="G245" t="s">
        <v>24</v>
      </c>
      <c r="H245">
        <v>159</v>
      </c>
      <c r="I245">
        <v>2</v>
      </c>
      <c r="J245">
        <v>318</v>
      </c>
    </row>
    <row r="246" spans="1:10" x14ac:dyDescent="0.25">
      <c r="A246" s="3" t="s">
        <v>291</v>
      </c>
      <c r="B246" s="4">
        <v>43177</v>
      </c>
      <c r="C246">
        <v>19</v>
      </c>
      <c r="D246" t="s">
        <v>56</v>
      </c>
      <c r="E246" t="s">
        <v>27</v>
      </c>
      <c r="F246" t="s">
        <v>28</v>
      </c>
      <c r="G246" t="s">
        <v>24</v>
      </c>
      <c r="H246">
        <v>159</v>
      </c>
      <c r="I246">
        <v>0</v>
      </c>
      <c r="J246">
        <v>0</v>
      </c>
    </row>
    <row r="247" spans="1:10" x14ac:dyDescent="0.25">
      <c r="A247" s="3" t="s">
        <v>292</v>
      </c>
      <c r="B247" s="4">
        <v>43177</v>
      </c>
      <c r="C247">
        <v>20</v>
      </c>
      <c r="D247" t="s">
        <v>40</v>
      </c>
      <c r="E247" t="s">
        <v>27</v>
      </c>
      <c r="F247" t="s">
        <v>28</v>
      </c>
      <c r="G247" t="s">
        <v>19</v>
      </c>
      <c r="H247">
        <v>289</v>
      </c>
      <c r="I247">
        <v>4</v>
      </c>
      <c r="J247">
        <v>1156</v>
      </c>
    </row>
    <row r="248" spans="1:10" x14ac:dyDescent="0.25">
      <c r="A248" s="3" t="s">
        <v>293</v>
      </c>
      <c r="B248" s="4">
        <v>43177</v>
      </c>
      <c r="C248">
        <v>6</v>
      </c>
      <c r="D248" t="s">
        <v>48</v>
      </c>
      <c r="E248" t="s">
        <v>22</v>
      </c>
      <c r="F248" t="s">
        <v>23</v>
      </c>
      <c r="G248" t="s">
        <v>19</v>
      </c>
      <c r="H248">
        <v>289</v>
      </c>
      <c r="I248">
        <v>2</v>
      </c>
      <c r="J248">
        <v>578</v>
      </c>
    </row>
    <row r="249" spans="1:10" x14ac:dyDescent="0.25">
      <c r="A249" s="3" t="s">
        <v>294</v>
      </c>
      <c r="B249" s="4">
        <v>43177</v>
      </c>
      <c r="C249">
        <v>18</v>
      </c>
      <c r="D249" t="s">
        <v>26</v>
      </c>
      <c r="E249" t="s">
        <v>36</v>
      </c>
      <c r="F249" t="s">
        <v>28</v>
      </c>
      <c r="G249" t="s">
        <v>31</v>
      </c>
      <c r="H249">
        <v>69</v>
      </c>
      <c r="I249">
        <v>5</v>
      </c>
      <c r="J249">
        <v>345</v>
      </c>
    </row>
    <row r="250" spans="1:10" x14ac:dyDescent="0.25">
      <c r="A250" s="3" t="s">
        <v>295</v>
      </c>
      <c r="B250" s="4">
        <v>43177</v>
      </c>
      <c r="C250">
        <v>19</v>
      </c>
      <c r="D250" t="s">
        <v>56</v>
      </c>
      <c r="E250" t="s">
        <v>27</v>
      </c>
      <c r="F250" t="s">
        <v>28</v>
      </c>
      <c r="G250" t="s">
        <v>41</v>
      </c>
      <c r="H250">
        <v>399</v>
      </c>
      <c r="I250">
        <v>3</v>
      </c>
      <c r="J250">
        <v>1197</v>
      </c>
    </row>
    <row r="251" spans="1:10" x14ac:dyDescent="0.25">
      <c r="A251" s="3" t="s">
        <v>296</v>
      </c>
      <c r="B251" s="4">
        <v>43177</v>
      </c>
      <c r="C251">
        <v>8</v>
      </c>
      <c r="D251" t="s">
        <v>45</v>
      </c>
      <c r="E251" t="s">
        <v>22</v>
      </c>
      <c r="F251" t="s">
        <v>23</v>
      </c>
      <c r="G251" t="s">
        <v>24</v>
      </c>
      <c r="H251">
        <v>159</v>
      </c>
      <c r="I251">
        <v>7</v>
      </c>
      <c r="J251">
        <v>1113</v>
      </c>
    </row>
    <row r="252" spans="1:10" x14ac:dyDescent="0.25">
      <c r="A252" s="3" t="s">
        <v>297</v>
      </c>
      <c r="B252" s="4">
        <v>43177</v>
      </c>
      <c r="C252">
        <v>2</v>
      </c>
      <c r="D252" t="s">
        <v>106</v>
      </c>
      <c r="E252" t="s">
        <v>68</v>
      </c>
      <c r="F252" t="s">
        <v>18</v>
      </c>
      <c r="G252" t="s">
        <v>41</v>
      </c>
      <c r="H252">
        <v>399</v>
      </c>
      <c r="I252">
        <v>9</v>
      </c>
      <c r="J252">
        <v>3591</v>
      </c>
    </row>
    <row r="253" spans="1:10" x14ac:dyDescent="0.25">
      <c r="A253" s="3" t="s">
        <v>298</v>
      </c>
      <c r="B253" s="4">
        <v>43177</v>
      </c>
      <c r="C253">
        <v>14</v>
      </c>
      <c r="D253" t="s">
        <v>38</v>
      </c>
      <c r="E253" t="s">
        <v>12</v>
      </c>
      <c r="F253" t="s">
        <v>13</v>
      </c>
      <c r="G253" t="s">
        <v>14</v>
      </c>
      <c r="H253">
        <v>199</v>
      </c>
      <c r="I253">
        <v>2</v>
      </c>
      <c r="J253">
        <v>398</v>
      </c>
    </row>
    <row r="254" spans="1:10" x14ac:dyDescent="0.25">
      <c r="A254" s="3" t="s">
        <v>299</v>
      </c>
      <c r="B254" s="4">
        <v>43177</v>
      </c>
      <c r="C254">
        <v>16</v>
      </c>
      <c r="D254" t="s">
        <v>30</v>
      </c>
      <c r="E254" t="s">
        <v>27</v>
      </c>
      <c r="F254" t="s">
        <v>28</v>
      </c>
      <c r="G254" t="s">
        <v>41</v>
      </c>
      <c r="H254">
        <v>399</v>
      </c>
      <c r="I254">
        <v>5</v>
      </c>
      <c r="J254">
        <v>1995</v>
      </c>
    </row>
    <row r="255" spans="1:10" x14ac:dyDescent="0.25">
      <c r="A255" s="3" t="s">
        <v>300</v>
      </c>
      <c r="B255" s="4">
        <v>43178</v>
      </c>
      <c r="C255">
        <v>6</v>
      </c>
      <c r="D255" t="s">
        <v>48</v>
      </c>
      <c r="E255" t="s">
        <v>22</v>
      </c>
      <c r="F255" t="s">
        <v>23</v>
      </c>
      <c r="G255" t="s">
        <v>24</v>
      </c>
      <c r="H255">
        <v>159</v>
      </c>
      <c r="I255">
        <v>4</v>
      </c>
      <c r="J255">
        <v>636</v>
      </c>
    </row>
    <row r="256" spans="1:10" x14ac:dyDescent="0.25">
      <c r="A256" s="3" t="s">
        <v>301</v>
      </c>
      <c r="B256" s="4">
        <v>43178</v>
      </c>
      <c r="C256">
        <v>5</v>
      </c>
      <c r="D256" t="s">
        <v>60</v>
      </c>
      <c r="E256" t="s">
        <v>68</v>
      </c>
      <c r="F256" t="s">
        <v>18</v>
      </c>
      <c r="G256" t="s">
        <v>14</v>
      </c>
      <c r="H256">
        <v>199</v>
      </c>
      <c r="I256">
        <v>9</v>
      </c>
      <c r="J256">
        <v>1791</v>
      </c>
    </row>
    <row r="257" spans="1:10" x14ac:dyDescent="0.25">
      <c r="A257" s="3" t="s">
        <v>302</v>
      </c>
      <c r="B257" s="4">
        <v>43178</v>
      </c>
      <c r="C257">
        <v>18</v>
      </c>
      <c r="D257" t="s">
        <v>26</v>
      </c>
      <c r="E257" t="s">
        <v>27</v>
      </c>
      <c r="F257" t="s">
        <v>28</v>
      </c>
      <c r="G257" t="s">
        <v>24</v>
      </c>
      <c r="H257">
        <v>159</v>
      </c>
      <c r="I257">
        <v>2</v>
      </c>
      <c r="J257">
        <v>318</v>
      </c>
    </row>
    <row r="258" spans="1:10" x14ac:dyDescent="0.25">
      <c r="A258" s="3" t="s">
        <v>303</v>
      </c>
      <c r="B258" s="4">
        <v>43178</v>
      </c>
      <c r="C258">
        <v>2</v>
      </c>
      <c r="D258" t="s">
        <v>106</v>
      </c>
      <c r="E258" t="s">
        <v>17</v>
      </c>
      <c r="F258" t="s">
        <v>18</v>
      </c>
      <c r="G258" t="s">
        <v>31</v>
      </c>
      <c r="H258">
        <v>69</v>
      </c>
      <c r="I258">
        <v>8</v>
      </c>
      <c r="J258">
        <v>552</v>
      </c>
    </row>
    <row r="259" spans="1:10" x14ac:dyDescent="0.25">
      <c r="A259" s="3" t="s">
        <v>304</v>
      </c>
      <c r="B259" s="4">
        <v>43179</v>
      </c>
      <c r="C259">
        <v>17</v>
      </c>
      <c r="D259" t="s">
        <v>35</v>
      </c>
      <c r="E259" t="s">
        <v>36</v>
      </c>
      <c r="F259" t="s">
        <v>28</v>
      </c>
      <c r="G259" t="s">
        <v>41</v>
      </c>
      <c r="H259">
        <v>399</v>
      </c>
      <c r="I259">
        <v>5</v>
      </c>
      <c r="J259">
        <v>1995</v>
      </c>
    </row>
    <row r="260" spans="1:10" x14ac:dyDescent="0.25">
      <c r="A260" s="3" t="s">
        <v>305</v>
      </c>
      <c r="B260" s="4">
        <v>43179</v>
      </c>
      <c r="C260">
        <v>16</v>
      </c>
      <c r="D260" t="s">
        <v>30</v>
      </c>
      <c r="E260" t="s">
        <v>27</v>
      </c>
      <c r="F260" t="s">
        <v>28</v>
      </c>
      <c r="G260" t="s">
        <v>19</v>
      </c>
      <c r="H260">
        <v>289</v>
      </c>
      <c r="I260">
        <v>1</v>
      </c>
      <c r="J260">
        <v>289</v>
      </c>
    </row>
    <row r="261" spans="1:10" x14ac:dyDescent="0.25">
      <c r="A261" s="3" t="s">
        <v>306</v>
      </c>
      <c r="B261" s="4">
        <v>43179</v>
      </c>
      <c r="C261">
        <v>14</v>
      </c>
      <c r="D261" t="s">
        <v>38</v>
      </c>
      <c r="E261" t="s">
        <v>12</v>
      </c>
      <c r="F261" t="s">
        <v>13</v>
      </c>
      <c r="G261" t="s">
        <v>31</v>
      </c>
      <c r="H261">
        <v>69</v>
      </c>
      <c r="I261">
        <v>9</v>
      </c>
      <c r="J261">
        <v>621</v>
      </c>
    </row>
    <row r="262" spans="1:10" x14ac:dyDescent="0.25">
      <c r="A262" s="3" t="s">
        <v>307</v>
      </c>
      <c r="B262" s="4">
        <v>43180</v>
      </c>
      <c r="C262">
        <v>4</v>
      </c>
      <c r="D262" t="s">
        <v>51</v>
      </c>
      <c r="E262" t="s">
        <v>17</v>
      </c>
      <c r="F262" t="s">
        <v>18</v>
      </c>
      <c r="G262" t="s">
        <v>14</v>
      </c>
      <c r="H262">
        <v>199</v>
      </c>
      <c r="I262">
        <v>8</v>
      </c>
      <c r="J262">
        <v>1592</v>
      </c>
    </row>
    <row r="263" spans="1:10" x14ac:dyDescent="0.25">
      <c r="A263" s="3" t="s">
        <v>308</v>
      </c>
      <c r="B263" s="4">
        <v>43181</v>
      </c>
      <c r="C263">
        <v>8</v>
      </c>
      <c r="D263" t="s">
        <v>45</v>
      </c>
      <c r="E263" t="s">
        <v>46</v>
      </c>
      <c r="F263" t="s">
        <v>23</v>
      </c>
      <c r="G263" t="s">
        <v>24</v>
      </c>
      <c r="H263">
        <v>159</v>
      </c>
      <c r="I263">
        <v>1</v>
      </c>
      <c r="J263">
        <v>159</v>
      </c>
    </row>
    <row r="264" spans="1:10" x14ac:dyDescent="0.25">
      <c r="A264" s="3" t="s">
        <v>309</v>
      </c>
      <c r="B264" s="4">
        <v>43182</v>
      </c>
      <c r="C264">
        <v>7</v>
      </c>
      <c r="D264" t="s">
        <v>88</v>
      </c>
      <c r="E264" t="s">
        <v>46</v>
      </c>
      <c r="F264" t="s">
        <v>23</v>
      </c>
      <c r="G264" t="s">
        <v>24</v>
      </c>
      <c r="H264">
        <v>159</v>
      </c>
      <c r="I264">
        <v>5</v>
      </c>
      <c r="J264">
        <v>795</v>
      </c>
    </row>
    <row r="265" spans="1:10" x14ac:dyDescent="0.25">
      <c r="A265" s="3" t="s">
        <v>310</v>
      </c>
      <c r="B265" s="4">
        <v>43183</v>
      </c>
      <c r="C265">
        <v>17</v>
      </c>
      <c r="D265" t="s">
        <v>35</v>
      </c>
      <c r="E265" t="s">
        <v>36</v>
      </c>
      <c r="F265" t="s">
        <v>28</v>
      </c>
      <c r="G265" t="s">
        <v>14</v>
      </c>
      <c r="H265">
        <v>199</v>
      </c>
      <c r="I265">
        <v>1</v>
      </c>
      <c r="J265">
        <v>199</v>
      </c>
    </row>
    <row r="266" spans="1:10" x14ac:dyDescent="0.25">
      <c r="A266" s="3" t="s">
        <v>311</v>
      </c>
      <c r="B266" s="4">
        <v>43183</v>
      </c>
      <c r="C266">
        <v>17</v>
      </c>
      <c r="D266" t="s">
        <v>35</v>
      </c>
      <c r="E266" t="s">
        <v>27</v>
      </c>
      <c r="F266" t="s">
        <v>28</v>
      </c>
      <c r="G266" t="s">
        <v>19</v>
      </c>
      <c r="H266">
        <v>289</v>
      </c>
      <c r="I266">
        <v>7</v>
      </c>
      <c r="J266">
        <v>2023</v>
      </c>
    </row>
    <row r="267" spans="1:10" x14ac:dyDescent="0.25">
      <c r="A267" s="3" t="s">
        <v>312</v>
      </c>
      <c r="B267" s="4">
        <v>43184</v>
      </c>
      <c r="C267">
        <v>12</v>
      </c>
      <c r="D267" t="s">
        <v>66</v>
      </c>
      <c r="E267" t="s">
        <v>63</v>
      </c>
      <c r="F267" t="s">
        <v>13</v>
      </c>
      <c r="G267" t="s">
        <v>31</v>
      </c>
      <c r="H267">
        <v>69</v>
      </c>
      <c r="I267">
        <v>4</v>
      </c>
      <c r="J267">
        <v>276</v>
      </c>
    </row>
    <row r="268" spans="1:10" x14ac:dyDescent="0.25">
      <c r="A268" s="3" t="s">
        <v>313</v>
      </c>
      <c r="B268" s="4">
        <v>43184</v>
      </c>
      <c r="C268">
        <v>16</v>
      </c>
      <c r="D268" t="s">
        <v>30</v>
      </c>
      <c r="E268" t="s">
        <v>27</v>
      </c>
      <c r="F268" t="s">
        <v>28</v>
      </c>
      <c r="G268" t="s">
        <v>14</v>
      </c>
      <c r="H268">
        <v>199</v>
      </c>
      <c r="I268">
        <v>8</v>
      </c>
      <c r="J268">
        <v>1592</v>
      </c>
    </row>
    <row r="269" spans="1:10" x14ac:dyDescent="0.25">
      <c r="A269" s="3" t="s">
        <v>314</v>
      </c>
      <c r="B269" s="4">
        <v>43184</v>
      </c>
      <c r="C269">
        <v>4</v>
      </c>
      <c r="D269" t="s">
        <v>51</v>
      </c>
      <c r="E269" t="s">
        <v>68</v>
      </c>
      <c r="F269" t="s">
        <v>18</v>
      </c>
      <c r="G269" t="s">
        <v>14</v>
      </c>
      <c r="H269">
        <v>199</v>
      </c>
      <c r="I269">
        <v>1</v>
      </c>
      <c r="J269">
        <v>199</v>
      </c>
    </row>
    <row r="270" spans="1:10" x14ac:dyDescent="0.25">
      <c r="A270" s="3" t="s">
        <v>315</v>
      </c>
      <c r="B270" s="4">
        <v>43184</v>
      </c>
      <c r="C270">
        <v>20</v>
      </c>
      <c r="D270" t="s">
        <v>40</v>
      </c>
      <c r="E270" t="s">
        <v>27</v>
      </c>
      <c r="F270" t="s">
        <v>28</v>
      </c>
      <c r="G270" t="s">
        <v>14</v>
      </c>
      <c r="H270">
        <v>199</v>
      </c>
      <c r="I270">
        <v>6</v>
      </c>
      <c r="J270">
        <v>1194</v>
      </c>
    </row>
    <row r="271" spans="1:10" x14ac:dyDescent="0.25">
      <c r="A271" s="3" t="s">
        <v>316</v>
      </c>
      <c r="B271" s="4">
        <v>43184</v>
      </c>
      <c r="C271">
        <v>14</v>
      </c>
      <c r="D271" t="s">
        <v>38</v>
      </c>
      <c r="E271" t="s">
        <v>63</v>
      </c>
      <c r="F271" t="s">
        <v>13</v>
      </c>
      <c r="G271" t="s">
        <v>41</v>
      </c>
      <c r="H271">
        <v>399</v>
      </c>
      <c r="I271">
        <v>9</v>
      </c>
      <c r="J271">
        <v>3591</v>
      </c>
    </row>
    <row r="272" spans="1:10" x14ac:dyDescent="0.25">
      <c r="A272" s="3" t="s">
        <v>317</v>
      </c>
      <c r="B272" s="4">
        <v>43184</v>
      </c>
      <c r="C272">
        <v>14</v>
      </c>
      <c r="D272" t="s">
        <v>38</v>
      </c>
      <c r="E272" t="s">
        <v>12</v>
      </c>
      <c r="F272" t="s">
        <v>13</v>
      </c>
      <c r="G272" t="s">
        <v>14</v>
      </c>
      <c r="H272">
        <v>199</v>
      </c>
      <c r="I272">
        <v>3</v>
      </c>
      <c r="J272">
        <v>597</v>
      </c>
    </row>
    <row r="273" spans="1:10" x14ac:dyDescent="0.25">
      <c r="A273" s="3" t="s">
        <v>318</v>
      </c>
      <c r="B273" s="4">
        <v>43184</v>
      </c>
      <c r="C273">
        <v>15</v>
      </c>
      <c r="D273" t="s">
        <v>118</v>
      </c>
      <c r="E273" t="s">
        <v>63</v>
      </c>
      <c r="F273" t="s">
        <v>13</v>
      </c>
      <c r="G273" t="s">
        <v>19</v>
      </c>
      <c r="H273">
        <v>289</v>
      </c>
      <c r="I273">
        <v>7</v>
      </c>
      <c r="J273">
        <v>2023</v>
      </c>
    </row>
    <row r="274" spans="1:10" x14ac:dyDescent="0.25">
      <c r="A274" s="3" t="s">
        <v>319</v>
      </c>
      <c r="B274" s="4">
        <v>43184</v>
      </c>
      <c r="C274">
        <v>3</v>
      </c>
      <c r="D274" t="s">
        <v>43</v>
      </c>
      <c r="E274" t="s">
        <v>68</v>
      </c>
      <c r="F274" t="s">
        <v>18</v>
      </c>
      <c r="G274" t="s">
        <v>14</v>
      </c>
      <c r="H274">
        <v>199</v>
      </c>
      <c r="I274">
        <v>9</v>
      </c>
      <c r="J274">
        <v>1791</v>
      </c>
    </row>
    <row r="275" spans="1:10" x14ac:dyDescent="0.25">
      <c r="A275" s="3" t="s">
        <v>320</v>
      </c>
      <c r="B275" s="4">
        <v>43184</v>
      </c>
      <c r="C275">
        <v>7</v>
      </c>
      <c r="D275" t="s">
        <v>88</v>
      </c>
      <c r="E275" t="s">
        <v>22</v>
      </c>
      <c r="F275" t="s">
        <v>23</v>
      </c>
      <c r="G275" t="s">
        <v>14</v>
      </c>
      <c r="H275">
        <v>199</v>
      </c>
      <c r="I275">
        <v>3</v>
      </c>
      <c r="J275">
        <v>597</v>
      </c>
    </row>
    <row r="276" spans="1:10" x14ac:dyDescent="0.25">
      <c r="A276" s="3" t="s">
        <v>321</v>
      </c>
      <c r="B276" s="4">
        <v>43184</v>
      </c>
      <c r="C276">
        <v>7</v>
      </c>
      <c r="D276" t="s">
        <v>88</v>
      </c>
      <c r="E276" t="s">
        <v>46</v>
      </c>
      <c r="F276" t="s">
        <v>23</v>
      </c>
      <c r="G276" t="s">
        <v>19</v>
      </c>
      <c r="H276">
        <v>289</v>
      </c>
      <c r="I276">
        <v>0</v>
      </c>
      <c r="J276">
        <v>0</v>
      </c>
    </row>
    <row r="277" spans="1:10" x14ac:dyDescent="0.25">
      <c r="A277" s="3" t="s">
        <v>322</v>
      </c>
      <c r="B277" s="4">
        <v>43184</v>
      </c>
      <c r="C277">
        <v>2</v>
      </c>
      <c r="D277" t="s">
        <v>106</v>
      </c>
      <c r="E277" t="s">
        <v>17</v>
      </c>
      <c r="F277" t="s">
        <v>18</v>
      </c>
      <c r="G277" t="s">
        <v>24</v>
      </c>
      <c r="H277">
        <v>159</v>
      </c>
      <c r="I277">
        <v>7</v>
      </c>
      <c r="J277">
        <v>1113</v>
      </c>
    </row>
    <row r="278" spans="1:10" x14ac:dyDescent="0.25">
      <c r="A278" s="3" t="s">
        <v>323</v>
      </c>
      <c r="B278" s="4">
        <v>43185</v>
      </c>
      <c r="C278">
        <v>16</v>
      </c>
      <c r="D278" t="s">
        <v>30</v>
      </c>
      <c r="E278" t="s">
        <v>27</v>
      </c>
      <c r="F278" t="s">
        <v>28</v>
      </c>
      <c r="G278" t="s">
        <v>19</v>
      </c>
      <c r="H278">
        <v>289</v>
      </c>
      <c r="I278">
        <v>3</v>
      </c>
      <c r="J278">
        <v>867</v>
      </c>
    </row>
    <row r="279" spans="1:10" x14ac:dyDescent="0.25">
      <c r="A279" s="3" t="s">
        <v>324</v>
      </c>
      <c r="B279" s="4">
        <v>43185</v>
      </c>
      <c r="C279">
        <v>6</v>
      </c>
      <c r="D279" t="s">
        <v>48</v>
      </c>
      <c r="E279" t="s">
        <v>22</v>
      </c>
      <c r="F279" t="s">
        <v>23</v>
      </c>
      <c r="G279" t="s">
        <v>41</v>
      </c>
      <c r="H279">
        <v>399</v>
      </c>
      <c r="I279">
        <v>8</v>
      </c>
      <c r="J279">
        <v>3192</v>
      </c>
    </row>
    <row r="280" spans="1:10" x14ac:dyDescent="0.25">
      <c r="A280" s="3" t="s">
        <v>325</v>
      </c>
      <c r="B280" s="4">
        <v>43185</v>
      </c>
      <c r="C280">
        <v>9</v>
      </c>
      <c r="D280" t="s">
        <v>21</v>
      </c>
      <c r="E280" t="s">
        <v>22</v>
      </c>
      <c r="F280" t="s">
        <v>23</v>
      </c>
      <c r="G280" t="s">
        <v>31</v>
      </c>
      <c r="H280">
        <v>69</v>
      </c>
      <c r="I280">
        <v>9</v>
      </c>
      <c r="J280">
        <v>621</v>
      </c>
    </row>
    <row r="281" spans="1:10" x14ac:dyDescent="0.25">
      <c r="A281" s="3" t="s">
        <v>326</v>
      </c>
      <c r="B281" s="4">
        <v>43185</v>
      </c>
      <c r="C281">
        <v>16</v>
      </c>
      <c r="D281" t="s">
        <v>30</v>
      </c>
      <c r="E281" t="s">
        <v>36</v>
      </c>
      <c r="F281" t="s">
        <v>28</v>
      </c>
      <c r="G281" t="s">
        <v>14</v>
      </c>
      <c r="H281">
        <v>199</v>
      </c>
      <c r="I281">
        <v>1</v>
      </c>
      <c r="J281">
        <v>199</v>
      </c>
    </row>
    <row r="282" spans="1:10" x14ac:dyDescent="0.25">
      <c r="A282" s="3" t="s">
        <v>327</v>
      </c>
      <c r="B282" s="4">
        <v>43185</v>
      </c>
      <c r="C282">
        <v>20</v>
      </c>
      <c r="D282" t="s">
        <v>40</v>
      </c>
      <c r="E282" t="s">
        <v>36</v>
      </c>
      <c r="F282" t="s">
        <v>28</v>
      </c>
      <c r="G282" t="s">
        <v>31</v>
      </c>
      <c r="H282">
        <v>69</v>
      </c>
      <c r="I282">
        <v>3</v>
      </c>
      <c r="J282">
        <v>207</v>
      </c>
    </row>
    <row r="283" spans="1:10" x14ac:dyDescent="0.25">
      <c r="A283" s="3" t="s">
        <v>328</v>
      </c>
      <c r="B283" s="4">
        <v>43186</v>
      </c>
      <c r="C283">
        <v>16</v>
      </c>
      <c r="D283" t="s">
        <v>30</v>
      </c>
      <c r="E283" t="s">
        <v>27</v>
      </c>
      <c r="F283" t="s">
        <v>28</v>
      </c>
      <c r="G283" t="s">
        <v>24</v>
      </c>
      <c r="H283">
        <v>159</v>
      </c>
      <c r="I283">
        <v>6</v>
      </c>
      <c r="J283">
        <v>954</v>
      </c>
    </row>
    <row r="284" spans="1:10" x14ac:dyDescent="0.25">
      <c r="A284" s="3" t="s">
        <v>329</v>
      </c>
      <c r="B284" s="4">
        <v>43186</v>
      </c>
      <c r="C284">
        <v>20</v>
      </c>
      <c r="D284" t="s">
        <v>40</v>
      </c>
      <c r="E284" t="s">
        <v>36</v>
      </c>
      <c r="F284" t="s">
        <v>28</v>
      </c>
      <c r="G284" t="s">
        <v>24</v>
      </c>
      <c r="H284">
        <v>159</v>
      </c>
      <c r="I284">
        <v>0</v>
      </c>
      <c r="J284">
        <v>0</v>
      </c>
    </row>
    <row r="285" spans="1:10" x14ac:dyDescent="0.25">
      <c r="A285" s="3" t="s">
        <v>330</v>
      </c>
      <c r="B285" s="4">
        <v>43186</v>
      </c>
      <c r="C285">
        <v>2</v>
      </c>
      <c r="D285" t="s">
        <v>106</v>
      </c>
      <c r="E285" t="s">
        <v>17</v>
      </c>
      <c r="F285" t="s">
        <v>18</v>
      </c>
      <c r="G285" t="s">
        <v>24</v>
      </c>
      <c r="H285">
        <v>159</v>
      </c>
      <c r="I285">
        <v>4</v>
      </c>
      <c r="J285">
        <v>636</v>
      </c>
    </row>
    <row r="286" spans="1:10" x14ac:dyDescent="0.25">
      <c r="A286" s="3" t="s">
        <v>331</v>
      </c>
      <c r="B286" s="4">
        <v>43186</v>
      </c>
      <c r="C286">
        <v>11</v>
      </c>
      <c r="D286" t="s">
        <v>11</v>
      </c>
      <c r="E286" t="s">
        <v>12</v>
      </c>
      <c r="F286" t="s">
        <v>13</v>
      </c>
      <c r="G286" t="s">
        <v>19</v>
      </c>
      <c r="H286">
        <v>289</v>
      </c>
      <c r="I286">
        <v>3</v>
      </c>
      <c r="J286">
        <v>867</v>
      </c>
    </row>
    <row r="287" spans="1:10" x14ac:dyDescent="0.25">
      <c r="A287" s="3" t="s">
        <v>332</v>
      </c>
      <c r="B287" s="4">
        <v>43186</v>
      </c>
      <c r="C287">
        <v>13</v>
      </c>
      <c r="D287" t="s">
        <v>33</v>
      </c>
      <c r="E287" t="s">
        <v>63</v>
      </c>
      <c r="F287" t="s">
        <v>13</v>
      </c>
      <c r="G287" t="s">
        <v>31</v>
      </c>
      <c r="H287">
        <v>69</v>
      </c>
      <c r="I287">
        <v>6</v>
      </c>
      <c r="J287">
        <v>414</v>
      </c>
    </row>
    <row r="288" spans="1:10" x14ac:dyDescent="0.25">
      <c r="A288" s="3" t="s">
        <v>333</v>
      </c>
      <c r="B288" s="4">
        <v>43186</v>
      </c>
      <c r="C288">
        <v>4</v>
      </c>
      <c r="D288" t="s">
        <v>51</v>
      </c>
      <c r="E288" t="s">
        <v>17</v>
      </c>
      <c r="F288" t="s">
        <v>18</v>
      </c>
      <c r="G288" t="s">
        <v>19</v>
      </c>
      <c r="H288">
        <v>289</v>
      </c>
      <c r="I288">
        <v>7</v>
      </c>
      <c r="J288">
        <v>2023</v>
      </c>
    </row>
    <row r="289" spans="1:10" x14ac:dyDescent="0.25">
      <c r="A289" s="3" t="s">
        <v>334</v>
      </c>
      <c r="B289" s="4">
        <v>43186</v>
      </c>
      <c r="C289">
        <v>3</v>
      </c>
      <c r="D289" t="s">
        <v>43</v>
      </c>
      <c r="E289" t="s">
        <v>68</v>
      </c>
      <c r="F289" t="s">
        <v>18</v>
      </c>
      <c r="G289" t="s">
        <v>24</v>
      </c>
      <c r="H289">
        <v>159</v>
      </c>
      <c r="I289">
        <v>2</v>
      </c>
      <c r="J289">
        <v>318</v>
      </c>
    </row>
    <row r="290" spans="1:10" x14ac:dyDescent="0.25">
      <c r="A290" s="3" t="s">
        <v>335</v>
      </c>
      <c r="B290" s="4">
        <v>43187</v>
      </c>
      <c r="C290">
        <v>20</v>
      </c>
      <c r="D290" t="s">
        <v>40</v>
      </c>
      <c r="E290" t="s">
        <v>36</v>
      </c>
      <c r="F290" t="s">
        <v>28</v>
      </c>
      <c r="G290" t="s">
        <v>19</v>
      </c>
      <c r="H290">
        <v>289</v>
      </c>
      <c r="I290">
        <v>1</v>
      </c>
      <c r="J290">
        <v>289</v>
      </c>
    </row>
    <row r="291" spans="1:10" x14ac:dyDescent="0.25">
      <c r="A291" s="3" t="s">
        <v>336</v>
      </c>
      <c r="B291" s="4">
        <v>43188</v>
      </c>
      <c r="C291">
        <v>3</v>
      </c>
      <c r="D291" t="s">
        <v>43</v>
      </c>
      <c r="E291" t="s">
        <v>17</v>
      </c>
      <c r="F291" t="s">
        <v>18</v>
      </c>
      <c r="G291" t="s">
        <v>24</v>
      </c>
      <c r="H291">
        <v>159</v>
      </c>
      <c r="I291">
        <v>9</v>
      </c>
      <c r="J291">
        <v>1431</v>
      </c>
    </row>
    <row r="292" spans="1:10" x14ac:dyDescent="0.25">
      <c r="A292" s="3" t="s">
        <v>337</v>
      </c>
      <c r="B292" s="4">
        <v>43189</v>
      </c>
      <c r="C292">
        <v>19</v>
      </c>
      <c r="D292" t="s">
        <v>56</v>
      </c>
      <c r="E292" t="s">
        <v>27</v>
      </c>
      <c r="F292" t="s">
        <v>28</v>
      </c>
      <c r="G292" t="s">
        <v>31</v>
      </c>
      <c r="H292">
        <v>69</v>
      </c>
      <c r="I292">
        <v>3</v>
      </c>
      <c r="J292">
        <v>207</v>
      </c>
    </row>
    <row r="293" spans="1:10" x14ac:dyDescent="0.25">
      <c r="A293" s="3" t="s">
        <v>338</v>
      </c>
      <c r="B293" s="4">
        <v>43189</v>
      </c>
      <c r="C293">
        <v>1</v>
      </c>
      <c r="D293" t="s">
        <v>16</v>
      </c>
      <c r="E293" t="s">
        <v>68</v>
      </c>
      <c r="F293" t="s">
        <v>18</v>
      </c>
      <c r="G293" t="s">
        <v>24</v>
      </c>
      <c r="H293">
        <v>159</v>
      </c>
      <c r="I293">
        <v>0</v>
      </c>
      <c r="J293">
        <v>0</v>
      </c>
    </row>
    <row r="294" spans="1:10" x14ac:dyDescent="0.25">
      <c r="A294" s="3" t="s">
        <v>339</v>
      </c>
      <c r="B294" s="4">
        <v>43189</v>
      </c>
      <c r="C294">
        <v>2</v>
      </c>
      <c r="D294" t="s">
        <v>106</v>
      </c>
      <c r="E294" t="s">
        <v>17</v>
      </c>
      <c r="F294" t="s">
        <v>18</v>
      </c>
      <c r="G294" t="s">
        <v>14</v>
      </c>
      <c r="H294">
        <v>199</v>
      </c>
      <c r="I294">
        <v>7</v>
      </c>
      <c r="J294">
        <v>1393</v>
      </c>
    </row>
    <row r="295" spans="1:10" x14ac:dyDescent="0.25">
      <c r="A295" s="3" t="s">
        <v>340</v>
      </c>
      <c r="B295" s="4">
        <v>43189</v>
      </c>
      <c r="C295">
        <v>16</v>
      </c>
      <c r="D295" t="s">
        <v>30</v>
      </c>
      <c r="E295" t="s">
        <v>27</v>
      </c>
      <c r="F295" t="s">
        <v>28</v>
      </c>
      <c r="G295" t="s">
        <v>24</v>
      </c>
      <c r="H295">
        <v>159</v>
      </c>
      <c r="I295">
        <v>2</v>
      </c>
      <c r="J295">
        <v>318</v>
      </c>
    </row>
    <row r="296" spans="1:10" x14ac:dyDescent="0.25">
      <c r="A296" s="3" t="s">
        <v>341</v>
      </c>
      <c r="B296" s="4">
        <v>43190</v>
      </c>
      <c r="C296">
        <v>7</v>
      </c>
      <c r="D296" t="s">
        <v>88</v>
      </c>
      <c r="E296" t="s">
        <v>46</v>
      </c>
      <c r="F296" t="s">
        <v>23</v>
      </c>
      <c r="G296" t="s">
        <v>31</v>
      </c>
      <c r="H296">
        <v>69</v>
      </c>
      <c r="I296">
        <v>3</v>
      </c>
      <c r="J296">
        <v>207</v>
      </c>
    </row>
    <row r="297" spans="1:10" x14ac:dyDescent="0.25">
      <c r="A297" s="3" t="s">
        <v>342</v>
      </c>
      <c r="B297" s="4">
        <v>43190</v>
      </c>
      <c r="C297">
        <v>9</v>
      </c>
      <c r="D297" t="s">
        <v>21</v>
      </c>
      <c r="E297" t="s">
        <v>22</v>
      </c>
      <c r="F297" t="s">
        <v>23</v>
      </c>
      <c r="G297" t="s">
        <v>31</v>
      </c>
      <c r="H297">
        <v>69</v>
      </c>
      <c r="I297">
        <v>4</v>
      </c>
      <c r="J297">
        <v>276</v>
      </c>
    </row>
    <row r="298" spans="1:10" x14ac:dyDescent="0.25">
      <c r="A298" s="3" t="s">
        <v>343</v>
      </c>
      <c r="B298" s="4">
        <v>43190</v>
      </c>
      <c r="C298">
        <v>14</v>
      </c>
      <c r="D298" t="s">
        <v>38</v>
      </c>
      <c r="E298" t="s">
        <v>12</v>
      </c>
      <c r="F298" t="s">
        <v>13</v>
      </c>
      <c r="G298" t="s">
        <v>41</v>
      </c>
      <c r="H298">
        <v>399</v>
      </c>
      <c r="I298">
        <v>5</v>
      </c>
      <c r="J298">
        <v>1995</v>
      </c>
    </row>
    <row r="299" spans="1:10" x14ac:dyDescent="0.25">
      <c r="A299" s="3" t="s">
        <v>344</v>
      </c>
      <c r="B299" s="4">
        <v>43190</v>
      </c>
      <c r="C299">
        <v>13</v>
      </c>
      <c r="D299" t="s">
        <v>33</v>
      </c>
      <c r="E299" t="s">
        <v>63</v>
      </c>
      <c r="F299" t="s">
        <v>13</v>
      </c>
      <c r="G299" t="s">
        <v>31</v>
      </c>
      <c r="H299">
        <v>69</v>
      </c>
      <c r="I299">
        <v>4</v>
      </c>
      <c r="J299">
        <v>276</v>
      </c>
    </row>
    <row r="300" spans="1:10" x14ac:dyDescent="0.25">
      <c r="A300" s="3" t="s">
        <v>345</v>
      </c>
      <c r="B300" s="4">
        <v>43190</v>
      </c>
      <c r="C300">
        <v>12</v>
      </c>
      <c r="D300" t="s">
        <v>66</v>
      </c>
      <c r="E300" t="s">
        <v>12</v>
      </c>
      <c r="F300" t="s">
        <v>13</v>
      </c>
      <c r="G300" t="s">
        <v>14</v>
      </c>
      <c r="H300">
        <v>199</v>
      </c>
      <c r="I300">
        <v>8</v>
      </c>
      <c r="J300">
        <v>1592</v>
      </c>
    </row>
    <row r="301" spans="1:10" x14ac:dyDescent="0.25">
      <c r="A301" s="3" t="s">
        <v>346</v>
      </c>
      <c r="B301" s="4">
        <v>43191</v>
      </c>
      <c r="C301">
        <v>7</v>
      </c>
      <c r="D301" t="s">
        <v>88</v>
      </c>
      <c r="E301" t="s">
        <v>22</v>
      </c>
      <c r="F301" t="s">
        <v>23</v>
      </c>
      <c r="G301" t="s">
        <v>31</v>
      </c>
      <c r="H301">
        <v>69</v>
      </c>
      <c r="I301">
        <v>2</v>
      </c>
      <c r="J301">
        <v>138</v>
      </c>
    </row>
    <row r="302" spans="1:10" x14ac:dyDescent="0.25">
      <c r="A302" s="3" t="s">
        <v>347</v>
      </c>
      <c r="B302" s="4">
        <v>43192</v>
      </c>
      <c r="C302">
        <v>10</v>
      </c>
      <c r="D302" t="s">
        <v>58</v>
      </c>
      <c r="E302" t="s">
        <v>22</v>
      </c>
      <c r="F302" t="s">
        <v>23</v>
      </c>
      <c r="G302" t="s">
        <v>41</v>
      </c>
      <c r="H302">
        <v>399</v>
      </c>
      <c r="I302">
        <v>9</v>
      </c>
      <c r="J302">
        <v>3591</v>
      </c>
    </row>
    <row r="303" spans="1:10" x14ac:dyDescent="0.25">
      <c r="A303" s="3" t="s">
        <v>348</v>
      </c>
      <c r="B303" s="4">
        <v>43193</v>
      </c>
      <c r="C303">
        <v>6</v>
      </c>
      <c r="D303" t="s">
        <v>48</v>
      </c>
      <c r="E303" t="s">
        <v>46</v>
      </c>
      <c r="F303" t="s">
        <v>23</v>
      </c>
      <c r="G303" t="s">
        <v>31</v>
      </c>
      <c r="H303">
        <v>69</v>
      </c>
      <c r="I303">
        <v>6</v>
      </c>
      <c r="J303">
        <v>414</v>
      </c>
    </row>
    <row r="304" spans="1:10" x14ac:dyDescent="0.25">
      <c r="A304" s="3" t="s">
        <v>349</v>
      </c>
      <c r="B304" s="4">
        <v>43194</v>
      </c>
      <c r="C304">
        <v>20</v>
      </c>
      <c r="D304" t="s">
        <v>40</v>
      </c>
      <c r="E304" t="s">
        <v>27</v>
      </c>
      <c r="F304" t="s">
        <v>28</v>
      </c>
      <c r="G304" t="s">
        <v>24</v>
      </c>
      <c r="H304">
        <v>159</v>
      </c>
      <c r="I304">
        <v>0</v>
      </c>
      <c r="J304">
        <v>0</v>
      </c>
    </row>
    <row r="305" spans="1:10" x14ac:dyDescent="0.25">
      <c r="A305" s="3" t="s">
        <v>350</v>
      </c>
      <c r="B305" s="4">
        <v>43194</v>
      </c>
      <c r="C305">
        <v>2</v>
      </c>
      <c r="D305" t="s">
        <v>106</v>
      </c>
      <c r="E305" t="s">
        <v>68</v>
      </c>
      <c r="F305" t="s">
        <v>18</v>
      </c>
      <c r="G305" t="s">
        <v>31</v>
      </c>
      <c r="H305">
        <v>69</v>
      </c>
      <c r="I305">
        <v>1</v>
      </c>
      <c r="J305">
        <v>69</v>
      </c>
    </row>
    <row r="306" spans="1:10" x14ac:dyDescent="0.25">
      <c r="A306" s="3" t="s">
        <v>351</v>
      </c>
      <c r="B306" s="4">
        <v>43195</v>
      </c>
      <c r="C306">
        <v>8</v>
      </c>
      <c r="D306" t="s">
        <v>45</v>
      </c>
      <c r="E306" t="s">
        <v>46</v>
      </c>
      <c r="F306" t="s">
        <v>23</v>
      </c>
      <c r="G306" t="s">
        <v>19</v>
      </c>
      <c r="H306">
        <v>289</v>
      </c>
      <c r="I306">
        <v>9</v>
      </c>
      <c r="J306">
        <v>2601</v>
      </c>
    </row>
    <row r="307" spans="1:10" x14ac:dyDescent="0.25">
      <c r="A307" s="3" t="s">
        <v>352</v>
      </c>
      <c r="B307" s="4">
        <v>43195</v>
      </c>
      <c r="C307">
        <v>1</v>
      </c>
      <c r="D307" t="s">
        <v>16</v>
      </c>
      <c r="E307" t="s">
        <v>17</v>
      </c>
      <c r="F307" t="s">
        <v>18</v>
      </c>
      <c r="G307" t="s">
        <v>24</v>
      </c>
      <c r="H307">
        <v>159</v>
      </c>
      <c r="I307">
        <v>3</v>
      </c>
      <c r="J307">
        <v>477</v>
      </c>
    </row>
    <row r="308" spans="1:10" x14ac:dyDescent="0.25">
      <c r="A308" s="3" t="s">
        <v>353</v>
      </c>
      <c r="B308" s="4">
        <v>43195</v>
      </c>
      <c r="C308">
        <v>4</v>
      </c>
      <c r="D308" t="s">
        <v>51</v>
      </c>
      <c r="E308" t="s">
        <v>17</v>
      </c>
      <c r="F308" t="s">
        <v>18</v>
      </c>
      <c r="G308" t="s">
        <v>14</v>
      </c>
      <c r="H308">
        <v>199</v>
      </c>
      <c r="I308">
        <v>5</v>
      </c>
      <c r="J308">
        <v>995</v>
      </c>
    </row>
    <row r="309" spans="1:10" x14ac:dyDescent="0.25">
      <c r="A309" s="3" t="s">
        <v>354</v>
      </c>
      <c r="B309" s="4">
        <v>43195</v>
      </c>
      <c r="C309">
        <v>12</v>
      </c>
      <c r="D309" t="s">
        <v>66</v>
      </c>
      <c r="E309" t="s">
        <v>12</v>
      </c>
      <c r="F309" t="s">
        <v>13</v>
      </c>
      <c r="G309" t="s">
        <v>14</v>
      </c>
      <c r="H309">
        <v>199</v>
      </c>
      <c r="I309">
        <v>6</v>
      </c>
      <c r="J309">
        <v>1194</v>
      </c>
    </row>
    <row r="310" spans="1:10" x14ac:dyDescent="0.25">
      <c r="A310" s="3" t="s">
        <v>355</v>
      </c>
      <c r="B310" s="4">
        <v>43196</v>
      </c>
      <c r="C310">
        <v>15</v>
      </c>
      <c r="D310" t="s">
        <v>118</v>
      </c>
      <c r="E310" t="s">
        <v>12</v>
      </c>
      <c r="F310" t="s">
        <v>13</v>
      </c>
      <c r="G310" t="s">
        <v>19</v>
      </c>
      <c r="H310">
        <v>289</v>
      </c>
      <c r="I310">
        <v>8</v>
      </c>
      <c r="J310">
        <v>2312</v>
      </c>
    </row>
    <row r="311" spans="1:10" x14ac:dyDescent="0.25">
      <c r="A311" s="3" t="s">
        <v>356</v>
      </c>
      <c r="B311" s="4">
        <v>43196</v>
      </c>
      <c r="C311">
        <v>6</v>
      </c>
      <c r="D311" t="s">
        <v>48</v>
      </c>
      <c r="E311" t="s">
        <v>46</v>
      </c>
      <c r="F311" t="s">
        <v>23</v>
      </c>
      <c r="G311" t="s">
        <v>31</v>
      </c>
      <c r="H311">
        <v>69</v>
      </c>
      <c r="I311">
        <v>0</v>
      </c>
      <c r="J311">
        <v>0</v>
      </c>
    </row>
    <row r="312" spans="1:10" x14ac:dyDescent="0.25">
      <c r="A312" s="3" t="s">
        <v>357</v>
      </c>
      <c r="B312" s="4">
        <v>43197</v>
      </c>
      <c r="C312">
        <v>19</v>
      </c>
      <c r="D312" t="s">
        <v>56</v>
      </c>
      <c r="E312" t="s">
        <v>27</v>
      </c>
      <c r="F312" t="s">
        <v>28</v>
      </c>
      <c r="G312" t="s">
        <v>19</v>
      </c>
      <c r="H312">
        <v>289</v>
      </c>
      <c r="I312">
        <v>5</v>
      </c>
      <c r="J312">
        <v>1445</v>
      </c>
    </row>
    <row r="313" spans="1:10" x14ac:dyDescent="0.25">
      <c r="A313" s="3" t="s">
        <v>358</v>
      </c>
      <c r="B313" s="4">
        <v>43197</v>
      </c>
      <c r="C313">
        <v>18</v>
      </c>
      <c r="D313" t="s">
        <v>26</v>
      </c>
      <c r="E313" t="s">
        <v>27</v>
      </c>
      <c r="F313" t="s">
        <v>28</v>
      </c>
      <c r="G313" t="s">
        <v>14</v>
      </c>
      <c r="H313">
        <v>199</v>
      </c>
      <c r="I313">
        <v>0</v>
      </c>
      <c r="J313">
        <v>0</v>
      </c>
    </row>
    <row r="314" spans="1:10" x14ac:dyDescent="0.25">
      <c r="A314" s="3" t="s">
        <v>359</v>
      </c>
      <c r="B314" s="4">
        <v>43197</v>
      </c>
      <c r="C314">
        <v>7</v>
      </c>
      <c r="D314" t="s">
        <v>88</v>
      </c>
      <c r="E314" t="s">
        <v>22</v>
      </c>
      <c r="F314" t="s">
        <v>23</v>
      </c>
      <c r="G314" t="s">
        <v>14</v>
      </c>
      <c r="H314">
        <v>199</v>
      </c>
      <c r="I314">
        <v>9</v>
      </c>
      <c r="J314">
        <v>1791</v>
      </c>
    </row>
    <row r="315" spans="1:10" x14ac:dyDescent="0.25">
      <c r="A315" s="3" t="s">
        <v>360</v>
      </c>
      <c r="B315" s="4">
        <v>43197</v>
      </c>
      <c r="C315">
        <v>2</v>
      </c>
      <c r="D315" t="s">
        <v>106</v>
      </c>
      <c r="E315" t="s">
        <v>68</v>
      </c>
      <c r="F315" t="s">
        <v>18</v>
      </c>
      <c r="G315" t="s">
        <v>14</v>
      </c>
      <c r="H315">
        <v>199</v>
      </c>
      <c r="I315">
        <v>5</v>
      </c>
      <c r="J315">
        <v>995</v>
      </c>
    </row>
    <row r="316" spans="1:10" x14ac:dyDescent="0.25">
      <c r="A316" s="3" t="s">
        <v>361</v>
      </c>
      <c r="B316" s="4">
        <v>43198</v>
      </c>
      <c r="C316">
        <v>19</v>
      </c>
      <c r="D316" t="s">
        <v>56</v>
      </c>
      <c r="E316" t="s">
        <v>27</v>
      </c>
      <c r="F316" t="s">
        <v>28</v>
      </c>
      <c r="G316" t="s">
        <v>14</v>
      </c>
      <c r="H316">
        <v>199</v>
      </c>
      <c r="I316">
        <v>9</v>
      </c>
      <c r="J316">
        <v>1791</v>
      </c>
    </row>
    <row r="317" spans="1:10" x14ac:dyDescent="0.25">
      <c r="A317" s="3" t="s">
        <v>362</v>
      </c>
      <c r="B317" s="4">
        <v>43198</v>
      </c>
      <c r="C317">
        <v>19</v>
      </c>
      <c r="D317" t="s">
        <v>56</v>
      </c>
      <c r="E317" t="s">
        <v>27</v>
      </c>
      <c r="F317" t="s">
        <v>28</v>
      </c>
      <c r="G317" t="s">
        <v>14</v>
      </c>
      <c r="H317">
        <v>199</v>
      </c>
      <c r="I317">
        <v>8</v>
      </c>
      <c r="J317">
        <v>1592</v>
      </c>
    </row>
    <row r="318" spans="1:10" x14ac:dyDescent="0.25">
      <c r="A318" s="3" t="s">
        <v>363</v>
      </c>
      <c r="B318" s="4">
        <v>43199</v>
      </c>
      <c r="C318">
        <v>2</v>
      </c>
      <c r="D318" t="s">
        <v>106</v>
      </c>
      <c r="E318" t="s">
        <v>17</v>
      </c>
      <c r="F318" t="s">
        <v>18</v>
      </c>
      <c r="G318" t="s">
        <v>14</v>
      </c>
      <c r="H318">
        <v>199</v>
      </c>
      <c r="I318">
        <v>3</v>
      </c>
      <c r="J318">
        <v>597</v>
      </c>
    </row>
    <row r="319" spans="1:10" x14ac:dyDescent="0.25">
      <c r="A319" s="3" t="s">
        <v>364</v>
      </c>
      <c r="B319" s="4">
        <v>43199</v>
      </c>
      <c r="C319">
        <v>5</v>
      </c>
      <c r="D319" t="s">
        <v>60</v>
      </c>
      <c r="E319" t="s">
        <v>68</v>
      </c>
      <c r="F319" t="s">
        <v>18</v>
      </c>
      <c r="G319" t="s">
        <v>14</v>
      </c>
      <c r="H319">
        <v>199</v>
      </c>
      <c r="I319">
        <v>4</v>
      </c>
      <c r="J319">
        <v>796</v>
      </c>
    </row>
    <row r="320" spans="1:10" x14ac:dyDescent="0.25">
      <c r="A320" s="3" t="s">
        <v>365</v>
      </c>
      <c r="B320" s="4">
        <v>43200</v>
      </c>
      <c r="C320">
        <v>14</v>
      </c>
      <c r="D320" t="s">
        <v>38</v>
      </c>
      <c r="E320" t="s">
        <v>12</v>
      </c>
      <c r="F320" t="s">
        <v>13</v>
      </c>
      <c r="G320" t="s">
        <v>31</v>
      </c>
      <c r="H320">
        <v>69</v>
      </c>
      <c r="I320">
        <v>3</v>
      </c>
      <c r="J320">
        <v>207</v>
      </c>
    </row>
    <row r="321" spans="1:10" x14ac:dyDescent="0.25">
      <c r="A321" s="3" t="s">
        <v>366</v>
      </c>
      <c r="B321" s="4">
        <v>43201</v>
      </c>
      <c r="C321">
        <v>12</v>
      </c>
      <c r="D321" t="s">
        <v>66</v>
      </c>
      <c r="E321" t="s">
        <v>63</v>
      </c>
      <c r="F321" t="s">
        <v>13</v>
      </c>
      <c r="G321" t="s">
        <v>31</v>
      </c>
      <c r="H321">
        <v>69</v>
      </c>
      <c r="I321">
        <v>0</v>
      </c>
      <c r="J321">
        <v>0</v>
      </c>
    </row>
    <row r="322" spans="1:10" x14ac:dyDescent="0.25">
      <c r="A322" s="3" t="s">
        <v>367</v>
      </c>
      <c r="B322" s="4">
        <v>43202</v>
      </c>
      <c r="C322">
        <v>9</v>
      </c>
      <c r="D322" t="s">
        <v>21</v>
      </c>
      <c r="E322" t="s">
        <v>22</v>
      </c>
      <c r="F322" t="s">
        <v>23</v>
      </c>
      <c r="G322" t="s">
        <v>41</v>
      </c>
      <c r="H322">
        <v>399</v>
      </c>
      <c r="I322">
        <v>1</v>
      </c>
      <c r="J322">
        <v>399</v>
      </c>
    </row>
    <row r="323" spans="1:10" x14ac:dyDescent="0.25">
      <c r="A323" s="3" t="s">
        <v>368</v>
      </c>
      <c r="B323" s="4">
        <v>43203</v>
      </c>
      <c r="C323">
        <v>2</v>
      </c>
      <c r="D323" t="s">
        <v>106</v>
      </c>
      <c r="E323" t="s">
        <v>17</v>
      </c>
      <c r="F323" t="s">
        <v>18</v>
      </c>
      <c r="G323" t="s">
        <v>19</v>
      </c>
      <c r="H323">
        <v>289</v>
      </c>
      <c r="I323">
        <v>8</v>
      </c>
      <c r="J323">
        <v>2312</v>
      </c>
    </row>
    <row r="324" spans="1:10" x14ac:dyDescent="0.25">
      <c r="A324" s="3" t="s">
        <v>369</v>
      </c>
      <c r="B324" s="4">
        <v>43203</v>
      </c>
      <c r="C324">
        <v>19</v>
      </c>
      <c r="D324" t="s">
        <v>56</v>
      </c>
      <c r="E324" t="s">
        <v>27</v>
      </c>
      <c r="F324" t="s">
        <v>28</v>
      </c>
      <c r="G324" t="s">
        <v>19</v>
      </c>
      <c r="H324">
        <v>289</v>
      </c>
      <c r="I324">
        <v>3</v>
      </c>
      <c r="J324">
        <v>867</v>
      </c>
    </row>
    <row r="325" spans="1:10" x14ac:dyDescent="0.25">
      <c r="A325" s="3" t="s">
        <v>370</v>
      </c>
      <c r="B325" s="4">
        <v>43204</v>
      </c>
      <c r="C325">
        <v>17</v>
      </c>
      <c r="D325" t="s">
        <v>35</v>
      </c>
      <c r="E325" t="s">
        <v>36</v>
      </c>
      <c r="F325" t="s">
        <v>28</v>
      </c>
      <c r="G325" t="s">
        <v>24</v>
      </c>
      <c r="H325">
        <v>159</v>
      </c>
      <c r="I325">
        <v>4</v>
      </c>
      <c r="J325">
        <v>636</v>
      </c>
    </row>
    <row r="326" spans="1:10" x14ac:dyDescent="0.25">
      <c r="A326" s="3" t="s">
        <v>371</v>
      </c>
      <c r="B326" s="4">
        <v>43204</v>
      </c>
      <c r="C326">
        <v>14</v>
      </c>
      <c r="D326" t="s">
        <v>38</v>
      </c>
      <c r="E326" t="s">
        <v>63</v>
      </c>
      <c r="F326" t="s">
        <v>13</v>
      </c>
      <c r="G326" t="s">
        <v>41</v>
      </c>
      <c r="H326">
        <v>399</v>
      </c>
      <c r="I326">
        <v>3</v>
      </c>
      <c r="J326">
        <v>1197</v>
      </c>
    </row>
    <row r="327" spans="1:10" x14ac:dyDescent="0.25">
      <c r="A327" s="3" t="s">
        <v>372</v>
      </c>
      <c r="B327" s="4">
        <v>43204</v>
      </c>
      <c r="C327">
        <v>7</v>
      </c>
      <c r="D327" t="s">
        <v>88</v>
      </c>
      <c r="E327" t="s">
        <v>22</v>
      </c>
      <c r="F327" t="s">
        <v>23</v>
      </c>
      <c r="G327" t="s">
        <v>31</v>
      </c>
      <c r="H327">
        <v>69</v>
      </c>
      <c r="I327">
        <v>2</v>
      </c>
      <c r="J327">
        <v>138</v>
      </c>
    </row>
    <row r="328" spans="1:10" x14ac:dyDescent="0.25">
      <c r="A328" s="3" t="s">
        <v>373</v>
      </c>
      <c r="B328" s="4">
        <v>43204</v>
      </c>
      <c r="C328">
        <v>9</v>
      </c>
      <c r="D328" t="s">
        <v>21</v>
      </c>
      <c r="E328" t="s">
        <v>46</v>
      </c>
      <c r="F328" t="s">
        <v>23</v>
      </c>
      <c r="G328" t="s">
        <v>14</v>
      </c>
      <c r="H328">
        <v>199</v>
      </c>
      <c r="I328">
        <v>9</v>
      </c>
      <c r="J328">
        <v>1791</v>
      </c>
    </row>
    <row r="329" spans="1:10" x14ac:dyDescent="0.25">
      <c r="A329" s="3" t="s">
        <v>374</v>
      </c>
      <c r="B329" s="4">
        <v>43204</v>
      </c>
      <c r="C329">
        <v>8</v>
      </c>
      <c r="D329" t="s">
        <v>45</v>
      </c>
      <c r="E329" t="s">
        <v>22</v>
      </c>
      <c r="F329" t="s">
        <v>23</v>
      </c>
      <c r="G329" t="s">
        <v>14</v>
      </c>
      <c r="H329">
        <v>199</v>
      </c>
      <c r="I329">
        <v>2</v>
      </c>
      <c r="J329">
        <v>398</v>
      </c>
    </row>
    <row r="330" spans="1:10" x14ac:dyDescent="0.25">
      <c r="A330" s="3" t="s">
        <v>375</v>
      </c>
      <c r="B330" s="4">
        <v>43204</v>
      </c>
      <c r="C330">
        <v>14</v>
      </c>
      <c r="D330" t="s">
        <v>38</v>
      </c>
      <c r="E330" t="s">
        <v>12</v>
      </c>
      <c r="F330" t="s">
        <v>13</v>
      </c>
      <c r="G330" t="s">
        <v>19</v>
      </c>
      <c r="H330">
        <v>289</v>
      </c>
      <c r="I330">
        <v>4</v>
      </c>
      <c r="J330">
        <v>1156</v>
      </c>
    </row>
    <row r="331" spans="1:10" x14ac:dyDescent="0.25">
      <c r="A331" s="3" t="s">
        <v>376</v>
      </c>
      <c r="B331" s="4">
        <v>43204</v>
      </c>
      <c r="C331">
        <v>7</v>
      </c>
      <c r="D331" t="s">
        <v>88</v>
      </c>
      <c r="E331" t="s">
        <v>46</v>
      </c>
      <c r="F331" t="s">
        <v>23</v>
      </c>
      <c r="G331" t="s">
        <v>41</v>
      </c>
      <c r="H331">
        <v>399</v>
      </c>
      <c r="I331">
        <v>8</v>
      </c>
      <c r="J331">
        <v>3192</v>
      </c>
    </row>
    <row r="332" spans="1:10" x14ac:dyDescent="0.25">
      <c r="A332" s="3" t="s">
        <v>377</v>
      </c>
      <c r="B332" s="4">
        <v>43204</v>
      </c>
      <c r="C332">
        <v>10</v>
      </c>
      <c r="D332" t="s">
        <v>58</v>
      </c>
      <c r="E332" t="s">
        <v>46</v>
      </c>
      <c r="F332" t="s">
        <v>23</v>
      </c>
      <c r="G332" t="s">
        <v>41</v>
      </c>
      <c r="H332">
        <v>399</v>
      </c>
      <c r="I332">
        <v>9</v>
      </c>
      <c r="J332">
        <v>3591</v>
      </c>
    </row>
    <row r="333" spans="1:10" x14ac:dyDescent="0.25">
      <c r="A333" s="3" t="s">
        <v>378</v>
      </c>
      <c r="B333" s="4">
        <v>43204</v>
      </c>
      <c r="C333">
        <v>6</v>
      </c>
      <c r="D333" t="s">
        <v>48</v>
      </c>
      <c r="E333" t="s">
        <v>46</v>
      </c>
      <c r="F333" t="s">
        <v>23</v>
      </c>
      <c r="G333" t="s">
        <v>14</v>
      </c>
      <c r="H333">
        <v>199</v>
      </c>
      <c r="I333">
        <v>8</v>
      </c>
      <c r="J333">
        <v>1592</v>
      </c>
    </row>
    <row r="334" spans="1:10" x14ac:dyDescent="0.25">
      <c r="A334" s="3" t="s">
        <v>379</v>
      </c>
      <c r="B334" s="4">
        <v>43204</v>
      </c>
      <c r="C334">
        <v>18</v>
      </c>
      <c r="D334" t="s">
        <v>26</v>
      </c>
      <c r="E334" t="s">
        <v>27</v>
      </c>
      <c r="F334" t="s">
        <v>28</v>
      </c>
      <c r="G334" t="s">
        <v>41</v>
      </c>
      <c r="H334">
        <v>399</v>
      </c>
      <c r="I334">
        <v>4</v>
      </c>
      <c r="J334">
        <v>1596</v>
      </c>
    </row>
    <row r="335" spans="1:10" x14ac:dyDescent="0.25">
      <c r="A335" s="3" t="s">
        <v>380</v>
      </c>
      <c r="B335" s="4">
        <v>43205</v>
      </c>
      <c r="C335">
        <v>4</v>
      </c>
      <c r="D335" t="s">
        <v>51</v>
      </c>
      <c r="E335" t="s">
        <v>68</v>
      </c>
      <c r="F335" t="s">
        <v>18</v>
      </c>
      <c r="G335" t="s">
        <v>19</v>
      </c>
      <c r="H335">
        <v>289</v>
      </c>
      <c r="I335">
        <v>6</v>
      </c>
      <c r="J335">
        <v>1734</v>
      </c>
    </row>
    <row r="336" spans="1:10" x14ac:dyDescent="0.25">
      <c r="A336" s="3" t="s">
        <v>381</v>
      </c>
      <c r="B336" s="4">
        <v>43205</v>
      </c>
      <c r="C336">
        <v>2</v>
      </c>
      <c r="D336" t="s">
        <v>106</v>
      </c>
      <c r="E336" t="s">
        <v>68</v>
      </c>
      <c r="F336" t="s">
        <v>18</v>
      </c>
      <c r="G336" t="s">
        <v>31</v>
      </c>
      <c r="H336">
        <v>69</v>
      </c>
      <c r="I336">
        <v>9</v>
      </c>
      <c r="J336">
        <v>621</v>
      </c>
    </row>
    <row r="337" spans="1:10" x14ac:dyDescent="0.25">
      <c r="A337" s="3" t="s">
        <v>382</v>
      </c>
      <c r="B337" s="4">
        <v>43206</v>
      </c>
      <c r="C337">
        <v>4</v>
      </c>
      <c r="D337" t="s">
        <v>51</v>
      </c>
      <c r="E337" t="s">
        <v>17</v>
      </c>
      <c r="F337" t="s">
        <v>18</v>
      </c>
      <c r="G337" t="s">
        <v>24</v>
      </c>
      <c r="H337">
        <v>159</v>
      </c>
      <c r="I337">
        <v>9</v>
      </c>
      <c r="J337">
        <v>1431</v>
      </c>
    </row>
    <row r="338" spans="1:10" x14ac:dyDescent="0.25">
      <c r="A338" s="3" t="s">
        <v>383</v>
      </c>
      <c r="B338" s="4">
        <v>43207</v>
      </c>
      <c r="C338">
        <v>11</v>
      </c>
      <c r="D338" t="s">
        <v>11</v>
      </c>
      <c r="E338" t="s">
        <v>63</v>
      </c>
      <c r="F338" t="s">
        <v>13</v>
      </c>
      <c r="G338" t="s">
        <v>31</v>
      </c>
      <c r="H338">
        <v>69</v>
      </c>
      <c r="I338">
        <v>8</v>
      </c>
      <c r="J338">
        <v>552</v>
      </c>
    </row>
    <row r="339" spans="1:10" x14ac:dyDescent="0.25">
      <c r="A339" s="3" t="s">
        <v>384</v>
      </c>
      <c r="B339" s="4">
        <v>43207</v>
      </c>
      <c r="C339">
        <v>13</v>
      </c>
      <c r="D339" t="s">
        <v>33</v>
      </c>
      <c r="E339" t="s">
        <v>12</v>
      </c>
      <c r="F339" t="s">
        <v>13</v>
      </c>
      <c r="G339" t="s">
        <v>41</v>
      </c>
      <c r="H339">
        <v>399</v>
      </c>
      <c r="I339">
        <v>8</v>
      </c>
      <c r="J339">
        <v>3192</v>
      </c>
    </row>
    <row r="340" spans="1:10" x14ac:dyDescent="0.25">
      <c r="A340" s="3" t="s">
        <v>385</v>
      </c>
      <c r="B340" s="4">
        <v>43208</v>
      </c>
      <c r="C340">
        <v>8</v>
      </c>
      <c r="D340" t="s">
        <v>45</v>
      </c>
      <c r="E340" t="s">
        <v>22</v>
      </c>
      <c r="F340" t="s">
        <v>23</v>
      </c>
      <c r="G340" t="s">
        <v>31</v>
      </c>
      <c r="H340">
        <v>69</v>
      </c>
      <c r="I340">
        <v>6</v>
      </c>
      <c r="J340">
        <v>414</v>
      </c>
    </row>
    <row r="341" spans="1:10" x14ac:dyDescent="0.25">
      <c r="A341" s="3" t="s">
        <v>386</v>
      </c>
      <c r="B341" s="4">
        <v>43209</v>
      </c>
      <c r="C341">
        <v>8</v>
      </c>
      <c r="D341" t="s">
        <v>45</v>
      </c>
      <c r="E341" t="s">
        <v>46</v>
      </c>
      <c r="F341" t="s">
        <v>23</v>
      </c>
      <c r="G341" t="s">
        <v>24</v>
      </c>
      <c r="H341">
        <v>159</v>
      </c>
      <c r="I341">
        <v>6</v>
      </c>
      <c r="J341">
        <v>954</v>
      </c>
    </row>
    <row r="342" spans="1:10" x14ac:dyDescent="0.25">
      <c r="A342" s="3" t="s">
        <v>387</v>
      </c>
      <c r="B342" s="4">
        <v>43209</v>
      </c>
      <c r="C342">
        <v>1</v>
      </c>
      <c r="D342" t="s">
        <v>16</v>
      </c>
      <c r="E342" t="s">
        <v>17</v>
      </c>
      <c r="F342" t="s">
        <v>18</v>
      </c>
      <c r="G342" t="s">
        <v>19</v>
      </c>
      <c r="H342">
        <v>289</v>
      </c>
      <c r="I342">
        <v>3</v>
      </c>
      <c r="J342">
        <v>867</v>
      </c>
    </row>
    <row r="343" spans="1:10" x14ac:dyDescent="0.25">
      <c r="A343" s="3" t="s">
        <v>388</v>
      </c>
      <c r="B343" s="4">
        <v>43209</v>
      </c>
      <c r="C343">
        <v>19</v>
      </c>
      <c r="D343" t="s">
        <v>56</v>
      </c>
      <c r="E343" t="s">
        <v>36</v>
      </c>
      <c r="F343" t="s">
        <v>28</v>
      </c>
      <c r="G343" t="s">
        <v>31</v>
      </c>
      <c r="H343">
        <v>69</v>
      </c>
      <c r="I343">
        <v>1</v>
      </c>
      <c r="J343">
        <v>69</v>
      </c>
    </row>
    <row r="344" spans="1:10" x14ac:dyDescent="0.25">
      <c r="A344" s="3" t="s">
        <v>389</v>
      </c>
      <c r="B344" s="4">
        <v>43209</v>
      </c>
      <c r="C344">
        <v>5</v>
      </c>
      <c r="D344" t="s">
        <v>60</v>
      </c>
      <c r="E344" t="s">
        <v>17</v>
      </c>
      <c r="F344" t="s">
        <v>18</v>
      </c>
      <c r="G344" t="s">
        <v>24</v>
      </c>
      <c r="H344">
        <v>159</v>
      </c>
      <c r="I344">
        <v>0</v>
      </c>
      <c r="J344">
        <v>0</v>
      </c>
    </row>
    <row r="345" spans="1:10" x14ac:dyDescent="0.25">
      <c r="A345" s="3" t="s">
        <v>390</v>
      </c>
      <c r="B345" s="4">
        <v>43209</v>
      </c>
      <c r="C345">
        <v>9</v>
      </c>
      <c r="D345" t="s">
        <v>21</v>
      </c>
      <c r="E345" t="s">
        <v>22</v>
      </c>
      <c r="F345" t="s">
        <v>23</v>
      </c>
      <c r="G345" t="s">
        <v>14</v>
      </c>
      <c r="H345">
        <v>199</v>
      </c>
      <c r="I345">
        <v>6</v>
      </c>
      <c r="J345">
        <v>1194</v>
      </c>
    </row>
    <row r="346" spans="1:10" x14ac:dyDescent="0.25">
      <c r="A346" s="3" t="s">
        <v>391</v>
      </c>
      <c r="B346" s="4">
        <v>43209</v>
      </c>
      <c r="C346">
        <v>13</v>
      </c>
      <c r="D346" t="s">
        <v>33</v>
      </c>
      <c r="E346" t="s">
        <v>12</v>
      </c>
      <c r="F346" t="s">
        <v>13</v>
      </c>
      <c r="G346" t="s">
        <v>14</v>
      </c>
      <c r="H346">
        <v>199</v>
      </c>
      <c r="I346">
        <v>2</v>
      </c>
      <c r="J346">
        <v>398</v>
      </c>
    </row>
    <row r="347" spans="1:10" x14ac:dyDescent="0.25">
      <c r="A347" s="3" t="s">
        <v>392</v>
      </c>
      <c r="B347" s="4">
        <v>43209</v>
      </c>
      <c r="C347">
        <v>17</v>
      </c>
      <c r="D347" t="s">
        <v>35</v>
      </c>
      <c r="E347" t="s">
        <v>27</v>
      </c>
      <c r="F347" t="s">
        <v>28</v>
      </c>
      <c r="G347" t="s">
        <v>31</v>
      </c>
      <c r="H347">
        <v>69</v>
      </c>
      <c r="I347">
        <v>2</v>
      </c>
      <c r="J347">
        <v>138</v>
      </c>
    </row>
    <row r="348" spans="1:10" x14ac:dyDescent="0.25">
      <c r="A348" s="3" t="s">
        <v>393</v>
      </c>
      <c r="B348" s="4">
        <v>43209</v>
      </c>
      <c r="C348">
        <v>18</v>
      </c>
      <c r="D348" t="s">
        <v>26</v>
      </c>
      <c r="E348" t="s">
        <v>27</v>
      </c>
      <c r="F348" t="s">
        <v>28</v>
      </c>
      <c r="G348" t="s">
        <v>14</v>
      </c>
      <c r="H348">
        <v>199</v>
      </c>
      <c r="I348">
        <v>0</v>
      </c>
      <c r="J348">
        <v>0</v>
      </c>
    </row>
    <row r="349" spans="1:10" x14ac:dyDescent="0.25">
      <c r="A349" s="3" t="s">
        <v>394</v>
      </c>
      <c r="B349" s="4">
        <v>43209</v>
      </c>
      <c r="C349">
        <v>19</v>
      </c>
      <c r="D349" t="s">
        <v>56</v>
      </c>
      <c r="E349" t="s">
        <v>27</v>
      </c>
      <c r="F349" t="s">
        <v>28</v>
      </c>
      <c r="G349" t="s">
        <v>19</v>
      </c>
      <c r="H349">
        <v>289</v>
      </c>
      <c r="I349">
        <v>1</v>
      </c>
      <c r="J349">
        <v>289</v>
      </c>
    </row>
    <row r="350" spans="1:10" x14ac:dyDescent="0.25">
      <c r="A350" s="3" t="s">
        <v>395</v>
      </c>
      <c r="B350" s="4">
        <v>43209</v>
      </c>
      <c r="C350">
        <v>13</v>
      </c>
      <c r="D350" t="s">
        <v>33</v>
      </c>
      <c r="E350" t="s">
        <v>63</v>
      </c>
      <c r="F350" t="s">
        <v>13</v>
      </c>
      <c r="G350" t="s">
        <v>24</v>
      </c>
      <c r="H350">
        <v>159</v>
      </c>
      <c r="I350">
        <v>5</v>
      </c>
      <c r="J350">
        <v>795</v>
      </c>
    </row>
    <row r="351" spans="1:10" x14ac:dyDescent="0.25">
      <c r="A351" s="3" t="s">
        <v>396</v>
      </c>
      <c r="B351" s="4">
        <v>43209</v>
      </c>
      <c r="C351">
        <v>3</v>
      </c>
      <c r="D351" t="s">
        <v>43</v>
      </c>
      <c r="E351" t="s">
        <v>17</v>
      </c>
      <c r="F351" t="s">
        <v>18</v>
      </c>
      <c r="G351" t="s">
        <v>41</v>
      </c>
      <c r="H351">
        <v>399</v>
      </c>
      <c r="I351">
        <v>1</v>
      </c>
      <c r="J351">
        <v>399</v>
      </c>
    </row>
    <row r="352" spans="1:10" x14ac:dyDescent="0.25">
      <c r="A352" s="3" t="s">
        <v>397</v>
      </c>
      <c r="B352" s="4">
        <v>43209</v>
      </c>
      <c r="C352">
        <v>4</v>
      </c>
      <c r="D352" t="s">
        <v>51</v>
      </c>
      <c r="E352" t="s">
        <v>68</v>
      </c>
      <c r="F352" t="s">
        <v>18</v>
      </c>
      <c r="G352" t="s">
        <v>31</v>
      </c>
      <c r="H352">
        <v>69</v>
      </c>
      <c r="I352">
        <v>6</v>
      </c>
      <c r="J352">
        <v>414</v>
      </c>
    </row>
    <row r="353" spans="1:10" x14ac:dyDescent="0.25">
      <c r="A353" s="3" t="s">
        <v>398</v>
      </c>
      <c r="B353" s="4">
        <v>43209</v>
      </c>
      <c r="C353">
        <v>10</v>
      </c>
      <c r="D353" t="s">
        <v>58</v>
      </c>
      <c r="E353" t="s">
        <v>46</v>
      </c>
      <c r="F353" t="s">
        <v>23</v>
      </c>
      <c r="G353" t="s">
        <v>24</v>
      </c>
      <c r="H353">
        <v>159</v>
      </c>
      <c r="I353">
        <v>9</v>
      </c>
      <c r="J353">
        <v>1431</v>
      </c>
    </row>
    <row r="354" spans="1:10" x14ac:dyDescent="0.25">
      <c r="A354" s="3" t="s">
        <v>399</v>
      </c>
      <c r="B354" s="4">
        <v>43210</v>
      </c>
      <c r="C354">
        <v>4</v>
      </c>
      <c r="D354" t="s">
        <v>51</v>
      </c>
      <c r="E354" t="s">
        <v>17</v>
      </c>
      <c r="F354" t="s">
        <v>18</v>
      </c>
      <c r="G354" t="s">
        <v>41</v>
      </c>
      <c r="H354">
        <v>399</v>
      </c>
      <c r="I354">
        <v>1</v>
      </c>
      <c r="J354">
        <v>399</v>
      </c>
    </row>
    <row r="355" spans="1:10" x14ac:dyDescent="0.25">
      <c r="A355" s="3" t="s">
        <v>400</v>
      </c>
      <c r="B355" s="4">
        <v>43210</v>
      </c>
      <c r="C355">
        <v>5</v>
      </c>
      <c r="D355" t="s">
        <v>60</v>
      </c>
      <c r="E355" t="s">
        <v>17</v>
      </c>
      <c r="F355" t="s">
        <v>18</v>
      </c>
      <c r="G355" t="s">
        <v>31</v>
      </c>
      <c r="H355">
        <v>69</v>
      </c>
      <c r="I355">
        <v>1</v>
      </c>
      <c r="J355">
        <v>69</v>
      </c>
    </row>
    <row r="356" spans="1:10" x14ac:dyDescent="0.25">
      <c r="A356" s="3" t="s">
        <v>401</v>
      </c>
      <c r="B356" s="4">
        <v>43210</v>
      </c>
      <c r="C356">
        <v>17</v>
      </c>
      <c r="D356" t="s">
        <v>35</v>
      </c>
      <c r="E356" t="s">
        <v>27</v>
      </c>
      <c r="F356" t="s">
        <v>28</v>
      </c>
      <c r="G356" t="s">
        <v>41</v>
      </c>
      <c r="H356">
        <v>399</v>
      </c>
      <c r="I356">
        <v>6</v>
      </c>
      <c r="J356">
        <v>2394</v>
      </c>
    </row>
    <row r="357" spans="1:10" x14ac:dyDescent="0.25">
      <c r="A357" s="3" t="s">
        <v>402</v>
      </c>
      <c r="B357" s="4">
        <v>43211</v>
      </c>
      <c r="C357">
        <v>18</v>
      </c>
      <c r="D357" t="s">
        <v>26</v>
      </c>
      <c r="E357" t="s">
        <v>36</v>
      </c>
      <c r="F357" t="s">
        <v>28</v>
      </c>
      <c r="G357" t="s">
        <v>14</v>
      </c>
      <c r="H357">
        <v>199</v>
      </c>
      <c r="I357">
        <v>8</v>
      </c>
      <c r="J357">
        <v>1592</v>
      </c>
    </row>
    <row r="358" spans="1:10" x14ac:dyDescent="0.25">
      <c r="A358" s="3" t="s">
        <v>403</v>
      </c>
      <c r="B358" s="4">
        <v>43211</v>
      </c>
      <c r="C358">
        <v>3</v>
      </c>
      <c r="D358" t="s">
        <v>43</v>
      </c>
      <c r="E358" t="s">
        <v>68</v>
      </c>
      <c r="F358" t="s">
        <v>18</v>
      </c>
      <c r="G358" t="s">
        <v>41</v>
      </c>
      <c r="H358">
        <v>399</v>
      </c>
      <c r="I358">
        <v>2</v>
      </c>
      <c r="J358">
        <v>798</v>
      </c>
    </row>
    <row r="359" spans="1:10" x14ac:dyDescent="0.25">
      <c r="A359" s="3" t="s">
        <v>404</v>
      </c>
      <c r="B359" s="4">
        <v>43212</v>
      </c>
      <c r="C359">
        <v>2</v>
      </c>
      <c r="D359" t="s">
        <v>106</v>
      </c>
      <c r="E359" t="s">
        <v>17</v>
      </c>
      <c r="F359" t="s">
        <v>18</v>
      </c>
      <c r="G359" t="s">
        <v>31</v>
      </c>
      <c r="H359">
        <v>69</v>
      </c>
      <c r="I359">
        <v>2</v>
      </c>
      <c r="J359">
        <v>138</v>
      </c>
    </row>
    <row r="360" spans="1:10" x14ac:dyDescent="0.25">
      <c r="A360" s="3" t="s">
        <v>405</v>
      </c>
      <c r="B360" s="4">
        <v>43212</v>
      </c>
      <c r="C360">
        <v>1</v>
      </c>
      <c r="D360" t="s">
        <v>16</v>
      </c>
      <c r="E360" t="s">
        <v>68</v>
      </c>
      <c r="F360" t="s">
        <v>18</v>
      </c>
      <c r="G360" t="s">
        <v>41</v>
      </c>
      <c r="H360">
        <v>399</v>
      </c>
      <c r="I360">
        <v>5</v>
      </c>
      <c r="J360">
        <v>1995</v>
      </c>
    </row>
    <row r="361" spans="1:10" x14ac:dyDescent="0.25">
      <c r="A361" s="3" t="s">
        <v>406</v>
      </c>
      <c r="B361" s="4">
        <v>43212</v>
      </c>
      <c r="C361">
        <v>19</v>
      </c>
      <c r="D361" t="s">
        <v>56</v>
      </c>
      <c r="E361" t="s">
        <v>27</v>
      </c>
      <c r="F361" t="s">
        <v>28</v>
      </c>
      <c r="G361" t="s">
        <v>14</v>
      </c>
      <c r="H361">
        <v>199</v>
      </c>
      <c r="I361">
        <v>9</v>
      </c>
      <c r="J361">
        <v>1791</v>
      </c>
    </row>
    <row r="362" spans="1:10" x14ac:dyDescent="0.25">
      <c r="A362" s="3" t="s">
        <v>407</v>
      </c>
      <c r="B362" s="4">
        <v>43212</v>
      </c>
      <c r="C362">
        <v>10</v>
      </c>
      <c r="D362" t="s">
        <v>58</v>
      </c>
      <c r="E362" t="s">
        <v>22</v>
      </c>
      <c r="F362" t="s">
        <v>23</v>
      </c>
      <c r="G362" t="s">
        <v>31</v>
      </c>
      <c r="H362">
        <v>69</v>
      </c>
      <c r="I362">
        <v>7</v>
      </c>
      <c r="J362">
        <v>483</v>
      </c>
    </row>
    <row r="363" spans="1:10" x14ac:dyDescent="0.25">
      <c r="A363" s="3" t="s">
        <v>408</v>
      </c>
      <c r="B363" s="4">
        <v>43212</v>
      </c>
      <c r="C363">
        <v>5</v>
      </c>
      <c r="D363" t="s">
        <v>60</v>
      </c>
      <c r="E363" t="s">
        <v>17</v>
      </c>
      <c r="F363" t="s">
        <v>18</v>
      </c>
      <c r="G363" t="s">
        <v>41</v>
      </c>
      <c r="H363">
        <v>399</v>
      </c>
      <c r="I363">
        <v>2</v>
      </c>
      <c r="J363">
        <v>798</v>
      </c>
    </row>
    <row r="364" spans="1:10" x14ac:dyDescent="0.25">
      <c r="A364" s="3" t="s">
        <v>409</v>
      </c>
      <c r="B364" s="4">
        <v>43212</v>
      </c>
      <c r="C364">
        <v>5</v>
      </c>
      <c r="D364" t="s">
        <v>60</v>
      </c>
      <c r="E364" t="s">
        <v>68</v>
      </c>
      <c r="F364" t="s">
        <v>18</v>
      </c>
      <c r="G364" t="s">
        <v>24</v>
      </c>
      <c r="H364">
        <v>159</v>
      </c>
      <c r="I364">
        <v>5</v>
      </c>
      <c r="J364">
        <v>795</v>
      </c>
    </row>
    <row r="365" spans="1:10" x14ac:dyDescent="0.25">
      <c r="A365" s="3" t="s">
        <v>410</v>
      </c>
      <c r="B365" s="4">
        <v>43212</v>
      </c>
      <c r="C365">
        <v>16</v>
      </c>
      <c r="D365" t="s">
        <v>30</v>
      </c>
      <c r="E365" t="s">
        <v>36</v>
      </c>
      <c r="F365" t="s">
        <v>28</v>
      </c>
      <c r="G365" t="s">
        <v>24</v>
      </c>
      <c r="H365">
        <v>159</v>
      </c>
      <c r="I365">
        <v>9</v>
      </c>
      <c r="J365">
        <v>1431</v>
      </c>
    </row>
    <row r="366" spans="1:10" x14ac:dyDescent="0.25">
      <c r="A366" s="3" t="s">
        <v>411</v>
      </c>
      <c r="B366" s="4">
        <v>43213</v>
      </c>
      <c r="C366">
        <v>7</v>
      </c>
      <c r="D366" t="s">
        <v>88</v>
      </c>
      <c r="E366" t="s">
        <v>22</v>
      </c>
      <c r="F366" t="s">
        <v>23</v>
      </c>
      <c r="G366" t="s">
        <v>19</v>
      </c>
      <c r="H366">
        <v>289</v>
      </c>
      <c r="I366">
        <v>9</v>
      </c>
      <c r="J366">
        <v>2601</v>
      </c>
    </row>
    <row r="367" spans="1:10" x14ac:dyDescent="0.25">
      <c r="A367" s="3" t="s">
        <v>412</v>
      </c>
      <c r="B367" s="4">
        <v>43213</v>
      </c>
      <c r="C367">
        <v>7</v>
      </c>
      <c r="D367" t="s">
        <v>88</v>
      </c>
      <c r="E367" t="s">
        <v>46</v>
      </c>
      <c r="F367" t="s">
        <v>23</v>
      </c>
      <c r="G367" t="s">
        <v>31</v>
      </c>
      <c r="H367">
        <v>69</v>
      </c>
      <c r="I367">
        <v>0</v>
      </c>
      <c r="J367">
        <v>0</v>
      </c>
    </row>
    <row r="368" spans="1:10" x14ac:dyDescent="0.25">
      <c r="A368" s="3" t="s">
        <v>413</v>
      </c>
      <c r="B368" s="4">
        <v>43214</v>
      </c>
      <c r="C368">
        <v>7</v>
      </c>
      <c r="D368" t="s">
        <v>88</v>
      </c>
      <c r="E368" t="s">
        <v>22</v>
      </c>
      <c r="F368" t="s">
        <v>23</v>
      </c>
      <c r="G368" t="s">
        <v>19</v>
      </c>
      <c r="H368">
        <v>289</v>
      </c>
      <c r="I368">
        <v>2</v>
      </c>
      <c r="J368">
        <v>578</v>
      </c>
    </row>
    <row r="369" spans="1:10" x14ac:dyDescent="0.25">
      <c r="A369" s="3" t="s">
        <v>414</v>
      </c>
      <c r="B369" s="4">
        <v>43214</v>
      </c>
      <c r="C369">
        <v>8</v>
      </c>
      <c r="D369" t="s">
        <v>45</v>
      </c>
      <c r="E369" t="s">
        <v>22</v>
      </c>
      <c r="F369" t="s">
        <v>23</v>
      </c>
      <c r="G369" t="s">
        <v>19</v>
      </c>
      <c r="H369">
        <v>289</v>
      </c>
      <c r="I369">
        <v>6</v>
      </c>
      <c r="J369">
        <v>1734</v>
      </c>
    </row>
    <row r="370" spans="1:10" x14ac:dyDescent="0.25">
      <c r="A370" s="3" t="s">
        <v>415</v>
      </c>
      <c r="B370" s="4">
        <v>43214</v>
      </c>
      <c r="C370">
        <v>6</v>
      </c>
      <c r="D370" t="s">
        <v>48</v>
      </c>
      <c r="E370" t="s">
        <v>46</v>
      </c>
      <c r="F370" t="s">
        <v>23</v>
      </c>
      <c r="G370" t="s">
        <v>24</v>
      </c>
      <c r="H370">
        <v>159</v>
      </c>
      <c r="I370">
        <v>7</v>
      </c>
      <c r="J370">
        <v>1113</v>
      </c>
    </row>
    <row r="371" spans="1:10" x14ac:dyDescent="0.25">
      <c r="A371" s="3" t="s">
        <v>416</v>
      </c>
      <c r="B371" s="4">
        <v>43214</v>
      </c>
      <c r="C371">
        <v>15</v>
      </c>
      <c r="D371" t="s">
        <v>118</v>
      </c>
      <c r="E371" t="s">
        <v>63</v>
      </c>
      <c r="F371" t="s">
        <v>13</v>
      </c>
      <c r="G371" t="s">
        <v>14</v>
      </c>
      <c r="H371">
        <v>199</v>
      </c>
      <c r="I371">
        <v>4</v>
      </c>
      <c r="J371">
        <v>796</v>
      </c>
    </row>
    <row r="372" spans="1:10" x14ac:dyDescent="0.25">
      <c r="A372" s="3" t="s">
        <v>417</v>
      </c>
      <c r="B372" s="4">
        <v>43214</v>
      </c>
      <c r="C372">
        <v>18</v>
      </c>
      <c r="D372" t="s">
        <v>26</v>
      </c>
      <c r="E372" t="s">
        <v>36</v>
      </c>
      <c r="F372" t="s">
        <v>28</v>
      </c>
      <c r="G372" t="s">
        <v>24</v>
      </c>
      <c r="H372">
        <v>159</v>
      </c>
      <c r="I372">
        <v>8</v>
      </c>
      <c r="J372">
        <v>1272</v>
      </c>
    </row>
    <row r="373" spans="1:10" x14ac:dyDescent="0.25">
      <c r="A373" s="3" t="s">
        <v>418</v>
      </c>
      <c r="B373" s="4">
        <v>43214</v>
      </c>
      <c r="C373">
        <v>7</v>
      </c>
      <c r="D373" t="s">
        <v>88</v>
      </c>
      <c r="E373" t="s">
        <v>22</v>
      </c>
      <c r="F373" t="s">
        <v>23</v>
      </c>
      <c r="G373" t="s">
        <v>19</v>
      </c>
      <c r="H373">
        <v>289</v>
      </c>
      <c r="I373">
        <v>8</v>
      </c>
      <c r="J373">
        <v>2312</v>
      </c>
    </row>
    <row r="374" spans="1:10" x14ac:dyDescent="0.25">
      <c r="A374" s="3" t="s">
        <v>419</v>
      </c>
      <c r="B374" s="4">
        <v>43214</v>
      </c>
      <c r="C374">
        <v>15</v>
      </c>
      <c r="D374" t="s">
        <v>118</v>
      </c>
      <c r="E374" t="s">
        <v>12</v>
      </c>
      <c r="F374" t="s">
        <v>13</v>
      </c>
      <c r="G374" t="s">
        <v>14</v>
      </c>
      <c r="H374">
        <v>199</v>
      </c>
      <c r="I374">
        <v>6</v>
      </c>
      <c r="J374">
        <v>1194</v>
      </c>
    </row>
    <row r="375" spans="1:10" x14ac:dyDescent="0.25">
      <c r="A375" s="3" t="s">
        <v>420</v>
      </c>
      <c r="B375" s="4">
        <v>43215</v>
      </c>
      <c r="C375">
        <v>5</v>
      </c>
      <c r="D375" t="s">
        <v>60</v>
      </c>
      <c r="E375" t="s">
        <v>17</v>
      </c>
      <c r="F375" t="s">
        <v>18</v>
      </c>
      <c r="G375" t="s">
        <v>41</v>
      </c>
      <c r="H375">
        <v>399</v>
      </c>
      <c r="I375">
        <v>3</v>
      </c>
      <c r="J375">
        <v>1197</v>
      </c>
    </row>
    <row r="376" spans="1:10" x14ac:dyDescent="0.25">
      <c r="A376" s="3" t="s">
        <v>421</v>
      </c>
      <c r="B376" s="4">
        <v>43215</v>
      </c>
      <c r="C376">
        <v>15</v>
      </c>
      <c r="D376" t="s">
        <v>118</v>
      </c>
      <c r="E376" t="s">
        <v>63</v>
      </c>
      <c r="F376" t="s">
        <v>13</v>
      </c>
      <c r="G376" t="s">
        <v>24</v>
      </c>
      <c r="H376">
        <v>159</v>
      </c>
      <c r="I376">
        <v>4</v>
      </c>
      <c r="J376">
        <v>636</v>
      </c>
    </row>
    <row r="377" spans="1:10" x14ac:dyDescent="0.25">
      <c r="A377" s="3" t="s">
        <v>422</v>
      </c>
      <c r="B377" s="4">
        <v>43215</v>
      </c>
      <c r="C377">
        <v>16</v>
      </c>
      <c r="D377" t="s">
        <v>30</v>
      </c>
      <c r="E377" t="s">
        <v>36</v>
      </c>
      <c r="F377" t="s">
        <v>28</v>
      </c>
      <c r="G377" t="s">
        <v>31</v>
      </c>
      <c r="H377">
        <v>69</v>
      </c>
      <c r="I377">
        <v>3</v>
      </c>
      <c r="J377">
        <v>207</v>
      </c>
    </row>
    <row r="378" spans="1:10" x14ac:dyDescent="0.25">
      <c r="A378" s="3" t="s">
        <v>423</v>
      </c>
      <c r="B378" s="4">
        <v>43215</v>
      </c>
      <c r="C378">
        <v>12</v>
      </c>
      <c r="D378" t="s">
        <v>66</v>
      </c>
      <c r="E378" t="s">
        <v>63</v>
      </c>
      <c r="F378" t="s">
        <v>13</v>
      </c>
      <c r="G378" t="s">
        <v>14</v>
      </c>
      <c r="H378">
        <v>199</v>
      </c>
      <c r="I378">
        <v>6</v>
      </c>
      <c r="J378">
        <v>1194</v>
      </c>
    </row>
    <row r="379" spans="1:10" x14ac:dyDescent="0.25">
      <c r="A379" s="3" t="s">
        <v>424</v>
      </c>
      <c r="B379" s="4">
        <v>43215</v>
      </c>
      <c r="C379">
        <v>11</v>
      </c>
      <c r="D379" t="s">
        <v>11</v>
      </c>
      <c r="E379" t="s">
        <v>12</v>
      </c>
      <c r="F379" t="s">
        <v>13</v>
      </c>
      <c r="G379" t="s">
        <v>41</v>
      </c>
      <c r="H379">
        <v>399</v>
      </c>
      <c r="I379">
        <v>3</v>
      </c>
      <c r="J379">
        <v>1197</v>
      </c>
    </row>
    <row r="380" spans="1:10" x14ac:dyDescent="0.25">
      <c r="A380" s="3" t="s">
        <v>425</v>
      </c>
      <c r="B380" s="4">
        <v>43215</v>
      </c>
      <c r="C380">
        <v>15</v>
      </c>
      <c r="D380" t="s">
        <v>118</v>
      </c>
      <c r="E380" t="s">
        <v>12</v>
      </c>
      <c r="F380" t="s">
        <v>13</v>
      </c>
      <c r="G380" t="s">
        <v>24</v>
      </c>
      <c r="H380">
        <v>159</v>
      </c>
      <c r="I380">
        <v>0</v>
      </c>
      <c r="J380">
        <v>0</v>
      </c>
    </row>
    <row r="381" spans="1:10" x14ac:dyDescent="0.25">
      <c r="A381" s="3" t="s">
        <v>426</v>
      </c>
      <c r="B381" s="4">
        <v>43216</v>
      </c>
      <c r="C381">
        <v>19</v>
      </c>
      <c r="D381" t="s">
        <v>56</v>
      </c>
      <c r="E381" t="s">
        <v>36</v>
      </c>
      <c r="F381" t="s">
        <v>28</v>
      </c>
      <c r="G381" t="s">
        <v>24</v>
      </c>
      <c r="H381">
        <v>159</v>
      </c>
      <c r="I381">
        <v>5</v>
      </c>
      <c r="J381">
        <v>795</v>
      </c>
    </row>
    <row r="382" spans="1:10" x14ac:dyDescent="0.25">
      <c r="A382" s="3" t="s">
        <v>427</v>
      </c>
      <c r="B382" s="4">
        <v>43217</v>
      </c>
      <c r="C382">
        <v>5</v>
      </c>
      <c r="D382" t="s">
        <v>60</v>
      </c>
      <c r="E382" t="s">
        <v>17</v>
      </c>
      <c r="F382" t="s">
        <v>18</v>
      </c>
      <c r="G382" t="s">
        <v>31</v>
      </c>
      <c r="H382">
        <v>69</v>
      </c>
      <c r="I382">
        <v>5</v>
      </c>
      <c r="J382">
        <v>345</v>
      </c>
    </row>
    <row r="383" spans="1:10" x14ac:dyDescent="0.25">
      <c r="A383" s="3" t="s">
        <v>428</v>
      </c>
      <c r="B383" s="4">
        <v>43218</v>
      </c>
      <c r="C383">
        <v>7</v>
      </c>
      <c r="D383" t="s">
        <v>88</v>
      </c>
      <c r="E383" t="s">
        <v>46</v>
      </c>
      <c r="F383" t="s">
        <v>23</v>
      </c>
      <c r="G383" t="s">
        <v>31</v>
      </c>
      <c r="H383">
        <v>69</v>
      </c>
      <c r="I383">
        <v>8</v>
      </c>
      <c r="J383">
        <v>552</v>
      </c>
    </row>
    <row r="384" spans="1:10" x14ac:dyDescent="0.25">
      <c r="A384" s="3" t="s">
        <v>429</v>
      </c>
      <c r="B384" s="4">
        <v>43218</v>
      </c>
      <c r="C384">
        <v>2</v>
      </c>
      <c r="D384" t="s">
        <v>106</v>
      </c>
      <c r="E384" t="s">
        <v>17</v>
      </c>
      <c r="F384" t="s">
        <v>18</v>
      </c>
      <c r="G384" t="s">
        <v>24</v>
      </c>
      <c r="H384">
        <v>159</v>
      </c>
      <c r="I384">
        <v>7</v>
      </c>
      <c r="J384">
        <v>1113</v>
      </c>
    </row>
    <row r="385" spans="1:10" x14ac:dyDescent="0.25">
      <c r="A385" s="3" t="s">
        <v>430</v>
      </c>
      <c r="B385" s="4">
        <v>43218</v>
      </c>
      <c r="C385">
        <v>1</v>
      </c>
      <c r="D385" t="s">
        <v>16</v>
      </c>
      <c r="E385" t="s">
        <v>68</v>
      </c>
      <c r="F385" t="s">
        <v>18</v>
      </c>
      <c r="G385" t="s">
        <v>24</v>
      </c>
      <c r="H385">
        <v>159</v>
      </c>
      <c r="I385">
        <v>5</v>
      </c>
      <c r="J385">
        <v>795</v>
      </c>
    </row>
    <row r="386" spans="1:10" x14ac:dyDescent="0.25">
      <c r="A386" s="3" t="s">
        <v>431</v>
      </c>
      <c r="B386" s="4">
        <v>43218</v>
      </c>
      <c r="C386">
        <v>17</v>
      </c>
      <c r="D386" t="s">
        <v>35</v>
      </c>
      <c r="E386" t="s">
        <v>36</v>
      </c>
      <c r="F386" t="s">
        <v>28</v>
      </c>
      <c r="G386" t="s">
        <v>19</v>
      </c>
      <c r="H386">
        <v>289</v>
      </c>
      <c r="I386">
        <v>3</v>
      </c>
      <c r="J386">
        <v>867</v>
      </c>
    </row>
    <row r="387" spans="1:10" x14ac:dyDescent="0.25">
      <c r="A387" s="3" t="s">
        <v>432</v>
      </c>
      <c r="B387" s="4">
        <v>43218</v>
      </c>
      <c r="C387">
        <v>3</v>
      </c>
      <c r="D387" t="s">
        <v>43</v>
      </c>
      <c r="E387" t="s">
        <v>17</v>
      </c>
      <c r="F387" t="s">
        <v>18</v>
      </c>
      <c r="G387" t="s">
        <v>41</v>
      </c>
      <c r="H387">
        <v>399</v>
      </c>
      <c r="I387">
        <v>2</v>
      </c>
      <c r="J387">
        <v>798</v>
      </c>
    </row>
    <row r="388" spans="1:10" x14ac:dyDescent="0.25">
      <c r="A388" s="3" t="s">
        <v>433</v>
      </c>
      <c r="B388" s="4">
        <v>43218</v>
      </c>
      <c r="C388">
        <v>9</v>
      </c>
      <c r="D388" t="s">
        <v>21</v>
      </c>
      <c r="E388" t="s">
        <v>46</v>
      </c>
      <c r="F388" t="s">
        <v>23</v>
      </c>
      <c r="G388" t="s">
        <v>24</v>
      </c>
      <c r="H388">
        <v>159</v>
      </c>
      <c r="I388">
        <v>8</v>
      </c>
      <c r="J388">
        <v>1272</v>
      </c>
    </row>
    <row r="389" spans="1:10" x14ac:dyDescent="0.25">
      <c r="A389" s="3" t="s">
        <v>434</v>
      </c>
      <c r="B389" s="4">
        <v>43218</v>
      </c>
      <c r="C389">
        <v>20</v>
      </c>
      <c r="D389" t="s">
        <v>40</v>
      </c>
      <c r="E389" t="s">
        <v>36</v>
      </c>
      <c r="F389" t="s">
        <v>28</v>
      </c>
      <c r="G389" t="s">
        <v>31</v>
      </c>
      <c r="H389">
        <v>69</v>
      </c>
      <c r="I389">
        <v>4</v>
      </c>
      <c r="J389">
        <v>276</v>
      </c>
    </row>
    <row r="390" spans="1:10" x14ac:dyDescent="0.25">
      <c r="A390" s="3" t="s">
        <v>435</v>
      </c>
      <c r="B390" s="4">
        <v>43218</v>
      </c>
      <c r="C390">
        <v>13</v>
      </c>
      <c r="D390" t="s">
        <v>33</v>
      </c>
      <c r="E390" t="s">
        <v>63</v>
      </c>
      <c r="F390" t="s">
        <v>13</v>
      </c>
      <c r="G390" t="s">
        <v>19</v>
      </c>
      <c r="H390">
        <v>289</v>
      </c>
      <c r="I390">
        <v>3</v>
      </c>
      <c r="J390">
        <v>867</v>
      </c>
    </row>
    <row r="391" spans="1:10" x14ac:dyDescent="0.25">
      <c r="A391" s="3" t="s">
        <v>436</v>
      </c>
      <c r="B391" s="4">
        <v>43218</v>
      </c>
      <c r="C391">
        <v>1</v>
      </c>
      <c r="D391" t="s">
        <v>16</v>
      </c>
      <c r="E391" t="s">
        <v>68</v>
      </c>
      <c r="F391" t="s">
        <v>18</v>
      </c>
      <c r="G391" t="s">
        <v>19</v>
      </c>
      <c r="H391">
        <v>289</v>
      </c>
      <c r="I391">
        <v>4</v>
      </c>
      <c r="J391">
        <v>1156</v>
      </c>
    </row>
    <row r="392" spans="1:10" x14ac:dyDescent="0.25">
      <c r="A392" s="3" t="s">
        <v>437</v>
      </c>
      <c r="B392" s="4">
        <v>43218</v>
      </c>
      <c r="C392">
        <v>10</v>
      </c>
      <c r="D392" t="s">
        <v>58</v>
      </c>
      <c r="E392" t="s">
        <v>46</v>
      </c>
      <c r="F392" t="s">
        <v>23</v>
      </c>
      <c r="G392" t="s">
        <v>14</v>
      </c>
      <c r="H392">
        <v>199</v>
      </c>
      <c r="I392">
        <v>0</v>
      </c>
      <c r="J392">
        <v>0</v>
      </c>
    </row>
    <row r="393" spans="1:10" x14ac:dyDescent="0.25">
      <c r="A393" s="3" t="s">
        <v>438</v>
      </c>
      <c r="B393" s="4">
        <v>43219</v>
      </c>
      <c r="C393">
        <v>8</v>
      </c>
      <c r="D393" t="s">
        <v>45</v>
      </c>
      <c r="E393" t="s">
        <v>22</v>
      </c>
      <c r="F393" t="s">
        <v>23</v>
      </c>
      <c r="G393" t="s">
        <v>19</v>
      </c>
      <c r="H393">
        <v>289</v>
      </c>
      <c r="I393">
        <v>0</v>
      </c>
      <c r="J393">
        <v>0</v>
      </c>
    </row>
    <row r="394" spans="1:10" x14ac:dyDescent="0.25">
      <c r="A394" s="3" t="s">
        <v>439</v>
      </c>
      <c r="B394" s="4">
        <v>43219</v>
      </c>
      <c r="C394">
        <v>14</v>
      </c>
      <c r="D394" t="s">
        <v>38</v>
      </c>
      <c r="E394" t="s">
        <v>63</v>
      </c>
      <c r="F394" t="s">
        <v>13</v>
      </c>
      <c r="G394" t="s">
        <v>31</v>
      </c>
      <c r="H394">
        <v>69</v>
      </c>
      <c r="I394">
        <v>7</v>
      </c>
      <c r="J394">
        <v>483</v>
      </c>
    </row>
    <row r="395" spans="1:10" x14ac:dyDescent="0.25">
      <c r="A395" s="3" t="s">
        <v>440</v>
      </c>
      <c r="B395" s="4">
        <v>43220</v>
      </c>
      <c r="C395">
        <v>18</v>
      </c>
      <c r="D395" t="s">
        <v>26</v>
      </c>
      <c r="E395" t="s">
        <v>27</v>
      </c>
      <c r="F395" t="s">
        <v>28</v>
      </c>
      <c r="G395" t="s">
        <v>14</v>
      </c>
      <c r="H395">
        <v>199</v>
      </c>
      <c r="I395">
        <v>3</v>
      </c>
      <c r="J395">
        <v>597</v>
      </c>
    </row>
    <row r="396" spans="1:10" x14ac:dyDescent="0.25">
      <c r="A396" s="3" t="s">
        <v>441</v>
      </c>
      <c r="B396" s="4">
        <v>43221</v>
      </c>
      <c r="C396">
        <v>18</v>
      </c>
      <c r="D396" t="s">
        <v>26</v>
      </c>
      <c r="E396" t="s">
        <v>27</v>
      </c>
      <c r="F396" t="s">
        <v>28</v>
      </c>
      <c r="G396" t="s">
        <v>31</v>
      </c>
      <c r="H396">
        <v>69</v>
      </c>
      <c r="I396">
        <v>3</v>
      </c>
      <c r="J396">
        <v>207</v>
      </c>
    </row>
    <row r="397" spans="1:10" x14ac:dyDescent="0.25">
      <c r="A397" s="3" t="s">
        <v>442</v>
      </c>
      <c r="B397" s="4">
        <v>43222</v>
      </c>
      <c r="C397">
        <v>14</v>
      </c>
      <c r="D397" t="s">
        <v>38</v>
      </c>
      <c r="E397" t="s">
        <v>63</v>
      </c>
      <c r="F397" t="s">
        <v>13</v>
      </c>
      <c r="G397" t="s">
        <v>24</v>
      </c>
      <c r="H397">
        <v>159</v>
      </c>
      <c r="I397">
        <v>5</v>
      </c>
      <c r="J397">
        <v>795</v>
      </c>
    </row>
    <row r="398" spans="1:10" x14ac:dyDescent="0.25">
      <c r="A398" s="3" t="s">
        <v>443</v>
      </c>
      <c r="B398" s="4">
        <v>43222</v>
      </c>
      <c r="C398">
        <v>19</v>
      </c>
      <c r="D398" t="s">
        <v>56</v>
      </c>
      <c r="E398" t="s">
        <v>36</v>
      </c>
      <c r="F398" t="s">
        <v>28</v>
      </c>
      <c r="G398" t="s">
        <v>19</v>
      </c>
      <c r="H398">
        <v>289</v>
      </c>
      <c r="I398">
        <v>1</v>
      </c>
      <c r="J398">
        <v>289</v>
      </c>
    </row>
    <row r="399" spans="1:10" x14ac:dyDescent="0.25">
      <c r="A399" s="3" t="s">
        <v>444</v>
      </c>
      <c r="B399" s="4">
        <v>43223</v>
      </c>
      <c r="C399">
        <v>18</v>
      </c>
      <c r="D399" t="s">
        <v>26</v>
      </c>
      <c r="E399" t="s">
        <v>36</v>
      </c>
      <c r="F399" t="s">
        <v>28</v>
      </c>
      <c r="G399" t="s">
        <v>24</v>
      </c>
      <c r="H399">
        <v>159</v>
      </c>
      <c r="I399">
        <v>0</v>
      </c>
      <c r="J399">
        <v>0</v>
      </c>
    </row>
    <row r="400" spans="1:10" x14ac:dyDescent="0.25">
      <c r="A400" s="3" t="s">
        <v>445</v>
      </c>
      <c r="B400" s="4">
        <v>43223</v>
      </c>
      <c r="C400">
        <v>5</v>
      </c>
      <c r="D400" t="s">
        <v>60</v>
      </c>
      <c r="E400" t="s">
        <v>68</v>
      </c>
      <c r="F400" t="s">
        <v>18</v>
      </c>
      <c r="G400" t="s">
        <v>41</v>
      </c>
      <c r="H400">
        <v>399</v>
      </c>
      <c r="I400">
        <v>7</v>
      </c>
      <c r="J400">
        <v>2793</v>
      </c>
    </row>
    <row r="401" spans="1:10" x14ac:dyDescent="0.25">
      <c r="A401" s="3" t="s">
        <v>446</v>
      </c>
      <c r="B401" s="4">
        <v>43223</v>
      </c>
      <c r="C401">
        <v>19</v>
      </c>
      <c r="D401" t="s">
        <v>56</v>
      </c>
      <c r="E401" t="s">
        <v>27</v>
      </c>
      <c r="F401" t="s">
        <v>28</v>
      </c>
      <c r="G401" t="s">
        <v>19</v>
      </c>
      <c r="H401">
        <v>289</v>
      </c>
      <c r="I401">
        <v>6</v>
      </c>
      <c r="J401">
        <v>1734</v>
      </c>
    </row>
    <row r="402" spans="1:10" x14ac:dyDescent="0.25">
      <c r="A402" s="3" t="s">
        <v>447</v>
      </c>
      <c r="B402" s="4">
        <v>43224</v>
      </c>
      <c r="C402">
        <v>5</v>
      </c>
      <c r="D402" t="s">
        <v>60</v>
      </c>
      <c r="E402" t="s">
        <v>17</v>
      </c>
      <c r="F402" t="s">
        <v>18</v>
      </c>
      <c r="G402" t="s">
        <v>31</v>
      </c>
      <c r="H402">
        <v>69</v>
      </c>
      <c r="I402">
        <v>0</v>
      </c>
      <c r="J402">
        <v>0</v>
      </c>
    </row>
    <row r="403" spans="1:10" x14ac:dyDescent="0.25">
      <c r="A403" s="3" t="s">
        <v>448</v>
      </c>
      <c r="B403" s="4">
        <v>43225</v>
      </c>
      <c r="C403">
        <v>16</v>
      </c>
      <c r="D403" t="s">
        <v>30</v>
      </c>
      <c r="E403" t="s">
        <v>36</v>
      </c>
      <c r="F403" t="s">
        <v>28</v>
      </c>
      <c r="G403" t="s">
        <v>19</v>
      </c>
      <c r="H403">
        <v>289</v>
      </c>
      <c r="I403">
        <v>8</v>
      </c>
      <c r="J403">
        <v>2312</v>
      </c>
    </row>
    <row r="404" spans="1:10" x14ac:dyDescent="0.25">
      <c r="A404" s="3" t="s">
        <v>449</v>
      </c>
      <c r="B404" s="4">
        <v>43225</v>
      </c>
      <c r="C404">
        <v>12</v>
      </c>
      <c r="D404" t="s">
        <v>66</v>
      </c>
      <c r="E404" t="s">
        <v>63</v>
      </c>
      <c r="F404" t="s">
        <v>13</v>
      </c>
      <c r="G404" t="s">
        <v>41</v>
      </c>
      <c r="H404">
        <v>399</v>
      </c>
      <c r="I404">
        <v>6</v>
      </c>
      <c r="J404">
        <v>2394</v>
      </c>
    </row>
    <row r="405" spans="1:10" x14ac:dyDescent="0.25">
      <c r="A405" s="3" t="s">
        <v>450</v>
      </c>
      <c r="B405" s="4">
        <v>43226</v>
      </c>
      <c r="C405">
        <v>5</v>
      </c>
      <c r="D405" t="s">
        <v>60</v>
      </c>
      <c r="E405" t="s">
        <v>17</v>
      </c>
      <c r="F405" t="s">
        <v>18</v>
      </c>
      <c r="G405" t="s">
        <v>24</v>
      </c>
      <c r="H405">
        <v>159</v>
      </c>
      <c r="I405">
        <v>9</v>
      </c>
      <c r="J405">
        <v>1431</v>
      </c>
    </row>
    <row r="406" spans="1:10" x14ac:dyDescent="0.25">
      <c r="A406" s="3" t="s">
        <v>451</v>
      </c>
      <c r="B406" s="4">
        <v>43226</v>
      </c>
      <c r="C406">
        <v>1</v>
      </c>
      <c r="D406" t="s">
        <v>16</v>
      </c>
      <c r="E406" t="s">
        <v>17</v>
      </c>
      <c r="F406" t="s">
        <v>18</v>
      </c>
      <c r="G406" t="s">
        <v>24</v>
      </c>
      <c r="H406">
        <v>159</v>
      </c>
      <c r="I406">
        <v>5</v>
      </c>
      <c r="J406">
        <v>795</v>
      </c>
    </row>
    <row r="407" spans="1:10" x14ac:dyDescent="0.25">
      <c r="A407" s="3" t="s">
        <v>452</v>
      </c>
      <c r="B407" s="4">
        <v>43226</v>
      </c>
      <c r="C407">
        <v>6</v>
      </c>
      <c r="D407" t="s">
        <v>48</v>
      </c>
      <c r="E407" t="s">
        <v>46</v>
      </c>
      <c r="F407" t="s">
        <v>23</v>
      </c>
      <c r="G407" t="s">
        <v>24</v>
      </c>
      <c r="H407">
        <v>159</v>
      </c>
      <c r="I407">
        <v>8</v>
      </c>
      <c r="J407">
        <v>1272</v>
      </c>
    </row>
    <row r="408" spans="1:10" x14ac:dyDescent="0.25">
      <c r="A408" s="3" t="s">
        <v>453</v>
      </c>
      <c r="B408" s="4">
        <v>43226</v>
      </c>
      <c r="C408">
        <v>16</v>
      </c>
      <c r="D408" t="s">
        <v>30</v>
      </c>
      <c r="E408" t="s">
        <v>36</v>
      </c>
      <c r="F408" t="s">
        <v>28</v>
      </c>
      <c r="G408" t="s">
        <v>31</v>
      </c>
      <c r="H408">
        <v>69</v>
      </c>
      <c r="I408">
        <v>7</v>
      </c>
      <c r="J408">
        <v>483</v>
      </c>
    </row>
    <row r="409" spans="1:10" x14ac:dyDescent="0.25">
      <c r="A409" s="3" t="s">
        <v>454</v>
      </c>
      <c r="B409" s="4">
        <v>43226</v>
      </c>
      <c r="C409">
        <v>4</v>
      </c>
      <c r="D409" t="s">
        <v>51</v>
      </c>
      <c r="E409" t="s">
        <v>68</v>
      </c>
      <c r="F409" t="s">
        <v>18</v>
      </c>
      <c r="G409" t="s">
        <v>19</v>
      </c>
      <c r="H409">
        <v>289</v>
      </c>
      <c r="I409">
        <v>6</v>
      </c>
      <c r="J409">
        <v>1734</v>
      </c>
    </row>
    <row r="410" spans="1:10" x14ac:dyDescent="0.25">
      <c r="A410" s="3" t="s">
        <v>455</v>
      </c>
      <c r="B410" s="4">
        <v>43226</v>
      </c>
      <c r="C410">
        <v>16</v>
      </c>
      <c r="D410" t="s">
        <v>30</v>
      </c>
      <c r="E410" t="s">
        <v>27</v>
      </c>
      <c r="F410" t="s">
        <v>28</v>
      </c>
      <c r="G410" t="s">
        <v>14</v>
      </c>
      <c r="H410">
        <v>199</v>
      </c>
      <c r="I410">
        <v>3</v>
      </c>
      <c r="J410">
        <v>597</v>
      </c>
    </row>
    <row r="411" spans="1:10" x14ac:dyDescent="0.25">
      <c r="A411" s="3" t="s">
        <v>456</v>
      </c>
      <c r="B411" s="4">
        <v>43226</v>
      </c>
      <c r="C411">
        <v>16</v>
      </c>
      <c r="D411" t="s">
        <v>30</v>
      </c>
      <c r="E411" t="s">
        <v>36</v>
      </c>
      <c r="F411" t="s">
        <v>28</v>
      </c>
      <c r="G411" t="s">
        <v>24</v>
      </c>
      <c r="H411">
        <v>159</v>
      </c>
      <c r="I411">
        <v>4</v>
      </c>
      <c r="J411">
        <v>636</v>
      </c>
    </row>
    <row r="412" spans="1:10" x14ac:dyDescent="0.25">
      <c r="A412" s="3" t="s">
        <v>457</v>
      </c>
      <c r="B412" s="4">
        <v>43226</v>
      </c>
      <c r="C412">
        <v>8</v>
      </c>
      <c r="D412" t="s">
        <v>45</v>
      </c>
      <c r="E412" t="s">
        <v>46</v>
      </c>
      <c r="F412" t="s">
        <v>23</v>
      </c>
      <c r="G412" t="s">
        <v>24</v>
      </c>
      <c r="H412">
        <v>159</v>
      </c>
      <c r="I412">
        <v>4</v>
      </c>
      <c r="J412">
        <v>636</v>
      </c>
    </row>
    <row r="413" spans="1:10" x14ac:dyDescent="0.25">
      <c r="A413" s="3" t="s">
        <v>458</v>
      </c>
      <c r="B413" s="4">
        <v>43226</v>
      </c>
      <c r="C413">
        <v>13</v>
      </c>
      <c r="D413" t="s">
        <v>33</v>
      </c>
      <c r="E413" t="s">
        <v>12</v>
      </c>
      <c r="F413" t="s">
        <v>13</v>
      </c>
      <c r="G413" t="s">
        <v>31</v>
      </c>
      <c r="H413">
        <v>69</v>
      </c>
      <c r="I413">
        <v>7</v>
      </c>
      <c r="J413">
        <v>483</v>
      </c>
    </row>
    <row r="414" spans="1:10" x14ac:dyDescent="0.25">
      <c r="A414" s="3" t="s">
        <v>459</v>
      </c>
      <c r="B414" s="4">
        <v>43226</v>
      </c>
      <c r="C414">
        <v>3</v>
      </c>
      <c r="D414" t="s">
        <v>43</v>
      </c>
      <c r="E414" t="s">
        <v>68</v>
      </c>
      <c r="F414" t="s">
        <v>18</v>
      </c>
      <c r="G414" t="s">
        <v>14</v>
      </c>
      <c r="H414">
        <v>199</v>
      </c>
      <c r="I414">
        <v>1</v>
      </c>
      <c r="J414">
        <v>199</v>
      </c>
    </row>
    <row r="415" spans="1:10" x14ac:dyDescent="0.25">
      <c r="A415" s="3" t="s">
        <v>460</v>
      </c>
      <c r="B415" s="4">
        <v>43227</v>
      </c>
      <c r="C415">
        <v>19</v>
      </c>
      <c r="D415" t="s">
        <v>56</v>
      </c>
      <c r="E415" t="s">
        <v>27</v>
      </c>
      <c r="F415" t="s">
        <v>28</v>
      </c>
      <c r="G415" t="s">
        <v>31</v>
      </c>
      <c r="H415">
        <v>69</v>
      </c>
      <c r="I415">
        <v>6</v>
      </c>
      <c r="J415">
        <v>414</v>
      </c>
    </row>
    <row r="416" spans="1:10" x14ac:dyDescent="0.25">
      <c r="A416" s="3" t="s">
        <v>461</v>
      </c>
      <c r="B416" s="4">
        <v>43228</v>
      </c>
      <c r="C416">
        <v>17</v>
      </c>
      <c r="D416" t="s">
        <v>35</v>
      </c>
      <c r="E416" t="s">
        <v>36</v>
      </c>
      <c r="F416" t="s">
        <v>28</v>
      </c>
      <c r="G416" t="s">
        <v>24</v>
      </c>
      <c r="H416">
        <v>159</v>
      </c>
      <c r="I416">
        <v>7</v>
      </c>
      <c r="J416">
        <v>1113</v>
      </c>
    </row>
    <row r="417" spans="1:10" x14ac:dyDescent="0.25">
      <c r="A417" s="3" t="s">
        <v>462</v>
      </c>
      <c r="B417" s="4">
        <v>43228</v>
      </c>
      <c r="C417">
        <v>13</v>
      </c>
      <c r="D417" t="s">
        <v>33</v>
      </c>
      <c r="E417" t="s">
        <v>12</v>
      </c>
      <c r="F417" t="s">
        <v>13</v>
      </c>
      <c r="G417" t="s">
        <v>14</v>
      </c>
      <c r="H417">
        <v>199</v>
      </c>
      <c r="I417">
        <v>1</v>
      </c>
      <c r="J417">
        <v>199</v>
      </c>
    </row>
    <row r="418" spans="1:10" x14ac:dyDescent="0.25">
      <c r="A418" s="3" t="s">
        <v>463</v>
      </c>
      <c r="B418" s="4">
        <v>43229</v>
      </c>
      <c r="C418">
        <v>2</v>
      </c>
      <c r="D418" t="s">
        <v>106</v>
      </c>
      <c r="E418" t="s">
        <v>17</v>
      </c>
      <c r="F418" t="s">
        <v>18</v>
      </c>
      <c r="G418" t="s">
        <v>41</v>
      </c>
      <c r="H418">
        <v>399</v>
      </c>
      <c r="I418">
        <v>1</v>
      </c>
      <c r="J418">
        <v>399</v>
      </c>
    </row>
    <row r="419" spans="1:10" x14ac:dyDescent="0.25">
      <c r="A419" s="3" t="s">
        <v>464</v>
      </c>
      <c r="B419" s="4">
        <v>43230</v>
      </c>
      <c r="C419">
        <v>6</v>
      </c>
      <c r="D419" t="s">
        <v>48</v>
      </c>
      <c r="E419" t="s">
        <v>46</v>
      </c>
      <c r="F419" t="s">
        <v>23</v>
      </c>
      <c r="G419" t="s">
        <v>24</v>
      </c>
      <c r="H419">
        <v>159</v>
      </c>
      <c r="I419">
        <v>9</v>
      </c>
      <c r="J419">
        <v>1431</v>
      </c>
    </row>
    <row r="420" spans="1:10" x14ac:dyDescent="0.25">
      <c r="A420" s="3" t="s">
        <v>465</v>
      </c>
      <c r="B420" s="4">
        <v>43230</v>
      </c>
      <c r="C420">
        <v>14</v>
      </c>
      <c r="D420" t="s">
        <v>38</v>
      </c>
      <c r="E420" t="s">
        <v>12</v>
      </c>
      <c r="F420" t="s">
        <v>13</v>
      </c>
      <c r="G420" t="s">
        <v>14</v>
      </c>
      <c r="H420">
        <v>199</v>
      </c>
      <c r="I420">
        <v>3</v>
      </c>
      <c r="J420">
        <v>597</v>
      </c>
    </row>
    <row r="421" spans="1:10" x14ac:dyDescent="0.25">
      <c r="A421" s="3" t="s">
        <v>466</v>
      </c>
      <c r="B421" s="4">
        <v>43231</v>
      </c>
      <c r="C421">
        <v>18</v>
      </c>
      <c r="D421" t="s">
        <v>26</v>
      </c>
      <c r="E421" t="s">
        <v>36</v>
      </c>
      <c r="F421" t="s">
        <v>28</v>
      </c>
      <c r="G421" t="s">
        <v>24</v>
      </c>
      <c r="H421">
        <v>159</v>
      </c>
      <c r="I421">
        <v>9</v>
      </c>
      <c r="J421">
        <v>1431</v>
      </c>
    </row>
    <row r="422" spans="1:10" x14ac:dyDescent="0.25">
      <c r="A422" s="3" t="s">
        <v>467</v>
      </c>
      <c r="B422" s="4">
        <v>43231</v>
      </c>
      <c r="C422">
        <v>6</v>
      </c>
      <c r="D422" t="s">
        <v>48</v>
      </c>
      <c r="E422" t="s">
        <v>46</v>
      </c>
      <c r="F422" t="s">
        <v>23</v>
      </c>
      <c r="G422" t="s">
        <v>24</v>
      </c>
      <c r="H422">
        <v>159</v>
      </c>
      <c r="I422">
        <v>4</v>
      </c>
      <c r="J422">
        <v>636</v>
      </c>
    </row>
    <row r="423" spans="1:10" x14ac:dyDescent="0.25">
      <c r="A423" s="3" t="s">
        <v>468</v>
      </c>
      <c r="B423" s="4">
        <v>43232</v>
      </c>
      <c r="C423">
        <v>4</v>
      </c>
      <c r="D423" t="s">
        <v>51</v>
      </c>
      <c r="E423" t="s">
        <v>68</v>
      </c>
      <c r="F423" t="s">
        <v>18</v>
      </c>
      <c r="G423" t="s">
        <v>24</v>
      </c>
      <c r="H423">
        <v>159</v>
      </c>
      <c r="I423">
        <v>9</v>
      </c>
      <c r="J423">
        <v>1431</v>
      </c>
    </row>
    <row r="424" spans="1:10" x14ac:dyDescent="0.25">
      <c r="A424" s="3" t="s">
        <v>469</v>
      </c>
      <c r="B424" s="4">
        <v>43232</v>
      </c>
      <c r="C424">
        <v>5</v>
      </c>
      <c r="D424" t="s">
        <v>60</v>
      </c>
      <c r="E424" t="s">
        <v>68</v>
      </c>
      <c r="F424" t="s">
        <v>18</v>
      </c>
      <c r="G424" t="s">
        <v>31</v>
      </c>
      <c r="H424">
        <v>69</v>
      </c>
      <c r="I424">
        <v>4</v>
      </c>
      <c r="J424">
        <v>276</v>
      </c>
    </row>
    <row r="425" spans="1:10" x14ac:dyDescent="0.25">
      <c r="A425" s="3" t="s">
        <v>470</v>
      </c>
      <c r="B425" s="4">
        <v>43232</v>
      </c>
      <c r="C425">
        <v>1</v>
      </c>
      <c r="D425" t="s">
        <v>16</v>
      </c>
      <c r="E425" t="s">
        <v>68</v>
      </c>
      <c r="F425" t="s">
        <v>18</v>
      </c>
      <c r="G425" t="s">
        <v>31</v>
      </c>
      <c r="H425">
        <v>69</v>
      </c>
      <c r="I425">
        <v>8</v>
      </c>
      <c r="J425">
        <v>552</v>
      </c>
    </row>
    <row r="426" spans="1:10" x14ac:dyDescent="0.25">
      <c r="A426" s="3" t="s">
        <v>471</v>
      </c>
      <c r="B426" s="4">
        <v>43232</v>
      </c>
      <c r="C426">
        <v>1</v>
      </c>
      <c r="D426" t="s">
        <v>16</v>
      </c>
      <c r="E426" t="s">
        <v>68</v>
      </c>
      <c r="F426" t="s">
        <v>18</v>
      </c>
      <c r="G426" t="s">
        <v>19</v>
      </c>
      <c r="H426">
        <v>289</v>
      </c>
      <c r="I426">
        <v>7</v>
      </c>
      <c r="J426">
        <v>2023</v>
      </c>
    </row>
    <row r="427" spans="1:10" x14ac:dyDescent="0.25">
      <c r="A427" s="3" t="s">
        <v>472</v>
      </c>
      <c r="B427" s="4">
        <v>43232</v>
      </c>
      <c r="C427">
        <v>17</v>
      </c>
      <c r="D427" t="s">
        <v>35</v>
      </c>
      <c r="E427" t="s">
        <v>36</v>
      </c>
      <c r="F427" t="s">
        <v>28</v>
      </c>
      <c r="G427" t="s">
        <v>14</v>
      </c>
      <c r="H427">
        <v>199</v>
      </c>
      <c r="I427">
        <v>8</v>
      </c>
      <c r="J427">
        <v>1592</v>
      </c>
    </row>
    <row r="428" spans="1:10" x14ac:dyDescent="0.25">
      <c r="A428" s="3" t="s">
        <v>473</v>
      </c>
      <c r="B428" s="4">
        <v>43233</v>
      </c>
      <c r="C428">
        <v>5</v>
      </c>
      <c r="D428" t="s">
        <v>60</v>
      </c>
      <c r="E428" t="s">
        <v>17</v>
      </c>
      <c r="F428" t="s">
        <v>18</v>
      </c>
      <c r="G428" t="s">
        <v>14</v>
      </c>
      <c r="H428">
        <v>199</v>
      </c>
      <c r="I428">
        <v>6</v>
      </c>
      <c r="J428">
        <v>1194</v>
      </c>
    </row>
    <row r="429" spans="1:10" x14ac:dyDescent="0.25">
      <c r="A429" s="3" t="s">
        <v>474</v>
      </c>
      <c r="B429" s="4">
        <v>43233</v>
      </c>
      <c r="C429">
        <v>13</v>
      </c>
      <c r="D429" t="s">
        <v>33</v>
      </c>
      <c r="E429" t="s">
        <v>63</v>
      </c>
      <c r="F429" t="s">
        <v>13</v>
      </c>
      <c r="G429" t="s">
        <v>31</v>
      </c>
      <c r="H429">
        <v>69</v>
      </c>
      <c r="I429">
        <v>3</v>
      </c>
      <c r="J429">
        <v>207</v>
      </c>
    </row>
    <row r="430" spans="1:10" x14ac:dyDescent="0.25">
      <c r="A430" s="3" t="s">
        <v>475</v>
      </c>
      <c r="B430" s="4">
        <v>43234</v>
      </c>
      <c r="C430">
        <v>18</v>
      </c>
      <c r="D430" t="s">
        <v>26</v>
      </c>
      <c r="E430" t="s">
        <v>36</v>
      </c>
      <c r="F430" t="s">
        <v>28</v>
      </c>
      <c r="G430" t="s">
        <v>31</v>
      </c>
      <c r="H430">
        <v>69</v>
      </c>
      <c r="I430">
        <v>9</v>
      </c>
      <c r="J430">
        <v>621</v>
      </c>
    </row>
    <row r="431" spans="1:10" x14ac:dyDescent="0.25">
      <c r="A431" s="3" t="s">
        <v>476</v>
      </c>
      <c r="B431" s="4">
        <v>43235</v>
      </c>
      <c r="C431">
        <v>16</v>
      </c>
      <c r="D431" t="s">
        <v>30</v>
      </c>
      <c r="E431" t="s">
        <v>36</v>
      </c>
      <c r="F431" t="s">
        <v>28</v>
      </c>
      <c r="G431" t="s">
        <v>19</v>
      </c>
      <c r="H431">
        <v>289</v>
      </c>
      <c r="I431">
        <v>7</v>
      </c>
      <c r="J431">
        <v>2023</v>
      </c>
    </row>
    <row r="432" spans="1:10" x14ac:dyDescent="0.25">
      <c r="A432" s="3" t="s">
        <v>477</v>
      </c>
      <c r="B432" s="4">
        <v>43235</v>
      </c>
      <c r="C432">
        <v>4</v>
      </c>
      <c r="D432" t="s">
        <v>51</v>
      </c>
      <c r="E432" t="s">
        <v>68</v>
      </c>
      <c r="F432" t="s">
        <v>18</v>
      </c>
      <c r="G432" t="s">
        <v>19</v>
      </c>
      <c r="H432">
        <v>289</v>
      </c>
      <c r="I432">
        <v>6</v>
      </c>
      <c r="J432">
        <v>1734</v>
      </c>
    </row>
    <row r="433" spans="1:10" x14ac:dyDescent="0.25">
      <c r="A433" s="3" t="s">
        <v>478</v>
      </c>
      <c r="B433" s="4">
        <v>43235</v>
      </c>
      <c r="C433">
        <v>2</v>
      </c>
      <c r="D433" t="s">
        <v>106</v>
      </c>
      <c r="E433" t="s">
        <v>17</v>
      </c>
      <c r="F433" t="s">
        <v>18</v>
      </c>
      <c r="G433" t="s">
        <v>41</v>
      </c>
      <c r="H433">
        <v>399</v>
      </c>
      <c r="I433">
        <v>3</v>
      </c>
      <c r="J433">
        <v>1197</v>
      </c>
    </row>
    <row r="434" spans="1:10" x14ac:dyDescent="0.25">
      <c r="A434" s="3" t="s">
        <v>479</v>
      </c>
      <c r="B434" s="4">
        <v>43235</v>
      </c>
      <c r="C434">
        <v>3</v>
      </c>
      <c r="D434" t="s">
        <v>43</v>
      </c>
      <c r="E434" t="s">
        <v>17</v>
      </c>
      <c r="F434" t="s">
        <v>18</v>
      </c>
      <c r="G434" t="s">
        <v>19</v>
      </c>
      <c r="H434">
        <v>289</v>
      </c>
      <c r="I434">
        <v>0</v>
      </c>
      <c r="J434">
        <v>0</v>
      </c>
    </row>
    <row r="435" spans="1:10" x14ac:dyDescent="0.25">
      <c r="A435" s="3" t="s">
        <v>480</v>
      </c>
      <c r="B435" s="4">
        <v>43235</v>
      </c>
      <c r="C435">
        <v>9</v>
      </c>
      <c r="D435" t="s">
        <v>21</v>
      </c>
      <c r="E435" t="s">
        <v>22</v>
      </c>
      <c r="F435" t="s">
        <v>23</v>
      </c>
      <c r="G435" t="s">
        <v>19</v>
      </c>
      <c r="H435">
        <v>289</v>
      </c>
      <c r="I435">
        <v>5</v>
      </c>
      <c r="J435">
        <v>1445</v>
      </c>
    </row>
    <row r="436" spans="1:10" x14ac:dyDescent="0.25">
      <c r="A436" s="3" t="s">
        <v>481</v>
      </c>
      <c r="B436" s="4">
        <v>43235</v>
      </c>
      <c r="C436">
        <v>8</v>
      </c>
      <c r="D436" t="s">
        <v>45</v>
      </c>
      <c r="E436" t="s">
        <v>46</v>
      </c>
      <c r="F436" t="s">
        <v>23</v>
      </c>
      <c r="G436" t="s">
        <v>19</v>
      </c>
      <c r="H436">
        <v>289</v>
      </c>
      <c r="I436">
        <v>5</v>
      </c>
      <c r="J436">
        <v>1445</v>
      </c>
    </row>
    <row r="437" spans="1:10" x14ac:dyDescent="0.25">
      <c r="A437" s="3" t="s">
        <v>482</v>
      </c>
      <c r="B437" s="4">
        <v>43235</v>
      </c>
      <c r="C437">
        <v>17</v>
      </c>
      <c r="D437" t="s">
        <v>35</v>
      </c>
      <c r="E437" t="s">
        <v>36</v>
      </c>
      <c r="F437" t="s">
        <v>28</v>
      </c>
      <c r="G437" t="s">
        <v>14</v>
      </c>
      <c r="H437">
        <v>199</v>
      </c>
      <c r="I437">
        <v>0</v>
      </c>
      <c r="J437">
        <v>0</v>
      </c>
    </row>
    <row r="438" spans="1:10" x14ac:dyDescent="0.25">
      <c r="A438" s="3" t="s">
        <v>483</v>
      </c>
      <c r="B438" s="4">
        <v>43235</v>
      </c>
      <c r="C438">
        <v>2</v>
      </c>
      <c r="D438" t="s">
        <v>106</v>
      </c>
      <c r="E438" t="s">
        <v>68</v>
      </c>
      <c r="F438" t="s">
        <v>18</v>
      </c>
      <c r="G438" t="s">
        <v>31</v>
      </c>
      <c r="H438">
        <v>69</v>
      </c>
      <c r="I438">
        <v>7</v>
      </c>
      <c r="J438">
        <v>483</v>
      </c>
    </row>
    <row r="439" spans="1:10" x14ac:dyDescent="0.25">
      <c r="A439" s="3" t="s">
        <v>484</v>
      </c>
      <c r="B439" s="4">
        <v>43235</v>
      </c>
      <c r="C439">
        <v>2</v>
      </c>
      <c r="D439" t="s">
        <v>106</v>
      </c>
      <c r="E439" t="s">
        <v>68</v>
      </c>
      <c r="F439" t="s">
        <v>18</v>
      </c>
      <c r="G439" t="s">
        <v>31</v>
      </c>
      <c r="H439">
        <v>69</v>
      </c>
      <c r="I439">
        <v>6</v>
      </c>
      <c r="J439">
        <v>414</v>
      </c>
    </row>
    <row r="440" spans="1:10" x14ac:dyDescent="0.25">
      <c r="A440" s="3" t="s">
        <v>485</v>
      </c>
      <c r="B440" s="4">
        <v>43235</v>
      </c>
      <c r="C440">
        <v>16</v>
      </c>
      <c r="D440" t="s">
        <v>30</v>
      </c>
      <c r="E440" t="s">
        <v>36</v>
      </c>
      <c r="F440" t="s">
        <v>28</v>
      </c>
      <c r="G440" t="s">
        <v>24</v>
      </c>
      <c r="H440">
        <v>159</v>
      </c>
      <c r="I440">
        <v>1</v>
      </c>
      <c r="J440">
        <v>159</v>
      </c>
    </row>
    <row r="441" spans="1:10" x14ac:dyDescent="0.25">
      <c r="A441" s="3" t="s">
        <v>486</v>
      </c>
      <c r="B441" s="4">
        <v>43235</v>
      </c>
      <c r="C441">
        <v>19</v>
      </c>
      <c r="D441" t="s">
        <v>56</v>
      </c>
      <c r="E441" t="s">
        <v>36</v>
      </c>
      <c r="F441" t="s">
        <v>28</v>
      </c>
      <c r="G441" t="s">
        <v>31</v>
      </c>
      <c r="H441">
        <v>69</v>
      </c>
      <c r="I441">
        <v>8</v>
      </c>
      <c r="J441">
        <v>552</v>
      </c>
    </row>
    <row r="442" spans="1:10" x14ac:dyDescent="0.25">
      <c r="A442" s="3" t="s">
        <v>487</v>
      </c>
      <c r="B442" s="4">
        <v>43235</v>
      </c>
      <c r="C442">
        <v>18</v>
      </c>
      <c r="D442" t="s">
        <v>26</v>
      </c>
      <c r="E442" t="s">
        <v>36</v>
      </c>
      <c r="F442" t="s">
        <v>28</v>
      </c>
      <c r="G442" t="s">
        <v>14</v>
      </c>
      <c r="H442">
        <v>199</v>
      </c>
      <c r="I442">
        <v>6</v>
      </c>
      <c r="J442">
        <v>1194</v>
      </c>
    </row>
    <row r="443" spans="1:10" x14ac:dyDescent="0.25">
      <c r="A443" s="3" t="s">
        <v>488</v>
      </c>
      <c r="B443" s="4">
        <v>43235</v>
      </c>
      <c r="C443">
        <v>1</v>
      </c>
      <c r="D443" t="s">
        <v>16</v>
      </c>
      <c r="E443" t="s">
        <v>17</v>
      </c>
      <c r="F443" t="s">
        <v>18</v>
      </c>
      <c r="G443" t="s">
        <v>41</v>
      </c>
      <c r="H443">
        <v>399</v>
      </c>
      <c r="I443">
        <v>1</v>
      </c>
      <c r="J443">
        <v>399</v>
      </c>
    </row>
    <row r="444" spans="1:10" x14ac:dyDescent="0.25">
      <c r="A444" s="3" t="s">
        <v>489</v>
      </c>
      <c r="B444" s="4">
        <v>43235</v>
      </c>
      <c r="C444">
        <v>14</v>
      </c>
      <c r="D444" t="s">
        <v>38</v>
      </c>
      <c r="E444" t="s">
        <v>12</v>
      </c>
      <c r="F444" t="s">
        <v>13</v>
      </c>
      <c r="G444" t="s">
        <v>31</v>
      </c>
      <c r="H444">
        <v>69</v>
      </c>
      <c r="I444">
        <v>6</v>
      </c>
      <c r="J444">
        <v>414</v>
      </c>
    </row>
    <row r="445" spans="1:10" x14ac:dyDescent="0.25">
      <c r="A445" s="3" t="s">
        <v>490</v>
      </c>
      <c r="B445" s="4">
        <v>43236</v>
      </c>
      <c r="C445">
        <v>17</v>
      </c>
      <c r="D445" t="s">
        <v>35</v>
      </c>
      <c r="E445" t="s">
        <v>36</v>
      </c>
      <c r="F445" t="s">
        <v>28</v>
      </c>
      <c r="G445" t="s">
        <v>31</v>
      </c>
      <c r="H445">
        <v>69</v>
      </c>
      <c r="I445">
        <v>7</v>
      </c>
      <c r="J445">
        <v>483</v>
      </c>
    </row>
    <row r="446" spans="1:10" x14ac:dyDescent="0.25">
      <c r="A446" s="3" t="s">
        <v>491</v>
      </c>
      <c r="B446" s="4">
        <v>43236</v>
      </c>
      <c r="C446">
        <v>9</v>
      </c>
      <c r="D446" t="s">
        <v>21</v>
      </c>
      <c r="E446" t="s">
        <v>46</v>
      </c>
      <c r="F446" t="s">
        <v>23</v>
      </c>
      <c r="G446" t="s">
        <v>14</v>
      </c>
      <c r="H446">
        <v>199</v>
      </c>
      <c r="I446">
        <v>2</v>
      </c>
      <c r="J446">
        <v>398</v>
      </c>
    </row>
    <row r="447" spans="1:10" x14ac:dyDescent="0.25">
      <c r="A447" s="3" t="s">
        <v>492</v>
      </c>
      <c r="B447" s="4">
        <v>43236</v>
      </c>
      <c r="C447">
        <v>18</v>
      </c>
      <c r="D447" t="s">
        <v>26</v>
      </c>
      <c r="E447" t="s">
        <v>36</v>
      </c>
      <c r="F447" t="s">
        <v>28</v>
      </c>
      <c r="G447" t="s">
        <v>31</v>
      </c>
      <c r="H447">
        <v>69</v>
      </c>
      <c r="I447">
        <v>7</v>
      </c>
      <c r="J447">
        <v>483</v>
      </c>
    </row>
    <row r="448" spans="1:10" x14ac:dyDescent="0.25">
      <c r="A448" s="3" t="s">
        <v>493</v>
      </c>
      <c r="B448" s="4">
        <v>43236</v>
      </c>
      <c r="C448">
        <v>16</v>
      </c>
      <c r="D448" t="s">
        <v>30</v>
      </c>
      <c r="E448" t="s">
        <v>36</v>
      </c>
      <c r="F448" t="s">
        <v>28</v>
      </c>
      <c r="G448" t="s">
        <v>41</v>
      </c>
      <c r="H448">
        <v>399</v>
      </c>
      <c r="I448">
        <v>5</v>
      </c>
      <c r="J448">
        <v>1995</v>
      </c>
    </row>
    <row r="449" spans="1:10" x14ac:dyDescent="0.25">
      <c r="A449" s="3" t="s">
        <v>494</v>
      </c>
      <c r="B449" s="4">
        <v>43236</v>
      </c>
      <c r="C449">
        <v>10</v>
      </c>
      <c r="D449" t="s">
        <v>58</v>
      </c>
      <c r="E449" t="s">
        <v>22</v>
      </c>
      <c r="F449" t="s">
        <v>23</v>
      </c>
      <c r="G449" t="s">
        <v>24</v>
      </c>
      <c r="H449">
        <v>159</v>
      </c>
      <c r="I449">
        <v>1</v>
      </c>
      <c r="J449">
        <v>159</v>
      </c>
    </row>
    <row r="450" spans="1:10" x14ac:dyDescent="0.25">
      <c r="A450" s="3" t="s">
        <v>495</v>
      </c>
      <c r="B450" s="4">
        <v>43236</v>
      </c>
      <c r="C450">
        <v>10</v>
      </c>
      <c r="D450" t="s">
        <v>58</v>
      </c>
      <c r="E450" t="s">
        <v>22</v>
      </c>
      <c r="F450" t="s">
        <v>23</v>
      </c>
      <c r="G450" t="s">
        <v>19</v>
      </c>
      <c r="H450">
        <v>289</v>
      </c>
      <c r="I450">
        <v>6</v>
      </c>
      <c r="J450">
        <v>1734</v>
      </c>
    </row>
    <row r="451" spans="1:10" x14ac:dyDescent="0.25">
      <c r="A451" s="3" t="s">
        <v>496</v>
      </c>
      <c r="B451" s="4">
        <v>43236</v>
      </c>
      <c r="C451">
        <v>5</v>
      </c>
      <c r="D451" t="s">
        <v>60</v>
      </c>
      <c r="E451" t="s">
        <v>68</v>
      </c>
      <c r="F451" t="s">
        <v>18</v>
      </c>
      <c r="G451" t="s">
        <v>19</v>
      </c>
      <c r="H451">
        <v>289</v>
      </c>
      <c r="I451">
        <v>8</v>
      </c>
      <c r="J451">
        <v>2312</v>
      </c>
    </row>
    <row r="452" spans="1:10" x14ac:dyDescent="0.25">
      <c r="A452" s="3" t="s">
        <v>497</v>
      </c>
      <c r="B452" s="4">
        <v>43236</v>
      </c>
      <c r="C452">
        <v>10</v>
      </c>
      <c r="D452" t="s">
        <v>58</v>
      </c>
      <c r="E452" t="s">
        <v>22</v>
      </c>
      <c r="F452" t="s">
        <v>23</v>
      </c>
      <c r="G452" t="s">
        <v>31</v>
      </c>
      <c r="H452">
        <v>69</v>
      </c>
      <c r="I452">
        <v>7</v>
      </c>
      <c r="J452">
        <v>483</v>
      </c>
    </row>
    <row r="453" spans="1:10" x14ac:dyDescent="0.25">
      <c r="A453" s="3" t="s">
        <v>498</v>
      </c>
      <c r="B453" s="4">
        <v>43236</v>
      </c>
      <c r="C453">
        <v>7</v>
      </c>
      <c r="D453" t="s">
        <v>88</v>
      </c>
      <c r="E453" t="s">
        <v>46</v>
      </c>
      <c r="F453" t="s">
        <v>23</v>
      </c>
      <c r="G453" t="s">
        <v>31</v>
      </c>
      <c r="H453">
        <v>69</v>
      </c>
      <c r="I453">
        <v>3</v>
      </c>
      <c r="J453">
        <v>207</v>
      </c>
    </row>
    <row r="454" spans="1:10" x14ac:dyDescent="0.25">
      <c r="A454" s="3" t="s">
        <v>499</v>
      </c>
      <c r="B454" s="4">
        <v>43236</v>
      </c>
      <c r="C454">
        <v>6</v>
      </c>
      <c r="D454" t="s">
        <v>48</v>
      </c>
      <c r="E454" t="s">
        <v>46</v>
      </c>
      <c r="F454" t="s">
        <v>23</v>
      </c>
      <c r="G454" t="s">
        <v>41</v>
      </c>
      <c r="H454">
        <v>399</v>
      </c>
      <c r="I454">
        <v>3</v>
      </c>
      <c r="J454">
        <v>1197</v>
      </c>
    </row>
    <row r="455" spans="1:10" x14ac:dyDescent="0.25">
      <c r="A455" s="3" t="s">
        <v>500</v>
      </c>
      <c r="B455" s="4">
        <v>43236</v>
      </c>
      <c r="C455">
        <v>13</v>
      </c>
      <c r="D455" t="s">
        <v>33</v>
      </c>
      <c r="E455" t="s">
        <v>12</v>
      </c>
      <c r="F455" t="s">
        <v>13</v>
      </c>
      <c r="G455" t="s">
        <v>24</v>
      </c>
      <c r="H455">
        <v>159</v>
      </c>
      <c r="I455">
        <v>8</v>
      </c>
      <c r="J455">
        <v>1272</v>
      </c>
    </row>
    <row r="456" spans="1:10" x14ac:dyDescent="0.25">
      <c r="A456" s="3" t="s">
        <v>501</v>
      </c>
      <c r="B456" s="4">
        <v>43237</v>
      </c>
      <c r="C456">
        <v>14</v>
      </c>
      <c r="D456" t="s">
        <v>38</v>
      </c>
      <c r="E456" t="s">
        <v>63</v>
      </c>
      <c r="F456" t="s">
        <v>13</v>
      </c>
      <c r="G456" t="s">
        <v>31</v>
      </c>
      <c r="H456">
        <v>69</v>
      </c>
      <c r="I456">
        <v>9</v>
      </c>
      <c r="J456">
        <v>621</v>
      </c>
    </row>
    <row r="457" spans="1:10" x14ac:dyDescent="0.25">
      <c r="A457" s="3" t="s">
        <v>502</v>
      </c>
      <c r="B457" s="4">
        <v>43237</v>
      </c>
      <c r="C457">
        <v>3</v>
      </c>
      <c r="D457" t="s">
        <v>43</v>
      </c>
      <c r="E457" t="s">
        <v>17</v>
      </c>
      <c r="F457" t="s">
        <v>18</v>
      </c>
      <c r="G457" t="s">
        <v>41</v>
      </c>
      <c r="H457">
        <v>399</v>
      </c>
      <c r="I457">
        <v>7</v>
      </c>
      <c r="J457">
        <v>2793</v>
      </c>
    </row>
    <row r="458" spans="1:10" x14ac:dyDescent="0.25">
      <c r="A458" s="3" t="s">
        <v>503</v>
      </c>
      <c r="B458" s="4">
        <v>43237</v>
      </c>
      <c r="C458">
        <v>3</v>
      </c>
      <c r="D458" t="s">
        <v>43</v>
      </c>
      <c r="E458" t="s">
        <v>17</v>
      </c>
      <c r="F458" t="s">
        <v>18</v>
      </c>
      <c r="G458" t="s">
        <v>24</v>
      </c>
      <c r="H458">
        <v>159</v>
      </c>
      <c r="I458">
        <v>9</v>
      </c>
      <c r="J458">
        <v>1431</v>
      </c>
    </row>
    <row r="459" spans="1:10" x14ac:dyDescent="0.25">
      <c r="A459" s="3" t="s">
        <v>504</v>
      </c>
      <c r="B459" s="4">
        <v>43237</v>
      </c>
      <c r="C459">
        <v>12</v>
      </c>
      <c r="D459" t="s">
        <v>66</v>
      </c>
      <c r="E459" t="s">
        <v>63</v>
      </c>
      <c r="F459" t="s">
        <v>13</v>
      </c>
      <c r="G459" t="s">
        <v>14</v>
      </c>
      <c r="H459">
        <v>199</v>
      </c>
      <c r="I459">
        <v>3</v>
      </c>
      <c r="J459">
        <v>597</v>
      </c>
    </row>
    <row r="460" spans="1:10" x14ac:dyDescent="0.25">
      <c r="A460" s="3" t="s">
        <v>505</v>
      </c>
      <c r="B460" s="4">
        <v>43237</v>
      </c>
      <c r="C460">
        <v>5</v>
      </c>
      <c r="D460" t="s">
        <v>60</v>
      </c>
      <c r="E460" t="s">
        <v>68</v>
      </c>
      <c r="F460" t="s">
        <v>18</v>
      </c>
      <c r="G460" t="s">
        <v>24</v>
      </c>
      <c r="H460">
        <v>159</v>
      </c>
      <c r="I460">
        <v>1</v>
      </c>
      <c r="J460">
        <v>159</v>
      </c>
    </row>
    <row r="461" spans="1:10" x14ac:dyDescent="0.25">
      <c r="A461" s="3" t="s">
        <v>506</v>
      </c>
      <c r="B461" s="4">
        <v>43238</v>
      </c>
      <c r="C461">
        <v>11</v>
      </c>
      <c r="D461" t="s">
        <v>11</v>
      </c>
      <c r="E461" t="s">
        <v>63</v>
      </c>
      <c r="F461" t="s">
        <v>13</v>
      </c>
      <c r="G461" t="s">
        <v>24</v>
      </c>
      <c r="H461">
        <v>159</v>
      </c>
      <c r="I461">
        <v>4</v>
      </c>
      <c r="J461">
        <v>636</v>
      </c>
    </row>
    <row r="462" spans="1:10" x14ac:dyDescent="0.25">
      <c r="A462" s="3" t="s">
        <v>507</v>
      </c>
      <c r="B462" s="4">
        <v>43238</v>
      </c>
      <c r="C462">
        <v>7</v>
      </c>
      <c r="D462" t="s">
        <v>88</v>
      </c>
      <c r="E462" t="s">
        <v>46</v>
      </c>
      <c r="F462" t="s">
        <v>23</v>
      </c>
      <c r="G462" t="s">
        <v>41</v>
      </c>
      <c r="H462">
        <v>399</v>
      </c>
      <c r="I462">
        <v>0</v>
      </c>
      <c r="J462">
        <v>0</v>
      </c>
    </row>
    <row r="463" spans="1:10" x14ac:dyDescent="0.25">
      <c r="A463" s="3" t="s">
        <v>508</v>
      </c>
      <c r="B463" s="4">
        <v>43238</v>
      </c>
      <c r="C463">
        <v>1</v>
      </c>
      <c r="D463" t="s">
        <v>16</v>
      </c>
      <c r="E463" t="s">
        <v>17</v>
      </c>
      <c r="F463" t="s">
        <v>18</v>
      </c>
      <c r="G463" t="s">
        <v>41</v>
      </c>
      <c r="H463">
        <v>399</v>
      </c>
      <c r="I463">
        <v>3</v>
      </c>
      <c r="J463">
        <v>1197</v>
      </c>
    </row>
    <row r="464" spans="1:10" x14ac:dyDescent="0.25">
      <c r="A464" s="3" t="s">
        <v>509</v>
      </c>
      <c r="B464" s="4">
        <v>43239</v>
      </c>
      <c r="C464">
        <v>10</v>
      </c>
      <c r="D464" t="s">
        <v>58</v>
      </c>
      <c r="E464" t="s">
        <v>22</v>
      </c>
      <c r="F464" t="s">
        <v>23</v>
      </c>
      <c r="G464" t="s">
        <v>41</v>
      </c>
      <c r="H464">
        <v>399</v>
      </c>
      <c r="I464">
        <v>9</v>
      </c>
      <c r="J464">
        <v>3591</v>
      </c>
    </row>
    <row r="465" spans="1:10" x14ac:dyDescent="0.25">
      <c r="A465" s="3" t="s">
        <v>510</v>
      </c>
      <c r="B465" s="4">
        <v>43239</v>
      </c>
      <c r="C465">
        <v>4</v>
      </c>
      <c r="D465" t="s">
        <v>51</v>
      </c>
      <c r="E465" t="s">
        <v>68</v>
      </c>
      <c r="F465" t="s">
        <v>18</v>
      </c>
      <c r="G465" t="s">
        <v>19</v>
      </c>
      <c r="H465">
        <v>289</v>
      </c>
      <c r="I465">
        <v>2</v>
      </c>
      <c r="J465">
        <v>578</v>
      </c>
    </row>
    <row r="466" spans="1:10" x14ac:dyDescent="0.25">
      <c r="A466" s="3" t="s">
        <v>511</v>
      </c>
      <c r="B466" s="4">
        <v>43239</v>
      </c>
      <c r="C466">
        <v>11</v>
      </c>
      <c r="D466" t="s">
        <v>11</v>
      </c>
      <c r="E466" t="s">
        <v>63</v>
      </c>
      <c r="F466" t="s">
        <v>13</v>
      </c>
      <c r="G466" t="s">
        <v>24</v>
      </c>
      <c r="H466">
        <v>159</v>
      </c>
      <c r="I466">
        <v>9</v>
      </c>
      <c r="J466">
        <v>1431</v>
      </c>
    </row>
    <row r="467" spans="1:10" x14ac:dyDescent="0.25">
      <c r="A467" s="3" t="s">
        <v>512</v>
      </c>
      <c r="B467" s="4">
        <v>43239</v>
      </c>
      <c r="C467">
        <v>2</v>
      </c>
      <c r="D467" t="s">
        <v>106</v>
      </c>
      <c r="E467" t="s">
        <v>17</v>
      </c>
      <c r="F467" t="s">
        <v>18</v>
      </c>
      <c r="G467" t="s">
        <v>24</v>
      </c>
      <c r="H467">
        <v>159</v>
      </c>
      <c r="I467">
        <v>3</v>
      </c>
      <c r="J467">
        <v>477</v>
      </c>
    </row>
    <row r="468" spans="1:10" x14ac:dyDescent="0.25">
      <c r="A468" s="3" t="s">
        <v>513</v>
      </c>
      <c r="B468" s="4">
        <v>43239</v>
      </c>
      <c r="C468">
        <v>4</v>
      </c>
      <c r="D468" t="s">
        <v>51</v>
      </c>
      <c r="E468" t="s">
        <v>17</v>
      </c>
      <c r="F468" t="s">
        <v>18</v>
      </c>
      <c r="G468" t="s">
        <v>14</v>
      </c>
      <c r="H468">
        <v>199</v>
      </c>
      <c r="I468">
        <v>0</v>
      </c>
      <c r="J468">
        <v>0</v>
      </c>
    </row>
    <row r="469" spans="1:10" x14ac:dyDescent="0.25">
      <c r="A469" s="3" t="s">
        <v>514</v>
      </c>
      <c r="B469" s="4">
        <v>43239</v>
      </c>
      <c r="C469">
        <v>18</v>
      </c>
      <c r="D469" t="s">
        <v>26</v>
      </c>
      <c r="E469" t="s">
        <v>36</v>
      </c>
      <c r="F469" t="s">
        <v>28</v>
      </c>
      <c r="G469" t="s">
        <v>24</v>
      </c>
      <c r="H469">
        <v>159</v>
      </c>
      <c r="I469">
        <v>9</v>
      </c>
      <c r="J469">
        <v>1431</v>
      </c>
    </row>
    <row r="470" spans="1:10" x14ac:dyDescent="0.25">
      <c r="A470" s="3" t="s">
        <v>515</v>
      </c>
      <c r="B470" s="4">
        <v>43240</v>
      </c>
      <c r="C470">
        <v>2</v>
      </c>
      <c r="D470" t="s">
        <v>106</v>
      </c>
      <c r="E470" t="s">
        <v>17</v>
      </c>
      <c r="F470" t="s">
        <v>18</v>
      </c>
      <c r="G470" t="s">
        <v>19</v>
      </c>
      <c r="H470">
        <v>289</v>
      </c>
      <c r="I470">
        <v>1</v>
      </c>
      <c r="J470">
        <v>289</v>
      </c>
    </row>
    <row r="471" spans="1:10" x14ac:dyDescent="0.25">
      <c r="A471" s="3" t="s">
        <v>516</v>
      </c>
      <c r="B471" s="4">
        <v>43240</v>
      </c>
      <c r="C471">
        <v>14</v>
      </c>
      <c r="D471" t="s">
        <v>38</v>
      </c>
      <c r="E471" t="s">
        <v>12</v>
      </c>
      <c r="F471" t="s">
        <v>13</v>
      </c>
      <c r="G471" t="s">
        <v>41</v>
      </c>
      <c r="H471">
        <v>399</v>
      </c>
      <c r="I471">
        <v>9</v>
      </c>
      <c r="J471">
        <v>3591</v>
      </c>
    </row>
    <row r="472" spans="1:10" x14ac:dyDescent="0.25">
      <c r="A472" s="3" t="s">
        <v>517</v>
      </c>
      <c r="B472" s="4">
        <v>43241</v>
      </c>
      <c r="C472">
        <v>5</v>
      </c>
      <c r="D472" t="s">
        <v>60</v>
      </c>
      <c r="E472" t="s">
        <v>68</v>
      </c>
      <c r="F472" t="s">
        <v>18</v>
      </c>
      <c r="G472" t="s">
        <v>19</v>
      </c>
      <c r="H472">
        <v>289</v>
      </c>
      <c r="I472">
        <v>4</v>
      </c>
      <c r="J472">
        <v>1156</v>
      </c>
    </row>
    <row r="473" spans="1:10" x14ac:dyDescent="0.25">
      <c r="A473" s="3" t="s">
        <v>518</v>
      </c>
      <c r="B473" s="4">
        <v>43242</v>
      </c>
      <c r="C473">
        <v>5</v>
      </c>
      <c r="D473" t="s">
        <v>60</v>
      </c>
      <c r="E473" t="s">
        <v>17</v>
      </c>
      <c r="F473" t="s">
        <v>18</v>
      </c>
      <c r="G473" t="s">
        <v>41</v>
      </c>
      <c r="H473">
        <v>399</v>
      </c>
      <c r="I473">
        <v>3</v>
      </c>
      <c r="J473">
        <v>1197</v>
      </c>
    </row>
    <row r="474" spans="1:10" x14ac:dyDescent="0.25">
      <c r="A474" s="3" t="s">
        <v>519</v>
      </c>
      <c r="B474" s="4">
        <v>43243</v>
      </c>
      <c r="C474">
        <v>13</v>
      </c>
      <c r="D474" t="s">
        <v>33</v>
      </c>
      <c r="E474" t="s">
        <v>12</v>
      </c>
      <c r="F474" t="s">
        <v>13</v>
      </c>
      <c r="G474" t="s">
        <v>19</v>
      </c>
      <c r="H474">
        <v>289</v>
      </c>
      <c r="I474">
        <v>8</v>
      </c>
      <c r="J474">
        <v>2312</v>
      </c>
    </row>
    <row r="475" spans="1:10" x14ac:dyDescent="0.25">
      <c r="A475" s="3" t="s">
        <v>520</v>
      </c>
      <c r="B475" s="4">
        <v>43243</v>
      </c>
      <c r="C475">
        <v>18</v>
      </c>
      <c r="D475" t="s">
        <v>26</v>
      </c>
      <c r="E475" t="s">
        <v>36</v>
      </c>
      <c r="F475" t="s">
        <v>28</v>
      </c>
      <c r="G475" t="s">
        <v>41</v>
      </c>
      <c r="H475">
        <v>399</v>
      </c>
      <c r="I475">
        <v>3</v>
      </c>
      <c r="J475">
        <v>1197</v>
      </c>
    </row>
    <row r="476" spans="1:10" x14ac:dyDescent="0.25">
      <c r="A476" s="3" t="s">
        <v>521</v>
      </c>
      <c r="B476" s="4">
        <v>43243</v>
      </c>
      <c r="C476">
        <v>13</v>
      </c>
      <c r="D476" t="s">
        <v>33</v>
      </c>
      <c r="E476" t="s">
        <v>12</v>
      </c>
      <c r="F476" t="s">
        <v>13</v>
      </c>
      <c r="G476" t="s">
        <v>14</v>
      </c>
      <c r="H476">
        <v>199</v>
      </c>
      <c r="I476">
        <v>2</v>
      </c>
      <c r="J476">
        <v>398</v>
      </c>
    </row>
    <row r="477" spans="1:10" x14ac:dyDescent="0.25">
      <c r="A477" s="3" t="s">
        <v>522</v>
      </c>
      <c r="B477" s="4">
        <v>43243</v>
      </c>
      <c r="C477">
        <v>8</v>
      </c>
      <c r="D477" t="s">
        <v>45</v>
      </c>
      <c r="E477" t="s">
        <v>22</v>
      </c>
      <c r="F477" t="s">
        <v>23</v>
      </c>
      <c r="G477" t="s">
        <v>24</v>
      </c>
      <c r="H477">
        <v>159</v>
      </c>
      <c r="I477">
        <v>3</v>
      </c>
      <c r="J477">
        <v>477</v>
      </c>
    </row>
    <row r="478" spans="1:10" x14ac:dyDescent="0.25">
      <c r="A478" s="3" t="s">
        <v>523</v>
      </c>
      <c r="B478" s="4">
        <v>43243</v>
      </c>
      <c r="C478">
        <v>7</v>
      </c>
      <c r="D478" t="s">
        <v>88</v>
      </c>
      <c r="E478" t="s">
        <v>22</v>
      </c>
      <c r="F478" t="s">
        <v>23</v>
      </c>
      <c r="G478" t="s">
        <v>19</v>
      </c>
      <c r="H478">
        <v>289</v>
      </c>
      <c r="I478">
        <v>5</v>
      </c>
      <c r="J478">
        <v>1445</v>
      </c>
    </row>
    <row r="479" spans="1:10" x14ac:dyDescent="0.25">
      <c r="A479" s="3" t="s">
        <v>524</v>
      </c>
      <c r="B479" s="4">
        <v>43243</v>
      </c>
      <c r="C479">
        <v>6</v>
      </c>
      <c r="D479" t="s">
        <v>48</v>
      </c>
      <c r="E479" t="s">
        <v>22</v>
      </c>
      <c r="F479" t="s">
        <v>23</v>
      </c>
      <c r="G479" t="s">
        <v>24</v>
      </c>
      <c r="H479">
        <v>159</v>
      </c>
      <c r="I479">
        <v>3</v>
      </c>
      <c r="J479">
        <v>477</v>
      </c>
    </row>
    <row r="480" spans="1:10" x14ac:dyDescent="0.25">
      <c r="A480" s="3" t="s">
        <v>525</v>
      </c>
      <c r="B480" s="4">
        <v>43243</v>
      </c>
      <c r="C480">
        <v>7</v>
      </c>
      <c r="D480" t="s">
        <v>88</v>
      </c>
      <c r="E480" t="s">
        <v>22</v>
      </c>
      <c r="F480" t="s">
        <v>23</v>
      </c>
      <c r="G480" t="s">
        <v>24</v>
      </c>
      <c r="H480">
        <v>159</v>
      </c>
      <c r="I480">
        <v>2</v>
      </c>
      <c r="J480">
        <v>318</v>
      </c>
    </row>
    <row r="481" spans="1:10" x14ac:dyDescent="0.25">
      <c r="A481" s="3" t="s">
        <v>526</v>
      </c>
      <c r="B481" s="4">
        <v>43243</v>
      </c>
      <c r="C481">
        <v>18</v>
      </c>
      <c r="D481" t="s">
        <v>26</v>
      </c>
      <c r="E481" t="s">
        <v>27</v>
      </c>
      <c r="F481" t="s">
        <v>28</v>
      </c>
      <c r="G481" t="s">
        <v>31</v>
      </c>
      <c r="H481">
        <v>69</v>
      </c>
      <c r="I481">
        <v>9</v>
      </c>
      <c r="J481">
        <v>621</v>
      </c>
    </row>
    <row r="482" spans="1:10" x14ac:dyDescent="0.25">
      <c r="A482" s="3" t="s">
        <v>527</v>
      </c>
      <c r="B482" s="4">
        <v>43244</v>
      </c>
      <c r="C482">
        <v>17</v>
      </c>
      <c r="D482" t="s">
        <v>35</v>
      </c>
      <c r="E482" t="s">
        <v>27</v>
      </c>
      <c r="F482" t="s">
        <v>28</v>
      </c>
      <c r="G482" t="s">
        <v>19</v>
      </c>
      <c r="H482">
        <v>289</v>
      </c>
      <c r="I482">
        <v>3</v>
      </c>
      <c r="J482">
        <v>867</v>
      </c>
    </row>
    <row r="483" spans="1:10" x14ac:dyDescent="0.25">
      <c r="A483" s="3" t="s">
        <v>528</v>
      </c>
      <c r="B483" s="4">
        <v>43244</v>
      </c>
      <c r="C483">
        <v>11</v>
      </c>
      <c r="D483" t="s">
        <v>11</v>
      </c>
      <c r="E483" t="s">
        <v>12</v>
      </c>
      <c r="F483" t="s">
        <v>13</v>
      </c>
      <c r="G483" t="s">
        <v>31</v>
      </c>
      <c r="H483">
        <v>69</v>
      </c>
      <c r="I483">
        <v>6</v>
      </c>
      <c r="J483">
        <v>414</v>
      </c>
    </row>
    <row r="484" spans="1:10" x14ac:dyDescent="0.25">
      <c r="A484" s="3" t="s">
        <v>529</v>
      </c>
      <c r="B484" s="4">
        <v>43244</v>
      </c>
      <c r="C484">
        <v>16</v>
      </c>
      <c r="D484" t="s">
        <v>30</v>
      </c>
      <c r="E484" t="s">
        <v>27</v>
      </c>
      <c r="F484" t="s">
        <v>28</v>
      </c>
      <c r="G484" t="s">
        <v>31</v>
      </c>
      <c r="H484">
        <v>69</v>
      </c>
      <c r="I484">
        <v>6</v>
      </c>
      <c r="J484">
        <v>414</v>
      </c>
    </row>
    <row r="485" spans="1:10" x14ac:dyDescent="0.25">
      <c r="A485" s="3" t="s">
        <v>530</v>
      </c>
      <c r="B485" s="4">
        <v>43244</v>
      </c>
      <c r="C485">
        <v>4</v>
      </c>
      <c r="D485" t="s">
        <v>51</v>
      </c>
      <c r="E485" t="s">
        <v>68</v>
      </c>
      <c r="F485" t="s">
        <v>18</v>
      </c>
      <c r="G485" t="s">
        <v>14</v>
      </c>
      <c r="H485">
        <v>199</v>
      </c>
      <c r="I485">
        <v>4</v>
      </c>
      <c r="J485">
        <v>796</v>
      </c>
    </row>
    <row r="486" spans="1:10" x14ac:dyDescent="0.25">
      <c r="A486" s="3" t="s">
        <v>531</v>
      </c>
      <c r="B486" s="4">
        <v>43245</v>
      </c>
      <c r="C486">
        <v>16</v>
      </c>
      <c r="D486" t="s">
        <v>30</v>
      </c>
      <c r="E486" t="s">
        <v>27</v>
      </c>
      <c r="F486" t="s">
        <v>28</v>
      </c>
      <c r="G486" t="s">
        <v>14</v>
      </c>
      <c r="H486">
        <v>199</v>
      </c>
      <c r="I486">
        <v>7</v>
      </c>
      <c r="J486">
        <v>1393</v>
      </c>
    </row>
    <row r="487" spans="1:10" x14ac:dyDescent="0.25">
      <c r="A487" s="3" t="s">
        <v>532</v>
      </c>
      <c r="B487" s="4">
        <v>43245</v>
      </c>
      <c r="C487">
        <v>8</v>
      </c>
      <c r="D487" t="s">
        <v>45</v>
      </c>
      <c r="E487" t="s">
        <v>22</v>
      </c>
      <c r="F487" t="s">
        <v>23</v>
      </c>
      <c r="G487" t="s">
        <v>24</v>
      </c>
      <c r="H487">
        <v>159</v>
      </c>
      <c r="I487">
        <v>4</v>
      </c>
      <c r="J487">
        <v>636</v>
      </c>
    </row>
    <row r="488" spans="1:10" x14ac:dyDescent="0.25">
      <c r="A488" s="3" t="s">
        <v>533</v>
      </c>
      <c r="B488" s="4">
        <v>43245</v>
      </c>
      <c r="C488">
        <v>4</v>
      </c>
      <c r="D488" t="s">
        <v>51</v>
      </c>
      <c r="E488" t="s">
        <v>68</v>
      </c>
      <c r="F488" t="s">
        <v>18</v>
      </c>
      <c r="G488" t="s">
        <v>19</v>
      </c>
      <c r="H488">
        <v>289</v>
      </c>
      <c r="I488">
        <v>4</v>
      </c>
      <c r="J488">
        <v>1156</v>
      </c>
    </row>
    <row r="489" spans="1:10" x14ac:dyDescent="0.25">
      <c r="A489" s="3" t="s">
        <v>534</v>
      </c>
      <c r="B489" s="4">
        <v>43245</v>
      </c>
      <c r="C489">
        <v>20</v>
      </c>
      <c r="D489" t="s">
        <v>40</v>
      </c>
      <c r="E489" t="s">
        <v>27</v>
      </c>
      <c r="F489" t="s">
        <v>28</v>
      </c>
      <c r="G489" t="s">
        <v>24</v>
      </c>
      <c r="H489">
        <v>159</v>
      </c>
      <c r="I489">
        <v>2</v>
      </c>
      <c r="J489">
        <v>318</v>
      </c>
    </row>
    <row r="490" spans="1:10" x14ac:dyDescent="0.25">
      <c r="A490" s="3" t="s">
        <v>535</v>
      </c>
      <c r="B490" s="4">
        <v>43245</v>
      </c>
      <c r="C490">
        <v>13</v>
      </c>
      <c r="D490" t="s">
        <v>33</v>
      </c>
      <c r="E490" t="s">
        <v>12</v>
      </c>
      <c r="F490" t="s">
        <v>13</v>
      </c>
      <c r="G490" t="s">
        <v>24</v>
      </c>
      <c r="H490">
        <v>159</v>
      </c>
      <c r="I490">
        <v>7</v>
      </c>
      <c r="J490">
        <v>1113</v>
      </c>
    </row>
    <row r="491" spans="1:10" x14ac:dyDescent="0.25">
      <c r="A491" s="3" t="s">
        <v>536</v>
      </c>
      <c r="B491" s="4">
        <v>43245</v>
      </c>
      <c r="C491">
        <v>13</v>
      </c>
      <c r="D491" t="s">
        <v>33</v>
      </c>
      <c r="E491" t="s">
        <v>12</v>
      </c>
      <c r="F491" t="s">
        <v>13</v>
      </c>
      <c r="G491" t="s">
        <v>24</v>
      </c>
      <c r="H491">
        <v>159</v>
      </c>
      <c r="I491">
        <v>4</v>
      </c>
      <c r="J491">
        <v>636</v>
      </c>
    </row>
    <row r="492" spans="1:10" x14ac:dyDescent="0.25">
      <c r="A492" s="3" t="s">
        <v>537</v>
      </c>
      <c r="B492" s="4">
        <v>43245</v>
      </c>
      <c r="C492">
        <v>17</v>
      </c>
      <c r="D492" t="s">
        <v>35</v>
      </c>
      <c r="E492" t="s">
        <v>36</v>
      </c>
      <c r="F492" t="s">
        <v>28</v>
      </c>
      <c r="G492" t="s">
        <v>31</v>
      </c>
      <c r="H492">
        <v>69</v>
      </c>
      <c r="I492">
        <v>3</v>
      </c>
      <c r="J492">
        <v>207</v>
      </c>
    </row>
    <row r="493" spans="1:10" x14ac:dyDescent="0.25">
      <c r="A493" s="3" t="s">
        <v>538</v>
      </c>
      <c r="B493" s="4">
        <v>43245</v>
      </c>
      <c r="C493">
        <v>3</v>
      </c>
      <c r="D493" t="s">
        <v>43</v>
      </c>
      <c r="E493" t="s">
        <v>17</v>
      </c>
      <c r="F493" t="s">
        <v>18</v>
      </c>
      <c r="G493" t="s">
        <v>19</v>
      </c>
      <c r="H493">
        <v>289</v>
      </c>
      <c r="I493">
        <v>6</v>
      </c>
      <c r="J493">
        <v>1734</v>
      </c>
    </row>
    <row r="494" spans="1:10" x14ac:dyDescent="0.25">
      <c r="A494" s="3" t="s">
        <v>539</v>
      </c>
      <c r="B494" s="4">
        <v>43246</v>
      </c>
      <c r="C494">
        <v>9</v>
      </c>
      <c r="D494" t="s">
        <v>21</v>
      </c>
      <c r="E494" t="s">
        <v>46</v>
      </c>
      <c r="F494" t="s">
        <v>23</v>
      </c>
      <c r="G494" t="s">
        <v>41</v>
      </c>
      <c r="H494">
        <v>399</v>
      </c>
      <c r="I494">
        <v>2</v>
      </c>
      <c r="J494">
        <v>798</v>
      </c>
    </row>
    <row r="495" spans="1:10" x14ac:dyDescent="0.25">
      <c r="A495" s="3" t="s">
        <v>540</v>
      </c>
      <c r="B495" s="4">
        <v>43246</v>
      </c>
      <c r="C495">
        <v>16</v>
      </c>
      <c r="D495" t="s">
        <v>30</v>
      </c>
      <c r="E495" t="s">
        <v>36</v>
      </c>
      <c r="F495" t="s">
        <v>28</v>
      </c>
      <c r="G495" t="s">
        <v>24</v>
      </c>
      <c r="H495">
        <v>159</v>
      </c>
      <c r="I495">
        <v>9</v>
      </c>
      <c r="J495">
        <v>1431</v>
      </c>
    </row>
    <row r="496" spans="1:10" x14ac:dyDescent="0.25">
      <c r="A496" s="3" t="s">
        <v>541</v>
      </c>
      <c r="B496" s="4">
        <v>43246</v>
      </c>
      <c r="C496">
        <v>13</v>
      </c>
      <c r="D496" t="s">
        <v>33</v>
      </c>
      <c r="E496" t="s">
        <v>12</v>
      </c>
      <c r="F496" t="s">
        <v>13</v>
      </c>
      <c r="G496" t="s">
        <v>14</v>
      </c>
      <c r="H496">
        <v>199</v>
      </c>
      <c r="I496">
        <v>5</v>
      </c>
      <c r="J496">
        <v>995</v>
      </c>
    </row>
    <row r="497" spans="1:10" x14ac:dyDescent="0.25">
      <c r="A497" s="3" t="s">
        <v>542</v>
      </c>
      <c r="B497" s="4">
        <v>43246</v>
      </c>
      <c r="C497">
        <v>9</v>
      </c>
      <c r="D497" t="s">
        <v>21</v>
      </c>
      <c r="E497" t="s">
        <v>22</v>
      </c>
      <c r="F497" t="s">
        <v>23</v>
      </c>
      <c r="G497" t="s">
        <v>19</v>
      </c>
      <c r="H497">
        <v>289</v>
      </c>
      <c r="I497">
        <v>6</v>
      </c>
      <c r="J497">
        <v>1734</v>
      </c>
    </row>
    <row r="498" spans="1:10" x14ac:dyDescent="0.25">
      <c r="A498" s="3" t="s">
        <v>543</v>
      </c>
      <c r="B498" s="4">
        <v>43246</v>
      </c>
      <c r="C498">
        <v>4</v>
      </c>
      <c r="D498" t="s">
        <v>51</v>
      </c>
      <c r="E498" t="s">
        <v>68</v>
      </c>
      <c r="F498" t="s">
        <v>18</v>
      </c>
      <c r="G498" t="s">
        <v>19</v>
      </c>
      <c r="H498">
        <v>289</v>
      </c>
      <c r="I498">
        <v>1</v>
      </c>
      <c r="J498">
        <v>289</v>
      </c>
    </row>
    <row r="499" spans="1:10" x14ac:dyDescent="0.25">
      <c r="A499" s="3" t="s">
        <v>544</v>
      </c>
      <c r="B499" s="4">
        <v>43246</v>
      </c>
      <c r="C499">
        <v>8</v>
      </c>
      <c r="D499" t="s">
        <v>45</v>
      </c>
      <c r="E499" t="s">
        <v>46</v>
      </c>
      <c r="F499" t="s">
        <v>23</v>
      </c>
      <c r="G499" t="s">
        <v>31</v>
      </c>
      <c r="H499">
        <v>69</v>
      </c>
      <c r="I499">
        <v>8</v>
      </c>
      <c r="J499">
        <v>552</v>
      </c>
    </row>
    <row r="500" spans="1:10" x14ac:dyDescent="0.25">
      <c r="A500" s="3" t="s">
        <v>545</v>
      </c>
      <c r="B500" s="4">
        <v>43246</v>
      </c>
      <c r="C500">
        <v>18</v>
      </c>
      <c r="D500" t="s">
        <v>26</v>
      </c>
      <c r="E500" t="s">
        <v>27</v>
      </c>
      <c r="F500" t="s">
        <v>28</v>
      </c>
      <c r="G500" t="s">
        <v>14</v>
      </c>
      <c r="H500">
        <v>199</v>
      </c>
      <c r="I500">
        <v>8</v>
      </c>
      <c r="J500">
        <v>1592</v>
      </c>
    </row>
    <row r="501" spans="1:10" x14ac:dyDescent="0.25">
      <c r="A501" s="3" t="s">
        <v>546</v>
      </c>
      <c r="B501" s="4">
        <v>43246</v>
      </c>
      <c r="C501">
        <v>4</v>
      </c>
      <c r="D501" t="s">
        <v>51</v>
      </c>
      <c r="E501" t="s">
        <v>17</v>
      </c>
      <c r="F501" t="s">
        <v>18</v>
      </c>
      <c r="G501" t="s">
        <v>19</v>
      </c>
      <c r="H501">
        <v>289</v>
      </c>
      <c r="I501">
        <v>6</v>
      </c>
      <c r="J501">
        <v>1734</v>
      </c>
    </row>
    <row r="502" spans="1:10" x14ac:dyDescent="0.25">
      <c r="A502" s="3" t="s">
        <v>547</v>
      </c>
      <c r="B502" s="4">
        <v>43247</v>
      </c>
      <c r="C502">
        <v>2</v>
      </c>
      <c r="D502" t="s">
        <v>106</v>
      </c>
      <c r="E502" t="s">
        <v>17</v>
      </c>
      <c r="F502" t="s">
        <v>18</v>
      </c>
      <c r="G502" t="s">
        <v>14</v>
      </c>
      <c r="H502">
        <v>199</v>
      </c>
      <c r="I502">
        <v>5</v>
      </c>
      <c r="J502">
        <v>995</v>
      </c>
    </row>
    <row r="503" spans="1:10" x14ac:dyDescent="0.25">
      <c r="A503" s="3" t="s">
        <v>548</v>
      </c>
      <c r="B503" s="4">
        <v>43247</v>
      </c>
      <c r="C503">
        <v>2</v>
      </c>
      <c r="D503" t="s">
        <v>106</v>
      </c>
      <c r="E503" t="s">
        <v>17</v>
      </c>
      <c r="F503" t="s">
        <v>18</v>
      </c>
      <c r="G503" t="s">
        <v>14</v>
      </c>
      <c r="H503">
        <v>199</v>
      </c>
      <c r="I503">
        <v>0</v>
      </c>
      <c r="J503">
        <v>0</v>
      </c>
    </row>
    <row r="504" spans="1:10" x14ac:dyDescent="0.25">
      <c r="A504" s="3" t="s">
        <v>549</v>
      </c>
      <c r="B504" s="4">
        <v>43247</v>
      </c>
      <c r="C504">
        <v>10</v>
      </c>
      <c r="D504" t="s">
        <v>58</v>
      </c>
      <c r="E504" t="s">
        <v>46</v>
      </c>
      <c r="F504" t="s">
        <v>23</v>
      </c>
      <c r="G504" t="s">
        <v>19</v>
      </c>
      <c r="H504">
        <v>289</v>
      </c>
      <c r="I504">
        <v>8</v>
      </c>
      <c r="J504">
        <v>2312</v>
      </c>
    </row>
    <row r="505" spans="1:10" x14ac:dyDescent="0.25">
      <c r="A505" s="3" t="s">
        <v>550</v>
      </c>
      <c r="B505" s="4">
        <v>43248</v>
      </c>
      <c r="C505">
        <v>9</v>
      </c>
      <c r="D505" t="s">
        <v>21</v>
      </c>
      <c r="E505" t="s">
        <v>22</v>
      </c>
      <c r="F505" t="s">
        <v>23</v>
      </c>
      <c r="G505" t="s">
        <v>14</v>
      </c>
      <c r="H505">
        <v>199</v>
      </c>
      <c r="I505">
        <v>6</v>
      </c>
      <c r="J505">
        <v>1194</v>
      </c>
    </row>
    <row r="506" spans="1:10" x14ac:dyDescent="0.25">
      <c r="A506" s="3" t="s">
        <v>551</v>
      </c>
      <c r="B506" s="4">
        <v>43249</v>
      </c>
      <c r="C506">
        <v>12</v>
      </c>
      <c r="D506" t="s">
        <v>66</v>
      </c>
      <c r="E506" t="s">
        <v>63</v>
      </c>
      <c r="F506" t="s">
        <v>13</v>
      </c>
      <c r="G506" t="s">
        <v>14</v>
      </c>
      <c r="H506">
        <v>199</v>
      </c>
      <c r="I506">
        <v>2</v>
      </c>
      <c r="J506">
        <v>398</v>
      </c>
    </row>
    <row r="507" spans="1:10" x14ac:dyDescent="0.25">
      <c r="A507" s="3" t="s">
        <v>552</v>
      </c>
      <c r="B507" s="4">
        <v>43249</v>
      </c>
      <c r="C507">
        <v>17</v>
      </c>
      <c r="D507" t="s">
        <v>35</v>
      </c>
      <c r="E507" t="s">
        <v>27</v>
      </c>
      <c r="F507" t="s">
        <v>28</v>
      </c>
      <c r="G507" t="s">
        <v>31</v>
      </c>
      <c r="H507">
        <v>69</v>
      </c>
      <c r="I507">
        <v>4</v>
      </c>
      <c r="J507">
        <v>276</v>
      </c>
    </row>
    <row r="508" spans="1:10" x14ac:dyDescent="0.25">
      <c r="A508" s="3" t="s">
        <v>553</v>
      </c>
      <c r="B508" s="4">
        <v>43249</v>
      </c>
      <c r="C508">
        <v>2</v>
      </c>
      <c r="D508" t="s">
        <v>106</v>
      </c>
      <c r="E508" t="s">
        <v>68</v>
      </c>
      <c r="F508" t="s">
        <v>18</v>
      </c>
      <c r="G508" t="s">
        <v>41</v>
      </c>
      <c r="H508">
        <v>399</v>
      </c>
      <c r="I508">
        <v>9</v>
      </c>
      <c r="J508">
        <v>3591</v>
      </c>
    </row>
    <row r="509" spans="1:10" x14ac:dyDescent="0.25">
      <c r="A509" s="3" t="s">
        <v>554</v>
      </c>
      <c r="B509" s="4">
        <v>43249</v>
      </c>
      <c r="C509">
        <v>19</v>
      </c>
      <c r="D509" t="s">
        <v>56</v>
      </c>
      <c r="E509" t="s">
        <v>36</v>
      </c>
      <c r="F509" t="s">
        <v>28</v>
      </c>
      <c r="G509" t="s">
        <v>41</v>
      </c>
      <c r="H509">
        <v>399</v>
      </c>
      <c r="I509">
        <v>6</v>
      </c>
      <c r="J509">
        <v>2394</v>
      </c>
    </row>
    <row r="510" spans="1:10" x14ac:dyDescent="0.25">
      <c r="A510" s="3" t="s">
        <v>555</v>
      </c>
      <c r="B510" s="4">
        <v>43250</v>
      </c>
      <c r="C510">
        <v>19</v>
      </c>
      <c r="D510" t="s">
        <v>56</v>
      </c>
      <c r="E510" t="s">
        <v>27</v>
      </c>
      <c r="F510" t="s">
        <v>28</v>
      </c>
      <c r="G510" t="s">
        <v>24</v>
      </c>
      <c r="H510">
        <v>159</v>
      </c>
      <c r="I510">
        <v>8</v>
      </c>
      <c r="J510">
        <v>1272</v>
      </c>
    </row>
    <row r="511" spans="1:10" x14ac:dyDescent="0.25">
      <c r="A511" s="3" t="s">
        <v>556</v>
      </c>
      <c r="B511" s="4">
        <v>43250</v>
      </c>
      <c r="C511">
        <v>2</v>
      </c>
      <c r="D511" t="s">
        <v>106</v>
      </c>
      <c r="E511" t="s">
        <v>17</v>
      </c>
      <c r="F511" t="s">
        <v>18</v>
      </c>
      <c r="G511" t="s">
        <v>31</v>
      </c>
      <c r="H511">
        <v>69</v>
      </c>
      <c r="I511">
        <v>5</v>
      </c>
      <c r="J511">
        <v>345</v>
      </c>
    </row>
    <row r="512" spans="1:10" x14ac:dyDescent="0.25">
      <c r="A512" s="3" t="s">
        <v>557</v>
      </c>
      <c r="B512" s="4">
        <v>43250</v>
      </c>
      <c r="C512">
        <v>19</v>
      </c>
      <c r="D512" t="s">
        <v>56</v>
      </c>
      <c r="E512" t="s">
        <v>27</v>
      </c>
      <c r="F512" t="s">
        <v>28</v>
      </c>
      <c r="G512" t="s">
        <v>19</v>
      </c>
      <c r="H512">
        <v>289</v>
      </c>
      <c r="I512">
        <v>9</v>
      </c>
      <c r="J512">
        <v>2601</v>
      </c>
    </row>
    <row r="513" spans="1:10" x14ac:dyDescent="0.25">
      <c r="A513" s="3" t="s">
        <v>558</v>
      </c>
      <c r="B513" s="4">
        <v>43250</v>
      </c>
      <c r="C513">
        <v>2</v>
      </c>
      <c r="D513" t="s">
        <v>106</v>
      </c>
      <c r="E513" t="s">
        <v>68</v>
      </c>
      <c r="F513" t="s">
        <v>18</v>
      </c>
      <c r="G513" t="s">
        <v>31</v>
      </c>
      <c r="H513">
        <v>69</v>
      </c>
      <c r="I513">
        <v>9</v>
      </c>
      <c r="J513">
        <v>621</v>
      </c>
    </row>
    <row r="514" spans="1:10" x14ac:dyDescent="0.25">
      <c r="A514" s="3" t="s">
        <v>559</v>
      </c>
      <c r="B514" s="4">
        <v>43251</v>
      </c>
      <c r="C514">
        <v>14</v>
      </c>
      <c r="D514" t="s">
        <v>38</v>
      </c>
      <c r="E514" t="s">
        <v>63</v>
      </c>
      <c r="F514" t="s">
        <v>13</v>
      </c>
      <c r="G514" t="s">
        <v>31</v>
      </c>
      <c r="H514">
        <v>69</v>
      </c>
      <c r="I514">
        <v>3</v>
      </c>
      <c r="J514">
        <v>207</v>
      </c>
    </row>
    <row r="515" spans="1:10" x14ac:dyDescent="0.25">
      <c r="A515" s="3" t="s">
        <v>560</v>
      </c>
      <c r="B515" s="4">
        <v>43252</v>
      </c>
      <c r="C515">
        <v>14</v>
      </c>
      <c r="D515" t="s">
        <v>38</v>
      </c>
      <c r="E515" t="s">
        <v>12</v>
      </c>
      <c r="F515" t="s">
        <v>13</v>
      </c>
      <c r="G515" t="s">
        <v>31</v>
      </c>
      <c r="H515">
        <v>69</v>
      </c>
      <c r="I515">
        <v>0</v>
      </c>
      <c r="J515">
        <v>0</v>
      </c>
    </row>
    <row r="516" spans="1:10" x14ac:dyDescent="0.25">
      <c r="A516" s="3" t="s">
        <v>561</v>
      </c>
      <c r="B516" s="4">
        <v>43252</v>
      </c>
      <c r="C516">
        <v>8</v>
      </c>
      <c r="D516" t="s">
        <v>45</v>
      </c>
      <c r="E516" t="s">
        <v>46</v>
      </c>
      <c r="F516" t="s">
        <v>23</v>
      </c>
      <c r="G516" t="s">
        <v>19</v>
      </c>
      <c r="H516">
        <v>289</v>
      </c>
      <c r="I516">
        <v>4</v>
      </c>
      <c r="J516">
        <v>1156</v>
      </c>
    </row>
    <row r="517" spans="1:10" x14ac:dyDescent="0.25">
      <c r="A517" s="3" t="s">
        <v>562</v>
      </c>
      <c r="B517" s="4">
        <v>43252</v>
      </c>
      <c r="C517">
        <v>4</v>
      </c>
      <c r="D517" t="s">
        <v>51</v>
      </c>
      <c r="E517" t="s">
        <v>68</v>
      </c>
      <c r="F517" t="s">
        <v>18</v>
      </c>
      <c r="G517" t="s">
        <v>19</v>
      </c>
      <c r="H517">
        <v>289</v>
      </c>
      <c r="I517">
        <v>3</v>
      </c>
      <c r="J517">
        <v>867</v>
      </c>
    </row>
    <row r="518" spans="1:10" x14ac:dyDescent="0.25">
      <c r="A518" s="3" t="s">
        <v>563</v>
      </c>
      <c r="B518" s="4">
        <v>43253</v>
      </c>
      <c r="C518">
        <v>19</v>
      </c>
      <c r="D518" t="s">
        <v>56</v>
      </c>
      <c r="E518" t="s">
        <v>27</v>
      </c>
      <c r="F518" t="s">
        <v>28</v>
      </c>
      <c r="G518" t="s">
        <v>19</v>
      </c>
      <c r="H518">
        <v>289</v>
      </c>
      <c r="I518">
        <v>4</v>
      </c>
      <c r="J518">
        <v>1156</v>
      </c>
    </row>
    <row r="519" spans="1:10" x14ac:dyDescent="0.25">
      <c r="A519" s="3" t="s">
        <v>564</v>
      </c>
      <c r="B519" s="4">
        <v>43253</v>
      </c>
      <c r="C519">
        <v>9</v>
      </c>
      <c r="D519" t="s">
        <v>21</v>
      </c>
      <c r="E519" t="s">
        <v>22</v>
      </c>
      <c r="F519" t="s">
        <v>23</v>
      </c>
      <c r="G519" t="s">
        <v>14</v>
      </c>
      <c r="H519">
        <v>199</v>
      </c>
      <c r="I519">
        <v>7</v>
      </c>
      <c r="J519">
        <v>1393</v>
      </c>
    </row>
    <row r="520" spans="1:10" x14ac:dyDescent="0.25">
      <c r="A520" s="3" t="s">
        <v>565</v>
      </c>
      <c r="B520" s="4">
        <v>43254</v>
      </c>
      <c r="C520">
        <v>5</v>
      </c>
      <c r="D520" t="s">
        <v>60</v>
      </c>
      <c r="E520" t="s">
        <v>68</v>
      </c>
      <c r="F520" t="s">
        <v>18</v>
      </c>
      <c r="G520" t="s">
        <v>14</v>
      </c>
      <c r="H520">
        <v>199</v>
      </c>
      <c r="I520">
        <v>9</v>
      </c>
      <c r="J520">
        <v>1791</v>
      </c>
    </row>
    <row r="521" spans="1:10" x14ac:dyDescent="0.25">
      <c r="A521" s="3" t="s">
        <v>566</v>
      </c>
      <c r="B521" s="4">
        <v>43254</v>
      </c>
      <c r="C521">
        <v>18</v>
      </c>
      <c r="D521" t="s">
        <v>26</v>
      </c>
      <c r="E521" t="s">
        <v>27</v>
      </c>
      <c r="F521" t="s">
        <v>28</v>
      </c>
      <c r="G521" t="s">
        <v>41</v>
      </c>
      <c r="H521">
        <v>399</v>
      </c>
      <c r="I521">
        <v>7</v>
      </c>
      <c r="J521">
        <v>2793</v>
      </c>
    </row>
    <row r="522" spans="1:10" x14ac:dyDescent="0.25">
      <c r="A522" s="3" t="s">
        <v>567</v>
      </c>
      <c r="B522" s="4">
        <v>43254</v>
      </c>
      <c r="C522">
        <v>5</v>
      </c>
      <c r="D522" t="s">
        <v>60</v>
      </c>
      <c r="E522" t="s">
        <v>68</v>
      </c>
      <c r="F522" t="s">
        <v>18</v>
      </c>
      <c r="G522" t="s">
        <v>19</v>
      </c>
      <c r="H522">
        <v>289</v>
      </c>
      <c r="I522">
        <v>3</v>
      </c>
      <c r="J522">
        <v>867</v>
      </c>
    </row>
    <row r="523" spans="1:10" x14ac:dyDescent="0.25">
      <c r="A523" s="3" t="s">
        <v>568</v>
      </c>
      <c r="B523" s="4">
        <v>43254</v>
      </c>
      <c r="C523">
        <v>12</v>
      </c>
      <c r="D523" t="s">
        <v>66</v>
      </c>
      <c r="E523" t="s">
        <v>63</v>
      </c>
      <c r="F523" t="s">
        <v>13</v>
      </c>
      <c r="G523" t="s">
        <v>14</v>
      </c>
      <c r="H523">
        <v>199</v>
      </c>
      <c r="I523">
        <v>9</v>
      </c>
      <c r="J523">
        <v>1791</v>
      </c>
    </row>
    <row r="524" spans="1:10" x14ac:dyDescent="0.25">
      <c r="A524" s="3" t="s">
        <v>569</v>
      </c>
      <c r="B524" s="4">
        <v>43254</v>
      </c>
      <c r="C524">
        <v>18</v>
      </c>
      <c r="D524" t="s">
        <v>26</v>
      </c>
      <c r="E524" t="s">
        <v>27</v>
      </c>
      <c r="F524" t="s">
        <v>28</v>
      </c>
      <c r="G524" t="s">
        <v>19</v>
      </c>
      <c r="H524">
        <v>289</v>
      </c>
      <c r="I524">
        <v>7</v>
      </c>
      <c r="J524">
        <v>2023</v>
      </c>
    </row>
    <row r="525" spans="1:10" x14ac:dyDescent="0.25">
      <c r="A525" s="3" t="s">
        <v>570</v>
      </c>
      <c r="B525" s="4">
        <v>43254</v>
      </c>
      <c r="C525">
        <v>4</v>
      </c>
      <c r="D525" t="s">
        <v>51</v>
      </c>
      <c r="E525" t="s">
        <v>17</v>
      </c>
      <c r="F525" t="s">
        <v>18</v>
      </c>
      <c r="G525" t="s">
        <v>31</v>
      </c>
      <c r="H525">
        <v>69</v>
      </c>
      <c r="I525">
        <v>9</v>
      </c>
      <c r="J525">
        <v>621</v>
      </c>
    </row>
    <row r="526" spans="1:10" x14ac:dyDescent="0.25">
      <c r="A526" s="3" t="s">
        <v>571</v>
      </c>
      <c r="B526" s="4">
        <v>43254</v>
      </c>
      <c r="C526">
        <v>7</v>
      </c>
      <c r="D526" t="s">
        <v>88</v>
      </c>
      <c r="E526" t="s">
        <v>22</v>
      </c>
      <c r="F526" t="s">
        <v>23</v>
      </c>
      <c r="G526" t="s">
        <v>24</v>
      </c>
      <c r="H526">
        <v>159</v>
      </c>
      <c r="I526">
        <v>3</v>
      </c>
      <c r="J526">
        <v>477</v>
      </c>
    </row>
    <row r="527" spans="1:10" x14ac:dyDescent="0.25">
      <c r="A527" s="3" t="s">
        <v>572</v>
      </c>
      <c r="B527" s="4">
        <v>43254</v>
      </c>
      <c r="C527">
        <v>20</v>
      </c>
      <c r="D527" t="s">
        <v>40</v>
      </c>
      <c r="E527" t="s">
        <v>36</v>
      </c>
      <c r="F527" t="s">
        <v>28</v>
      </c>
      <c r="G527" t="s">
        <v>19</v>
      </c>
      <c r="H527">
        <v>289</v>
      </c>
      <c r="I527">
        <v>7</v>
      </c>
      <c r="J527">
        <v>2023</v>
      </c>
    </row>
    <row r="528" spans="1:10" x14ac:dyDescent="0.25">
      <c r="A528" s="3" t="s">
        <v>573</v>
      </c>
      <c r="B528" s="4">
        <v>43254</v>
      </c>
      <c r="C528">
        <v>1</v>
      </c>
      <c r="D528" t="s">
        <v>16</v>
      </c>
      <c r="E528" t="s">
        <v>68</v>
      </c>
      <c r="F528" t="s">
        <v>18</v>
      </c>
      <c r="G528" t="s">
        <v>19</v>
      </c>
      <c r="H528">
        <v>289</v>
      </c>
      <c r="I528">
        <v>7</v>
      </c>
      <c r="J528">
        <v>2023</v>
      </c>
    </row>
    <row r="529" spans="1:10" x14ac:dyDescent="0.25">
      <c r="A529" s="3" t="s">
        <v>574</v>
      </c>
      <c r="B529" s="4">
        <v>43254</v>
      </c>
      <c r="C529">
        <v>4</v>
      </c>
      <c r="D529" t="s">
        <v>51</v>
      </c>
      <c r="E529" t="s">
        <v>17</v>
      </c>
      <c r="F529" t="s">
        <v>18</v>
      </c>
      <c r="G529" t="s">
        <v>19</v>
      </c>
      <c r="H529">
        <v>289</v>
      </c>
      <c r="I529">
        <v>9</v>
      </c>
      <c r="J529">
        <v>2601</v>
      </c>
    </row>
    <row r="530" spans="1:10" x14ac:dyDescent="0.25">
      <c r="A530" s="3" t="s">
        <v>575</v>
      </c>
      <c r="B530" s="4">
        <v>43254</v>
      </c>
      <c r="C530">
        <v>13</v>
      </c>
      <c r="D530" t="s">
        <v>33</v>
      </c>
      <c r="E530" t="s">
        <v>63</v>
      </c>
      <c r="F530" t="s">
        <v>13</v>
      </c>
      <c r="G530" t="s">
        <v>14</v>
      </c>
      <c r="H530">
        <v>199</v>
      </c>
      <c r="I530">
        <v>8</v>
      </c>
      <c r="J530">
        <v>1592</v>
      </c>
    </row>
    <row r="531" spans="1:10" x14ac:dyDescent="0.25">
      <c r="A531" s="3" t="s">
        <v>576</v>
      </c>
      <c r="B531" s="4">
        <v>43254</v>
      </c>
      <c r="C531">
        <v>16</v>
      </c>
      <c r="D531" t="s">
        <v>30</v>
      </c>
      <c r="E531" t="s">
        <v>36</v>
      </c>
      <c r="F531" t="s">
        <v>28</v>
      </c>
      <c r="G531" t="s">
        <v>41</v>
      </c>
      <c r="H531">
        <v>399</v>
      </c>
      <c r="I531">
        <v>7</v>
      </c>
      <c r="J531">
        <v>2793</v>
      </c>
    </row>
    <row r="532" spans="1:10" x14ac:dyDescent="0.25">
      <c r="A532" s="3" t="s">
        <v>577</v>
      </c>
      <c r="B532" s="4">
        <v>43255</v>
      </c>
      <c r="C532">
        <v>8</v>
      </c>
      <c r="D532" t="s">
        <v>45</v>
      </c>
      <c r="E532" t="s">
        <v>22</v>
      </c>
      <c r="F532" t="s">
        <v>23</v>
      </c>
      <c r="G532" t="s">
        <v>14</v>
      </c>
      <c r="H532">
        <v>199</v>
      </c>
      <c r="I532">
        <v>3</v>
      </c>
      <c r="J532">
        <v>597</v>
      </c>
    </row>
    <row r="533" spans="1:10" x14ac:dyDescent="0.25">
      <c r="A533" s="3" t="s">
        <v>578</v>
      </c>
      <c r="B533" s="4">
        <v>43255</v>
      </c>
      <c r="C533">
        <v>11</v>
      </c>
      <c r="D533" t="s">
        <v>11</v>
      </c>
      <c r="E533" t="s">
        <v>63</v>
      </c>
      <c r="F533" t="s">
        <v>13</v>
      </c>
      <c r="G533" t="s">
        <v>41</v>
      </c>
      <c r="H533">
        <v>399</v>
      </c>
      <c r="I533">
        <v>8</v>
      </c>
      <c r="J533">
        <v>3192</v>
      </c>
    </row>
    <row r="534" spans="1:10" x14ac:dyDescent="0.25">
      <c r="A534" s="3" t="s">
        <v>579</v>
      </c>
      <c r="B534" s="4">
        <v>43256</v>
      </c>
      <c r="C534">
        <v>8</v>
      </c>
      <c r="D534" t="s">
        <v>45</v>
      </c>
      <c r="E534" t="s">
        <v>46</v>
      </c>
      <c r="F534" t="s">
        <v>23</v>
      </c>
      <c r="G534" t="s">
        <v>14</v>
      </c>
      <c r="H534">
        <v>199</v>
      </c>
      <c r="I534">
        <v>5</v>
      </c>
      <c r="J534">
        <v>995</v>
      </c>
    </row>
    <row r="535" spans="1:10" x14ac:dyDescent="0.25">
      <c r="A535" s="3" t="s">
        <v>580</v>
      </c>
      <c r="B535" s="4">
        <v>43256</v>
      </c>
      <c r="C535">
        <v>7</v>
      </c>
      <c r="D535" t="s">
        <v>88</v>
      </c>
      <c r="E535" t="s">
        <v>46</v>
      </c>
      <c r="F535" t="s">
        <v>23</v>
      </c>
      <c r="G535" t="s">
        <v>24</v>
      </c>
      <c r="H535">
        <v>159</v>
      </c>
      <c r="I535">
        <v>9</v>
      </c>
      <c r="J535">
        <v>1431</v>
      </c>
    </row>
    <row r="536" spans="1:10" x14ac:dyDescent="0.25">
      <c r="A536" s="3" t="s">
        <v>581</v>
      </c>
      <c r="B536" s="4">
        <v>43256</v>
      </c>
      <c r="C536">
        <v>19</v>
      </c>
      <c r="D536" t="s">
        <v>56</v>
      </c>
      <c r="E536" t="s">
        <v>27</v>
      </c>
      <c r="F536" t="s">
        <v>28</v>
      </c>
      <c r="G536" t="s">
        <v>14</v>
      </c>
      <c r="H536">
        <v>199</v>
      </c>
      <c r="I536">
        <v>2</v>
      </c>
      <c r="J536">
        <v>398</v>
      </c>
    </row>
    <row r="537" spans="1:10" x14ac:dyDescent="0.25">
      <c r="A537" s="3" t="s">
        <v>582</v>
      </c>
      <c r="B537" s="4">
        <v>43256</v>
      </c>
      <c r="C537">
        <v>17</v>
      </c>
      <c r="D537" t="s">
        <v>35</v>
      </c>
      <c r="E537" t="s">
        <v>36</v>
      </c>
      <c r="F537" t="s">
        <v>28</v>
      </c>
      <c r="G537" t="s">
        <v>31</v>
      </c>
      <c r="H537">
        <v>69</v>
      </c>
      <c r="I537">
        <v>0</v>
      </c>
      <c r="J537">
        <v>0</v>
      </c>
    </row>
    <row r="538" spans="1:10" x14ac:dyDescent="0.25">
      <c r="A538" s="3" t="s">
        <v>583</v>
      </c>
      <c r="B538" s="4">
        <v>43257</v>
      </c>
      <c r="C538">
        <v>9</v>
      </c>
      <c r="D538" t="s">
        <v>21</v>
      </c>
      <c r="E538" t="s">
        <v>46</v>
      </c>
      <c r="F538" t="s">
        <v>23</v>
      </c>
      <c r="G538" t="s">
        <v>14</v>
      </c>
      <c r="H538">
        <v>199</v>
      </c>
      <c r="I538">
        <v>1</v>
      </c>
      <c r="J538">
        <v>199</v>
      </c>
    </row>
    <row r="539" spans="1:10" x14ac:dyDescent="0.25">
      <c r="A539" s="3" t="s">
        <v>584</v>
      </c>
      <c r="B539" s="4">
        <v>43257</v>
      </c>
      <c r="C539">
        <v>8</v>
      </c>
      <c r="D539" t="s">
        <v>45</v>
      </c>
      <c r="E539" t="s">
        <v>46</v>
      </c>
      <c r="F539" t="s">
        <v>23</v>
      </c>
      <c r="G539" t="s">
        <v>14</v>
      </c>
      <c r="H539">
        <v>199</v>
      </c>
      <c r="I539">
        <v>2</v>
      </c>
      <c r="J539">
        <v>398</v>
      </c>
    </row>
    <row r="540" spans="1:10" x14ac:dyDescent="0.25">
      <c r="A540" s="3" t="s">
        <v>585</v>
      </c>
      <c r="B540" s="4">
        <v>43258</v>
      </c>
      <c r="C540">
        <v>19</v>
      </c>
      <c r="D540" t="s">
        <v>56</v>
      </c>
      <c r="E540" t="s">
        <v>27</v>
      </c>
      <c r="F540" t="s">
        <v>28</v>
      </c>
      <c r="G540" t="s">
        <v>14</v>
      </c>
      <c r="H540">
        <v>199</v>
      </c>
      <c r="I540">
        <v>0</v>
      </c>
      <c r="J540">
        <v>0</v>
      </c>
    </row>
    <row r="541" spans="1:10" x14ac:dyDescent="0.25">
      <c r="A541" s="3" t="s">
        <v>586</v>
      </c>
      <c r="B541" s="4">
        <v>43259</v>
      </c>
      <c r="C541">
        <v>9</v>
      </c>
      <c r="D541" t="s">
        <v>21</v>
      </c>
      <c r="E541" t="s">
        <v>46</v>
      </c>
      <c r="F541" t="s">
        <v>23</v>
      </c>
      <c r="G541" t="s">
        <v>24</v>
      </c>
      <c r="H541">
        <v>159</v>
      </c>
      <c r="I541">
        <v>3</v>
      </c>
      <c r="J541">
        <v>477</v>
      </c>
    </row>
    <row r="542" spans="1:10" x14ac:dyDescent="0.25">
      <c r="A542" s="3" t="s">
        <v>587</v>
      </c>
      <c r="B542" s="4">
        <v>43259</v>
      </c>
      <c r="C542">
        <v>9</v>
      </c>
      <c r="D542" t="s">
        <v>21</v>
      </c>
      <c r="E542" t="s">
        <v>46</v>
      </c>
      <c r="F542" t="s">
        <v>23</v>
      </c>
      <c r="G542" t="s">
        <v>19</v>
      </c>
      <c r="H542">
        <v>289</v>
      </c>
      <c r="I542">
        <v>9</v>
      </c>
      <c r="J542">
        <v>2601</v>
      </c>
    </row>
    <row r="543" spans="1:10" x14ac:dyDescent="0.25">
      <c r="A543" s="3" t="s">
        <v>588</v>
      </c>
      <c r="B543" s="4">
        <v>43259</v>
      </c>
      <c r="C543">
        <v>9</v>
      </c>
      <c r="D543" t="s">
        <v>21</v>
      </c>
      <c r="E543" t="s">
        <v>46</v>
      </c>
      <c r="F543" t="s">
        <v>23</v>
      </c>
      <c r="G543" t="s">
        <v>41</v>
      </c>
      <c r="H543">
        <v>399</v>
      </c>
      <c r="I543">
        <v>5</v>
      </c>
      <c r="J543">
        <v>1995</v>
      </c>
    </row>
    <row r="544" spans="1:10" x14ac:dyDescent="0.25">
      <c r="A544" s="3" t="s">
        <v>589</v>
      </c>
      <c r="B544" s="4">
        <v>43259</v>
      </c>
      <c r="C544">
        <v>20</v>
      </c>
      <c r="D544" t="s">
        <v>40</v>
      </c>
      <c r="E544" t="s">
        <v>36</v>
      </c>
      <c r="F544" t="s">
        <v>28</v>
      </c>
      <c r="G544" t="s">
        <v>24</v>
      </c>
      <c r="H544">
        <v>159</v>
      </c>
      <c r="I544">
        <v>5</v>
      </c>
      <c r="J544">
        <v>795</v>
      </c>
    </row>
    <row r="545" spans="1:10" x14ac:dyDescent="0.25">
      <c r="A545" s="3" t="s">
        <v>590</v>
      </c>
      <c r="B545" s="4">
        <v>43260</v>
      </c>
      <c r="C545">
        <v>9</v>
      </c>
      <c r="D545" t="s">
        <v>21</v>
      </c>
      <c r="E545" t="s">
        <v>46</v>
      </c>
      <c r="F545" t="s">
        <v>23</v>
      </c>
      <c r="G545" t="s">
        <v>19</v>
      </c>
      <c r="H545">
        <v>289</v>
      </c>
      <c r="I545">
        <v>6</v>
      </c>
      <c r="J545">
        <v>1734</v>
      </c>
    </row>
    <row r="546" spans="1:10" x14ac:dyDescent="0.25">
      <c r="A546" s="3" t="s">
        <v>591</v>
      </c>
      <c r="B546" s="4">
        <v>43260</v>
      </c>
      <c r="C546">
        <v>14</v>
      </c>
      <c r="D546" t="s">
        <v>38</v>
      </c>
      <c r="E546" t="s">
        <v>63</v>
      </c>
      <c r="F546" t="s">
        <v>13</v>
      </c>
      <c r="G546" t="s">
        <v>41</v>
      </c>
      <c r="H546">
        <v>399</v>
      </c>
      <c r="I546">
        <v>0</v>
      </c>
      <c r="J546">
        <v>0</v>
      </c>
    </row>
    <row r="547" spans="1:10" x14ac:dyDescent="0.25">
      <c r="A547" s="3" t="s">
        <v>592</v>
      </c>
      <c r="B547" s="4">
        <v>43261</v>
      </c>
      <c r="C547">
        <v>4</v>
      </c>
      <c r="D547" t="s">
        <v>51</v>
      </c>
      <c r="E547" t="s">
        <v>68</v>
      </c>
      <c r="F547" t="s">
        <v>18</v>
      </c>
      <c r="G547" t="s">
        <v>14</v>
      </c>
      <c r="H547">
        <v>199</v>
      </c>
      <c r="I547">
        <v>5</v>
      </c>
      <c r="J547">
        <v>995</v>
      </c>
    </row>
    <row r="548" spans="1:10" x14ac:dyDescent="0.25">
      <c r="A548" s="3" t="s">
        <v>593</v>
      </c>
      <c r="B548" s="4">
        <v>43262</v>
      </c>
      <c r="C548">
        <v>6</v>
      </c>
      <c r="D548" t="s">
        <v>48</v>
      </c>
      <c r="E548" t="s">
        <v>22</v>
      </c>
      <c r="F548" t="s">
        <v>23</v>
      </c>
      <c r="G548" t="s">
        <v>31</v>
      </c>
      <c r="H548">
        <v>69</v>
      </c>
      <c r="I548">
        <v>7</v>
      </c>
      <c r="J548">
        <v>483</v>
      </c>
    </row>
    <row r="549" spans="1:10" x14ac:dyDescent="0.25">
      <c r="A549" s="3" t="s">
        <v>594</v>
      </c>
      <c r="B549" s="4">
        <v>43262</v>
      </c>
      <c r="C549">
        <v>2</v>
      </c>
      <c r="D549" t="s">
        <v>106</v>
      </c>
      <c r="E549" t="s">
        <v>68</v>
      </c>
      <c r="F549" t="s">
        <v>18</v>
      </c>
      <c r="G549" t="s">
        <v>14</v>
      </c>
      <c r="H549">
        <v>199</v>
      </c>
      <c r="I549">
        <v>7</v>
      </c>
      <c r="J549">
        <v>1393</v>
      </c>
    </row>
    <row r="550" spans="1:10" x14ac:dyDescent="0.25">
      <c r="A550" s="3" t="s">
        <v>595</v>
      </c>
      <c r="B550" s="4">
        <v>43262</v>
      </c>
      <c r="C550">
        <v>17</v>
      </c>
      <c r="D550" t="s">
        <v>35</v>
      </c>
      <c r="E550" t="s">
        <v>27</v>
      </c>
      <c r="F550" t="s">
        <v>28</v>
      </c>
      <c r="G550" t="s">
        <v>14</v>
      </c>
      <c r="H550">
        <v>199</v>
      </c>
      <c r="I550">
        <v>2</v>
      </c>
      <c r="J550">
        <v>398</v>
      </c>
    </row>
    <row r="551" spans="1:10" x14ac:dyDescent="0.25">
      <c r="A551" s="3" t="s">
        <v>596</v>
      </c>
      <c r="B551" s="4">
        <v>43262</v>
      </c>
      <c r="C551">
        <v>18</v>
      </c>
      <c r="D551" t="s">
        <v>26</v>
      </c>
      <c r="E551" t="s">
        <v>27</v>
      </c>
      <c r="F551" t="s">
        <v>28</v>
      </c>
      <c r="G551" t="s">
        <v>24</v>
      </c>
      <c r="H551">
        <v>159</v>
      </c>
      <c r="I551">
        <v>0</v>
      </c>
      <c r="J551">
        <v>0</v>
      </c>
    </row>
    <row r="552" spans="1:10" x14ac:dyDescent="0.25">
      <c r="A552" s="3" t="s">
        <v>597</v>
      </c>
      <c r="B552" s="4">
        <v>43262</v>
      </c>
      <c r="C552">
        <v>5</v>
      </c>
      <c r="D552" t="s">
        <v>60</v>
      </c>
      <c r="E552" t="s">
        <v>17</v>
      </c>
      <c r="F552" t="s">
        <v>18</v>
      </c>
      <c r="G552" t="s">
        <v>31</v>
      </c>
      <c r="H552">
        <v>69</v>
      </c>
      <c r="I552">
        <v>5</v>
      </c>
      <c r="J552">
        <v>345</v>
      </c>
    </row>
    <row r="553" spans="1:10" x14ac:dyDescent="0.25">
      <c r="A553" s="3" t="s">
        <v>598</v>
      </c>
      <c r="B553" s="4">
        <v>43262</v>
      </c>
      <c r="C553">
        <v>2</v>
      </c>
      <c r="D553" t="s">
        <v>106</v>
      </c>
      <c r="E553" t="s">
        <v>68</v>
      </c>
      <c r="F553" t="s">
        <v>18</v>
      </c>
      <c r="G553" t="s">
        <v>19</v>
      </c>
      <c r="H553">
        <v>289</v>
      </c>
      <c r="I553">
        <v>5</v>
      </c>
      <c r="J553">
        <v>1445</v>
      </c>
    </row>
    <row r="554" spans="1:10" x14ac:dyDescent="0.25">
      <c r="A554" s="3" t="s">
        <v>599</v>
      </c>
      <c r="B554" s="4">
        <v>43262</v>
      </c>
      <c r="C554">
        <v>11</v>
      </c>
      <c r="D554" t="s">
        <v>11</v>
      </c>
      <c r="E554" t="s">
        <v>12</v>
      </c>
      <c r="F554" t="s">
        <v>13</v>
      </c>
      <c r="G554" t="s">
        <v>41</v>
      </c>
      <c r="H554">
        <v>399</v>
      </c>
      <c r="I554">
        <v>0</v>
      </c>
      <c r="J554">
        <v>0</v>
      </c>
    </row>
    <row r="555" spans="1:10" x14ac:dyDescent="0.25">
      <c r="A555" s="3" t="s">
        <v>600</v>
      </c>
      <c r="B555" s="4">
        <v>43263</v>
      </c>
      <c r="C555">
        <v>19</v>
      </c>
      <c r="D555" t="s">
        <v>56</v>
      </c>
      <c r="E555" t="s">
        <v>27</v>
      </c>
      <c r="F555" t="s">
        <v>28</v>
      </c>
      <c r="G555" t="s">
        <v>14</v>
      </c>
      <c r="H555">
        <v>199</v>
      </c>
      <c r="I555">
        <v>4</v>
      </c>
      <c r="J555">
        <v>796</v>
      </c>
    </row>
    <row r="556" spans="1:10" x14ac:dyDescent="0.25">
      <c r="A556" s="3" t="s">
        <v>601</v>
      </c>
      <c r="B556" s="4">
        <v>43263</v>
      </c>
      <c r="C556">
        <v>6</v>
      </c>
      <c r="D556" t="s">
        <v>48</v>
      </c>
      <c r="E556" t="s">
        <v>22</v>
      </c>
      <c r="F556" t="s">
        <v>23</v>
      </c>
      <c r="G556" t="s">
        <v>14</v>
      </c>
      <c r="H556">
        <v>199</v>
      </c>
      <c r="I556">
        <v>9</v>
      </c>
      <c r="J556">
        <v>1791</v>
      </c>
    </row>
    <row r="557" spans="1:10" x14ac:dyDescent="0.25">
      <c r="A557" s="3" t="s">
        <v>602</v>
      </c>
      <c r="B557" s="4">
        <v>43263</v>
      </c>
      <c r="C557">
        <v>10</v>
      </c>
      <c r="D557" t="s">
        <v>58</v>
      </c>
      <c r="E557" t="s">
        <v>46</v>
      </c>
      <c r="F557" t="s">
        <v>23</v>
      </c>
      <c r="G557" t="s">
        <v>41</v>
      </c>
      <c r="H557">
        <v>399</v>
      </c>
      <c r="I557">
        <v>0</v>
      </c>
      <c r="J557">
        <v>0</v>
      </c>
    </row>
    <row r="558" spans="1:10" x14ac:dyDescent="0.25">
      <c r="A558" s="3" t="s">
        <v>603</v>
      </c>
      <c r="B558" s="4">
        <v>43263</v>
      </c>
      <c r="C558">
        <v>5</v>
      </c>
      <c r="D558" t="s">
        <v>60</v>
      </c>
      <c r="E558" t="s">
        <v>68</v>
      </c>
      <c r="F558" t="s">
        <v>18</v>
      </c>
      <c r="G558" t="s">
        <v>24</v>
      </c>
      <c r="H558">
        <v>159</v>
      </c>
      <c r="I558">
        <v>1</v>
      </c>
      <c r="J558">
        <v>159</v>
      </c>
    </row>
    <row r="559" spans="1:10" x14ac:dyDescent="0.25">
      <c r="A559" s="3" t="s">
        <v>604</v>
      </c>
      <c r="B559" s="4">
        <v>43264</v>
      </c>
      <c r="C559">
        <v>14</v>
      </c>
      <c r="D559" t="s">
        <v>38</v>
      </c>
      <c r="E559" t="s">
        <v>63</v>
      </c>
      <c r="F559" t="s">
        <v>13</v>
      </c>
      <c r="G559" t="s">
        <v>41</v>
      </c>
      <c r="H559">
        <v>399</v>
      </c>
      <c r="I559">
        <v>9</v>
      </c>
      <c r="J559">
        <v>3591</v>
      </c>
    </row>
    <row r="560" spans="1:10" x14ac:dyDescent="0.25">
      <c r="A560" s="3" t="s">
        <v>605</v>
      </c>
      <c r="B560" s="4">
        <v>43264</v>
      </c>
      <c r="C560">
        <v>2</v>
      </c>
      <c r="D560" t="s">
        <v>106</v>
      </c>
      <c r="E560" t="s">
        <v>68</v>
      </c>
      <c r="F560" t="s">
        <v>18</v>
      </c>
      <c r="G560" t="s">
        <v>19</v>
      </c>
      <c r="H560">
        <v>289</v>
      </c>
      <c r="I560">
        <v>2</v>
      </c>
      <c r="J560">
        <v>578</v>
      </c>
    </row>
    <row r="561" spans="1:10" x14ac:dyDescent="0.25">
      <c r="A561" s="3" t="s">
        <v>606</v>
      </c>
      <c r="B561" s="4">
        <v>43264</v>
      </c>
      <c r="C561">
        <v>15</v>
      </c>
      <c r="D561" t="s">
        <v>118</v>
      </c>
      <c r="E561" t="s">
        <v>63</v>
      </c>
      <c r="F561" t="s">
        <v>13</v>
      </c>
      <c r="G561" t="s">
        <v>19</v>
      </c>
      <c r="H561">
        <v>289</v>
      </c>
      <c r="I561">
        <v>5</v>
      </c>
      <c r="J561">
        <v>1445</v>
      </c>
    </row>
    <row r="562" spans="1:10" x14ac:dyDescent="0.25">
      <c r="A562" s="3" t="s">
        <v>607</v>
      </c>
      <c r="B562" s="4">
        <v>43265</v>
      </c>
      <c r="C562">
        <v>13</v>
      </c>
      <c r="D562" t="s">
        <v>33</v>
      </c>
      <c r="E562" t="s">
        <v>12</v>
      </c>
      <c r="F562" t="s">
        <v>13</v>
      </c>
      <c r="G562" t="s">
        <v>19</v>
      </c>
      <c r="H562">
        <v>289</v>
      </c>
      <c r="I562">
        <v>3</v>
      </c>
      <c r="J562">
        <v>867</v>
      </c>
    </row>
    <row r="563" spans="1:10" x14ac:dyDescent="0.25">
      <c r="A563" s="3" t="s">
        <v>608</v>
      </c>
      <c r="B563" s="4">
        <v>43266</v>
      </c>
      <c r="C563">
        <v>17</v>
      </c>
      <c r="D563" t="s">
        <v>35</v>
      </c>
      <c r="E563" t="s">
        <v>36</v>
      </c>
      <c r="F563" t="s">
        <v>28</v>
      </c>
      <c r="G563" t="s">
        <v>19</v>
      </c>
      <c r="H563">
        <v>289</v>
      </c>
      <c r="I563">
        <v>6</v>
      </c>
      <c r="J563">
        <v>1734</v>
      </c>
    </row>
    <row r="564" spans="1:10" x14ac:dyDescent="0.25">
      <c r="A564" s="3" t="s">
        <v>609</v>
      </c>
      <c r="B564" s="4">
        <v>43267</v>
      </c>
      <c r="C564">
        <v>13</v>
      </c>
      <c r="D564" t="s">
        <v>33</v>
      </c>
      <c r="E564" t="s">
        <v>12</v>
      </c>
      <c r="F564" t="s">
        <v>13</v>
      </c>
      <c r="G564" t="s">
        <v>41</v>
      </c>
      <c r="H564">
        <v>399</v>
      </c>
      <c r="I564">
        <v>0</v>
      </c>
      <c r="J564">
        <v>0</v>
      </c>
    </row>
    <row r="565" spans="1:10" x14ac:dyDescent="0.25">
      <c r="A565" s="3" t="s">
        <v>610</v>
      </c>
      <c r="B565" s="4">
        <v>43267</v>
      </c>
      <c r="C565">
        <v>15</v>
      </c>
      <c r="D565" t="s">
        <v>118</v>
      </c>
      <c r="E565" t="s">
        <v>12</v>
      </c>
      <c r="F565" t="s">
        <v>13</v>
      </c>
      <c r="G565" t="s">
        <v>41</v>
      </c>
      <c r="H565">
        <v>399</v>
      </c>
      <c r="I565">
        <v>6</v>
      </c>
      <c r="J565">
        <v>2394</v>
      </c>
    </row>
    <row r="566" spans="1:10" x14ac:dyDescent="0.25">
      <c r="A566" s="3" t="s">
        <v>611</v>
      </c>
      <c r="B566" s="4">
        <v>43267</v>
      </c>
      <c r="C566">
        <v>1</v>
      </c>
      <c r="D566" t="s">
        <v>16</v>
      </c>
      <c r="E566" t="s">
        <v>17</v>
      </c>
      <c r="F566" t="s">
        <v>18</v>
      </c>
      <c r="G566" t="s">
        <v>14</v>
      </c>
      <c r="H566">
        <v>199</v>
      </c>
      <c r="I566">
        <v>0</v>
      </c>
      <c r="J566">
        <v>0</v>
      </c>
    </row>
    <row r="567" spans="1:10" x14ac:dyDescent="0.25">
      <c r="A567" s="3" t="s">
        <v>612</v>
      </c>
      <c r="B567" s="4">
        <v>43267</v>
      </c>
      <c r="C567">
        <v>10</v>
      </c>
      <c r="D567" t="s">
        <v>58</v>
      </c>
      <c r="E567" t="s">
        <v>22</v>
      </c>
      <c r="F567" t="s">
        <v>23</v>
      </c>
      <c r="G567" t="s">
        <v>24</v>
      </c>
      <c r="H567">
        <v>159</v>
      </c>
      <c r="I567">
        <v>8</v>
      </c>
      <c r="J567">
        <v>1272</v>
      </c>
    </row>
    <row r="568" spans="1:10" x14ac:dyDescent="0.25">
      <c r="A568" s="3" t="s">
        <v>613</v>
      </c>
      <c r="B568" s="4">
        <v>43267</v>
      </c>
      <c r="C568">
        <v>1</v>
      </c>
      <c r="D568" t="s">
        <v>16</v>
      </c>
      <c r="E568" t="s">
        <v>68</v>
      </c>
      <c r="F568" t="s">
        <v>18</v>
      </c>
      <c r="G568" t="s">
        <v>24</v>
      </c>
      <c r="H568">
        <v>159</v>
      </c>
      <c r="I568">
        <v>8</v>
      </c>
      <c r="J568">
        <v>1272</v>
      </c>
    </row>
    <row r="569" spans="1:10" x14ac:dyDescent="0.25">
      <c r="A569" s="3" t="s">
        <v>614</v>
      </c>
      <c r="B569" s="4">
        <v>43267</v>
      </c>
      <c r="C569">
        <v>14</v>
      </c>
      <c r="D569" t="s">
        <v>38</v>
      </c>
      <c r="E569" t="s">
        <v>63</v>
      </c>
      <c r="F569" t="s">
        <v>13</v>
      </c>
      <c r="G569" t="s">
        <v>41</v>
      </c>
      <c r="H569">
        <v>399</v>
      </c>
      <c r="I569">
        <v>0</v>
      </c>
      <c r="J569">
        <v>0</v>
      </c>
    </row>
    <row r="570" spans="1:10" x14ac:dyDescent="0.25">
      <c r="A570" s="3" t="s">
        <v>615</v>
      </c>
      <c r="B570" s="4">
        <v>43268</v>
      </c>
      <c r="C570">
        <v>18</v>
      </c>
      <c r="D570" t="s">
        <v>26</v>
      </c>
      <c r="E570" t="s">
        <v>27</v>
      </c>
      <c r="F570" t="s">
        <v>28</v>
      </c>
      <c r="G570" t="s">
        <v>24</v>
      </c>
      <c r="H570">
        <v>159</v>
      </c>
      <c r="I570">
        <v>7</v>
      </c>
      <c r="J570">
        <v>1113</v>
      </c>
    </row>
    <row r="571" spans="1:10" x14ac:dyDescent="0.25">
      <c r="A571" s="3" t="s">
        <v>616</v>
      </c>
      <c r="B571" s="4">
        <v>43269</v>
      </c>
      <c r="C571">
        <v>3</v>
      </c>
      <c r="D571" t="s">
        <v>43</v>
      </c>
      <c r="E571" t="s">
        <v>68</v>
      </c>
      <c r="F571" t="s">
        <v>18</v>
      </c>
      <c r="G571" t="s">
        <v>19</v>
      </c>
      <c r="H571">
        <v>289</v>
      </c>
      <c r="I571">
        <v>3</v>
      </c>
      <c r="J571">
        <v>867</v>
      </c>
    </row>
    <row r="572" spans="1:10" x14ac:dyDescent="0.25">
      <c r="A572" s="3" t="s">
        <v>617</v>
      </c>
      <c r="B572" s="4">
        <v>43269</v>
      </c>
      <c r="C572">
        <v>3</v>
      </c>
      <c r="D572" t="s">
        <v>43</v>
      </c>
      <c r="E572" t="s">
        <v>68</v>
      </c>
      <c r="F572" t="s">
        <v>18</v>
      </c>
      <c r="G572" t="s">
        <v>19</v>
      </c>
      <c r="H572">
        <v>289</v>
      </c>
      <c r="I572">
        <v>1</v>
      </c>
      <c r="J572">
        <v>289</v>
      </c>
    </row>
    <row r="573" spans="1:10" x14ac:dyDescent="0.25">
      <c r="A573" s="3" t="s">
        <v>618</v>
      </c>
      <c r="B573" s="4">
        <v>43269</v>
      </c>
      <c r="C573">
        <v>11</v>
      </c>
      <c r="D573" t="s">
        <v>11</v>
      </c>
      <c r="E573" t="s">
        <v>63</v>
      </c>
      <c r="F573" t="s">
        <v>13</v>
      </c>
      <c r="G573" t="s">
        <v>24</v>
      </c>
      <c r="H573">
        <v>159</v>
      </c>
      <c r="I573">
        <v>4</v>
      </c>
      <c r="J573">
        <v>636</v>
      </c>
    </row>
    <row r="574" spans="1:10" x14ac:dyDescent="0.25">
      <c r="A574" s="3" t="s">
        <v>619</v>
      </c>
      <c r="B574" s="4">
        <v>43270</v>
      </c>
      <c r="C574">
        <v>20</v>
      </c>
      <c r="D574" t="s">
        <v>40</v>
      </c>
      <c r="E574" t="s">
        <v>27</v>
      </c>
      <c r="F574" t="s">
        <v>28</v>
      </c>
      <c r="G574" t="s">
        <v>41</v>
      </c>
      <c r="H574">
        <v>399</v>
      </c>
      <c r="I574">
        <v>5</v>
      </c>
      <c r="J574">
        <v>1995</v>
      </c>
    </row>
    <row r="575" spans="1:10" x14ac:dyDescent="0.25">
      <c r="A575" s="3" t="s">
        <v>620</v>
      </c>
      <c r="B575" s="4">
        <v>43271</v>
      </c>
      <c r="C575">
        <v>5</v>
      </c>
      <c r="D575" t="s">
        <v>60</v>
      </c>
      <c r="E575" t="s">
        <v>17</v>
      </c>
      <c r="F575" t="s">
        <v>18</v>
      </c>
      <c r="G575" t="s">
        <v>24</v>
      </c>
      <c r="H575">
        <v>159</v>
      </c>
      <c r="I575">
        <v>3</v>
      </c>
      <c r="J575">
        <v>477</v>
      </c>
    </row>
    <row r="576" spans="1:10" x14ac:dyDescent="0.25">
      <c r="A576" s="3" t="s">
        <v>621</v>
      </c>
      <c r="B576" s="4">
        <v>43271</v>
      </c>
      <c r="C576">
        <v>18</v>
      </c>
      <c r="D576" t="s">
        <v>26</v>
      </c>
      <c r="E576" t="s">
        <v>36</v>
      </c>
      <c r="F576" t="s">
        <v>28</v>
      </c>
      <c r="G576" t="s">
        <v>31</v>
      </c>
      <c r="H576">
        <v>69</v>
      </c>
      <c r="I576">
        <v>1</v>
      </c>
      <c r="J576">
        <v>69</v>
      </c>
    </row>
    <row r="577" spans="1:10" x14ac:dyDescent="0.25">
      <c r="A577" s="3" t="s">
        <v>622</v>
      </c>
      <c r="B577" s="4">
        <v>43271</v>
      </c>
      <c r="C577">
        <v>4</v>
      </c>
      <c r="D577" t="s">
        <v>51</v>
      </c>
      <c r="E577" t="s">
        <v>68</v>
      </c>
      <c r="F577" t="s">
        <v>18</v>
      </c>
      <c r="G577" t="s">
        <v>31</v>
      </c>
      <c r="H577">
        <v>69</v>
      </c>
      <c r="I577">
        <v>3</v>
      </c>
      <c r="J577">
        <v>207</v>
      </c>
    </row>
    <row r="578" spans="1:10" x14ac:dyDescent="0.25">
      <c r="A578" s="3" t="s">
        <v>623</v>
      </c>
      <c r="B578" s="4">
        <v>43271</v>
      </c>
      <c r="C578">
        <v>12</v>
      </c>
      <c r="D578" t="s">
        <v>66</v>
      </c>
      <c r="E578" t="s">
        <v>12</v>
      </c>
      <c r="F578" t="s">
        <v>13</v>
      </c>
      <c r="G578" t="s">
        <v>24</v>
      </c>
      <c r="H578">
        <v>159</v>
      </c>
      <c r="I578">
        <v>6</v>
      </c>
      <c r="J578">
        <v>954</v>
      </c>
    </row>
    <row r="579" spans="1:10" x14ac:dyDescent="0.25">
      <c r="A579" s="3" t="s">
        <v>624</v>
      </c>
      <c r="B579" s="4">
        <v>43272</v>
      </c>
      <c r="C579">
        <v>14</v>
      </c>
      <c r="D579" t="s">
        <v>38</v>
      </c>
      <c r="E579" t="s">
        <v>12</v>
      </c>
      <c r="F579" t="s">
        <v>13</v>
      </c>
      <c r="G579" t="s">
        <v>41</v>
      </c>
      <c r="H579">
        <v>399</v>
      </c>
      <c r="I579">
        <v>9</v>
      </c>
      <c r="J579">
        <v>3591</v>
      </c>
    </row>
    <row r="580" spans="1:10" x14ac:dyDescent="0.25">
      <c r="A580" s="3" t="s">
        <v>625</v>
      </c>
      <c r="B580" s="4">
        <v>43273</v>
      </c>
      <c r="C580">
        <v>7</v>
      </c>
      <c r="D580" t="s">
        <v>88</v>
      </c>
      <c r="E580" t="s">
        <v>22</v>
      </c>
      <c r="F580" t="s">
        <v>23</v>
      </c>
      <c r="G580" t="s">
        <v>41</v>
      </c>
      <c r="H580">
        <v>399</v>
      </c>
      <c r="I580">
        <v>0</v>
      </c>
      <c r="J580">
        <v>0</v>
      </c>
    </row>
    <row r="581" spans="1:10" x14ac:dyDescent="0.25">
      <c r="A581" s="3" t="s">
        <v>626</v>
      </c>
      <c r="B581" s="4">
        <v>43273</v>
      </c>
      <c r="C581">
        <v>15</v>
      </c>
      <c r="D581" t="s">
        <v>118</v>
      </c>
      <c r="E581" t="s">
        <v>63</v>
      </c>
      <c r="F581" t="s">
        <v>13</v>
      </c>
      <c r="G581" t="s">
        <v>24</v>
      </c>
      <c r="H581">
        <v>159</v>
      </c>
      <c r="I581">
        <v>6</v>
      </c>
      <c r="J581">
        <v>954</v>
      </c>
    </row>
    <row r="582" spans="1:10" x14ac:dyDescent="0.25">
      <c r="A582" s="3" t="s">
        <v>627</v>
      </c>
      <c r="B582" s="4">
        <v>43273</v>
      </c>
      <c r="C582">
        <v>15</v>
      </c>
      <c r="D582" t="s">
        <v>118</v>
      </c>
      <c r="E582" t="s">
        <v>12</v>
      </c>
      <c r="F582" t="s">
        <v>13</v>
      </c>
      <c r="G582" t="s">
        <v>24</v>
      </c>
      <c r="H582">
        <v>159</v>
      </c>
      <c r="I582">
        <v>8</v>
      </c>
      <c r="J582">
        <v>1272</v>
      </c>
    </row>
    <row r="583" spans="1:10" x14ac:dyDescent="0.25">
      <c r="A583" s="3" t="s">
        <v>628</v>
      </c>
      <c r="B583" s="4">
        <v>43273</v>
      </c>
      <c r="C583">
        <v>15</v>
      </c>
      <c r="D583" t="s">
        <v>118</v>
      </c>
      <c r="E583" t="s">
        <v>63</v>
      </c>
      <c r="F583" t="s">
        <v>13</v>
      </c>
      <c r="G583" t="s">
        <v>41</v>
      </c>
      <c r="H583">
        <v>399</v>
      </c>
      <c r="I583">
        <v>4</v>
      </c>
      <c r="J583">
        <v>1596</v>
      </c>
    </row>
    <row r="584" spans="1:10" x14ac:dyDescent="0.25">
      <c r="A584" s="3" t="s">
        <v>629</v>
      </c>
      <c r="B584" s="4">
        <v>43273</v>
      </c>
      <c r="C584">
        <v>10</v>
      </c>
      <c r="D584" t="s">
        <v>58</v>
      </c>
      <c r="E584" t="s">
        <v>46</v>
      </c>
      <c r="F584" t="s">
        <v>23</v>
      </c>
      <c r="G584" t="s">
        <v>41</v>
      </c>
      <c r="H584">
        <v>399</v>
      </c>
      <c r="I584">
        <v>3</v>
      </c>
      <c r="J584">
        <v>1197</v>
      </c>
    </row>
    <row r="585" spans="1:10" x14ac:dyDescent="0.25">
      <c r="A585" s="3" t="s">
        <v>630</v>
      </c>
      <c r="B585" s="4">
        <v>43273</v>
      </c>
      <c r="C585">
        <v>18</v>
      </c>
      <c r="D585" t="s">
        <v>26</v>
      </c>
      <c r="E585" t="s">
        <v>36</v>
      </c>
      <c r="F585" t="s">
        <v>28</v>
      </c>
      <c r="G585" t="s">
        <v>31</v>
      </c>
      <c r="H585">
        <v>69</v>
      </c>
      <c r="I585">
        <v>0</v>
      </c>
      <c r="J585">
        <v>0</v>
      </c>
    </row>
    <row r="586" spans="1:10" x14ac:dyDescent="0.25">
      <c r="A586" s="3" t="s">
        <v>631</v>
      </c>
      <c r="B586" s="4">
        <v>43273</v>
      </c>
      <c r="C586">
        <v>5</v>
      </c>
      <c r="D586" t="s">
        <v>60</v>
      </c>
      <c r="E586" t="s">
        <v>17</v>
      </c>
      <c r="F586" t="s">
        <v>18</v>
      </c>
      <c r="G586" t="s">
        <v>14</v>
      </c>
      <c r="H586">
        <v>199</v>
      </c>
      <c r="I586">
        <v>1</v>
      </c>
      <c r="J586">
        <v>199</v>
      </c>
    </row>
    <row r="587" spans="1:10" x14ac:dyDescent="0.25">
      <c r="A587" s="3" t="s">
        <v>632</v>
      </c>
      <c r="B587" s="4">
        <v>43273</v>
      </c>
      <c r="C587">
        <v>4</v>
      </c>
      <c r="D587" t="s">
        <v>51</v>
      </c>
      <c r="E587" t="s">
        <v>17</v>
      </c>
      <c r="F587" t="s">
        <v>18</v>
      </c>
      <c r="G587" t="s">
        <v>19</v>
      </c>
      <c r="H587">
        <v>289</v>
      </c>
      <c r="I587">
        <v>5</v>
      </c>
      <c r="J587">
        <v>1445</v>
      </c>
    </row>
    <row r="588" spans="1:10" x14ac:dyDescent="0.25">
      <c r="A588" s="3" t="s">
        <v>633</v>
      </c>
      <c r="B588" s="4">
        <v>43273</v>
      </c>
      <c r="C588">
        <v>20</v>
      </c>
      <c r="D588" t="s">
        <v>40</v>
      </c>
      <c r="E588" t="s">
        <v>36</v>
      </c>
      <c r="F588" t="s">
        <v>28</v>
      </c>
      <c r="G588" t="s">
        <v>31</v>
      </c>
      <c r="H588">
        <v>69</v>
      </c>
      <c r="I588">
        <v>3</v>
      </c>
      <c r="J588">
        <v>207</v>
      </c>
    </row>
    <row r="589" spans="1:10" x14ac:dyDescent="0.25">
      <c r="A589" s="3" t="s">
        <v>634</v>
      </c>
      <c r="B589" s="4">
        <v>43274</v>
      </c>
      <c r="C589">
        <v>17</v>
      </c>
      <c r="D589" t="s">
        <v>35</v>
      </c>
      <c r="E589" t="s">
        <v>27</v>
      </c>
      <c r="F589" t="s">
        <v>28</v>
      </c>
      <c r="G589" t="s">
        <v>31</v>
      </c>
      <c r="H589">
        <v>69</v>
      </c>
      <c r="I589">
        <v>1</v>
      </c>
      <c r="J589">
        <v>69</v>
      </c>
    </row>
    <row r="590" spans="1:10" x14ac:dyDescent="0.25">
      <c r="A590" s="3" t="s">
        <v>635</v>
      </c>
      <c r="B590" s="4">
        <v>43275</v>
      </c>
      <c r="C590">
        <v>5</v>
      </c>
      <c r="D590" t="s">
        <v>60</v>
      </c>
      <c r="E590" t="s">
        <v>17</v>
      </c>
      <c r="F590" t="s">
        <v>18</v>
      </c>
      <c r="G590" t="s">
        <v>41</v>
      </c>
      <c r="H590">
        <v>399</v>
      </c>
      <c r="I590">
        <v>3</v>
      </c>
      <c r="J590">
        <v>1197</v>
      </c>
    </row>
    <row r="591" spans="1:10" x14ac:dyDescent="0.25">
      <c r="A591" s="3" t="s">
        <v>636</v>
      </c>
      <c r="B591" s="4">
        <v>43275</v>
      </c>
      <c r="C591">
        <v>18</v>
      </c>
      <c r="D591" t="s">
        <v>26</v>
      </c>
      <c r="E591" t="s">
        <v>36</v>
      </c>
      <c r="F591" t="s">
        <v>28</v>
      </c>
      <c r="G591" t="s">
        <v>24</v>
      </c>
      <c r="H591">
        <v>159</v>
      </c>
      <c r="I591">
        <v>5</v>
      </c>
      <c r="J591">
        <v>795</v>
      </c>
    </row>
    <row r="592" spans="1:10" x14ac:dyDescent="0.25">
      <c r="A592" s="3" t="s">
        <v>637</v>
      </c>
      <c r="B592" s="4">
        <v>43276</v>
      </c>
      <c r="C592">
        <v>4</v>
      </c>
      <c r="D592" t="s">
        <v>51</v>
      </c>
      <c r="E592" t="s">
        <v>68</v>
      </c>
      <c r="F592" t="s">
        <v>18</v>
      </c>
      <c r="G592" t="s">
        <v>19</v>
      </c>
      <c r="H592">
        <v>289</v>
      </c>
      <c r="I592">
        <v>3</v>
      </c>
      <c r="J592">
        <v>867</v>
      </c>
    </row>
    <row r="593" spans="1:10" x14ac:dyDescent="0.25">
      <c r="A593" s="3" t="s">
        <v>638</v>
      </c>
      <c r="B593" s="4">
        <v>43277</v>
      </c>
      <c r="C593">
        <v>6</v>
      </c>
      <c r="D593" t="s">
        <v>48</v>
      </c>
      <c r="E593" t="s">
        <v>46</v>
      </c>
      <c r="F593" t="s">
        <v>23</v>
      </c>
      <c r="G593" t="s">
        <v>19</v>
      </c>
      <c r="H593">
        <v>289</v>
      </c>
      <c r="I593">
        <v>9</v>
      </c>
      <c r="J593">
        <v>2601</v>
      </c>
    </row>
    <row r="594" spans="1:10" x14ac:dyDescent="0.25">
      <c r="A594" s="3" t="s">
        <v>639</v>
      </c>
      <c r="B594" s="4">
        <v>43277</v>
      </c>
      <c r="C594">
        <v>17</v>
      </c>
      <c r="D594" t="s">
        <v>35</v>
      </c>
      <c r="E594" t="s">
        <v>27</v>
      </c>
      <c r="F594" t="s">
        <v>28</v>
      </c>
      <c r="G594" t="s">
        <v>31</v>
      </c>
      <c r="H594">
        <v>69</v>
      </c>
      <c r="I594">
        <v>9</v>
      </c>
      <c r="J594">
        <v>621</v>
      </c>
    </row>
    <row r="595" spans="1:10" x14ac:dyDescent="0.25">
      <c r="A595" s="3" t="s">
        <v>640</v>
      </c>
      <c r="B595" s="4">
        <v>43277</v>
      </c>
      <c r="C595">
        <v>2</v>
      </c>
      <c r="D595" t="s">
        <v>106</v>
      </c>
      <c r="E595" t="s">
        <v>68</v>
      </c>
      <c r="F595" t="s">
        <v>18</v>
      </c>
      <c r="G595" t="s">
        <v>19</v>
      </c>
      <c r="H595">
        <v>289</v>
      </c>
      <c r="I595">
        <v>1</v>
      </c>
      <c r="J595">
        <v>289</v>
      </c>
    </row>
    <row r="596" spans="1:10" x14ac:dyDescent="0.25">
      <c r="A596" s="3" t="s">
        <v>641</v>
      </c>
      <c r="B596" s="4">
        <v>43277</v>
      </c>
      <c r="C596">
        <v>10</v>
      </c>
      <c r="D596" t="s">
        <v>58</v>
      </c>
      <c r="E596" t="s">
        <v>46</v>
      </c>
      <c r="F596" t="s">
        <v>23</v>
      </c>
      <c r="G596" t="s">
        <v>14</v>
      </c>
      <c r="H596">
        <v>199</v>
      </c>
      <c r="I596">
        <v>6</v>
      </c>
      <c r="J596">
        <v>1194</v>
      </c>
    </row>
    <row r="597" spans="1:10" x14ac:dyDescent="0.25">
      <c r="A597" s="3" t="s">
        <v>642</v>
      </c>
      <c r="B597" s="4">
        <v>43277</v>
      </c>
      <c r="C597">
        <v>11</v>
      </c>
      <c r="D597" t="s">
        <v>11</v>
      </c>
      <c r="E597" t="s">
        <v>63</v>
      </c>
      <c r="F597" t="s">
        <v>13</v>
      </c>
      <c r="G597" t="s">
        <v>41</v>
      </c>
      <c r="H597">
        <v>399</v>
      </c>
      <c r="I597">
        <v>9</v>
      </c>
      <c r="J597">
        <v>3591</v>
      </c>
    </row>
    <row r="598" spans="1:10" x14ac:dyDescent="0.25">
      <c r="A598" s="3" t="s">
        <v>643</v>
      </c>
      <c r="B598" s="4">
        <v>43278</v>
      </c>
      <c r="C598">
        <v>4</v>
      </c>
      <c r="D598" t="s">
        <v>51</v>
      </c>
      <c r="E598" t="s">
        <v>17</v>
      </c>
      <c r="F598" t="s">
        <v>18</v>
      </c>
      <c r="G598" t="s">
        <v>31</v>
      </c>
      <c r="H598">
        <v>69</v>
      </c>
      <c r="I598">
        <v>8</v>
      </c>
      <c r="J598">
        <v>552</v>
      </c>
    </row>
    <row r="599" spans="1:10" x14ac:dyDescent="0.25">
      <c r="A599" s="3" t="s">
        <v>644</v>
      </c>
      <c r="B599" s="4">
        <v>43279</v>
      </c>
      <c r="C599">
        <v>10</v>
      </c>
      <c r="D599" t="s">
        <v>58</v>
      </c>
      <c r="E599" t="s">
        <v>22</v>
      </c>
      <c r="F599" t="s">
        <v>23</v>
      </c>
      <c r="G599" t="s">
        <v>41</v>
      </c>
      <c r="H599">
        <v>399</v>
      </c>
      <c r="I599">
        <v>9</v>
      </c>
      <c r="J599">
        <v>3591</v>
      </c>
    </row>
    <row r="600" spans="1:10" x14ac:dyDescent="0.25">
      <c r="A600" s="3" t="s">
        <v>645</v>
      </c>
      <c r="B600" s="4">
        <v>43279</v>
      </c>
      <c r="C600">
        <v>2</v>
      </c>
      <c r="D600" t="s">
        <v>106</v>
      </c>
      <c r="E600" t="s">
        <v>17</v>
      </c>
      <c r="F600" t="s">
        <v>18</v>
      </c>
      <c r="G600" t="s">
        <v>24</v>
      </c>
      <c r="H600">
        <v>159</v>
      </c>
      <c r="I600">
        <v>5</v>
      </c>
      <c r="J600">
        <v>795</v>
      </c>
    </row>
    <row r="601" spans="1:10" x14ac:dyDescent="0.25">
      <c r="A601" s="3" t="s">
        <v>646</v>
      </c>
      <c r="B601" s="4">
        <v>43279</v>
      </c>
      <c r="C601">
        <v>5</v>
      </c>
      <c r="D601" t="s">
        <v>60</v>
      </c>
      <c r="E601" t="s">
        <v>17</v>
      </c>
      <c r="F601" t="s">
        <v>18</v>
      </c>
      <c r="G601" t="s">
        <v>19</v>
      </c>
      <c r="H601">
        <v>289</v>
      </c>
      <c r="I601">
        <v>0</v>
      </c>
      <c r="J601">
        <v>0</v>
      </c>
    </row>
    <row r="602" spans="1:10" x14ac:dyDescent="0.25">
      <c r="A602" s="3" t="s">
        <v>647</v>
      </c>
      <c r="B602" s="4">
        <v>43279</v>
      </c>
      <c r="C602">
        <v>10</v>
      </c>
      <c r="D602" t="s">
        <v>58</v>
      </c>
      <c r="E602" t="s">
        <v>46</v>
      </c>
      <c r="F602" t="s">
        <v>23</v>
      </c>
      <c r="G602" t="s">
        <v>31</v>
      </c>
      <c r="H602">
        <v>69</v>
      </c>
      <c r="I602">
        <v>3</v>
      </c>
      <c r="J602">
        <v>207</v>
      </c>
    </row>
    <row r="603" spans="1:10" x14ac:dyDescent="0.25">
      <c r="A603" s="3" t="s">
        <v>648</v>
      </c>
      <c r="B603" s="4">
        <v>43279</v>
      </c>
      <c r="C603">
        <v>12</v>
      </c>
      <c r="D603" t="s">
        <v>66</v>
      </c>
      <c r="E603" t="s">
        <v>63</v>
      </c>
      <c r="F603" t="s">
        <v>13</v>
      </c>
      <c r="G603" t="s">
        <v>14</v>
      </c>
      <c r="H603">
        <v>199</v>
      </c>
      <c r="I603">
        <v>3</v>
      </c>
      <c r="J603">
        <v>597</v>
      </c>
    </row>
    <row r="604" spans="1:10" x14ac:dyDescent="0.25">
      <c r="A604" s="3" t="s">
        <v>649</v>
      </c>
      <c r="B604" s="4">
        <v>43279</v>
      </c>
      <c r="C604">
        <v>11</v>
      </c>
      <c r="D604" t="s">
        <v>11</v>
      </c>
      <c r="E604" t="s">
        <v>12</v>
      </c>
      <c r="F604" t="s">
        <v>13</v>
      </c>
      <c r="G604" t="s">
        <v>19</v>
      </c>
      <c r="H604">
        <v>289</v>
      </c>
      <c r="I604">
        <v>7</v>
      </c>
      <c r="J604">
        <v>2023</v>
      </c>
    </row>
    <row r="605" spans="1:10" x14ac:dyDescent="0.25">
      <c r="A605" s="3" t="s">
        <v>650</v>
      </c>
      <c r="B605" s="4">
        <v>43279</v>
      </c>
      <c r="C605">
        <v>1</v>
      </c>
      <c r="D605" t="s">
        <v>16</v>
      </c>
      <c r="E605" t="s">
        <v>68</v>
      </c>
      <c r="F605" t="s">
        <v>18</v>
      </c>
      <c r="G605" t="s">
        <v>19</v>
      </c>
      <c r="H605">
        <v>289</v>
      </c>
      <c r="I605">
        <v>8</v>
      </c>
      <c r="J605">
        <v>2312</v>
      </c>
    </row>
    <row r="606" spans="1:10" x14ac:dyDescent="0.25">
      <c r="A606" s="3" t="s">
        <v>651</v>
      </c>
      <c r="B606" s="4">
        <v>43280</v>
      </c>
      <c r="C606">
        <v>15</v>
      </c>
      <c r="D606" t="s">
        <v>118</v>
      </c>
      <c r="E606" t="s">
        <v>63</v>
      </c>
      <c r="F606" t="s">
        <v>13</v>
      </c>
      <c r="G606" t="s">
        <v>24</v>
      </c>
      <c r="H606">
        <v>159</v>
      </c>
      <c r="I606">
        <v>5</v>
      </c>
      <c r="J606">
        <v>795</v>
      </c>
    </row>
    <row r="607" spans="1:10" x14ac:dyDescent="0.25">
      <c r="A607" s="3" t="s">
        <v>652</v>
      </c>
      <c r="B607" s="4">
        <v>43281</v>
      </c>
      <c r="C607">
        <v>12</v>
      </c>
      <c r="D607" t="s">
        <v>66</v>
      </c>
      <c r="E607" t="s">
        <v>12</v>
      </c>
      <c r="F607" t="s">
        <v>13</v>
      </c>
      <c r="G607" t="s">
        <v>19</v>
      </c>
      <c r="H607">
        <v>289</v>
      </c>
      <c r="I607">
        <v>3</v>
      </c>
      <c r="J607">
        <v>867</v>
      </c>
    </row>
    <row r="608" spans="1:10" x14ac:dyDescent="0.25">
      <c r="A608" s="3" t="s">
        <v>653</v>
      </c>
      <c r="B608" s="4">
        <v>43281</v>
      </c>
      <c r="C608">
        <v>20</v>
      </c>
      <c r="D608" t="s">
        <v>40</v>
      </c>
      <c r="E608" t="s">
        <v>27</v>
      </c>
      <c r="F608" t="s">
        <v>28</v>
      </c>
      <c r="G608" t="s">
        <v>41</v>
      </c>
      <c r="H608">
        <v>399</v>
      </c>
      <c r="I608">
        <v>7</v>
      </c>
      <c r="J608">
        <v>2793</v>
      </c>
    </row>
    <row r="609" spans="1:10" x14ac:dyDescent="0.25">
      <c r="A609" s="3" t="s">
        <v>654</v>
      </c>
      <c r="B609" s="4">
        <v>43281</v>
      </c>
      <c r="C609">
        <v>12</v>
      </c>
      <c r="D609" t="s">
        <v>66</v>
      </c>
      <c r="E609" t="s">
        <v>12</v>
      </c>
      <c r="F609" t="s">
        <v>13</v>
      </c>
      <c r="G609" t="s">
        <v>31</v>
      </c>
      <c r="H609">
        <v>69</v>
      </c>
      <c r="I609">
        <v>4</v>
      </c>
      <c r="J609">
        <v>276</v>
      </c>
    </row>
    <row r="610" spans="1:10" x14ac:dyDescent="0.25">
      <c r="A610" s="3" t="s">
        <v>655</v>
      </c>
      <c r="B610" s="4">
        <v>43281</v>
      </c>
      <c r="C610">
        <v>19</v>
      </c>
      <c r="D610" t="s">
        <v>56</v>
      </c>
      <c r="E610" t="s">
        <v>27</v>
      </c>
      <c r="F610" t="s">
        <v>28</v>
      </c>
      <c r="G610" t="s">
        <v>31</v>
      </c>
      <c r="H610">
        <v>69</v>
      </c>
      <c r="I610">
        <v>4</v>
      </c>
      <c r="J610">
        <v>276</v>
      </c>
    </row>
    <row r="611" spans="1:10" x14ac:dyDescent="0.25">
      <c r="A611" s="3" t="s">
        <v>656</v>
      </c>
      <c r="B611" s="4">
        <v>43282</v>
      </c>
      <c r="C611">
        <v>12</v>
      </c>
      <c r="D611" t="s">
        <v>66</v>
      </c>
      <c r="E611" t="s">
        <v>63</v>
      </c>
      <c r="F611" t="s">
        <v>13</v>
      </c>
      <c r="G611" t="s">
        <v>31</v>
      </c>
      <c r="H611">
        <v>69</v>
      </c>
      <c r="I611">
        <v>8</v>
      </c>
      <c r="J611">
        <v>552</v>
      </c>
    </row>
    <row r="612" spans="1:10" x14ac:dyDescent="0.25">
      <c r="A612" s="3" t="s">
        <v>657</v>
      </c>
      <c r="B612" s="4">
        <v>43282</v>
      </c>
      <c r="C612">
        <v>10</v>
      </c>
      <c r="D612" t="s">
        <v>58</v>
      </c>
      <c r="E612" t="s">
        <v>46</v>
      </c>
      <c r="F612" t="s">
        <v>23</v>
      </c>
      <c r="G612" t="s">
        <v>19</v>
      </c>
      <c r="H612">
        <v>289</v>
      </c>
      <c r="I612">
        <v>9</v>
      </c>
      <c r="J612">
        <v>2601</v>
      </c>
    </row>
    <row r="613" spans="1:10" x14ac:dyDescent="0.25">
      <c r="A613" s="3" t="s">
        <v>658</v>
      </c>
      <c r="B613" s="4">
        <v>43282</v>
      </c>
      <c r="C613">
        <v>17</v>
      </c>
      <c r="D613" t="s">
        <v>35</v>
      </c>
      <c r="E613" t="s">
        <v>27</v>
      </c>
      <c r="F613" t="s">
        <v>28</v>
      </c>
      <c r="G613" t="s">
        <v>19</v>
      </c>
      <c r="H613">
        <v>289</v>
      </c>
      <c r="I613">
        <v>9</v>
      </c>
      <c r="J613">
        <v>2601</v>
      </c>
    </row>
    <row r="614" spans="1:10" x14ac:dyDescent="0.25">
      <c r="A614" s="3" t="s">
        <v>659</v>
      </c>
      <c r="B614" s="4">
        <v>43283</v>
      </c>
      <c r="C614">
        <v>15</v>
      </c>
      <c r="D614" t="s">
        <v>118</v>
      </c>
      <c r="E614" t="s">
        <v>63</v>
      </c>
      <c r="F614" t="s">
        <v>13</v>
      </c>
      <c r="G614" t="s">
        <v>31</v>
      </c>
      <c r="H614">
        <v>69</v>
      </c>
      <c r="I614">
        <v>2</v>
      </c>
      <c r="J614">
        <v>138</v>
      </c>
    </row>
    <row r="615" spans="1:10" x14ac:dyDescent="0.25">
      <c r="A615" s="3" t="s">
        <v>660</v>
      </c>
      <c r="B615" s="4">
        <v>43284</v>
      </c>
      <c r="C615">
        <v>20</v>
      </c>
      <c r="D615" t="s">
        <v>40</v>
      </c>
      <c r="E615" t="s">
        <v>36</v>
      </c>
      <c r="F615" t="s">
        <v>28</v>
      </c>
      <c r="G615" t="s">
        <v>19</v>
      </c>
      <c r="H615">
        <v>289</v>
      </c>
      <c r="I615">
        <v>0</v>
      </c>
      <c r="J615">
        <v>0</v>
      </c>
    </row>
    <row r="616" spans="1:10" x14ac:dyDescent="0.25">
      <c r="A616" s="3" t="s">
        <v>661</v>
      </c>
      <c r="B616" s="4">
        <v>43285</v>
      </c>
      <c r="C616">
        <v>10</v>
      </c>
      <c r="D616" t="s">
        <v>58</v>
      </c>
      <c r="E616" t="s">
        <v>22</v>
      </c>
      <c r="F616" t="s">
        <v>23</v>
      </c>
      <c r="G616" t="s">
        <v>24</v>
      </c>
      <c r="H616">
        <v>159</v>
      </c>
      <c r="I616">
        <v>2</v>
      </c>
      <c r="J616">
        <v>318</v>
      </c>
    </row>
    <row r="617" spans="1:10" x14ac:dyDescent="0.25">
      <c r="A617" s="3" t="s">
        <v>662</v>
      </c>
      <c r="B617" s="4">
        <v>43286</v>
      </c>
      <c r="C617">
        <v>11</v>
      </c>
      <c r="D617" t="s">
        <v>11</v>
      </c>
      <c r="E617" t="s">
        <v>63</v>
      </c>
      <c r="F617" t="s">
        <v>13</v>
      </c>
      <c r="G617" t="s">
        <v>31</v>
      </c>
      <c r="H617">
        <v>69</v>
      </c>
      <c r="I617">
        <v>7</v>
      </c>
      <c r="J617">
        <v>483</v>
      </c>
    </row>
    <row r="618" spans="1:10" x14ac:dyDescent="0.25">
      <c r="A618" s="3" t="s">
        <v>663</v>
      </c>
      <c r="B618" s="4">
        <v>43287</v>
      </c>
      <c r="C618">
        <v>19</v>
      </c>
      <c r="D618" t="s">
        <v>56</v>
      </c>
      <c r="E618" t="s">
        <v>36</v>
      </c>
      <c r="F618" t="s">
        <v>28</v>
      </c>
      <c r="G618" t="s">
        <v>14</v>
      </c>
      <c r="H618">
        <v>199</v>
      </c>
      <c r="I618">
        <v>8</v>
      </c>
      <c r="J618">
        <v>1592</v>
      </c>
    </row>
    <row r="619" spans="1:10" x14ac:dyDescent="0.25">
      <c r="A619" s="3" t="s">
        <v>664</v>
      </c>
      <c r="B619" s="4">
        <v>43287</v>
      </c>
      <c r="C619">
        <v>19</v>
      </c>
      <c r="D619" t="s">
        <v>56</v>
      </c>
      <c r="E619" t="s">
        <v>36</v>
      </c>
      <c r="F619" t="s">
        <v>28</v>
      </c>
      <c r="G619" t="s">
        <v>41</v>
      </c>
      <c r="H619">
        <v>399</v>
      </c>
      <c r="I619">
        <v>0</v>
      </c>
      <c r="J619">
        <v>0</v>
      </c>
    </row>
    <row r="620" spans="1:10" x14ac:dyDescent="0.25">
      <c r="A620" s="3" t="s">
        <v>665</v>
      </c>
      <c r="B620" s="4">
        <v>43288</v>
      </c>
      <c r="C620">
        <v>17</v>
      </c>
      <c r="D620" t="s">
        <v>35</v>
      </c>
      <c r="E620" t="s">
        <v>36</v>
      </c>
      <c r="F620" t="s">
        <v>28</v>
      </c>
      <c r="G620" t="s">
        <v>19</v>
      </c>
      <c r="H620">
        <v>289</v>
      </c>
      <c r="I620">
        <v>6</v>
      </c>
      <c r="J620">
        <v>1734</v>
      </c>
    </row>
    <row r="621" spans="1:10" x14ac:dyDescent="0.25">
      <c r="A621" s="3" t="s">
        <v>666</v>
      </c>
      <c r="B621" s="4">
        <v>43288</v>
      </c>
      <c r="C621">
        <v>20</v>
      </c>
      <c r="D621" t="s">
        <v>40</v>
      </c>
      <c r="E621" t="s">
        <v>36</v>
      </c>
      <c r="F621" t="s">
        <v>28</v>
      </c>
      <c r="G621" t="s">
        <v>24</v>
      </c>
      <c r="H621">
        <v>159</v>
      </c>
      <c r="I621">
        <v>9</v>
      </c>
      <c r="J621">
        <v>1431</v>
      </c>
    </row>
    <row r="622" spans="1:10" x14ac:dyDescent="0.25">
      <c r="A622" s="3" t="s">
        <v>667</v>
      </c>
      <c r="B622" s="4">
        <v>43288</v>
      </c>
      <c r="C622">
        <v>10</v>
      </c>
      <c r="D622" t="s">
        <v>58</v>
      </c>
      <c r="E622" t="s">
        <v>46</v>
      </c>
      <c r="F622" t="s">
        <v>23</v>
      </c>
      <c r="G622" t="s">
        <v>24</v>
      </c>
      <c r="H622">
        <v>159</v>
      </c>
      <c r="I622">
        <v>7</v>
      </c>
      <c r="J622">
        <v>1113</v>
      </c>
    </row>
    <row r="623" spans="1:10" x14ac:dyDescent="0.25">
      <c r="A623" s="3" t="s">
        <v>668</v>
      </c>
      <c r="B623" s="4">
        <v>43288</v>
      </c>
      <c r="C623">
        <v>13</v>
      </c>
      <c r="D623" t="s">
        <v>33</v>
      </c>
      <c r="E623" t="s">
        <v>63</v>
      </c>
      <c r="F623" t="s">
        <v>13</v>
      </c>
      <c r="G623" t="s">
        <v>24</v>
      </c>
      <c r="H623">
        <v>159</v>
      </c>
      <c r="I623">
        <v>9</v>
      </c>
      <c r="J623">
        <v>1431</v>
      </c>
    </row>
    <row r="624" spans="1:10" x14ac:dyDescent="0.25">
      <c r="A624" s="3" t="s">
        <v>669</v>
      </c>
      <c r="B624" s="4">
        <v>43288</v>
      </c>
      <c r="C624">
        <v>14</v>
      </c>
      <c r="D624" t="s">
        <v>38</v>
      </c>
      <c r="E624" t="s">
        <v>63</v>
      </c>
      <c r="F624" t="s">
        <v>13</v>
      </c>
      <c r="G624" t="s">
        <v>14</v>
      </c>
      <c r="H624">
        <v>199</v>
      </c>
      <c r="I624">
        <v>0</v>
      </c>
      <c r="J624">
        <v>0</v>
      </c>
    </row>
    <row r="625" spans="1:10" x14ac:dyDescent="0.25">
      <c r="A625" s="3" t="s">
        <v>670</v>
      </c>
      <c r="B625" s="4">
        <v>43289</v>
      </c>
      <c r="C625">
        <v>3</v>
      </c>
      <c r="D625" t="s">
        <v>43</v>
      </c>
      <c r="E625" t="s">
        <v>68</v>
      </c>
      <c r="F625" t="s">
        <v>18</v>
      </c>
      <c r="G625" t="s">
        <v>14</v>
      </c>
      <c r="H625">
        <v>199</v>
      </c>
      <c r="I625">
        <v>4</v>
      </c>
      <c r="J625">
        <v>796</v>
      </c>
    </row>
    <row r="626" spans="1:10" x14ac:dyDescent="0.25">
      <c r="A626" s="3" t="s">
        <v>671</v>
      </c>
      <c r="B626" s="4">
        <v>43289</v>
      </c>
      <c r="C626">
        <v>17</v>
      </c>
      <c r="D626" t="s">
        <v>35</v>
      </c>
      <c r="E626" t="s">
        <v>27</v>
      </c>
      <c r="F626" t="s">
        <v>28</v>
      </c>
      <c r="G626" t="s">
        <v>41</v>
      </c>
      <c r="H626">
        <v>399</v>
      </c>
      <c r="I626">
        <v>8</v>
      </c>
      <c r="J626">
        <v>3192</v>
      </c>
    </row>
    <row r="627" spans="1:10" x14ac:dyDescent="0.25">
      <c r="A627" s="3" t="s">
        <v>672</v>
      </c>
      <c r="B627" s="4">
        <v>43289</v>
      </c>
      <c r="C627">
        <v>1</v>
      </c>
      <c r="D627" t="s">
        <v>16</v>
      </c>
      <c r="E627" t="s">
        <v>17</v>
      </c>
      <c r="F627" t="s">
        <v>18</v>
      </c>
      <c r="G627" t="s">
        <v>19</v>
      </c>
      <c r="H627">
        <v>289</v>
      </c>
      <c r="I627">
        <v>0</v>
      </c>
      <c r="J627">
        <v>0</v>
      </c>
    </row>
    <row r="628" spans="1:10" x14ac:dyDescent="0.25">
      <c r="A628" s="3" t="s">
        <v>673</v>
      </c>
      <c r="B628" s="4">
        <v>43289</v>
      </c>
      <c r="C628">
        <v>18</v>
      </c>
      <c r="D628" t="s">
        <v>26</v>
      </c>
      <c r="E628" t="s">
        <v>27</v>
      </c>
      <c r="F628" t="s">
        <v>28</v>
      </c>
      <c r="G628" t="s">
        <v>31</v>
      </c>
      <c r="H628">
        <v>69</v>
      </c>
      <c r="I628">
        <v>4</v>
      </c>
      <c r="J628">
        <v>276</v>
      </c>
    </row>
    <row r="629" spans="1:10" x14ac:dyDescent="0.25">
      <c r="A629" s="3" t="s">
        <v>674</v>
      </c>
      <c r="B629" s="4">
        <v>43289</v>
      </c>
      <c r="C629">
        <v>14</v>
      </c>
      <c r="D629" t="s">
        <v>38</v>
      </c>
      <c r="E629" t="s">
        <v>12</v>
      </c>
      <c r="F629" t="s">
        <v>13</v>
      </c>
      <c r="G629" t="s">
        <v>41</v>
      </c>
      <c r="H629">
        <v>399</v>
      </c>
      <c r="I629">
        <v>5</v>
      </c>
      <c r="J629">
        <v>1995</v>
      </c>
    </row>
    <row r="630" spans="1:10" x14ac:dyDescent="0.25">
      <c r="A630" s="3" t="s">
        <v>675</v>
      </c>
      <c r="B630" s="4">
        <v>43289</v>
      </c>
      <c r="C630">
        <v>2</v>
      </c>
      <c r="D630" t="s">
        <v>106</v>
      </c>
      <c r="E630" t="s">
        <v>68</v>
      </c>
      <c r="F630" t="s">
        <v>18</v>
      </c>
      <c r="G630" t="s">
        <v>31</v>
      </c>
      <c r="H630">
        <v>69</v>
      </c>
      <c r="I630">
        <v>6</v>
      </c>
      <c r="J630">
        <v>414</v>
      </c>
    </row>
    <row r="631" spans="1:10" x14ac:dyDescent="0.25">
      <c r="A631" s="3" t="s">
        <v>676</v>
      </c>
      <c r="B631" s="4">
        <v>43290</v>
      </c>
      <c r="C631">
        <v>10</v>
      </c>
      <c r="D631" t="s">
        <v>58</v>
      </c>
      <c r="E631" t="s">
        <v>22</v>
      </c>
      <c r="F631" t="s">
        <v>23</v>
      </c>
      <c r="G631" t="s">
        <v>24</v>
      </c>
      <c r="H631">
        <v>159</v>
      </c>
      <c r="I631">
        <v>3</v>
      </c>
      <c r="J631">
        <v>477</v>
      </c>
    </row>
    <row r="632" spans="1:10" x14ac:dyDescent="0.25">
      <c r="A632" s="3" t="s">
        <v>677</v>
      </c>
      <c r="B632" s="4">
        <v>43291</v>
      </c>
      <c r="C632">
        <v>13</v>
      </c>
      <c r="D632" t="s">
        <v>33</v>
      </c>
      <c r="E632" t="s">
        <v>12</v>
      </c>
      <c r="F632" t="s">
        <v>13</v>
      </c>
      <c r="G632" t="s">
        <v>14</v>
      </c>
      <c r="H632">
        <v>199</v>
      </c>
      <c r="I632">
        <v>4</v>
      </c>
      <c r="J632">
        <v>796</v>
      </c>
    </row>
    <row r="633" spans="1:10" x14ac:dyDescent="0.25">
      <c r="A633" s="3" t="s">
        <v>678</v>
      </c>
      <c r="B633" s="4">
        <v>43291</v>
      </c>
      <c r="C633">
        <v>17</v>
      </c>
      <c r="D633" t="s">
        <v>35</v>
      </c>
      <c r="E633" t="s">
        <v>27</v>
      </c>
      <c r="F633" t="s">
        <v>28</v>
      </c>
      <c r="G633" t="s">
        <v>31</v>
      </c>
      <c r="H633">
        <v>69</v>
      </c>
      <c r="I633">
        <v>3</v>
      </c>
      <c r="J633">
        <v>207</v>
      </c>
    </row>
    <row r="634" spans="1:10" x14ac:dyDescent="0.25">
      <c r="A634" s="3" t="s">
        <v>679</v>
      </c>
      <c r="B634" s="4">
        <v>43292</v>
      </c>
      <c r="C634">
        <v>20</v>
      </c>
      <c r="D634" t="s">
        <v>40</v>
      </c>
      <c r="E634" t="s">
        <v>27</v>
      </c>
      <c r="F634" t="s">
        <v>28</v>
      </c>
      <c r="G634" t="s">
        <v>24</v>
      </c>
      <c r="H634">
        <v>159</v>
      </c>
      <c r="I634">
        <v>3</v>
      </c>
      <c r="J634">
        <v>477</v>
      </c>
    </row>
    <row r="635" spans="1:10" x14ac:dyDescent="0.25">
      <c r="A635" s="3" t="s">
        <v>680</v>
      </c>
      <c r="B635" s="4">
        <v>43292</v>
      </c>
      <c r="C635">
        <v>5</v>
      </c>
      <c r="D635" t="s">
        <v>60</v>
      </c>
      <c r="E635" t="s">
        <v>17</v>
      </c>
      <c r="F635" t="s">
        <v>18</v>
      </c>
      <c r="G635" t="s">
        <v>41</v>
      </c>
      <c r="H635">
        <v>399</v>
      </c>
      <c r="I635">
        <v>0</v>
      </c>
      <c r="J635">
        <v>0</v>
      </c>
    </row>
    <row r="636" spans="1:10" x14ac:dyDescent="0.25">
      <c r="A636" s="3" t="s">
        <v>681</v>
      </c>
      <c r="B636" s="4">
        <v>43292</v>
      </c>
      <c r="C636">
        <v>3</v>
      </c>
      <c r="D636" t="s">
        <v>43</v>
      </c>
      <c r="E636" t="s">
        <v>17</v>
      </c>
      <c r="F636" t="s">
        <v>18</v>
      </c>
      <c r="G636" t="s">
        <v>24</v>
      </c>
      <c r="H636">
        <v>159</v>
      </c>
      <c r="I636">
        <v>5</v>
      </c>
      <c r="J636">
        <v>795</v>
      </c>
    </row>
    <row r="637" spans="1:10" x14ac:dyDescent="0.25">
      <c r="A637" s="3" t="s">
        <v>682</v>
      </c>
      <c r="B637" s="4">
        <v>43293</v>
      </c>
      <c r="C637">
        <v>16</v>
      </c>
      <c r="D637" t="s">
        <v>30</v>
      </c>
      <c r="E637" t="s">
        <v>27</v>
      </c>
      <c r="F637" t="s">
        <v>28</v>
      </c>
      <c r="G637" t="s">
        <v>31</v>
      </c>
      <c r="H637">
        <v>69</v>
      </c>
      <c r="I637">
        <v>5</v>
      </c>
      <c r="J637">
        <v>345</v>
      </c>
    </row>
    <row r="638" spans="1:10" x14ac:dyDescent="0.25">
      <c r="A638" s="3" t="s">
        <v>683</v>
      </c>
      <c r="B638" s="4">
        <v>43294</v>
      </c>
      <c r="C638">
        <v>17</v>
      </c>
      <c r="D638" t="s">
        <v>35</v>
      </c>
      <c r="E638" t="s">
        <v>27</v>
      </c>
      <c r="F638" t="s">
        <v>28</v>
      </c>
      <c r="G638" t="s">
        <v>24</v>
      </c>
      <c r="H638">
        <v>159</v>
      </c>
      <c r="I638">
        <v>6</v>
      </c>
      <c r="J638">
        <v>954</v>
      </c>
    </row>
    <row r="639" spans="1:10" x14ac:dyDescent="0.25">
      <c r="A639" s="3" t="s">
        <v>684</v>
      </c>
      <c r="B639" s="4">
        <v>43294</v>
      </c>
      <c r="C639">
        <v>11</v>
      </c>
      <c r="D639" t="s">
        <v>11</v>
      </c>
      <c r="E639" t="s">
        <v>12</v>
      </c>
      <c r="F639" t="s">
        <v>13</v>
      </c>
      <c r="G639" t="s">
        <v>24</v>
      </c>
      <c r="H639">
        <v>159</v>
      </c>
      <c r="I639">
        <v>5</v>
      </c>
      <c r="J639">
        <v>795</v>
      </c>
    </row>
    <row r="640" spans="1:10" x14ac:dyDescent="0.25">
      <c r="A640" s="3" t="s">
        <v>685</v>
      </c>
      <c r="B640" s="4">
        <v>43294</v>
      </c>
      <c r="C640">
        <v>16</v>
      </c>
      <c r="D640" t="s">
        <v>30</v>
      </c>
      <c r="E640" t="s">
        <v>27</v>
      </c>
      <c r="F640" t="s">
        <v>28</v>
      </c>
      <c r="G640" t="s">
        <v>41</v>
      </c>
      <c r="H640">
        <v>399</v>
      </c>
      <c r="I640">
        <v>3</v>
      </c>
      <c r="J640">
        <v>1197</v>
      </c>
    </row>
    <row r="641" spans="1:10" x14ac:dyDescent="0.25">
      <c r="A641" s="3" t="s">
        <v>686</v>
      </c>
      <c r="B641" s="4">
        <v>43295</v>
      </c>
      <c r="C641">
        <v>20</v>
      </c>
      <c r="D641" t="s">
        <v>40</v>
      </c>
      <c r="E641" t="s">
        <v>36</v>
      </c>
      <c r="F641" t="s">
        <v>28</v>
      </c>
      <c r="G641" t="s">
        <v>19</v>
      </c>
      <c r="H641">
        <v>289</v>
      </c>
      <c r="I641">
        <v>4</v>
      </c>
      <c r="J641">
        <v>1156</v>
      </c>
    </row>
    <row r="642" spans="1:10" x14ac:dyDescent="0.25">
      <c r="A642" s="3" t="s">
        <v>687</v>
      </c>
      <c r="B642" s="4">
        <v>43295</v>
      </c>
      <c r="C642">
        <v>10</v>
      </c>
      <c r="D642" t="s">
        <v>58</v>
      </c>
      <c r="E642" t="s">
        <v>46</v>
      </c>
      <c r="F642" t="s">
        <v>23</v>
      </c>
      <c r="G642" t="s">
        <v>41</v>
      </c>
      <c r="H642">
        <v>399</v>
      </c>
      <c r="I642">
        <v>7</v>
      </c>
      <c r="J642">
        <v>2793</v>
      </c>
    </row>
    <row r="643" spans="1:10" x14ac:dyDescent="0.25">
      <c r="A643" s="3" t="s">
        <v>688</v>
      </c>
      <c r="B643" s="4">
        <v>43296</v>
      </c>
      <c r="C643">
        <v>10</v>
      </c>
      <c r="D643" t="s">
        <v>58</v>
      </c>
      <c r="E643" t="s">
        <v>46</v>
      </c>
      <c r="F643" t="s">
        <v>23</v>
      </c>
      <c r="G643" t="s">
        <v>41</v>
      </c>
      <c r="H643">
        <v>399</v>
      </c>
      <c r="I643">
        <v>9</v>
      </c>
      <c r="J643">
        <v>3591</v>
      </c>
    </row>
    <row r="644" spans="1:10" x14ac:dyDescent="0.25">
      <c r="A644" s="3" t="s">
        <v>689</v>
      </c>
      <c r="B644" s="4">
        <v>43296</v>
      </c>
      <c r="C644">
        <v>13</v>
      </c>
      <c r="D644" t="s">
        <v>33</v>
      </c>
      <c r="E644" t="s">
        <v>12</v>
      </c>
      <c r="F644" t="s">
        <v>13</v>
      </c>
      <c r="G644" t="s">
        <v>41</v>
      </c>
      <c r="H644">
        <v>399</v>
      </c>
      <c r="I644">
        <v>8</v>
      </c>
      <c r="J644">
        <v>3192</v>
      </c>
    </row>
    <row r="645" spans="1:10" x14ac:dyDescent="0.25">
      <c r="A645" s="3" t="s">
        <v>690</v>
      </c>
      <c r="B645" s="4">
        <v>43297</v>
      </c>
      <c r="C645">
        <v>6</v>
      </c>
      <c r="D645" t="s">
        <v>48</v>
      </c>
      <c r="E645" t="s">
        <v>46</v>
      </c>
      <c r="F645" t="s">
        <v>23</v>
      </c>
      <c r="G645" t="s">
        <v>14</v>
      </c>
      <c r="H645">
        <v>199</v>
      </c>
      <c r="I645">
        <v>6</v>
      </c>
      <c r="J645">
        <v>1194</v>
      </c>
    </row>
    <row r="646" spans="1:10" x14ac:dyDescent="0.25">
      <c r="A646" s="3" t="s">
        <v>691</v>
      </c>
      <c r="B646" s="4">
        <v>43297</v>
      </c>
      <c r="C646">
        <v>1</v>
      </c>
      <c r="D646" t="s">
        <v>16</v>
      </c>
      <c r="E646" t="s">
        <v>17</v>
      </c>
      <c r="F646" t="s">
        <v>18</v>
      </c>
      <c r="G646" t="s">
        <v>31</v>
      </c>
      <c r="H646">
        <v>69</v>
      </c>
      <c r="I646">
        <v>9</v>
      </c>
      <c r="J646">
        <v>621</v>
      </c>
    </row>
    <row r="647" spans="1:10" x14ac:dyDescent="0.25">
      <c r="A647" s="3" t="s">
        <v>692</v>
      </c>
      <c r="B647" s="4">
        <v>43297</v>
      </c>
      <c r="C647">
        <v>14</v>
      </c>
      <c r="D647" t="s">
        <v>38</v>
      </c>
      <c r="E647" t="s">
        <v>12</v>
      </c>
      <c r="F647" t="s">
        <v>13</v>
      </c>
      <c r="G647" t="s">
        <v>14</v>
      </c>
      <c r="H647">
        <v>199</v>
      </c>
      <c r="I647">
        <v>0</v>
      </c>
      <c r="J647">
        <v>0</v>
      </c>
    </row>
    <row r="648" spans="1:10" x14ac:dyDescent="0.25">
      <c r="A648" s="3" t="s">
        <v>693</v>
      </c>
      <c r="B648" s="4">
        <v>43297</v>
      </c>
      <c r="C648">
        <v>13</v>
      </c>
      <c r="D648" t="s">
        <v>33</v>
      </c>
      <c r="E648" t="s">
        <v>12</v>
      </c>
      <c r="F648" t="s">
        <v>13</v>
      </c>
      <c r="G648" t="s">
        <v>19</v>
      </c>
      <c r="H648">
        <v>289</v>
      </c>
      <c r="I648">
        <v>3</v>
      </c>
      <c r="J648">
        <v>867</v>
      </c>
    </row>
    <row r="649" spans="1:10" x14ac:dyDescent="0.25">
      <c r="A649" s="3" t="s">
        <v>694</v>
      </c>
      <c r="B649" s="4">
        <v>43297</v>
      </c>
      <c r="C649">
        <v>8</v>
      </c>
      <c r="D649" t="s">
        <v>45</v>
      </c>
      <c r="E649" t="s">
        <v>22</v>
      </c>
      <c r="F649" t="s">
        <v>23</v>
      </c>
      <c r="G649" t="s">
        <v>14</v>
      </c>
      <c r="H649">
        <v>199</v>
      </c>
      <c r="I649">
        <v>1</v>
      </c>
      <c r="J649">
        <v>199</v>
      </c>
    </row>
    <row r="650" spans="1:10" x14ac:dyDescent="0.25">
      <c r="A650" s="3" t="s">
        <v>695</v>
      </c>
      <c r="B650" s="4">
        <v>43298</v>
      </c>
      <c r="C650">
        <v>8</v>
      </c>
      <c r="D650" t="s">
        <v>45</v>
      </c>
      <c r="E650" t="s">
        <v>46</v>
      </c>
      <c r="F650" t="s">
        <v>23</v>
      </c>
      <c r="G650" t="s">
        <v>41</v>
      </c>
      <c r="H650">
        <v>399</v>
      </c>
      <c r="I650">
        <v>5</v>
      </c>
      <c r="J650">
        <v>1995</v>
      </c>
    </row>
    <row r="651" spans="1:10" x14ac:dyDescent="0.25">
      <c r="A651" s="3" t="s">
        <v>696</v>
      </c>
      <c r="B651" s="4">
        <v>43298</v>
      </c>
      <c r="C651">
        <v>13</v>
      </c>
      <c r="D651" t="s">
        <v>33</v>
      </c>
      <c r="E651" t="s">
        <v>63</v>
      </c>
      <c r="F651" t="s">
        <v>13</v>
      </c>
      <c r="G651" t="s">
        <v>19</v>
      </c>
      <c r="H651">
        <v>289</v>
      </c>
      <c r="I651">
        <v>3</v>
      </c>
      <c r="J651">
        <v>867</v>
      </c>
    </row>
    <row r="652" spans="1:10" x14ac:dyDescent="0.25">
      <c r="A652" s="3" t="s">
        <v>697</v>
      </c>
      <c r="B652" s="4">
        <v>43298</v>
      </c>
      <c r="C652">
        <v>17</v>
      </c>
      <c r="D652" t="s">
        <v>35</v>
      </c>
      <c r="E652" t="s">
        <v>36</v>
      </c>
      <c r="F652" t="s">
        <v>28</v>
      </c>
      <c r="G652" t="s">
        <v>24</v>
      </c>
      <c r="H652">
        <v>159</v>
      </c>
      <c r="I652">
        <v>2</v>
      </c>
      <c r="J652">
        <v>318</v>
      </c>
    </row>
    <row r="653" spans="1:10" x14ac:dyDescent="0.25">
      <c r="A653" s="3" t="s">
        <v>698</v>
      </c>
      <c r="B653" s="4">
        <v>43298</v>
      </c>
      <c r="C653">
        <v>15</v>
      </c>
      <c r="D653" t="s">
        <v>118</v>
      </c>
      <c r="E653" t="s">
        <v>63</v>
      </c>
      <c r="F653" t="s">
        <v>13</v>
      </c>
      <c r="G653" t="s">
        <v>24</v>
      </c>
      <c r="H653">
        <v>159</v>
      </c>
      <c r="I653">
        <v>3</v>
      </c>
      <c r="J653">
        <v>477</v>
      </c>
    </row>
    <row r="654" spans="1:10" x14ac:dyDescent="0.25">
      <c r="A654" s="3" t="s">
        <v>699</v>
      </c>
      <c r="B654" s="4">
        <v>43299</v>
      </c>
      <c r="C654">
        <v>5</v>
      </c>
      <c r="D654" t="s">
        <v>60</v>
      </c>
      <c r="E654" t="s">
        <v>68</v>
      </c>
      <c r="F654" t="s">
        <v>18</v>
      </c>
      <c r="G654" t="s">
        <v>24</v>
      </c>
      <c r="H654">
        <v>159</v>
      </c>
      <c r="I654">
        <v>1</v>
      </c>
      <c r="J654">
        <v>159</v>
      </c>
    </row>
    <row r="655" spans="1:10" x14ac:dyDescent="0.25">
      <c r="A655" s="3" t="s">
        <v>700</v>
      </c>
      <c r="B655" s="4">
        <v>43299</v>
      </c>
      <c r="C655">
        <v>1</v>
      </c>
      <c r="D655" t="s">
        <v>16</v>
      </c>
      <c r="E655" t="s">
        <v>17</v>
      </c>
      <c r="F655" t="s">
        <v>18</v>
      </c>
      <c r="G655" t="s">
        <v>31</v>
      </c>
      <c r="H655">
        <v>69</v>
      </c>
      <c r="I655">
        <v>0</v>
      </c>
      <c r="J655">
        <v>0</v>
      </c>
    </row>
    <row r="656" spans="1:10" x14ac:dyDescent="0.25">
      <c r="A656" s="3" t="s">
        <v>701</v>
      </c>
      <c r="B656" s="4">
        <v>43299</v>
      </c>
      <c r="C656">
        <v>2</v>
      </c>
      <c r="D656" t="s">
        <v>106</v>
      </c>
      <c r="E656" t="s">
        <v>17</v>
      </c>
      <c r="F656" t="s">
        <v>18</v>
      </c>
      <c r="G656" t="s">
        <v>19</v>
      </c>
      <c r="H656">
        <v>289</v>
      </c>
      <c r="I656">
        <v>2</v>
      </c>
      <c r="J656">
        <v>578</v>
      </c>
    </row>
    <row r="657" spans="1:10" x14ac:dyDescent="0.25">
      <c r="A657" s="3" t="s">
        <v>702</v>
      </c>
      <c r="B657" s="4">
        <v>43299</v>
      </c>
      <c r="C657">
        <v>12</v>
      </c>
      <c r="D657" t="s">
        <v>66</v>
      </c>
      <c r="E657" t="s">
        <v>63</v>
      </c>
      <c r="F657" t="s">
        <v>13</v>
      </c>
      <c r="G657" t="s">
        <v>24</v>
      </c>
      <c r="H657">
        <v>159</v>
      </c>
      <c r="I657">
        <v>5</v>
      </c>
      <c r="J657">
        <v>795</v>
      </c>
    </row>
    <row r="658" spans="1:10" x14ac:dyDescent="0.25">
      <c r="A658" s="3" t="s">
        <v>703</v>
      </c>
      <c r="B658" s="4">
        <v>43299</v>
      </c>
      <c r="C658">
        <v>6</v>
      </c>
      <c r="D658" t="s">
        <v>48</v>
      </c>
      <c r="E658" t="s">
        <v>46</v>
      </c>
      <c r="F658" t="s">
        <v>23</v>
      </c>
      <c r="G658" t="s">
        <v>31</v>
      </c>
      <c r="H658">
        <v>69</v>
      </c>
      <c r="I658">
        <v>3</v>
      </c>
      <c r="J658">
        <v>207</v>
      </c>
    </row>
    <row r="659" spans="1:10" x14ac:dyDescent="0.25">
      <c r="A659" s="3" t="s">
        <v>704</v>
      </c>
      <c r="B659" s="4">
        <v>43299</v>
      </c>
      <c r="C659">
        <v>5</v>
      </c>
      <c r="D659" t="s">
        <v>60</v>
      </c>
      <c r="E659" t="s">
        <v>17</v>
      </c>
      <c r="F659" t="s">
        <v>18</v>
      </c>
      <c r="G659" t="s">
        <v>24</v>
      </c>
      <c r="H659">
        <v>159</v>
      </c>
      <c r="I659">
        <v>9</v>
      </c>
      <c r="J659">
        <v>1431</v>
      </c>
    </row>
    <row r="660" spans="1:10" x14ac:dyDescent="0.25">
      <c r="A660" s="3" t="s">
        <v>705</v>
      </c>
      <c r="B660" s="4">
        <v>43300</v>
      </c>
      <c r="C660">
        <v>15</v>
      </c>
      <c r="D660" t="s">
        <v>118</v>
      </c>
      <c r="E660" t="s">
        <v>63</v>
      </c>
      <c r="F660" t="s">
        <v>13</v>
      </c>
      <c r="G660" t="s">
        <v>14</v>
      </c>
      <c r="H660">
        <v>199</v>
      </c>
      <c r="I660">
        <v>1</v>
      </c>
      <c r="J660">
        <v>199</v>
      </c>
    </row>
    <row r="661" spans="1:10" x14ac:dyDescent="0.25">
      <c r="A661" s="3" t="s">
        <v>706</v>
      </c>
      <c r="B661" s="4">
        <v>43300</v>
      </c>
      <c r="C661">
        <v>1</v>
      </c>
      <c r="D661" t="s">
        <v>16</v>
      </c>
      <c r="E661" t="s">
        <v>17</v>
      </c>
      <c r="F661" t="s">
        <v>18</v>
      </c>
      <c r="G661" t="s">
        <v>19</v>
      </c>
      <c r="H661">
        <v>289</v>
      </c>
      <c r="I661">
        <v>4</v>
      </c>
      <c r="J661">
        <v>1156</v>
      </c>
    </row>
    <row r="662" spans="1:10" x14ac:dyDescent="0.25">
      <c r="A662" s="3" t="s">
        <v>707</v>
      </c>
      <c r="B662" s="4">
        <v>43301</v>
      </c>
      <c r="C662">
        <v>16</v>
      </c>
      <c r="D662" t="s">
        <v>30</v>
      </c>
      <c r="E662" t="s">
        <v>27</v>
      </c>
      <c r="F662" t="s">
        <v>28</v>
      </c>
      <c r="G662" t="s">
        <v>24</v>
      </c>
      <c r="H662">
        <v>159</v>
      </c>
      <c r="I662">
        <v>3</v>
      </c>
      <c r="J662">
        <v>477</v>
      </c>
    </row>
    <row r="663" spans="1:10" x14ac:dyDescent="0.25">
      <c r="A663" s="3" t="s">
        <v>708</v>
      </c>
      <c r="B663" s="4">
        <v>43301</v>
      </c>
      <c r="C663">
        <v>9</v>
      </c>
      <c r="D663" t="s">
        <v>21</v>
      </c>
      <c r="E663" t="s">
        <v>46</v>
      </c>
      <c r="F663" t="s">
        <v>23</v>
      </c>
      <c r="G663" t="s">
        <v>31</v>
      </c>
      <c r="H663">
        <v>69</v>
      </c>
      <c r="I663">
        <v>2</v>
      </c>
      <c r="J663">
        <v>138</v>
      </c>
    </row>
    <row r="664" spans="1:10" x14ac:dyDescent="0.25">
      <c r="A664" s="3" t="s">
        <v>709</v>
      </c>
      <c r="B664" s="4">
        <v>43301</v>
      </c>
      <c r="C664">
        <v>20</v>
      </c>
      <c r="D664" t="s">
        <v>40</v>
      </c>
      <c r="E664" t="s">
        <v>27</v>
      </c>
      <c r="F664" t="s">
        <v>28</v>
      </c>
      <c r="G664" t="s">
        <v>24</v>
      </c>
      <c r="H664">
        <v>159</v>
      </c>
      <c r="I664">
        <v>4</v>
      </c>
      <c r="J664">
        <v>636</v>
      </c>
    </row>
    <row r="665" spans="1:10" x14ac:dyDescent="0.25">
      <c r="A665" s="3" t="s">
        <v>710</v>
      </c>
      <c r="B665" s="4">
        <v>43302</v>
      </c>
      <c r="C665">
        <v>14</v>
      </c>
      <c r="D665" t="s">
        <v>38</v>
      </c>
      <c r="E665" t="s">
        <v>63</v>
      </c>
      <c r="F665" t="s">
        <v>13</v>
      </c>
      <c r="G665" t="s">
        <v>41</v>
      </c>
      <c r="H665">
        <v>399</v>
      </c>
      <c r="I665">
        <v>5</v>
      </c>
      <c r="J665">
        <v>1995</v>
      </c>
    </row>
    <row r="666" spans="1:10" x14ac:dyDescent="0.25">
      <c r="A666" s="3" t="s">
        <v>711</v>
      </c>
      <c r="B666" s="4">
        <v>43303</v>
      </c>
      <c r="C666">
        <v>1</v>
      </c>
      <c r="D666" t="s">
        <v>16</v>
      </c>
      <c r="E666" t="s">
        <v>17</v>
      </c>
      <c r="F666" t="s">
        <v>18</v>
      </c>
      <c r="G666" t="s">
        <v>41</v>
      </c>
      <c r="H666">
        <v>399</v>
      </c>
      <c r="I666">
        <v>8</v>
      </c>
      <c r="J666">
        <v>3192</v>
      </c>
    </row>
    <row r="667" spans="1:10" x14ac:dyDescent="0.25">
      <c r="A667" s="3" t="s">
        <v>712</v>
      </c>
      <c r="B667" s="4">
        <v>43303</v>
      </c>
      <c r="C667">
        <v>13</v>
      </c>
      <c r="D667" t="s">
        <v>33</v>
      </c>
      <c r="E667" t="s">
        <v>63</v>
      </c>
      <c r="F667" t="s">
        <v>13</v>
      </c>
      <c r="G667" t="s">
        <v>31</v>
      </c>
      <c r="H667">
        <v>69</v>
      </c>
      <c r="I667">
        <v>0</v>
      </c>
      <c r="J667">
        <v>0</v>
      </c>
    </row>
    <row r="668" spans="1:10" x14ac:dyDescent="0.25">
      <c r="A668" s="3" t="s">
        <v>713</v>
      </c>
      <c r="B668" s="4">
        <v>43304</v>
      </c>
      <c r="C668">
        <v>14</v>
      </c>
      <c r="D668" t="s">
        <v>38</v>
      </c>
      <c r="E668" t="s">
        <v>63</v>
      </c>
      <c r="F668" t="s">
        <v>13</v>
      </c>
      <c r="G668" t="s">
        <v>31</v>
      </c>
      <c r="H668">
        <v>69</v>
      </c>
      <c r="I668">
        <v>8</v>
      </c>
      <c r="J668">
        <v>552</v>
      </c>
    </row>
    <row r="669" spans="1:10" x14ac:dyDescent="0.25">
      <c r="A669" s="3" t="s">
        <v>714</v>
      </c>
      <c r="B669" s="4">
        <v>43305</v>
      </c>
      <c r="C669">
        <v>10</v>
      </c>
      <c r="D669" t="s">
        <v>58</v>
      </c>
      <c r="E669" t="s">
        <v>22</v>
      </c>
      <c r="F669" t="s">
        <v>23</v>
      </c>
      <c r="G669" t="s">
        <v>31</v>
      </c>
      <c r="H669">
        <v>69</v>
      </c>
      <c r="I669">
        <v>2</v>
      </c>
      <c r="J669">
        <v>138</v>
      </c>
    </row>
    <row r="670" spans="1:10" x14ac:dyDescent="0.25">
      <c r="A670" s="3" t="s">
        <v>715</v>
      </c>
      <c r="B670" s="4">
        <v>43305</v>
      </c>
      <c r="C670">
        <v>9</v>
      </c>
      <c r="D670" t="s">
        <v>21</v>
      </c>
      <c r="E670" t="s">
        <v>22</v>
      </c>
      <c r="F670" t="s">
        <v>23</v>
      </c>
      <c r="G670" t="s">
        <v>41</v>
      </c>
      <c r="H670">
        <v>399</v>
      </c>
      <c r="I670">
        <v>6</v>
      </c>
      <c r="J670">
        <v>2394</v>
      </c>
    </row>
    <row r="671" spans="1:10" x14ac:dyDescent="0.25">
      <c r="A671" s="3" t="s">
        <v>716</v>
      </c>
      <c r="B671" s="4">
        <v>43305</v>
      </c>
      <c r="C671">
        <v>2</v>
      </c>
      <c r="D671" t="s">
        <v>106</v>
      </c>
      <c r="E671" t="s">
        <v>17</v>
      </c>
      <c r="F671" t="s">
        <v>18</v>
      </c>
      <c r="G671" t="s">
        <v>14</v>
      </c>
      <c r="H671">
        <v>199</v>
      </c>
      <c r="I671">
        <v>1</v>
      </c>
      <c r="J671">
        <v>199</v>
      </c>
    </row>
    <row r="672" spans="1:10" x14ac:dyDescent="0.25">
      <c r="A672" s="3" t="s">
        <v>717</v>
      </c>
      <c r="B672" s="4">
        <v>43305</v>
      </c>
      <c r="C672">
        <v>13</v>
      </c>
      <c r="D672" t="s">
        <v>33</v>
      </c>
      <c r="E672" t="s">
        <v>12</v>
      </c>
      <c r="F672" t="s">
        <v>13</v>
      </c>
      <c r="G672" t="s">
        <v>41</v>
      </c>
      <c r="H672">
        <v>399</v>
      </c>
      <c r="I672">
        <v>1</v>
      </c>
      <c r="J672">
        <v>399</v>
      </c>
    </row>
    <row r="673" spans="1:10" x14ac:dyDescent="0.25">
      <c r="A673" s="3" t="s">
        <v>718</v>
      </c>
      <c r="B673" s="4">
        <v>43306</v>
      </c>
      <c r="C673">
        <v>12</v>
      </c>
      <c r="D673" t="s">
        <v>66</v>
      </c>
      <c r="E673" t="s">
        <v>12</v>
      </c>
      <c r="F673" t="s">
        <v>13</v>
      </c>
      <c r="G673" t="s">
        <v>24</v>
      </c>
      <c r="H673">
        <v>159</v>
      </c>
      <c r="I673">
        <v>7</v>
      </c>
      <c r="J673">
        <v>1113</v>
      </c>
    </row>
    <row r="674" spans="1:10" x14ac:dyDescent="0.25">
      <c r="A674" s="3" t="s">
        <v>719</v>
      </c>
      <c r="B674" s="4">
        <v>43306</v>
      </c>
      <c r="C674">
        <v>17</v>
      </c>
      <c r="D674" t="s">
        <v>35</v>
      </c>
      <c r="E674" t="s">
        <v>27</v>
      </c>
      <c r="F674" t="s">
        <v>28</v>
      </c>
      <c r="G674" t="s">
        <v>24</v>
      </c>
      <c r="H674">
        <v>159</v>
      </c>
      <c r="I674">
        <v>8</v>
      </c>
      <c r="J674">
        <v>1272</v>
      </c>
    </row>
    <row r="675" spans="1:10" x14ac:dyDescent="0.25">
      <c r="A675" s="3" t="s">
        <v>720</v>
      </c>
      <c r="B675" s="4">
        <v>43307</v>
      </c>
      <c r="C675">
        <v>18</v>
      </c>
      <c r="D675" t="s">
        <v>26</v>
      </c>
      <c r="E675" t="s">
        <v>36</v>
      </c>
      <c r="F675" t="s">
        <v>28</v>
      </c>
      <c r="G675" t="s">
        <v>19</v>
      </c>
      <c r="H675">
        <v>289</v>
      </c>
      <c r="I675">
        <v>8</v>
      </c>
      <c r="J675">
        <v>2312</v>
      </c>
    </row>
    <row r="676" spans="1:10" x14ac:dyDescent="0.25">
      <c r="A676" s="3" t="s">
        <v>721</v>
      </c>
      <c r="B676" s="4">
        <v>43307</v>
      </c>
      <c r="C676">
        <v>13</v>
      </c>
      <c r="D676" t="s">
        <v>33</v>
      </c>
      <c r="E676" t="s">
        <v>12</v>
      </c>
      <c r="F676" t="s">
        <v>13</v>
      </c>
      <c r="G676" t="s">
        <v>24</v>
      </c>
      <c r="H676">
        <v>159</v>
      </c>
      <c r="I676">
        <v>4</v>
      </c>
      <c r="J676">
        <v>636</v>
      </c>
    </row>
    <row r="677" spans="1:10" x14ac:dyDescent="0.25">
      <c r="A677" s="3" t="s">
        <v>722</v>
      </c>
      <c r="B677" s="4">
        <v>43307</v>
      </c>
      <c r="C677">
        <v>15</v>
      </c>
      <c r="D677" t="s">
        <v>118</v>
      </c>
      <c r="E677" t="s">
        <v>12</v>
      </c>
      <c r="F677" t="s">
        <v>13</v>
      </c>
      <c r="G677" t="s">
        <v>31</v>
      </c>
      <c r="H677">
        <v>69</v>
      </c>
      <c r="I677">
        <v>4</v>
      </c>
      <c r="J677">
        <v>276</v>
      </c>
    </row>
    <row r="678" spans="1:10" x14ac:dyDescent="0.25">
      <c r="A678" s="3" t="s">
        <v>723</v>
      </c>
      <c r="B678" s="4">
        <v>43307</v>
      </c>
      <c r="C678">
        <v>15</v>
      </c>
      <c r="D678" t="s">
        <v>118</v>
      </c>
      <c r="E678" t="s">
        <v>12</v>
      </c>
      <c r="F678" t="s">
        <v>13</v>
      </c>
      <c r="G678" t="s">
        <v>24</v>
      </c>
      <c r="H678">
        <v>159</v>
      </c>
      <c r="I678">
        <v>9</v>
      </c>
      <c r="J678">
        <v>1431</v>
      </c>
    </row>
    <row r="679" spans="1:10" x14ac:dyDescent="0.25">
      <c r="A679" s="3" t="s">
        <v>724</v>
      </c>
      <c r="B679" s="4">
        <v>43307</v>
      </c>
      <c r="C679">
        <v>18</v>
      </c>
      <c r="D679" t="s">
        <v>26</v>
      </c>
      <c r="E679" t="s">
        <v>36</v>
      </c>
      <c r="F679" t="s">
        <v>28</v>
      </c>
      <c r="G679" t="s">
        <v>31</v>
      </c>
      <c r="H679">
        <v>69</v>
      </c>
      <c r="I679">
        <v>6</v>
      </c>
      <c r="J679">
        <v>414</v>
      </c>
    </row>
    <row r="680" spans="1:10" x14ac:dyDescent="0.25">
      <c r="A680" s="3" t="s">
        <v>725</v>
      </c>
      <c r="B680" s="4">
        <v>43307</v>
      </c>
      <c r="C680">
        <v>7</v>
      </c>
      <c r="D680" t="s">
        <v>88</v>
      </c>
      <c r="E680" t="s">
        <v>22</v>
      </c>
      <c r="F680" t="s">
        <v>23</v>
      </c>
      <c r="G680" t="s">
        <v>24</v>
      </c>
      <c r="H680">
        <v>159</v>
      </c>
      <c r="I680">
        <v>6</v>
      </c>
      <c r="J680">
        <v>954</v>
      </c>
    </row>
    <row r="681" spans="1:10" x14ac:dyDescent="0.25">
      <c r="A681" s="3" t="s">
        <v>726</v>
      </c>
      <c r="B681" s="4">
        <v>43307</v>
      </c>
      <c r="C681">
        <v>13</v>
      </c>
      <c r="D681" t="s">
        <v>33</v>
      </c>
      <c r="E681" t="s">
        <v>12</v>
      </c>
      <c r="F681" t="s">
        <v>13</v>
      </c>
      <c r="G681" t="s">
        <v>31</v>
      </c>
      <c r="H681">
        <v>69</v>
      </c>
      <c r="I681">
        <v>3</v>
      </c>
      <c r="J681">
        <v>207</v>
      </c>
    </row>
    <row r="682" spans="1:10" x14ac:dyDescent="0.25">
      <c r="A682" s="3" t="s">
        <v>727</v>
      </c>
      <c r="B682" s="4">
        <v>43307</v>
      </c>
      <c r="C682">
        <v>3</v>
      </c>
      <c r="D682" t="s">
        <v>43</v>
      </c>
      <c r="E682" t="s">
        <v>68</v>
      </c>
      <c r="F682" t="s">
        <v>18</v>
      </c>
      <c r="G682" t="s">
        <v>31</v>
      </c>
      <c r="H682">
        <v>69</v>
      </c>
      <c r="I682">
        <v>4</v>
      </c>
      <c r="J682">
        <v>276</v>
      </c>
    </row>
    <row r="683" spans="1:10" x14ac:dyDescent="0.25">
      <c r="A683" s="3" t="s">
        <v>728</v>
      </c>
      <c r="B683" s="4">
        <v>43308</v>
      </c>
      <c r="C683">
        <v>18</v>
      </c>
      <c r="D683" t="s">
        <v>26</v>
      </c>
      <c r="E683" t="s">
        <v>27</v>
      </c>
      <c r="F683" t="s">
        <v>28</v>
      </c>
      <c r="G683" t="s">
        <v>19</v>
      </c>
      <c r="H683">
        <v>289</v>
      </c>
      <c r="I683">
        <v>3</v>
      </c>
      <c r="J683">
        <v>867</v>
      </c>
    </row>
    <row r="684" spans="1:10" x14ac:dyDescent="0.25">
      <c r="A684" s="3" t="s">
        <v>729</v>
      </c>
      <c r="B684" s="4">
        <v>43308</v>
      </c>
      <c r="C684">
        <v>16</v>
      </c>
      <c r="D684" t="s">
        <v>30</v>
      </c>
      <c r="E684" t="s">
        <v>36</v>
      </c>
      <c r="F684" t="s">
        <v>28</v>
      </c>
      <c r="G684" t="s">
        <v>19</v>
      </c>
      <c r="H684">
        <v>289</v>
      </c>
      <c r="I684">
        <v>6</v>
      </c>
      <c r="J684">
        <v>1734</v>
      </c>
    </row>
    <row r="685" spans="1:10" x14ac:dyDescent="0.25">
      <c r="A685" s="3" t="s">
        <v>730</v>
      </c>
      <c r="B685" s="4">
        <v>43308</v>
      </c>
      <c r="C685">
        <v>18</v>
      </c>
      <c r="D685" t="s">
        <v>26</v>
      </c>
      <c r="E685" t="s">
        <v>27</v>
      </c>
      <c r="F685" t="s">
        <v>28</v>
      </c>
      <c r="G685" t="s">
        <v>24</v>
      </c>
      <c r="H685">
        <v>159</v>
      </c>
      <c r="I685">
        <v>3</v>
      </c>
      <c r="J685">
        <v>477</v>
      </c>
    </row>
    <row r="686" spans="1:10" x14ac:dyDescent="0.25">
      <c r="A686" s="3" t="s">
        <v>731</v>
      </c>
      <c r="B686" s="4">
        <v>43308</v>
      </c>
      <c r="C686">
        <v>11</v>
      </c>
      <c r="D686" t="s">
        <v>11</v>
      </c>
      <c r="E686" t="s">
        <v>63</v>
      </c>
      <c r="F686" t="s">
        <v>13</v>
      </c>
      <c r="G686" t="s">
        <v>14</v>
      </c>
      <c r="H686">
        <v>199</v>
      </c>
      <c r="I686">
        <v>4</v>
      </c>
      <c r="J686">
        <v>796</v>
      </c>
    </row>
    <row r="687" spans="1:10" x14ac:dyDescent="0.25">
      <c r="A687" s="3" t="s">
        <v>732</v>
      </c>
      <c r="B687" s="4">
        <v>43308</v>
      </c>
      <c r="C687">
        <v>1</v>
      </c>
      <c r="D687" t="s">
        <v>16</v>
      </c>
      <c r="E687" t="s">
        <v>68</v>
      </c>
      <c r="F687" t="s">
        <v>18</v>
      </c>
      <c r="G687" t="s">
        <v>31</v>
      </c>
      <c r="H687">
        <v>69</v>
      </c>
      <c r="I687">
        <v>1</v>
      </c>
      <c r="J687">
        <v>69</v>
      </c>
    </row>
    <row r="688" spans="1:10" x14ac:dyDescent="0.25">
      <c r="A688" s="3" t="s">
        <v>733</v>
      </c>
      <c r="B688" s="4">
        <v>43308</v>
      </c>
      <c r="C688">
        <v>15</v>
      </c>
      <c r="D688" t="s">
        <v>118</v>
      </c>
      <c r="E688" t="s">
        <v>63</v>
      </c>
      <c r="F688" t="s">
        <v>13</v>
      </c>
      <c r="G688" t="s">
        <v>31</v>
      </c>
      <c r="H688">
        <v>69</v>
      </c>
      <c r="I688">
        <v>0</v>
      </c>
      <c r="J688">
        <v>0</v>
      </c>
    </row>
    <row r="689" spans="1:10" x14ac:dyDescent="0.25">
      <c r="A689" s="3" t="s">
        <v>734</v>
      </c>
      <c r="B689" s="4">
        <v>43308</v>
      </c>
      <c r="C689">
        <v>19</v>
      </c>
      <c r="D689" t="s">
        <v>56</v>
      </c>
      <c r="E689" t="s">
        <v>27</v>
      </c>
      <c r="F689" t="s">
        <v>28</v>
      </c>
      <c r="G689" t="s">
        <v>14</v>
      </c>
      <c r="H689">
        <v>199</v>
      </c>
      <c r="I689">
        <v>5</v>
      </c>
      <c r="J689">
        <v>995</v>
      </c>
    </row>
    <row r="690" spans="1:10" x14ac:dyDescent="0.25">
      <c r="A690" s="3" t="s">
        <v>735</v>
      </c>
      <c r="B690" s="4">
        <v>43308</v>
      </c>
      <c r="C690">
        <v>19</v>
      </c>
      <c r="D690" t="s">
        <v>56</v>
      </c>
      <c r="E690" t="s">
        <v>36</v>
      </c>
      <c r="F690" t="s">
        <v>28</v>
      </c>
      <c r="G690" t="s">
        <v>24</v>
      </c>
      <c r="H690">
        <v>159</v>
      </c>
      <c r="I690">
        <v>8</v>
      </c>
      <c r="J690">
        <v>1272</v>
      </c>
    </row>
    <row r="691" spans="1:10" x14ac:dyDescent="0.25">
      <c r="A691" s="3" t="s">
        <v>736</v>
      </c>
      <c r="B691" s="4">
        <v>43308</v>
      </c>
      <c r="C691">
        <v>5</v>
      </c>
      <c r="D691" t="s">
        <v>60</v>
      </c>
      <c r="E691" t="s">
        <v>17</v>
      </c>
      <c r="F691" t="s">
        <v>18</v>
      </c>
      <c r="G691" t="s">
        <v>41</v>
      </c>
      <c r="H691">
        <v>399</v>
      </c>
      <c r="I691">
        <v>5</v>
      </c>
      <c r="J691">
        <v>1995</v>
      </c>
    </row>
    <row r="692" spans="1:10" x14ac:dyDescent="0.25">
      <c r="A692" s="3" t="s">
        <v>737</v>
      </c>
      <c r="B692" s="4">
        <v>43308</v>
      </c>
      <c r="C692">
        <v>19</v>
      </c>
      <c r="D692" t="s">
        <v>56</v>
      </c>
      <c r="E692" t="s">
        <v>27</v>
      </c>
      <c r="F692" t="s">
        <v>28</v>
      </c>
      <c r="G692" t="s">
        <v>19</v>
      </c>
      <c r="H692">
        <v>289</v>
      </c>
      <c r="I692">
        <v>2</v>
      </c>
      <c r="J692">
        <v>578</v>
      </c>
    </row>
    <row r="693" spans="1:10" x14ac:dyDescent="0.25">
      <c r="A693" s="3" t="s">
        <v>738</v>
      </c>
      <c r="B693" s="4">
        <v>43308</v>
      </c>
      <c r="C693">
        <v>7</v>
      </c>
      <c r="D693" t="s">
        <v>88</v>
      </c>
      <c r="E693" t="s">
        <v>46</v>
      </c>
      <c r="F693" t="s">
        <v>23</v>
      </c>
      <c r="G693" t="s">
        <v>19</v>
      </c>
      <c r="H693">
        <v>289</v>
      </c>
      <c r="I693">
        <v>4</v>
      </c>
      <c r="J693">
        <v>1156</v>
      </c>
    </row>
    <row r="694" spans="1:10" x14ac:dyDescent="0.25">
      <c r="A694" s="3" t="s">
        <v>739</v>
      </c>
      <c r="B694" s="4">
        <v>43308</v>
      </c>
      <c r="C694">
        <v>11</v>
      </c>
      <c r="D694" t="s">
        <v>11</v>
      </c>
      <c r="E694" t="s">
        <v>12</v>
      </c>
      <c r="F694" t="s">
        <v>13</v>
      </c>
      <c r="G694" t="s">
        <v>14</v>
      </c>
      <c r="H694">
        <v>199</v>
      </c>
      <c r="I694">
        <v>5</v>
      </c>
      <c r="J694">
        <v>995</v>
      </c>
    </row>
    <row r="695" spans="1:10" x14ac:dyDescent="0.25">
      <c r="A695" s="3" t="s">
        <v>740</v>
      </c>
      <c r="B695" s="4">
        <v>43308</v>
      </c>
      <c r="C695">
        <v>8</v>
      </c>
      <c r="D695" t="s">
        <v>45</v>
      </c>
      <c r="E695" t="s">
        <v>46</v>
      </c>
      <c r="F695" t="s">
        <v>23</v>
      </c>
      <c r="G695" t="s">
        <v>24</v>
      </c>
      <c r="H695">
        <v>159</v>
      </c>
      <c r="I695">
        <v>8</v>
      </c>
      <c r="J695">
        <v>1272</v>
      </c>
    </row>
    <row r="696" spans="1:10" x14ac:dyDescent="0.25">
      <c r="A696" s="3" t="s">
        <v>741</v>
      </c>
      <c r="B696" s="4">
        <v>43309</v>
      </c>
      <c r="C696">
        <v>12</v>
      </c>
      <c r="D696" t="s">
        <v>66</v>
      </c>
      <c r="E696" t="s">
        <v>63</v>
      </c>
      <c r="F696" t="s">
        <v>13</v>
      </c>
      <c r="G696" t="s">
        <v>19</v>
      </c>
      <c r="H696">
        <v>289</v>
      </c>
      <c r="I696">
        <v>7</v>
      </c>
      <c r="J696">
        <v>2023</v>
      </c>
    </row>
    <row r="697" spans="1:10" x14ac:dyDescent="0.25">
      <c r="A697" s="3" t="s">
        <v>742</v>
      </c>
      <c r="B697" s="4">
        <v>43310</v>
      </c>
      <c r="C697">
        <v>3</v>
      </c>
      <c r="D697" t="s">
        <v>43</v>
      </c>
      <c r="E697" t="s">
        <v>68</v>
      </c>
      <c r="F697" t="s">
        <v>18</v>
      </c>
      <c r="G697" t="s">
        <v>14</v>
      </c>
      <c r="H697">
        <v>199</v>
      </c>
      <c r="I697">
        <v>8</v>
      </c>
      <c r="J697">
        <v>1592</v>
      </c>
    </row>
    <row r="698" spans="1:10" x14ac:dyDescent="0.25">
      <c r="A698" s="3" t="s">
        <v>743</v>
      </c>
      <c r="B698" s="4">
        <v>43310</v>
      </c>
      <c r="C698">
        <v>5</v>
      </c>
      <c r="D698" t="s">
        <v>60</v>
      </c>
      <c r="E698" t="s">
        <v>68</v>
      </c>
      <c r="F698" t="s">
        <v>18</v>
      </c>
      <c r="G698" t="s">
        <v>24</v>
      </c>
      <c r="H698">
        <v>159</v>
      </c>
      <c r="I698">
        <v>1</v>
      </c>
      <c r="J698">
        <v>159</v>
      </c>
    </row>
    <row r="699" spans="1:10" x14ac:dyDescent="0.25">
      <c r="A699" s="3" t="s">
        <v>744</v>
      </c>
      <c r="B699" s="4">
        <v>43311</v>
      </c>
      <c r="C699">
        <v>8</v>
      </c>
      <c r="D699" t="s">
        <v>45</v>
      </c>
      <c r="E699" t="s">
        <v>46</v>
      </c>
      <c r="F699" t="s">
        <v>23</v>
      </c>
      <c r="G699" t="s">
        <v>19</v>
      </c>
      <c r="H699">
        <v>289</v>
      </c>
      <c r="I699">
        <v>9</v>
      </c>
      <c r="J699">
        <v>2601</v>
      </c>
    </row>
    <row r="700" spans="1:10" x14ac:dyDescent="0.25">
      <c r="A700" s="3" t="s">
        <v>745</v>
      </c>
      <c r="B700" s="4">
        <v>43312</v>
      </c>
      <c r="C700">
        <v>5</v>
      </c>
      <c r="D700" t="s">
        <v>60</v>
      </c>
      <c r="E700" t="s">
        <v>68</v>
      </c>
      <c r="F700" t="s">
        <v>18</v>
      </c>
      <c r="G700" t="s">
        <v>14</v>
      </c>
      <c r="H700">
        <v>199</v>
      </c>
      <c r="I700">
        <v>3</v>
      </c>
      <c r="J700">
        <v>597</v>
      </c>
    </row>
    <row r="701" spans="1:10" x14ac:dyDescent="0.25">
      <c r="A701" s="3" t="s">
        <v>746</v>
      </c>
      <c r="B701" s="4">
        <v>43313</v>
      </c>
      <c r="C701">
        <v>20</v>
      </c>
      <c r="D701" t="s">
        <v>40</v>
      </c>
      <c r="E701" t="s">
        <v>36</v>
      </c>
      <c r="F701" t="s">
        <v>28</v>
      </c>
      <c r="G701" t="s">
        <v>19</v>
      </c>
      <c r="H701">
        <v>289</v>
      </c>
      <c r="I701">
        <v>0</v>
      </c>
      <c r="J701">
        <v>0</v>
      </c>
    </row>
    <row r="702" spans="1:10" x14ac:dyDescent="0.25">
      <c r="A702" s="3" t="s">
        <v>747</v>
      </c>
      <c r="B702" s="4">
        <v>43314</v>
      </c>
      <c r="C702">
        <v>15</v>
      </c>
      <c r="D702" t="s">
        <v>118</v>
      </c>
      <c r="E702" t="s">
        <v>12</v>
      </c>
      <c r="F702" t="s">
        <v>13</v>
      </c>
      <c r="G702" t="s">
        <v>19</v>
      </c>
      <c r="H702">
        <v>289</v>
      </c>
      <c r="I702">
        <v>2</v>
      </c>
      <c r="J702">
        <v>578</v>
      </c>
    </row>
    <row r="703" spans="1:10" x14ac:dyDescent="0.25">
      <c r="A703" s="3" t="s">
        <v>748</v>
      </c>
      <c r="B703" s="4">
        <v>43315</v>
      </c>
      <c r="C703">
        <v>6</v>
      </c>
      <c r="D703" t="s">
        <v>48</v>
      </c>
      <c r="E703" t="s">
        <v>46</v>
      </c>
      <c r="F703" t="s">
        <v>23</v>
      </c>
      <c r="G703" t="s">
        <v>14</v>
      </c>
      <c r="H703">
        <v>199</v>
      </c>
      <c r="I703">
        <v>3</v>
      </c>
      <c r="J703">
        <v>597</v>
      </c>
    </row>
    <row r="704" spans="1:10" x14ac:dyDescent="0.25">
      <c r="A704" s="3" t="s">
        <v>749</v>
      </c>
      <c r="B704" s="4">
        <v>43315</v>
      </c>
      <c r="C704">
        <v>19</v>
      </c>
      <c r="D704" t="s">
        <v>56</v>
      </c>
      <c r="E704" t="s">
        <v>36</v>
      </c>
      <c r="F704" t="s">
        <v>28</v>
      </c>
      <c r="G704" t="s">
        <v>19</v>
      </c>
      <c r="H704">
        <v>289</v>
      </c>
      <c r="I704">
        <v>9</v>
      </c>
      <c r="J704">
        <v>2601</v>
      </c>
    </row>
    <row r="705" spans="1:10" x14ac:dyDescent="0.25">
      <c r="A705" s="3" t="s">
        <v>750</v>
      </c>
      <c r="B705" s="4">
        <v>43315</v>
      </c>
      <c r="C705">
        <v>15</v>
      </c>
      <c r="D705" t="s">
        <v>118</v>
      </c>
      <c r="E705" t="s">
        <v>12</v>
      </c>
      <c r="F705" t="s">
        <v>13</v>
      </c>
      <c r="G705" t="s">
        <v>19</v>
      </c>
      <c r="H705">
        <v>289</v>
      </c>
      <c r="I705">
        <v>6</v>
      </c>
      <c r="J705">
        <v>1734</v>
      </c>
    </row>
    <row r="706" spans="1:10" x14ac:dyDescent="0.25">
      <c r="A706" s="3" t="s">
        <v>751</v>
      </c>
      <c r="B706" s="4">
        <v>43315</v>
      </c>
      <c r="C706">
        <v>14</v>
      </c>
      <c r="D706" t="s">
        <v>38</v>
      </c>
      <c r="E706" t="s">
        <v>12</v>
      </c>
      <c r="F706" t="s">
        <v>13</v>
      </c>
      <c r="G706" t="s">
        <v>19</v>
      </c>
      <c r="H706">
        <v>289</v>
      </c>
      <c r="I706">
        <v>0</v>
      </c>
      <c r="J706">
        <v>0</v>
      </c>
    </row>
    <row r="707" spans="1:10" x14ac:dyDescent="0.25">
      <c r="A707" s="3" t="s">
        <v>752</v>
      </c>
      <c r="B707" s="4">
        <v>43315</v>
      </c>
      <c r="C707">
        <v>7</v>
      </c>
      <c r="D707" t="s">
        <v>88</v>
      </c>
      <c r="E707" t="s">
        <v>46</v>
      </c>
      <c r="F707" t="s">
        <v>23</v>
      </c>
      <c r="G707" t="s">
        <v>24</v>
      </c>
      <c r="H707">
        <v>159</v>
      </c>
      <c r="I707">
        <v>2</v>
      </c>
      <c r="J707">
        <v>318</v>
      </c>
    </row>
    <row r="708" spans="1:10" x14ac:dyDescent="0.25">
      <c r="A708" s="3" t="s">
        <v>753</v>
      </c>
      <c r="B708" s="4">
        <v>43315</v>
      </c>
      <c r="C708">
        <v>10</v>
      </c>
      <c r="D708" t="s">
        <v>58</v>
      </c>
      <c r="E708" t="s">
        <v>46</v>
      </c>
      <c r="F708" t="s">
        <v>23</v>
      </c>
      <c r="G708" t="s">
        <v>14</v>
      </c>
      <c r="H708">
        <v>199</v>
      </c>
      <c r="I708">
        <v>1</v>
      </c>
      <c r="J708">
        <v>199</v>
      </c>
    </row>
    <row r="709" spans="1:10" x14ac:dyDescent="0.25">
      <c r="A709" s="3" t="s">
        <v>754</v>
      </c>
      <c r="B709" s="4">
        <v>43315</v>
      </c>
      <c r="C709">
        <v>1</v>
      </c>
      <c r="D709" t="s">
        <v>16</v>
      </c>
      <c r="E709" t="s">
        <v>17</v>
      </c>
      <c r="F709" t="s">
        <v>18</v>
      </c>
      <c r="G709" t="s">
        <v>19</v>
      </c>
      <c r="H709">
        <v>289</v>
      </c>
      <c r="I709">
        <v>4</v>
      </c>
      <c r="J709">
        <v>1156</v>
      </c>
    </row>
    <row r="710" spans="1:10" x14ac:dyDescent="0.25">
      <c r="A710" s="3" t="s">
        <v>755</v>
      </c>
      <c r="B710" s="4">
        <v>43315</v>
      </c>
      <c r="C710">
        <v>1</v>
      </c>
      <c r="D710" t="s">
        <v>16</v>
      </c>
      <c r="E710" t="s">
        <v>17</v>
      </c>
      <c r="F710" t="s">
        <v>18</v>
      </c>
      <c r="G710" t="s">
        <v>24</v>
      </c>
      <c r="H710">
        <v>159</v>
      </c>
      <c r="I710">
        <v>9</v>
      </c>
      <c r="J710">
        <v>1431</v>
      </c>
    </row>
    <row r="711" spans="1:10" x14ac:dyDescent="0.25">
      <c r="A711" s="3" t="s">
        <v>756</v>
      </c>
      <c r="B711" s="4">
        <v>43315</v>
      </c>
      <c r="C711">
        <v>13</v>
      </c>
      <c r="D711" t="s">
        <v>33</v>
      </c>
      <c r="E711" t="s">
        <v>12</v>
      </c>
      <c r="F711" t="s">
        <v>13</v>
      </c>
      <c r="G711" t="s">
        <v>19</v>
      </c>
      <c r="H711">
        <v>289</v>
      </c>
      <c r="I711">
        <v>8</v>
      </c>
      <c r="J711">
        <v>2312</v>
      </c>
    </row>
    <row r="712" spans="1:10" x14ac:dyDescent="0.25">
      <c r="A712" s="3" t="s">
        <v>757</v>
      </c>
      <c r="B712" s="4">
        <v>43315</v>
      </c>
      <c r="C712">
        <v>19</v>
      </c>
      <c r="D712" t="s">
        <v>56</v>
      </c>
      <c r="E712" t="s">
        <v>27</v>
      </c>
      <c r="F712" t="s">
        <v>28</v>
      </c>
      <c r="G712" t="s">
        <v>14</v>
      </c>
      <c r="H712">
        <v>199</v>
      </c>
      <c r="I712">
        <v>1</v>
      </c>
      <c r="J712">
        <v>199</v>
      </c>
    </row>
    <row r="713" spans="1:10" x14ac:dyDescent="0.25">
      <c r="A713" s="3" t="s">
        <v>758</v>
      </c>
      <c r="B713" s="4">
        <v>43316</v>
      </c>
      <c r="C713">
        <v>12</v>
      </c>
      <c r="D713" t="s">
        <v>66</v>
      </c>
      <c r="E713" t="s">
        <v>12</v>
      </c>
      <c r="F713" t="s">
        <v>13</v>
      </c>
      <c r="G713" t="s">
        <v>24</v>
      </c>
      <c r="H713">
        <v>159</v>
      </c>
      <c r="I713">
        <v>0</v>
      </c>
      <c r="J713">
        <v>0</v>
      </c>
    </row>
    <row r="714" spans="1:10" x14ac:dyDescent="0.25">
      <c r="A714" s="3" t="s">
        <v>759</v>
      </c>
      <c r="B714" s="4">
        <v>43316</v>
      </c>
      <c r="C714">
        <v>19</v>
      </c>
      <c r="D714" t="s">
        <v>56</v>
      </c>
      <c r="E714" t="s">
        <v>27</v>
      </c>
      <c r="F714" t="s">
        <v>28</v>
      </c>
      <c r="G714" t="s">
        <v>24</v>
      </c>
      <c r="H714">
        <v>159</v>
      </c>
      <c r="I714">
        <v>8</v>
      </c>
      <c r="J714">
        <v>1272</v>
      </c>
    </row>
    <row r="715" spans="1:10" x14ac:dyDescent="0.25">
      <c r="A715" s="3" t="s">
        <v>760</v>
      </c>
      <c r="B715" s="4">
        <v>43317</v>
      </c>
      <c r="C715">
        <v>4</v>
      </c>
      <c r="D715" t="s">
        <v>51</v>
      </c>
      <c r="E715" t="s">
        <v>17</v>
      </c>
      <c r="F715" t="s">
        <v>18</v>
      </c>
      <c r="G715" t="s">
        <v>19</v>
      </c>
      <c r="H715">
        <v>289</v>
      </c>
      <c r="I715">
        <v>6</v>
      </c>
      <c r="J715">
        <v>1734</v>
      </c>
    </row>
    <row r="716" spans="1:10" x14ac:dyDescent="0.25">
      <c r="A716" s="3" t="s">
        <v>761</v>
      </c>
      <c r="B716" s="4">
        <v>43317</v>
      </c>
      <c r="C716">
        <v>13</v>
      </c>
      <c r="D716" t="s">
        <v>33</v>
      </c>
      <c r="E716" t="s">
        <v>63</v>
      </c>
      <c r="F716" t="s">
        <v>13</v>
      </c>
      <c r="G716" t="s">
        <v>24</v>
      </c>
      <c r="H716">
        <v>159</v>
      </c>
      <c r="I716">
        <v>5</v>
      </c>
      <c r="J716">
        <v>795</v>
      </c>
    </row>
    <row r="717" spans="1:10" x14ac:dyDescent="0.25">
      <c r="A717" s="3" t="s">
        <v>762</v>
      </c>
      <c r="B717" s="4">
        <v>43317</v>
      </c>
      <c r="C717">
        <v>4</v>
      </c>
      <c r="D717" t="s">
        <v>51</v>
      </c>
      <c r="E717" t="s">
        <v>17</v>
      </c>
      <c r="F717" t="s">
        <v>18</v>
      </c>
      <c r="G717" t="s">
        <v>31</v>
      </c>
      <c r="H717">
        <v>69</v>
      </c>
      <c r="I717">
        <v>8</v>
      </c>
      <c r="J717">
        <v>552</v>
      </c>
    </row>
    <row r="718" spans="1:10" x14ac:dyDescent="0.25">
      <c r="A718" s="3" t="s">
        <v>763</v>
      </c>
      <c r="B718" s="4">
        <v>43317</v>
      </c>
      <c r="C718">
        <v>12</v>
      </c>
      <c r="D718" t="s">
        <v>66</v>
      </c>
      <c r="E718" t="s">
        <v>12</v>
      </c>
      <c r="F718" t="s">
        <v>13</v>
      </c>
      <c r="G718" t="s">
        <v>14</v>
      </c>
      <c r="H718">
        <v>199</v>
      </c>
      <c r="I718">
        <v>2</v>
      </c>
      <c r="J718">
        <v>398</v>
      </c>
    </row>
    <row r="719" spans="1:10" x14ac:dyDescent="0.25">
      <c r="A719" s="3" t="s">
        <v>764</v>
      </c>
      <c r="B719" s="4">
        <v>43318</v>
      </c>
      <c r="C719">
        <v>13</v>
      </c>
      <c r="D719" t="s">
        <v>33</v>
      </c>
      <c r="E719" t="s">
        <v>63</v>
      </c>
      <c r="F719" t="s">
        <v>13</v>
      </c>
      <c r="G719" t="s">
        <v>24</v>
      </c>
      <c r="H719">
        <v>159</v>
      </c>
      <c r="I719">
        <v>3</v>
      </c>
      <c r="J719">
        <v>477</v>
      </c>
    </row>
    <row r="720" spans="1:10" x14ac:dyDescent="0.25">
      <c r="A720" s="3" t="s">
        <v>765</v>
      </c>
      <c r="B720" s="4">
        <v>43318</v>
      </c>
      <c r="C720">
        <v>2</v>
      </c>
      <c r="D720" t="s">
        <v>106</v>
      </c>
      <c r="E720" t="s">
        <v>68</v>
      </c>
      <c r="F720" t="s">
        <v>18</v>
      </c>
      <c r="G720" t="s">
        <v>24</v>
      </c>
      <c r="H720">
        <v>159</v>
      </c>
      <c r="I720">
        <v>4</v>
      </c>
      <c r="J720">
        <v>636</v>
      </c>
    </row>
    <row r="721" spans="1:10" x14ac:dyDescent="0.25">
      <c r="A721" s="3" t="s">
        <v>766</v>
      </c>
      <c r="B721" s="4">
        <v>43319</v>
      </c>
      <c r="C721">
        <v>9</v>
      </c>
      <c r="D721" t="s">
        <v>21</v>
      </c>
      <c r="E721" t="s">
        <v>46</v>
      </c>
      <c r="F721" t="s">
        <v>23</v>
      </c>
      <c r="G721" t="s">
        <v>19</v>
      </c>
      <c r="H721">
        <v>289</v>
      </c>
      <c r="I721">
        <v>9</v>
      </c>
      <c r="J721">
        <v>2601</v>
      </c>
    </row>
    <row r="722" spans="1:10" x14ac:dyDescent="0.25">
      <c r="A722" s="3" t="s">
        <v>767</v>
      </c>
      <c r="B722" s="4">
        <v>43319</v>
      </c>
      <c r="C722">
        <v>7</v>
      </c>
      <c r="D722" t="s">
        <v>88</v>
      </c>
      <c r="E722" t="s">
        <v>46</v>
      </c>
      <c r="F722" t="s">
        <v>23</v>
      </c>
      <c r="G722" t="s">
        <v>24</v>
      </c>
      <c r="H722">
        <v>159</v>
      </c>
      <c r="I722">
        <v>5</v>
      </c>
      <c r="J722">
        <v>795</v>
      </c>
    </row>
    <row r="723" spans="1:10" x14ac:dyDescent="0.25">
      <c r="A723" s="3" t="s">
        <v>768</v>
      </c>
      <c r="B723" s="4">
        <v>43319</v>
      </c>
      <c r="C723">
        <v>11</v>
      </c>
      <c r="D723" t="s">
        <v>11</v>
      </c>
      <c r="E723" t="s">
        <v>63</v>
      </c>
      <c r="F723" t="s">
        <v>13</v>
      </c>
      <c r="G723" t="s">
        <v>24</v>
      </c>
      <c r="H723">
        <v>159</v>
      </c>
      <c r="I723">
        <v>4</v>
      </c>
      <c r="J723">
        <v>636</v>
      </c>
    </row>
    <row r="724" spans="1:10" x14ac:dyDescent="0.25">
      <c r="A724" s="3" t="s">
        <v>769</v>
      </c>
      <c r="B724" s="4">
        <v>43320</v>
      </c>
      <c r="C724">
        <v>8</v>
      </c>
      <c r="D724" t="s">
        <v>45</v>
      </c>
      <c r="E724" t="s">
        <v>46</v>
      </c>
      <c r="F724" t="s">
        <v>23</v>
      </c>
      <c r="G724" t="s">
        <v>41</v>
      </c>
      <c r="H724">
        <v>399</v>
      </c>
      <c r="I724">
        <v>2</v>
      </c>
      <c r="J724">
        <v>798</v>
      </c>
    </row>
    <row r="725" spans="1:10" x14ac:dyDescent="0.25">
      <c r="A725" s="3" t="s">
        <v>770</v>
      </c>
      <c r="B725" s="4">
        <v>43320</v>
      </c>
      <c r="C725">
        <v>7</v>
      </c>
      <c r="D725" t="s">
        <v>88</v>
      </c>
      <c r="E725" t="s">
        <v>46</v>
      </c>
      <c r="F725" t="s">
        <v>23</v>
      </c>
      <c r="G725" t="s">
        <v>19</v>
      </c>
      <c r="H725">
        <v>289</v>
      </c>
      <c r="I725">
        <v>5</v>
      </c>
      <c r="J725">
        <v>1445</v>
      </c>
    </row>
    <row r="726" spans="1:10" x14ac:dyDescent="0.25">
      <c r="A726" s="3" t="s">
        <v>771</v>
      </c>
      <c r="B726" s="4">
        <v>43320</v>
      </c>
      <c r="C726">
        <v>8</v>
      </c>
      <c r="D726" t="s">
        <v>45</v>
      </c>
      <c r="E726" t="s">
        <v>22</v>
      </c>
      <c r="F726" t="s">
        <v>23</v>
      </c>
      <c r="G726" t="s">
        <v>19</v>
      </c>
      <c r="H726">
        <v>289</v>
      </c>
      <c r="I726">
        <v>2</v>
      </c>
      <c r="J726">
        <v>578</v>
      </c>
    </row>
    <row r="727" spans="1:10" x14ac:dyDescent="0.25">
      <c r="A727" s="3" t="s">
        <v>772</v>
      </c>
      <c r="B727" s="4">
        <v>43320</v>
      </c>
      <c r="C727">
        <v>8</v>
      </c>
      <c r="D727" t="s">
        <v>45</v>
      </c>
      <c r="E727" t="s">
        <v>46</v>
      </c>
      <c r="F727" t="s">
        <v>23</v>
      </c>
      <c r="G727" t="s">
        <v>19</v>
      </c>
      <c r="H727">
        <v>289</v>
      </c>
      <c r="I727">
        <v>1</v>
      </c>
      <c r="J727">
        <v>289</v>
      </c>
    </row>
    <row r="728" spans="1:10" x14ac:dyDescent="0.25">
      <c r="A728" s="3" t="s">
        <v>773</v>
      </c>
      <c r="B728" s="4">
        <v>43320</v>
      </c>
      <c r="C728">
        <v>17</v>
      </c>
      <c r="D728" t="s">
        <v>35</v>
      </c>
      <c r="E728" t="s">
        <v>36</v>
      </c>
      <c r="F728" t="s">
        <v>28</v>
      </c>
      <c r="G728" t="s">
        <v>31</v>
      </c>
      <c r="H728">
        <v>69</v>
      </c>
      <c r="I728">
        <v>3</v>
      </c>
      <c r="J728">
        <v>207</v>
      </c>
    </row>
    <row r="729" spans="1:10" x14ac:dyDescent="0.25">
      <c r="A729" s="3" t="s">
        <v>774</v>
      </c>
      <c r="B729" s="4">
        <v>43321</v>
      </c>
      <c r="C729">
        <v>10</v>
      </c>
      <c r="D729" t="s">
        <v>58</v>
      </c>
      <c r="E729" t="s">
        <v>22</v>
      </c>
      <c r="F729" t="s">
        <v>23</v>
      </c>
      <c r="G729" t="s">
        <v>19</v>
      </c>
      <c r="H729">
        <v>289</v>
      </c>
      <c r="I729">
        <v>7</v>
      </c>
      <c r="J729">
        <v>2023</v>
      </c>
    </row>
    <row r="730" spans="1:10" x14ac:dyDescent="0.25">
      <c r="A730" s="3" t="s">
        <v>775</v>
      </c>
      <c r="B730" s="4">
        <v>43321</v>
      </c>
      <c r="C730">
        <v>6</v>
      </c>
      <c r="D730" t="s">
        <v>48</v>
      </c>
      <c r="E730" t="s">
        <v>46</v>
      </c>
      <c r="F730" t="s">
        <v>23</v>
      </c>
      <c r="G730" t="s">
        <v>14</v>
      </c>
      <c r="H730">
        <v>199</v>
      </c>
      <c r="I730">
        <v>7</v>
      </c>
      <c r="J730">
        <v>1393</v>
      </c>
    </row>
    <row r="731" spans="1:10" x14ac:dyDescent="0.25">
      <c r="A731" s="3" t="s">
        <v>776</v>
      </c>
      <c r="B731" s="4">
        <v>43322</v>
      </c>
      <c r="C731">
        <v>18</v>
      </c>
      <c r="D731" t="s">
        <v>26</v>
      </c>
      <c r="E731" t="s">
        <v>36</v>
      </c>
      <c r="F731" t="s">
        <v>28</v>
      </c>
      <c r="G731" t="s">
        <v>41</v>
      </c>
      <c r="H731">
        <v>399</v>
      </c>
      <c r="I731">
        <v>4</v>
      </c>
      <c r="J731">
        <v>1596</v>
      </c>
    </row>
    <row r="732" spans="1:10" x14ac:dyDescent="0.25">
      <c r="A732" s="3" t="s">
        <v>777</v>
      </c>
      <c r="B732" s="4">
        <v>43322</v>
      </c>
      <c r="C732">
        <v>13</v>
      </c>
      <c r="D732" t="s">
        <v>33</v>
      </c>
      <c r="E732" t="s">
        <v>12</v>
      </c>
      <c r="F732" t="s">
        <v>13</v>
      </c>
      <c r="G732" t="s">
        <v>41</v>
      </c>
      <c r="H732">
        <v>399</v>
      </c>
      <c r="I732">
        <v>4</v>
      </c>
      <c r="J732">
        <v>1596</v>
      </c>
    </row>
    <row r="733" spans="1:10" x14ac:dyDescent="0.25">
      <c r="A733" s="3" t="s">
        <v>778</v>
      </c>
      <c r="B733" s="4">
        <v>43322</v>
      </c>
      <c r="C733">
        <v>1</v>
      </c>
      <c r="D733" t="s">
        <v>16</v>
      </c>
      <c r="E733" t="s">
        <v>68</v>
      </c>
      <c r="F733" t="s">
        <v>18</v>
      </c>
      <c r="G733" t="s">
        <v>19</v>
      </c>
      <c r="H733">
        <v>289</v>
      </c>
      <c r="I733">
        <v>6</v>
      </c>
      <c r="J733">
        <v>1734</v>
      </c>
    </row>
    <row r="734" spans="1:10" x14ac:dyDescent="0.25">
      <c r="A734" s="3" t="s">
        <v>779</v>
      </c>
      <c r="B734" s="4">
        <v>43322</v>
      </c>
      <c r="C734">
        <v>17</v>
      </c>
      <c r="D734" t="s">
        <v>35</v>
      </c>
      <c r="E734" t="s">
        <v>36</v>
      </c>
      <c r="F734" t="s">
        <v>28</v>
      </c>
      <c r="G734" t="s">
        <v>24</v>
      </c>
      <c r="H734">
        <v>159</v>
      </c>
      <c r="I734">
        <v>4</v>
      </c>
      <c r="J734">
        <v>636</v>
      </c>
    </row>
    <row r="735" spans="1:10" x14ac:dyDescent="0.25">
      <c r="A735" s="3" t="s">
        <v>780</v>
      </c>
      <c r="B735" s="4">
        <v>43322</v>
      </c>
      <c r="C735">
        <v>3</v>
      </c>
      <c r="D735" t="s">
        <v>43</v>
      </c>
      <c r="E735" t="s">
        <v>17</v>
      </c>
      <c r="F735" t="s">
        <v>18</v>
      </c>
      <c r="G735" t="s">
        <v>19</v>
      </c>
      <c r="H735">
        <v>289</v>
      </c>
      <c r="I735">
        <v>2</v>
      </c>
      <c r="J735">
        <v>578</v>
      </c>
    </row>
    <row r="736" spans="1:10" x14ac:dyDescent="0.25">
      <c r="A736" s="3" t="s">
        <v>781</v>
      </c>
      <c r="B736" s="4">
        <v>43323</v>
      </c>
      <c r="C736">
        <v>3</v>
      </c>
      <c r="D736" t="s">
        <v>43</v>
      </c>
      <c r="E736" t="s">
        <v>68</v>
      </c>
      <c r="F736" t="s">
        <v>18</v>
      </c>
      <c r="G736" t="s">
        <v>41</v>
      </c>
      <c r="H736">
        <v>399</v>
      </c>
      <c r="I736">
        <v>0</v>
      </c>
      <c r="J736">
        <v>0</v>
      </c>
    </row>
    <row r="737" spans="1:10" x14ac:dyDescent="0.25">
      <c r="A737" s="3" t="s">
        <v>782</v>
      </c>
      <c r="B737" s="4">
        <v>43323</v>
      </c>
      <c r="C737">
        <v>14</v>
      </c>
      <c r="D737" t="s">
        <v>38</v>
      </c>
      <c r="E737" t="s">
        <v>12</v>
      </c>
      <c r="F737" t="s">
        <v>13</v>
      </c>
      <c r="G737" t="s">
        <v>24</v>
      </c>
      <c r="H737">
        <v>159</v>
      </c>
      <c r="I737">
        <v>6</v>
      </c>
      <c r="J737">
        <v>954</v>
      </c>
    </row>
    <row r="738" spans="1:10" x14ac:dyDescent="0.25">
      <c r="A738" s="3" t="s">
        <v>783</v>
      </c>
      <c r="B738" s="4">
        <v>43323</v>
      </c>
      <c r="C738">
        <v>12</v>
      </c>
      <c r="D738" t="s">
        <v>66</v>
      </c>
      <c r="E738" t="s">
        <v>63</v>
      </c>
      <c r="F738" t="s">
        <v>13</v>
      </c>
      <c r="G738" t="s">
        <v>24</v>
      </c>
      <c r="H738">
        <v>159</v>
      </c>
      <c r="I738">
        <v>5</v>
      </c>
      <c r="J738">
        <v>795</v>
      </c>
    </row>
    <row r="739" spans="1:10" x14ac:dyDescent="0.25">
      <c r="A739" s="3" t="s">
        <v>784</v>
      </c>
      <c r="B739" s="4">
        <v>43324</v>
      </c>
      <c r="C739">
        <v>8</v>
      </c>
      <c r="D739" t="s">
        <v>45</v>
      </c>
      <c r="E739" t="s">
        <v>22</v>
      </c>
      <c r="F739" t="s">
        <v>23</v>
      </c>
      <c r="G739" t="s">
        <v>41</v>
      </c>
      <c r="H739">
        <v>399</v>
      </c>
      <c r="I739">
        <v>7</v>
      </c>
      <c r="J739">
        <v>2793</v>
      </c>
    </row>
    <row r="740" spans="1:10" x14ac:dyDescent="0.25">
      <c r="A740" s="3" t="s">
        <v>785</v>
      </c>
      <c r="B740" s="4">
        <v>43325</v>
      </c>
      <c r="C740">
        <v>1</v>
      </c>
      <c r="D740" t="s">
        <v>16</v>
      </c>
      <c r="E740" t="s">
        <v>68</v>
      </c>
      <c r="F740" t="s">
        <v>18</v>
      </c>
      <c r="G740" t="s">
        <v>31</v>
      </c>
      <c r="H740">
        <v>69</v>
      </c>
      <c r="I740">
        <v>6</v>
      </c>
      <c r="J740">
        <v>414</v>
      </c>
    </row>
    <row r="741" spans="1:10" x14ac:dyDescent="0.25">
      <c r="A741" s="3" t="s">
        <v>786</v>
      </c>
      <c r="B741" s="4">
        <v>43325</v>
      </c>
      <c r="C741">
        <v>19</v>
      </c>
      <c r="D741" t="s">
        <v>56</v>
      </c>
      <c r="E741" t="s">
        <v>36</v>
      </c>
      <c r="F741" t="s">
        <v>28</v>
      </c>
      <c r="G741" t="s">
        <v>14</v>
      </c>
      <c r="H741">
        <v>199</v>
      </c>
      <c r="I741">
        <v>4</v>
      </c>
      <c r="J741">
        <v>796</v>
      </c>
    </row>
    <row r="742" spans="1:10" x14ac:dyDescent="0.25">
      <c r="A742" s="3" t="s">
        <v>787</v>
      </c>
      <c r="B742" s="4">
        <v>43326</v>
      </c>
      <c r="C742">
        <v>1</v>
      </c>
      <c r="D742" t="s">
        <v>16</v>
      </c>
      <c r="E742" t="s">
        <v>68</v>
      </c>
      <c r="F742" t="s">
        <v>18</v>
      </c>
      <c r="G742" t="s">
        <v>19</v>
      </c>
      <c r="H742">
        <v>289</v>
      </c>
      <c r="I742">
        <v>7</v>
      </c>
      <c r="J742">
        <v>2023</v>
      </c>
    </row>
    <row r="743" spans="1:10" x14ac:dyDescent="0.25">
      <c r="A743" s="3" t="s">
        <v>788</v>
      </c>
      <c r="B743" s="4">
        <v>43326</v>
      </c>
      <c r="C743">
        <v>18</v>
      </c>
      <c r="D743" t="s">
        <v>26</v>
      </c>
      <c r="E743" t="s">
        <v>36</v>
      </c>
      <c r="F743" t="s">
        <v>28</v>
      </c>
      <c r="G743" t="s">
        <v>19</v>
      </c>
      <c r="H743">
        <v>289</v>
      </c>
      <c r="I743">
        <v>0</v>
      </c>
      <c r="J743">
        <v>0</v>
      </c>
    </row>
    <row r="744" spans="1:10" x14ac:dyDescent="0.25">
      <c r="A744" s="3" t="s">
        <v>789</v>
      </c>
      <c r="B744" s="4">
        <v>43327</v>
      </c>
      <c r="C744">
        <v>19</v>
      </c>
      <c r="D744" t="s">
        <v>56</v>
      </c>
      <c r="E744" t="s">
        <v>27</v>
      </c>
      <c r="F744" t="s">
        <v>28</v>
      </c>
      <c r="G744" t="s">
        <v>31</v>
      </c>
      <c r="H744">
        <v>69</v>
      </c>
      <c r="I744">
        <v>9</v>
      </c>
      <c r="J744">
        <v>621</v>
      </c>
    </row>
    <row r="745" spans="1:10" x14ac:dyDescent="0.25">
      <c r="A745" s="3" t="s">
        <v>790</v>
      </c>
      <c r="B745" s="4">
        <v>43328</v>
      </c>
      <c r="C745">
        <v>12</v>
      </c>
      <c r="D745" t="s">
        <v>66</v>
      </c>
      <c r="E745" t="s">
        <v>63</v>
      </c>
      <c r="F745" t="s">
        <v>13</v>
      </c>
      <c r="G745" t="s">
        <v>31</v>
      </c>
      <c r="H745">
        <v>69</v>
      </c>
      <c r="I745">
        <v>5</v>
      </c>
      <c r="J745">
        <v>345</v>
      </c>
    </row>
    <row r="746" spans="1:10" x14ac:dyDescent="0.25">
      <c r="A746" s="3" t="s">
        <v>791</v>
      </c>
      <c r="B746" s="4">
        <v>43328</v>
      </c>
      <c r="C746">
        <v>8</v>
      </c>
      <c r="D746" t="s">
        <v>45</v>
      </c>
      <c r="E746" t="s">
        <v>22</v>
      </c>
      <c r="F746" t="s">
        <v>23</v>
      </c>
      <c r="G746" t="s">
        <v>41</v>
      </c>
      <c r="H746">
        <v>399</v>
      </c>
      <c r="I746">
        <v>0</v>
      </c>
      <c r="J746">
        <v>0</v>
      </c>
    </row>
    <row r="747" spans="1:10" x14ac:dyDescent="0.25">
      <c r="A747" s="3" t="s">
        <v>792</v>
      </c>
      <c r="B747" s="4">
        <v>43329</v>
      </c>
      <c r="C747">
        <v>2</v>
      </c>
      <c r="D747" t="s">
        <v>106</v>
      </c>
      <c r="E747" t="s">
        <v>68</v>
      </c>
      <c r="F747" t="s">
        <v>18</v>
      </c>
      <c r="G747" t="s">
        <v>24</v>
      </c>
      <c r="H747">
        <v>159</v>
      </c>
      <c r="I747">
        <v>8</v>
      </c>
      <c r="J747">
        <v>1272</v>
      </c>
    </row>
    <row r="748" spans="1:10" x14ac:dyDescent="0.25">
      <c r="A748" s="3" t="s">
        <v>793</v>
      </c>
      <c r="B748" s="4">
        <v>43329</v>
      </c>
      <c r="C748">
        <v>6</v>
      </c>
      <c r="D748" t="s">
        <v>48</v>
      </c>
      <c r="E748" t="s">
        <v>22</v>
      </c>
      <c r="F748" t="s">
        <v>23</v>
      </c>
      <c r="G748" t="s">
        <v>14</v>
      </c>
      <c r="H748">
        <v>199</v>
      </c>
      <c r="I748">
        <v>3</v>
      </c>
      <c r="J748">
        <v>597</v>
      </c>
    </row>
    <row r="749" spans="1:10" x14ac:dyDescent="0.25">
      <c r="A749" s="3" t="s">
        <v>794</v>
      </c>
      <c r="B749" s="4">
        <v>43330</v>
      </c>
      <c r="C749">
        <v>8</v>
      </c>
      <c r="D749" t="s">
        <v>45</v>
      </c>
      <c r="E749" t="s">
        <v>22</v>
      </c>
      <c r="F749" t="s">
        <v>23</v>
      </c>
      <c r="G749" t="s">
        <v>14</v>
      </c>
      <c r="H749">
        <v>199</v>
      </c>
      <c r="I749">
        <v>7</v>
      </c>
      <c r="J749">
        <v>1393</v>
      </c>
    </row>
    <row r="750" spans="1:10" x14ac:dyDescent="0.25">
      <c r="A750" s="3" t="s">
        <v>795</v>
      </c>
      <c r="B750" s="4">
        <v>43330</v>
      </c>
      <c r="C750">
        <v>11</v>
      </c>
      <c r="D750" t="s">
        <v>11</v>
      </c>
      <c r="E750" t="s">
        <v>63</v>
      </c>
      <c r="F750" t="s">
        <v>13</v>
      </c>
      <c r="G750" t="s">
        <v>19</v>
      </c>
      <c r="H750">
        <v>289</v>
      </c>
      <c r="I750">
        <v>3</v>
      </c>
      <c r="J750">
        <v>867</v>
      </c>
    </row>
    <row r="751" spans="1:10" x14ac:dyDescent="0.25">
      <c r="A751" s="3" t="s">
        <v>796</v>
      </c>
      <c r="B751" s="4">
        <v>43330</v>
      </c>
      <c r="C751">
        <v>20</v>
      </c>
      <c r="D751" t="s">
        <v>40</v>
      </c>
      <c r="E751" t="s">
        <v>36</v>
      </c>
      <c r="F751" t="s">
        <v>28</v>
      </c>
      <c r="G751" t="s">
        <v>24</v>
      </c>
      <c r="H751">
        <v>159</v>
      </c>
      <c r="I751">
        <v>9</v>
      </c>
      <c r="J751">
        <v>1431</v>
      </c>
    </row>
    <row r="752" spans="1:10" x14ac:dyDescent="0.25">
      <c r="A752" s="3" t="s">
        <v>797</v>
      </c>
      <c r="B752" s="4">
        <v>43330</v>
      </c>
      <c r="C752">
        <v>10</v>
      </c>
      <c r="D752" t="s">
        <v>58</v>
      </c>
      <c r="E752" t="s">
        <v>22</v>
      </c>
      <c r="F752" t="s">
        <v>23</v>
      </c>
      <c r="G752" t="s">
        <v>19</v>
      </c>
      <c r="H752">
        <v>289</v>
      </c>
      <c r="I752">
        <v>5</v>
      </c>
      <c r="J752">
        <v>1445</v>
      </c>
    </row>
    <row r="753" spans="1:10" x14ac:dyDescent="0.25">
      <c r="A753" s="3" t="s">
        <v>798</v>
      </c>
      <c r="B753" s="4">
        <v>43331</v>
      </c>
      <c r="C753">
        <v>8</v>
      </c>
      <c r="D753" t="s">
        <v>45</v>
      </c>
      <c r="E753" t="s">
        <v>46</v>
      </c>
      <c r="F753" t="s">
        <v>23</v>
      </c>
      <c r="G753" t="s">
        <v>41</v>
      </c>
      <c r="H753">
        <v>399</v>
      </c>
      <c r="I753">
        <v>1</v>
      </c>
      <c r="J753">
        <v>399</v>
      </c>
    </row>
    <row r="754" spans="1:10" x14ac:dyDescent="0.25">
      <c r="A754" s="3" t="s">
        <v>799</v>
      </c>
      <c r="B754" s="4">
        <v>43331</v>
      </c>
      <c r="C754">
        <v>5</v>
      </c>
      <c r="D754" t="s">
        <v>60</v>
      </c>
      <c r="E754" t="s">
        <v>17</v>
      </c>
      <c r="F754" t="s">
        <v>18</v>
      </c>
      <c r="G754" t="s">
        <v>41</v>
      </c>
      <c r="H754">
        <v>399</v>
      </c>
      <c r="I754">
        <v>6</v>
      </c>
      <c r="J754">
        <v>2394</v>
      </c>
    </row>
    <row r="755" spans="1:10" x14ac:dyDescent="0.25">
      <c r="A755" s="3" t="s">
        <v>800</v>
      </c>
      <c r="B755" s="4">
        <v>43332</v>
      </c>
      <c r="C755">
        <v>14</v>
      </c>
      <c r="D755" t="s">
        <v>38</v>
      </c>
      <c r="E755" t="s">
        <v>63</v>
      </c>
      <c r="F755" t="s">
        <v>13</v>
      </c>
      <c r="G755" t="s">
        <v>14</v>
      </c>
      <c r="H755">
        <v>199</v>
      </c>
      <c r="I755">
        <v>2</v>
      </c>
      <c r="J755">
        <v>398</v>
      </c>
    </row>
    <row r="756" spans="1:10" x14ac:dyDescent="0.25">
      <c r="A756" s="3" t="s">
        <v>801</v>
      </c>
      <c r="B756" s="4">
        <v>43332</v>
      </c>
      <c r="C756">
        <v>20</v>
      </c>
      <c r="D756" t="s">
        <v>40</v>
      </c>
      <c r="E756" t="s">
        <v>27</v>
      </c>
      <c r="F756" t="s">
        <v>28</v>
      </c>
      <c r="G756" t="s">
        <v>14</v>
      </c>
      <c r="H756">
        <v>199</v>
      </c>
      <c r="I756">
        <v>6</v>
      </c>
      <c r="J756">
        <v>1194</v>
      </c>
    </row>
    <row r="757" spans="1:10" x14ac:dyDescent="0.25">
      <c r="A757" s="3" t="s">
        <v>802</v>
      </c>
      <c r="B757" s="4">
        <v>43332</v>
      </c>
      <c r="C757">
        <v>17</v>
      </c>
      <c r="D757" t="s">
        <v>35</v>
      </c>
      <c r="E757" t="s">
        <v>27</v>
      </c>
      <c r="F757" t="s">
        <v>28</v>
      </c>
      <c r="G757" t="s">
        <v>41</v>
      </c>
      <c r="H757">
        <v>399</v>
      </c>
      <c r="I757">
        <v>6</v>
      </c>
      <c r="J757">
        <v>2394</v>
      </c>
    </row>
    <row r="758" spans="1:10" x14ac:dyDescent="0.25">
      <c r="A758" s="3" t="s">
        <v>803</v>
      </c>
      <c r="B758" s="4">
        <v>43332</v>
      </c>
      <c r="C758">
        <v>13</v>
      </c>
      <c r="D758" t="s">
        <v>33</v>
      </c>
      <c r="E758" t="s">
        <v>63</v>
      </c>
      <c r="F758" t="s">
        <v>13</v>
      </c>
      <c r="G758" t="s">
        <v>19</v>
      </c>
      <c r="H758">
        <v>289</v>
      </c>
      <c r="I758">
        <v>0</v>
      </c>
      <c r="J758">
        <v>0</v>
      </c>
    </row>
    <row r="759" spans="1:10" x14ac:dyDescent="0.25">
      <c r="A759" s="3" t="s">
        <v>804</v>
      </c>
      <c r="B759" s="4">
        <v>43332</v>
      </c>
      <c r="C759">
        <v>10</v>
      </c>
      <c r="D759" t="s">
        <v>58</v>
      </c>
      <c r="E759" t="s">
        <v>46</v>
      </c>
      <c r="F759" t="s">
        <v>23</v>
      </c>
      <c r="G759" t="s">
        <v>41</v>
      </c>
      <c r="H759">
        <v>399</v>
      </c>
      <c r="I759">
        <v>4</v>
      </c>
      <c r="J759">
        <v>1596</v>
      </c>
    </row>
    <row r="760" spans="1:10" x14ac:dyDescent="0.25">
      <c r="A760" s="3" t="s">
        <v>805</v>
      </c>
      <c r="B760" s="4">
        <v>43332</v>
      </c>
      <c r="C760">
        <v>3</v>
      </c>
      <c r="D760" t="s">
        <v>43</v>
      </c>
      <c r="E760" t="s">
        <v>68</v>
      </c>
      <c r="F760" t="s">
        <v>18</v>
      </c>
      <c r="G760" t="s">
        <v>19</v>
      </c>
      <c r="H760">
        <v>289</v>
      </c>
      <c r="I760">
        <v>1</v>
      </c>
      <c r="J760">
        <v>289</v>
      </c>
    </row>
    <row r="761" spans="1:10" x14ac:dyDescent="0.25">
      <c r="A761" s="3" t="s">
        <v>806</v>
      </c>
      <c r="B761" s="4">
        <v>43333</v>
      </c>
      <c r="C761">
        <v>19</v>
      </c>
      <c r="D761" t="s">
        <v>56</v>
      </c>
      <c r="E761" t="s">
        <v>36</v>
      </c>
      <c r="F761" t="s">
        <v>28</v>
      </c>
      <c r="G761" t="s">
        <v>41</v>
      </c>
      <c r="H761">
        <v>399</v>
      </c>
      <c r="I761">
        <v>6</v>
      </c>
      <c r="J761">
        <v>2394</v>
      </c>
    </row>
    <row r="762" spans="1:10" x14ac:dyDescent="0.25">
      <c r="A762" s="3" t="s">
        <v>807</v>
      </c>
      <c r="B762" s="4">
        <v>43333</v>
      </c>
      <c r="C762">
        <v>16</v>
      </c>
      <c r="D762" t="s">
        <v>30</v>
      </c>
      <c r="E762" t="s">
        <v>36</v>
      </c>
      <c r="F762" t="s">
        <v>28</v>
      </c>
      <c r="G762" t="s">
        <v>24</v>
      </c>
      <c r="H762">
        <v>159</v>
      </c>
      <c r="I762">
        <v>6</v>
      </c>
      <c r="J762">
        <v>954</v>
      </c>
    </row>
    <row r="763" spans="1:10" x14ac:dyDescent="0.25">
      <c r="A763" s="3" t="s">
        <v>808</v>
      </c>
      <c r="B763" s="4">
        <v>43333</v>
      </c>
      <c r="C763">
        <v>16</v>
      </c>
      <c r="D763" t="s">
        <v>30</v>
      </c>
      <c r="E763" t="s">
        <v>36</v>
      </c>
      <c r="F763" t="s">
        <v>28</v>
      </c>
      <c r="G763" t="s">
        <v>19</v>
      </c>
      <c r="H763">
        <v>289</v>
      </c>
      <c r="I763">
        <v>2</v>
      </c>
      <c r="J763">
        <v>578</v>
      </c>
    </row>
    <row r="764" spans="1:10" x14ac:dyDescent="0.25">
      <c r="A764" s="3" t="s">
        <v>809</v>
      </c>
      <c r="B764" s="4">
        <v>43333</v>
      </c>
      <c r="C764">
        <v>17</v>
      </c>
      <c r="D764" t="s">
        <v>35</v>
      </c>
      <c r="E764" t="s">
        <v>27</v>
      </c>
      <c r="F764" t="s">
        <v>28</v>
      </c>
      <c r="G764" t="s">
        <v>31</v>
      </c>
      <c r="H764">
        <v>69</v>
      </c>
      <c r="I764">
        <v>8</v>
      </c>
      <c r="J764">
        <v>552</v>
      </c>
    </row>
    <row r="765" spans="1:10" x14ac:dyDescent="0.25">
      <c r="A765" s="3" t="s">
        <v>810</v>
      </c>
      <c r="B765" s="4">
        <v>43334</v>
      </c>
      <c r="C765">
        <v>8</v>
      </c>
      <c r="D765" t="s">
        <v>45</v>
      </c>
      <c r="E765" t="s">
        <v>46</v>
      </c>
      <c r="F765" t="s">
        <v>23</v>
      </c>
      <c r="G765" t="s">
        <v>41</v>
      </c>
      <c r="H765">
        <v>399</v>
      </c>
      <c r="I765">
        <v>2</v>
      </c>
      <c r="J765">
        <v>798</v>
      </c>
    </row>
    <row r="766" spans="1:10" x14ac:dyDescent="0.25">
      <c r="A766" s="3" t="s">
        <v>811</v>
      </c>
      <c r="B766" s="4">
        <v>43334</v>
      </c>
      <c r="C766">
        <v>19</v>
      </c>
      <c r="D766" t="s">
        <v>56</v>
      </c>
      <c r="E766" t="s">
        <v>36</v>
      </c>
      <c r="F766" t="s">
        <v>28</v>
      </c>
      <c r="G766" t="s">
        <v>24</v>
      </c>
      <c r="H766">
        <v>159</v>
      </c>
      <c r="I766">
        <v>8</v>
      </c>
      <c r="J766">
        <v>1272</v>
      </c>
    </row>
    <row r="767" spans="1:10" x14ac:dyDescent="0.25">
      <c r="A767" s="3" t="s">
        <v>812</v>
      </c>
      <c r="B767" s="4">
        <v>43334</v>
      </c>
      <c r="C767">
        <v>14</v>
      </c>
      <c r="D767" t="s">
        <v>38</v>
      </c>
      <c r="E767" t="s">
        <v>63</v>
      </c>
      <c r="F767" t="s">
        <v>13</v>
      </c>
      <c r="G767" t="s">
        <v>41</v>
      </c>
      <c r="H767">
        <v>399</v>
      </c>
      <c r="I767">
        <v>9</v>
      </c>
      <c r="J767">
        <v>3591</v>
      </c>
    </row>
    <row r="768" spans="1:10" x14ac:dyDescent="0.25">
      <c r="A768" s="3" t="s">
        <v>813</v>
      </c>
      <c r="B768" s="4">
        <v>43335</v>
      </c>
      <c r="C768">
        <v>13</v>
      </c>
      <c r="D768" t="s">
        <v>33</v>
      </c>
      <c r="E768" t="s">
        <v>12</v>
      </c>
      <c r="F768" t="s">
        <v>13</v>
      </c>
      <c r="G768" t="s">
        <v>14</v>
      </c>
      <c r="H768">
        <v>199</v>
      </c>
      <c r="I768">
        <v>1</v>
      </c>
      <c r="J768">
        <v>199</v>
      </c>
    </row>
    <row r="769" spans="1:10" x14ac:dyDescent="0.25">
      <c r="A769" s="3" t="s">
        <v>814</v>
      </c>
      <c r="B769" s="4">
        <v>43336</v>
      </c>
      <c r="C769">
        <v>15</v>
      </c>
      <c r="D769" t="s">
        <v>118</v>
      </c>
      <c r="E769" t="s">
        <v>63</v>
      </c>
      <c r="F769" t="s">
        <v>13</v>
      </c>
      <c r="G769" t="s">
        <v>24</v>
      </c>
      <c r="H769">
        <v>159</v>
      </c>
      <c r="I769">
        <v>1</v>
      </c>
      <c r="J769">
        <v>159</v>
      </c>
    </row>
    <row r="770" spans="1:10" x14ac:dyDescent="0.25">
      <c r="A770" s="3" t="s">
        <v>815</v>
      </c>
      <c r="B770" s="4">
        <v>43337</v>
      </c>
      <c r="C770">
        <v>7</v>
      </c>
      <c r="D770" t="s">
        <v>88</v>
      </c>
      <c r="E770" t="s">
        <v>22</v>
      </c>
      <c r="F770" t="s">
        <v>23</v>
      </c>
      <c r="G770" t="s">
        <v>41</v>
      </c>
      <c r="H770">
        <v>399</v>
      </c>
      <c r="I770">
        <v>6</v>
      </c>
      <c r="J770">
        <v>2394</v>
      </c>
    </row>
    <row r="771" spans="1:10" x14ac:dyDescent="0.25">
      <c r="A771" s="3" t="s">
        <v>816</v>
      </c>
      <c r="B771" s="4">
        <v>43337</v>
      </c>
      <c r="C771">
        <v>11</v>
      </c>
      <c r="D771" t="s">
        <v>11</v>
      </c>
      <c r="E771" t="s">
        <v>12</v>
      </c>
      <c r="F771" t="s">
        <v>13</v>
      </c>
      <c r="G771" t="s">
        <v>41</v>
      </c>
      <c r="H771">
        <v>399</v>
      </c>
      <c r="I771">
        <v>0</v>
      </c>
      <c r="J771">
        <v>0</v>
      </c>
    </row>
    <row r="772" spans="1:10" x14ac:dyDescent="0.25">
      <c r="A772" s="3" t="s">
        <v>817</v>
      </c>
      <c r="B772" s="4">
        <v>43338</v>
      </c>
      <c r="C772">
        <v>4</v>
      </c>
      <c r="D772" t="s">
        <v>51</v>
      </c>
      <c r="E772" t="s">
        <v>17</v>
      </c>
      <c r="F772" t="s">
        <v>18</v>
      </c>
      <c r="G772" t="s">
        <v>19</v>
      </c>
      <c r="H772">
        <v>289</v>
      </c>
      <c r="I772">
        <v>2</v>
      </c>
      <c r="J772">
        <v>578</v>
      </c>
    </row>
    <row r="773" spans="1:10" x14ac:dyDescent="0.25">
      <c r="A773" s="3" t="s">
        <v>818</v>
      </c>
      <c r="B773" s="4">
        <v>43338</v>
      </c>
      <c r="C773">
        <v>6</v>
      </c>
      <c r="D773" t="s">
        <v>48</v>
      </c>
      <c r="E773" t="s">
        <v>46</v>
      </c>
      <c r="F773" t="s">
        <v>23</v>
      </c>
      <c r="G773" t="s">
        <v>19</v>
      </c>
      <c r="H773">
        <v>289</v>
      </c>
      <c r="I773">
        <v>3</v>
      </c>
      <c r="J773">
        <v>867</v>
      </c>
    </row>
    <row r="774" spans="1:10" x14ac:dyDescent="0.25">
      <c r="A774" s="3" t="s">
        <v>819</v>
      </c>
      <c r="B774" s="4">
        <v>43338</v>
      </c>
      <c r="C774">
        <v>20</v>
      </c>
      <c r="D774" t="s">
        <v>40</v>
      </c>
      <c r="E774" t="s">
        <v>36</v>
      </c>
      <c r="F774" t="s">
        <v>28</v>
      </c>
      <c r="G774" t="s">
        <v>31</v>
      </c>
      <c r="H774">
        <v>69</v>
      </c>
      <c r="I774">
        <v>0</v>
      </c>
      <c r="J774">
        <v>0</v>
      </c>
    </row>
    <row r="775" spans="1:10" x14ac:dyDescent="0.25">
      <c r="A775" s="3" t="s">
        <v>820</v>
      </c>
      <c r="B775" s="4">
        <v>43338</v>
      </c>
      <c r="C775">
        <v>15</v>
      </c>
      <c r="D775" t="s">
        <v>118</v>
      </c>
      <c r="E775" t="s">
        <v>12</v>
      </c>
      <c r="F775" t="s">
        <v>13</v>
      </c>
      <c r="G775" t="s">
        <v>31</v>
      </c>
      <c r="H775">
        <v>69</v>
      </c>
      <c r="I775">
        <v>2</v>
      </c>
      <c r="J775">
        <v>138</v>
      </c>
    </row>
    <row r="776" spans="1:10" x14ac:dyDescent="0.25">
      <c r="A776" s="3" t="s">
        <v>821</v>
      </c>
      <c r="B776" s="4">
        <v>43338</v>
      </c>
      <c r="C776">
        <v>13</v>
      </c>
      <c r="D776" t="s">
        <v>33</v>
      </c>
      <c r="E776" t="s">
        <v>63</v>
      </c>
      <c r="F776" t="s">
        <v>13</v>
      </c>
      <c r="G776" t="s">
        <v>41</v>
      </c>
      <c r="H776">
        <v>399</v>
      </c>
      <c r="I776">
        <v>1</v>
      </c>
      <c r="J776">
        <v>399</v>
      </c>
    </row>
    <row r="777" spans="1:10" x14ac:dyDescent="0.25">
      <c r="A777" s="3" t="s">
        <v>822</v>
      </c>
      <c r="B777" s="4">
        <v>43339</v>
      </c>
      <c r="C777">
        <v>17</v>
      </c>
      <c r="D777" t="s">
        <v>35</v>
      </c>
      <c r="E777" t="s">
        <v>36</v>
      </c>
      <c r="F777" t="s">
        <v>28</v>
      </c>
      <c r="G777" t="s">
        <v>41</v>
      </c>
      <c r="H777">
        <v>399</v>
      </c>
      <c r="I777">
        <v>2</v>
      </c>
      <c r="J777">
        <v>798</v>
      </c>
    </row>
    <row r="778" spans="1:10" x14ac:dyDescent="0.25">
      <c r="A778" s="3" t="s">
        <v>823</v>
      </c>
      <c r="B778" s="4">
        <v>43339</v>
      </c>
      <c r="C778">
        <v>4</v>
      </c>
      <c r="D778" t="s">
        <v>51</v>
      </c>
      <c r="E778" t="s">
        <v>68</v>
      </c>
      <c r="F778" t="s">
        <v>18</v>
      </c>
      <c r="G778" t="s">
        <v>41</v>
      </c>
      <c r="H778">
        <v>399</v>
      </c>
      <c r="I778">
        <v>3</v>
      </c>
      <c r="J778">
        <v>1197</v>
      </c>
    </row>
    <row r="779" spans="1:10" x14ac:dyDescent="0.25">
      <c r="A779" s="3" t="s">
        <v>824</v>
      </c>
      <c r="B779" s="4">
        <v>43339</v>
      </c>
      <c r="C779">
        <v>2</v>
      </c>
      <c r="D779" t="s">
        <v>106</v>
      </c>
      <c r="E779" t="s">
        <v>17</v>
      </c>
      <c r="F779" t="s">
        <v>18</v>
      </c>
      <c r="G779" t="s">
        <v>19</v>
      </c>
      <c r="H779">
        <v>289</v>
      </c>
      <c r="I779">
        <v>5</v>
      </c>
      <c r="J779">
        <v>1445</v>
      </c>
    </row>
    <row r="780" spans="1:10" x14ac:dyDescent="0.25">
      <c r="A780" s="3" t="s">
        <v>825</v>
      </c>
      <c r="B780" s="4">
        <v>43339</v>
      </c>
      <c r="C780">
        <v>14</v>
      </c>
      <c r="D780" t="s">
        <v>38</v>
      </c>
      <c r="E780" t="s">
        <v>63</v>
      </c>
      <c r="F780" t="s">
        <v>13</v>
      </c>
      <c r="G780" t="s">
        <v>19</v>
      </c>
      <c r="H780">
        <v>289</v>
      </c>
      <c r="I780">
        <v>6</v>
      </c>
      <c r="J780">
        <v>1734</v>
      </c>
    </row>
    <row r="781" spans="1:10" x14ac:dyDescent="0.25">
      <c r="A781" s="3" t="s">
        <v>826</v>
      </c>
      <c r="B781" s="4">
        <v>43339</v>
      </c>
      <c r="C781">
        <v>7</v>
      </c>
      <c r="D781" t="s">
        <v>88</v>
      </c>
      <c r="E781" t="s">
        <v>22</v>
      </c>
      <c r="F781" t="s">
        <v>23</v>
      </c>
      <c r="G781" t="s">
        <v>41</v>
      </c>
      <c r="H781">
        <v>399</v>
      </c>
      <c r="I781">
        <v>8</v>
      </c>
      <c r="J781">
        <v>3192</v>
      </c>
    </row>
    <row r="782" spans="1:10" x14ac:dyDescent="0.25">
      <c r="A782" s="3" t="s">
        <v>827</v>
      </c>
      <c r="B782" s="4">
        <v>43340</v>
      </c>
      <c r="C782">
        <v>11</v>
      </c>
      <c r="D782" t="s">
        <v>11</v>
      </c>
      <c r="E782" t="s">
        <v>63</v>
      </c>
      <c r="F782" t="s">
        <v>13</v>
      </c>
      <c r="G782" t="s">
        <v>31</v>
      </c>
      <c r="H782">
        <v>69</v>
      </c>
      <c r="I782">
        <v>6</v>
      </c>
      <c r="J782">
        <v>414</v>
      </c>
    </row>
    <row r="783" spans="1:10" x14ac:dyDescent="0.25">
      <c r="A783" s="3" t="s">
        <v>828</v>
      </c>
      <c r="B783" s="4">
        <v>43341</v>
      </c>
      <c r="C783">
        <v>1</v>
      </c>
      <c r="D783" t="s">
        <v>16</v>
      </c>
      <c r="E783" t="s">
        <v>17</v>
      </c>
      <c r="F783" t="s">
        <v>18</v>
      </c>
      <c r="G783" t="s">
        <v>24</v>
      </c>
      <c r="H783">
        <v>159</v>
      </c>
      <c r="I783">
        <v>9</v>
      </c>
      <c r="J783">
        <v>1431</v>
      </c>
    </row>
    <row r="784" spans="1:10" x14ac:dyDescent="0.25">
      <c r="A784" s="3" t="s">
        <v>829</v>
      </c>
      <c r="B784" s="4">
        <v>43341</v>
      </c>
      <c r="C784">
        <v>8</v>
      </c>
      <c r="D784" t="s">
        <v>45</v>
      </c>
      <c r="E784" t="s">
        <v>22</v>
      </c>
      <c r="F784" t="s">
        <v>23</v>
      </c>
      <c r="G784" t="s">
        <v>41</v>
      </c>
      <c r="H784">
        <v>399</v>
      </c>
      <c r="I784">
        <v>3</v>
      </c>
      <c r="J784">
        <v>1197</v>
      </c>
    </row>
    <row r="785" spans="1:10" x14ac:dyDescent="0.25">
      <c r="A785" s="3" t="s">
        <v>830</v>
      </c>
      <c r="B785" s="4">
        <v>43341</v>
      </c>
      <c r="C785">
        <v>2</v>
      </c>
      <c r="D785" t="s">
        <v>106</v>
      </c>
      <c r="E785" t="s">
        <v>17</v>
      </c>
      <c r="F785" t="s">
        <v>18</v>
      </c>
      <c r="G785" t="s">
        <v>14</v>
      </c>
      <c r="H785">
        <v>199</v>
      </c>
      <c r="I785">
        <v>5</v>
      </c>
      <c r="J785">
        <v>995</v>
      </c>
    </row>
    <row r="786" spans="1:10" x14ac:dyDescent="0.25">
      <c r="A786" s="3" t="s">
        <v>831</v>
      </c>
      <c r="B786" s="4">
        <v>43341</v>
      </c>
      <c r="C786">
        <v>5</v>
      </c>
      <c r="D786" t="s">
        <v>60</v>
      </c>
      <c r="E786" t="s">
        <v>68</v>
      </c>
      <c r="F786" t="s">
        <v>18</v>
      </c>
      <c r="G786" t="s">
        <v>41</v>
      </c>
      <c r="H786">
        <v>399</v>
      </c>
      <c r="I786">
        <v>6</v>
      </c>
      <c r="J786">
        <v>2394</v>
      </c>
    </row>
    <row r="787" spans="1:10" x14ac:dyDescent="0.25">
      <c r="A787" s="3" t="s">
        <v>832</v>
      </c>
      <c r="B787" s="4">
        <v>43341</v>
      </c>
      <c r="C787">
        <v>4</v>
      </c>
      <c r="D787" t="s">
        <v>51</v>
      </c>
      <c r="E787" t="s">
        <v>68</v>
      </c>
      <c r="F787" t="s">
        <v>18</v>
      </c>
      <c r="G787" t="s">
        <v>19</v>
      </c>
      <c r="H787">
        <v>289</v>
      </c>
      <c r="I787">
        <v>6</v>
      </c>
      <c r="J787">
        <v>1734</v>
      </c>
    </row>
    <row r="788" spans="1:10" x14ac:dyDescent="0.25">
      <c r="A788" s="3" t="s">
        <v>833</v>
      </c>
      <c r="B788" s="4">
        <v>43342</v>
      </c>
      <c r="C788">
        <v>14</v>
      </c>
      <c r="D788" t="s">
        <v>38</v>
      </c>
      <c r="E788" t="s">
        <v>12</v>
      </c>
      <c r="F788" t="s">
        <v>13</v>
      </c>
      <c r="G788" t="s">
        <v>31</v>
      </c>
      <c r="H788">
        <v>69</v>
      </c>
      <c r="I788">
        <v>1</v>
      </c>
      <c r="J788">
        <v>69</v>
      </c>
    </row>
    <row r="789" spans="1:10" x14ac:dyDescent="0.25">
      <c r="A789" s="3" t="s">
        <v>834</v>
      </c>
      <c r="B789" s="4">
        <v>43342</v>
      </c>
      <c r="C789">
        <v>14</v>
      </c>
      <c r="D789" t="s">
        <v>38</v>
      </c>
      <c r="E789" t="s">
        <v>63</v>
      </c>
      <c r="F789" t="s">
        <v>13</v>
      </c>
      <c r="G789" t="s">
        <v>14</v>
      </c>
      <c r="H789">
        <v>199</v>
      </c>
      <c r="I789">
        <v>6</v>
      </c>
      <c r="J789">
        <v>1194</v>
      </c>
    </row>
    <row r="790" spans="1:10" x14ac:dyDescent="0.25">
      <c r="A790" s="3" t="s">
        <v>835</v>
      </c>
      <c r="B790" s="4">
        <v>43342</v>
      </c>
      <c r="C790">
        <v>6</v>
      </c>
      <c r="D790" t="s">
        <v>48</v>
      </c>
      <c r="E790" t="s">
        <v>46</v>
      </c>
      <c r="F790" t="s">
        <v>23</v>
      </c>
      <c r="G790" t="s">
        <v>24</v>
      </c>
      <c r="H790">
        <v>159</v>
      </c>
      <c r="I790">
        <v>8</v>
      </c>
      <c r="J790">
        <v>1272</v>
      </c>
    </row>
    <row r="791" spans="1:10" x14ac:dyDescent="0.25">
      <c r="A791" s="3" t="s">
        <v>836</v>
      </c>
      <c r="B791" s="4">
        <v>43342</v>
      </c>
      <c r="C791">
        <v>13</v>
      </c>
      <c r="D791" t="s">
        <v>33</v>
      </c>
      <c r="E791" t="s">
        <v>63</v>
      </c>
      <c r="F791" t="s">
        <v>13</v>
      </c>
      <c r="G791" t="s">
        <v>24</v>
      </c>
      <c r="H791">
        <v>159</v>
      </c>
      <c r="I791">
        <v>8</v>
      </c>
      <c r="J791">
        <v>1272</v>
      </c>
    </row>
    <row r="792" spans="1:10" x14ac:dyDescent="0.25">
      <c r="A792" s="3" t="s">
        <v>837</v>
      </c>
      <c r="B792" s="4">
        <v>43343</v>
      </c>
      <c r="C792">
        <v>18</v>
      </c>
      <c r="D792" t="s">
        <v>26</v>
      </c>
      <c r="E792" t="s">
        <v>27</v>
      </c>
      <c r="F792" t="s">
        <v>28</v>
      </c>
      <c r="G792" t="s">
        <v>41</v>
      </c>
      <c r="H792">
        <v>399</v>
      </c>
      <c r="I792">
        <v>3</v>
      </c>
      <c r="J792">
        <v>1197</v>
      </c>
    </row>
    <row r="793" spans="1:10" x14ac:dyDescent="0.25">
      <c r="A793" s="3" t="s">
        <v>838</v>
      </c>
      <c r="B793" s="4">
        <v>43343</v>
      </c>
      <c r="C793">
        <v>16</v>
      </c>
      <c r="D793" t="s">
        <v>30</v>
      </c>
      <c r="E793" t="s">
        <v>27</v>
      </c>
      <c r="F793" t="s">
        <v>28</v>
      </c>
      <c r="G793" t="s">
        <v>24</v>
      </c>
      <c r="H793">
        <v>159</v>
      </c>
      <c r="I793">
        <v>9</v>
      </c>
      <c r="J793">
        <v>1431</v>
      </c>
    </row>
    <row r="794" spans="1:10" x14ac:dyDescent="0.25">
      <c r="A794" s="3" t="s">
        <v>839</v>
      </c>
      <c r="B794" s="4">
        <v>43344</v>
      </c>
      <c r="C794">
        <v>10</v>
      </c>
      <c r="D794" t="s">
        <v>58</v>
      </c>
      <c r="E794" t="s">
        <v>46</v>
      </c>
      <c r="F794" t="s">
        <v>23</v>
      </c>
      <c r="G794" t="s">
        <v>41</v>
      </c>
      <c r="H794">
        <v>399</v>
      </c>
      <c r="I794">
        <v>3</v>
      </c>
      <c r="J794">
        <v>1197</v>
      </c>
    </row>
    <row r="795" spans="1:10" x14ac:dyDescent="0.25">
      <c r="A795" s="3" t="s">
        <v>840</v>
      </c>
      <c r="B795" s="4">
        <v>43344</v>
      </c>
      <c r="C795">
        <v>11</v>
      </c>
      <c r="D795" t="s">
        <v>11</v>
      </c>
      <c r="E795" t="s">
        <v>12</v>
      </c>
      <c r="F795" t="s">
        <v>13</v>
      </c>
      <c r="G795" t="s">
        <v>14</v>
      </c>
      <c r="H795">
        <v>199</v>
      </c>
      <c r="I795">
        <v>8</v>
      </c>
      <c r="J795">
        <v>1592</v>
      </c>
    </row>
    <row r="796" spans="1:10" x14ac:dyDescent="0.25">
      <c r="A796" s="3" t="s">
        <v>841</v>
      </c>
      <c r="B796" s="4">
        <v>43344</v>
      </c>
      <c r="C796">
        <v>13</v>
      </c>
      <c r="D796" t="s">
        <v>33</v>
      </c>
      <c r="E796" t="s">
        <v>63</v>
      </c>
      <c r="F796" t="s">
        <v>13</v>
      </c>
      <c r="G796" t="s">
        <v>14</v>
      </c>
      <c r="H796">
        <v>199</v>
      </c>
      <c r="I796">
        <v>9</v>
      </c>
      <c r="J796">
        <v>1791</v>
      </c>
    </row>
    <row r="797" spans="1:10" x14ac:dyDescent="0.25">
      <c r="A797" s="3" t="s">
        <v>842</v>
      </c>
      <c r="B797" s="4">
        <v>43344</v>
      </c>
      <c r="C797">
        <v>18</v>
      </c>
      <c r="D797" t="s">
        <v>26</v>
      </c>
      <c r="E797" t="s">
        <v>36</v>
      </c>
      <c r="F797" t="s">
        <v>28</v>
      </c>
      <c r="G797" t="s">
        <v>19</v>
      </c>
      <c r="H797">
        <v>289</v>
      </c>
      <c r="I797">
        <v>4</v>
      </c>
      <c r="J797">
        <v>1156</v>
      </c>
    </row>
    <row r="798" spans="1:10" x14ac:dyDescent="0.25">
      <c r="A798" s="3" t="s">
        <v>843</v>
      </c>
      <c r="B798" s="4">
        <v>43345</v>
      </c>
      <c r="C798">
        <v>4</v>
      </c>
      <c r="D798" t="s">
        <v>51</v>
      </c>
      <c r="E798" t="s">
        <v>68</v>
      </c>
      <c r="F798" t="s">
        <v>18</v>
      </c>
      <c r="G798" t="s">
        <v>31</v>
      </c>
      <c r="H798">
        <v>69</v>
      </c>
      <c r="I798">
        <v>2</v>
      </c>
      <c r="J798">
        <v>138</v>
      </c>
    </row>
    <row r="799" spans="1:10" x14ac:dyDescent="0.25">
      <c r="A799" s="3" t="s">
        <v>844</v>
      </c>
      <c r="B799" s="4">
        <v>43345</v>
      </c>
      <c r="C799">
        <v>20</v>
      </c>
      <c r="D799" t="s">
        <v>40</v>
      </c>
      <c r="E799" t="s">
        <v>36</v>
      </c>
      <c r="F799" t="s">
        <v>28</v>
      </c>
      <c r="G799" t="s">
        <v>31</v>
      </c>
      <c r="H799">
        <v>69</v>
      </c>
      <c r="I799">
        <v>6</v>
      </c>
      <c r="J799">
        <v>414</v>
      </c>
    </row>
    <row r="800" spans="1:10" x14ac:dyDescent="0.25">
      <c r="A800" s="3" t="s">
        <v>845</v>
      </c>
      <c r="B800" s="4">
        <v>43346</v>
      </c>
      <c r="C800">
        <v>16</v>
      </c>
      <c r="D800" t="s">
        <v>30</v>
      </c>
      <c r="E800" t="s">
        <v>36</v>
      </c>
      <c r="F800" t="s">
        <v>28</v>
      </c>
      <c r="G800" t="s">
        <v>41</v>
      </c>
      <c r="H800">
        <v>399</v>
      </c>
      <c r="I800">
        <v>5</v>
      </c>
      <c r="J800">
        <v>1995</v>
      </c>
    </row>
    <row r="801" spans="1:10" x14ac:dyDescent="0.25">
      <c r="A801" s="3" t="s">
        <v>846</v>
      </c>
      <c r="B801" s="4">
        <v>43346</v>
      </c>
      <c r="C801">
        <v>3</v>
      </c>
      <c r="D801" t="s">
        <v>43</v>
      </c>
      <c r="E801" t="s">
        <v>68</v>
      </c>
      <c r="F801" t="s">
        <v>18</v>
      </c>
      <c r="G801" t="s">
        <v>24</v>
      </c>
      <c r="H801">
        <v>159</v>
      </c>
      <c r="I801">
        <v>4</v>
      </c>
      <c r="J801">
        <v>636</v>
      </c>
    </row>
    <row r="802" spans="1:10" x14ac:dyDescent="0.25">
      <c r="A802" s="3" t="s">
        <v>847</v>
      </c>
      <c r="B802" s="4">
        <v>43346</v>
      </c>
      <c r="C802">
        <v>10</v>
      </c>
      <c r="D802" t="s">
        <v>58</v>
      </c>
      <c r="E802" t="s">
        <v>46</v>
      </c>
      <c r="F802" t="s">
        <v>23</v>
      </c>
      <c r="G802" t="s">
        <v>19</v>
      </c>
      <c r="H802">
        <v>289</v>
      </c>
      <c r="I802">
        <v>7</v>
      </c>
      <c r="J802">
        <v>2023</v>
      </c>
    </row>
    <row r="803" spans="1:10" x14ac:dyDescent="0.25">
      <c r="A803" s="3" t="s">
        <v>848</v>
      </c>
      <c r="B803" s="4">
        <v>43346</v>
      </c>
      <c r="C803">
        <v>6</v>
      </c>
      <c r="D803" t="s">
        <v>48</v>
      </c>
      <c r="E803" t="s">
        <v>46</v>
      </c>
      <c r="F803" t="s">
        <v>23</v>
      </c>
      <c r="G803" t="s">
        <v>41</v>
      </c>
      <c r="H803">
        <v>399</v>
      </c>
      <c r="I803">
        <v>8</v>
      </c>
      <c r="J803">
        <v>3192</v>
      </c>
    </row>
    <row r="804" spans="1:10" x14ac:dyDescent="0.25">
      <c r="A804" s="3" t="s">
        <v>849</v>
      </c>
      <c r="B804" s="4">
        <v>43346</v>
      </c>
      <c r="C804">
        <v>17</v>
      </c>
      <c r="D804" t="s">
        <v>35</v>
      </c>
      <c r="E804" t="s">
        <v>36</v>
      </c>
      <c r="F804" t="s">
        <v>28</v>
      </c>
      <c r="G804" t="s">
        <v>14</v>
      </c>
      <c r="H804">
        <v>199</v>
      </c>
      <c r="I804">
        <v>5</v>
      </c>
      <c r="J804">
        <v>995</v>
      </c>
    </row>
    <row r="805" spans="1:10" x14ac:dyDescent="0.25">
      <c r="A805" s="3" t="s">
        <v>850</v>
      </c>
      <c r="B805" s="4">
        <v>43347</v>
      </c>
      <c r="C805">
        <v>16</v>
      </c>
      <c r="D805" t="s">
        <v>30</v>
      </c>
      <c r="E805" t="s">
        <v>27</v>
      </c>
      <c r="F805" t="s">
        <v>28</v>
      </c>
      <c r="G805" t="s">
        <v>31</v>
      </c>
      <c r="H805">
        <v>69</v>
      </c>
      <c r="I805">
        <v>1</v>
      </c>
      <c r="J805">
        <v>69</v>
      </c>
    </row>
    <row r="806" spans="1:10" x14ac:dyDescent="0.25">
      <c r="A806" s="3" t="s">
        <v>851</v>
      </c>
      <c r="B806" s="4">
        <v>43348</v>
      </c>
      <c r="C806">
        <v>19</v>
      </c>
      <c r="D806" t="s">
        <v>56</v>
      </c>
      <c r="E806" t="s">
        <v>36</v>
      </c>
      <c r="F806" t="s">
        <v>28</v>
      </c>
      <c r="G806" t="s">
        <v>41</v>
      </c>
      <c r="H806">
        <v>399</v>
      </c>
      <c r="I806">
        <v>7</v>
      </c>
      <c r="J806">
        <v>2793</v>
      </c>
    </row>
    <row r="807" spans="1:10" x14ac:dyDescent="0.25">
      <c r="A807" s="3" t="s">
        <v>852</v>
      </c>
      <c r="B807" s="4">
        <v>43348</v>
      </c>
      <c r="C807">
        <v>5</v>
      </c>
      <c r="D807" t="s">
        <v>60</v>
      </c>
      <c r="E807" t="s">
        <v>17</v>
      </c>
      <c r="F807" t="s">
        <v>18</v>
      </c>
      <c r="G807" t="s">
        <v>41</v>
      </c>
      <c r="H807">
        <v>399</v>
      </c>
      <c r="I807">
        <v>6</v>
      </c>
      <c r="J807">
        <v>2394</v>
      </c>
    </row>
    <row r="808" spans="1:10" x14ac:dyDescent="0.25">
      <c r="A808" s="3" t="s">
        <v>853</v>
      </c>
      <c r="B808" s="4">
        <v>43348</v>
      </c>
      <c r="C808">
        <v>11</v>
      </c>
      <c r="D808" t="s">
        <v>11</v>
      </c>
      <c r="E808" t="s">
        <v>12</v>
      </c>
      <c r="F808" t="s">
        <v>13</v>
      </c>
      <c r="G808" t="s">
        <v>24</v>
      </c>
      <c r="H808">
        <v>159</v>
      </c>
      <c r="I808">
        <v>5</v>
      </c>
      <c r="J808">
        <v>795</v>
      </c>
    </row>
    <row r="809" spans="1:10" x14ac:dyDescent="0.25">
      <c r="A809" s="3" t="s">
        <v>854</v>
      </c>
      <c r="B809" s="4">
        <v>43349</v>
      </c>
      <c r="C809">
        <v>13</v>
      </c>
      <c r="D809" t="s">
        <v>33</v>
      </c>
      <c r="E809" t="s">
        <v>63</v>
      </c>
      <c r="F809" t="s">
        <v>13</v>
      </c>
      <c r="G809" t="s">
        <v>31</v>
      </c>
      <c r="H809">
        <v>69</v>
      </c>
      <c r="I809">
        <v>5</v>
      </c>
      <c r="J809">
        <v>345</v>
      </c>
    </row>
    <row r="810" spans="1:10" x14ac:dyDescent="0.25">
      <c r="A810" s="3" t="s">
        <v>855</v>
      </c>
      <c r="B810" s="4">
        <v>43349</v>
      </c>
      <c r="C810">
        <v>19</v>
      </c>
      <c r="D810" t="s">
        <v>56</v>
      </c>
      <c r="E810" t="s">
        <v>27</v>
      </c>
      <c r="F810" t="s">
        <v>28</v>
      </c>
      <c r="G810" t="s">
        <v>14</v>
      </c>
      <c r="H810">
        <v>199</v>
      </c>
      <c r="I810">
        <v>9</v>
      </c>
      <c r="J810">
        <v>1791</v>
      </c>
    </row>
    <row r="811" spans="1:10" x14ac:dyDescent="0.25">
      <c r="A811" s="3" t="s">
        <v>856</v>
      </c>
      <c r="B811" s="4">
        <v>43349</v>
      </c>
      <c r="C811">
        <v>15</v>
      </c>
      <c r="D811" t="s">
        <v>118</v>
      </c>
      <c r="E811" t="s">
        <v>12</v>
      </c>
      <c r="F811" t="s">
        <v>13</v>
      </c>
      <c r="G811" t="s">
        <v>31</v>
      </c>
      <c r="H811">
        <v>69</v>
      </c>
      <c r="I811">
        <v>5</v>
      </c>
      <c r="J811">
        <v>345</v>
      </c>
    </row>
    <row r="812" spans="1:10" x14ac:dyDescent="0.25">
      <c r="A812" s="3" t="s">
        <v>857</v>
      </c>
      <c r="B812" s="4">
        <v>43349</v>
      </c>
      <c r="C812">
        <v>14</v>
      </c>
      <c r="D812" t="s">
        <v>38</v>
      </c>
      <c r="E812" t="s">
        <v>12</v>
      </c>
      <c r="F812" t="s">
        <v>13</v>
      </c>
      <c r="G812" t="s">
        <v>31</v>
      </c>
      <c r="H812">
        <v>69</v>
      </c>
      <c r="I812">
        <v>9</v>
      </c>
      <c r="J812">
        <v>621</v>
      </c>
    </row>
    <row r="813" spans="1:10" x14ac:dyDescent="0.25">
      <c r="A813" s="3" t="s">
        <v>858</v>
      </c>
      <c r="B813" s="4">
        <v>43350</v>
      </c>
      <c r="C813">
        <v>16</v>
      </c>
      <c r="D813" t="s">
        <v>30</v>
      </c>
      <c r="E813" t="s">
        <v>36</v>
      </c>
      <c r="F813" t="s">
        <v>28</v>
      </c>
      <c r="G813" t="s">
        <v>41</v>
      </c>
      <c r="H813">
        <v>399</v>
      </c>
      <c r="I813">
        <v>1</v>
      </c>
      <c r="J813">
        <v>399</v>
      </c>
    </row>
    <row r="814" spans="1:10" x14ac:dyDescent="0.25">
      <c r="A814" s="3" t="s">
        <v>859</v>
      </c>
      <c r="B814" s="4">
        <v>43351</v>
      </c>
      <c r="C814">
        <v>16</v>
      </c>
      <c r="D814" t="s">
        <v>30</v>
      </c>
      <c r="E814" t="s">
        <v>36</v>
      </c>
      <c r="F814" t="s">
        <v>28</v>
      </c>
      <c r="G814" t="s">
        <v>24</v>
      </c>
      <c r="H814">
        <v>159</v>
      </c>
      <c r="I814">
        <v>8</v>
      </c>
      <c r="J814">
        <v>1272</v>
      </c>
    </row>
    <row r="815" spans="1:10" x14ac:dyDescent="0.25">
      <c r="A815" s="3" t="s">
        <v>860</v>
      </c>
      <c r="B815" s="4">
        <v>43351</v>
      </c>
      <c r="C815">
        <v>16</v>
      </c>
      <c r="D815" t="s">
        <v>30</v>
      </c>
      <c r="E815" t="s">
        <v>27</v>
      </c>
      <c r="F815" t="s">
        <v>28</v>
      </c>
      <c r="G815" t="s">
        <v>24</v>
      </c>
      <c r="H815">
        <v>159</v>
      </c>
      <c r="I815">
        <v>4</v>
      </c>
      <c r="J815">
        <v>636</v>
      </c>
    </row>
    <row r="816" spans="1:10" x14ac:dyDescent="0.25">
      <c r="A816" s="3" t="s">
        <v>861</v>
      </c>
      <c r="B816" s="4">
        <v>43351</v>
      </c>
      <c r="C816">
        <v>3</v>
      </c>
      <c r="D816" t="s">
        <v>43</v>
      </c>
      <c r="E816" t="s">
        <v>17</v>
      </c>
      <c r="F816" t="s">
        <v>18</v>
      </c>
      <c r="G816" t="s">
        <v>24</v>
      </c>
      <c r="H816">
        <v>159</v>
      </c>
      <c r="I816">
        <v>8</v>
      </c>
      <c r="J816">
        <v>1272</v>
      </c>
    </row>
    <row r="817" spans="1:10" x14ac:dyDescent="0.25">
      <c r="A817" s="3" t="s">
        <v>862</v>
      </c>
      <c r="B817" s="4">
        <v>43351</v>
      </c>
      <c r="C817">
        <v>15</v>
      </c>
      <c r="D817" t="s">
        <v>118</v>
      </c>
      <c r="E817" t="s">
        <v>63</v>
      </c>
      <c r="F817" t="s">
        <v>13</v>
      </c>
      <c r="G817" t="s">
        <v>41</v>
      </c>
      <c r="H817">
        <v>399</v>
      </c>
      <c r="I817">
        <v>4</v>
      </c>
      <c r="J817">
        <v>1596</v>
      </c>
    </row>
    <row r="818" spans="1:10" x14ac:dyDescent="0.25">
      <c r="A818" s="3" t="s">
        <v>863</v>
      </c>
      <c r="B818" s="4">
        <v>43351</v>
      </c>
      <c r="C818">
        <v>20</v>
      </c>
      <c r="D818" t="s">
        <v>40</v>
      </c>
      <c r="E818" t="s">
        <v>27</v>
      </c>
      <c r="F818" t="s">
        <v>28</v>
      </c>
      <c r="G818" t="s">
        <v>31</v>
      </c>
      <c r="H818">
        <v>69</v>
      </c>
      <c r="I818">
        <v>5</v>
      </c>
      <c r="J818">
        <v>345</v>
      </c>
    </row>
    <row r="819" spans="1:10" x14ac:dyDescent="0.25">
      <c r="A819" s="3" t="s">
        <v>864</v>
      </c>
      <c r="B819" s="4">
        <v>43352</v>
      </c>
      <c r="C819">
        <v>13</v>
      </c>
      <c r="D819" t="s">
        <v>33</v>
      </c>
      <c r="E819" t="s">
        <v>12</v>
      </c>
      <c r="F819" t="s">
        <v>13</v>
      </c>
      <c r="G819" t="s">
        <v>41</v>
      </c>
      <c r="H819">
        <v>399</v>
      </c>
      <c r="I819">
        <v>3</v>
      </c>
      <c r="J819">
        <v>1197</v>
      </c>
    </row>
    <row r="820" spans="1:10" x14ac:dyDescent="0.25">
      <c r="A820" s="3" t="s">
        <v>865</v>
      </c>
      <c r="B820" s="4">
        <v>43352</v>
      </c>
      <c r="C820">
        <v>6</v>
      </c>
      <c r="D820" t="s">
        <v>48</v>
      </c>
      <c r="E820" t="s">
        <v>22</v>
      </c>
      <c r="F820" t="s">
        <v>23</v>
      </c>
      <c r="G820" t="s">
        <v>19</v>
      </c>
      <c r="H820">
        <v>289</v>
      </c>
      <c r="I820">
        <v>0</v>
      </c>
      <c r="J820">
        <v>0</v>
      </c>
    </row>
    <row r="821" spans="1:10" x14ac:dyDescent="0.25">
      <c r="A821" s="3" t="s">
        <v>866</v>
      </c>
      <c r="B821" s="4">
        <v>43353</v>
      </c>
      <c r="C821">
        <v>11</v>
      </c>
      <c r="D821" t="s">
        <v>11</v>
      </c>
      <c r="E821" t="s">
        <v>63</v>
      </c>
      <c r="F821" t="s">
        <v>13</v>
      </c>
      <c r="G821" t="s">
        <v>24</v>
      </c>
      <c r="H821">
        <v>159</v>
      </c>
      <c r="I821">
        <v>4</v>
      </c>
      <c r="J821">
        <v>636</v>
      </c>
    </row>
    <row r="822" spans="1:10" x14ac:dyDescent="0.25">
      <c r="A822" s="3" t="s">
        <v>867</v>
      </c>
      <c r="B822" s="4">
        <v>43353</v>
      </c>
      <c r="C822">
        <v>12</v>
      </c>
      <c r="D822" t="s">
        <v>66</v>
      </c>
      <c r="E822" t="s">
        <v>12</v>
      </c>
      <c r="F822" t="s">
        <v>13</v>
      </c>
      <c r="G822" t="s">
        <v>24</v>
      </c>
      <c r="H822">
        <v>159</v>
      </c>
      <c r="I822">
        <v>4</v>
      </c>
      <c r="J822">
        <v>636</v>
      </c>
    </row>
    <row r="823" spans="1:10" x14ac:dyDescent="0.25">
      <c r="A823" s="3" t="s">
        <v>868</v>
      </c>
      <c r="B823" s="4">
        <v>43353</v>
      </c>
      <c r="C823">
        <v>19</v>
      </c>
      <c r="D823" t="s">
        <v>56</v>
      </c>
      <c r="E823" t="s">
        <v>27</v>
      </c>
      <c r="F823" t="s">
        <v>28</v>
      </c>
      <c r="G823" t="s">
        <v>41</v>
      </c>
      <c r="H823">
        <v>399</v>
      </c>
      <c r="I823">
        <v>4</v>
      </c>
      <c r="J823">
        <v>1596</v>
      </c>
    </row>
    <row r="824" spans="1:10" x14ac:dyDescent="0.25">
      <c r="A824" s="3" t="s">
        <v>869</v>
      </c>
      <c r="B824" s="4">
        <v>43353</v>
      </c>
      <c r="C824">
        <v>11</v>
      </c>
      <c r="D824" t="s">
        <v>11</v>
      </c>
      <c r="E824" t="s">
        <v>63</v>
      </c>
      <c r="F824" t="s">
        <v>13</v>
      </c>
      <c r="G824" t="s">
        <v>31</v>
      </c>
      <c r="H824">
        <v>69</v>
      </c>
      <c r="I824">
        <v>8</v>
      </c>
      <c r="J824">
        <v>552</v>
      </c>
    </row>
    <row r="825" spans="1:10" x14ac:dyDescent="0.25">
      <c r="A825" s="3" t="s">
        <v>870</v>
      </c>
      <c r="B825" s="4">
        <v>43353</v>
      </c>
      <c r="C825">
        <v>8</v>
      </c>
      <c r="D825" t="s">
        <v>45</v>
      </c>
      <c r="E825" t="s">
        <v>22</v>
      </c>
      <c r="F825" t="s">
        <v>23</v>
      </c>
      <c r="G825" t="s">
        <v>19</v>
      </c>
      <c r="H825">
        <v>289</v>
      </c>
      <c r="I825">
        <v>0</v>
      </c>
      <c r="J825">
        <v>0</v>
      </c>
    </row>
    <row r="826" spans="1:10" x14ac:dyDescent="0.25">
      <c r="A826" s="3" t="s">
        <v>871</v>
      </c>
      <c r="B826" s="4">
        <v>43354</v>
      </c>
      <c r="C826">
        <v>20</v>
      </c>
      <c r="D826" t="s">
        <v>40</v>
      </c>
      <c r="E826" t="s">
        <v>36</v>
      </c>
      <c r="F826" t="s">
        <v>28</v>
      </c>
      <c r="G826" t="s">
        <v>41</v>
      </c>
      <c r="H826">
        <v>399</v>
      </c>
      <c r="I826">
        <v>9</v>
      </c>
      <c r="J826">
        <v>3591</v>
      </c>
    </row>
    <row r="827" spans="1:10" x14ac:dyDescent="0.25">
      <c r="A827" s="3" t="s">
        <v>872</v>
      </c>
      <c r="B827" s="4">
        <v>43354</v>
      </c>
      <c r="C827">
        <v>15</v>
      </c>
      <c r="D827" t="s">
        <v>118</v>
      </c>
      <c r="E827" t="s">
        <v>63</v>
      </c>
      <c r="F827" t="s">
        <v>13</v>
      </c>
      <c r="G827" t="s">
        <v>19</v>
      </c>
      <c r="H827">
        <v>289</v>
      </c>
      <c r="I827">
        <v>1</v>
      </c>
      <c r="J827">
        <v>289</v>
      </c>
    </row>
    <row r="828" spans="1:10" x14ac:dyDescent="0.25">
      <c r="A828" s="3" t="s">
        <v>873</v>
      </c>
      <c r="B828" s="4">
        <v>43354</v>
      </c>
      <c r="C828">
        <v>1</v>
      </c>
      <c r="D828" t="s">
        <v>16</v>
      </c>
      <c r="E828" t="s">
        <v>17</v>
      </c>
      <c r="F828" t="s">
        <v>18</v>
      </c>
      <c r="G828" t="s">
        <v>24</v>
      </c>
      <c r="H828">
        <v>159</v>
      </c>
      <c r="I828">
        <v>3</v>
      </c>
      <c r="J828">
        <v>477</v>
      </c>
    </row>
    <row r="829" spans="1:10" x14ac:dyDescent="0.25">
      <c r="A829" s="3" t="s">
        <v>874</v>
      </c>
      <c r="B829" s="4">
        <v>43355</v>
      </c>
      <c r="C829">
        <v>5</v>
      </c>
      <c r="D829" t="s">
        <v>60</v>
      </c>
      <c r="E829" t="s">
        <v>17</v>
      </c>
      <c r="F829" t="s">
        <v>18</v>
      </c>
      <c r="G829" t="s">
        <v>14</v>
      </c>
      <c r="H829">
        <v>199</v>
      </c>
      <c r="I829">
        <v>3</v>
      </c>
      <c r="J829">
        <v>597</v>
      </c>
    </row>
    <row r="830" spans="1:10" x14ac:dyDescent="0.25">
      <c r="A830" s="3" t="s">
        <v>875</v>
      </c>
      <c r="B830" s="4">
        <v>43355</v>
      </c>
      <c r="C830">
        <v>14</v>
      </c>
      <c r="D830" t="s">
        <v>38</v>
      </c>
      <c r="E830" t="s">
        <v>12</v>
      </c>
      <c r="F830" t="s">
        <v>13</v>
      </c>
      <c r="G830" t="s">
        <v>31</v>
      </c>
      <c r="H830">
        <v>69</v>
      </c>
      <c r="I830">
        <v>4</v>
      </c>
      <c r="J830">
        <v>276</v>
      </c>
    </row>
    <row r="831" spans="1:10" x14ac:dyDescent="0.25">
      <c r="A831" s="3" t="s">
        <v>876</v>
      </c>
      <c r="B831" s="4">
        <v>43356</v>
      </c>
      <c r="C831">
        <v>1</v>
      </c>
      <c r="D831" t="s">
        <v>16</v>
      </c>
      <c r="E831" t="s">
        <v>17</v>
      </c>
      <c r="F831" t="s">
        <v>18</v>
      </c>
      <c r="G831" t="s">
        <v>41</v>
      </c>
      <c r="H831">
        <v>399</v>
      </c>
      <c r="I831">
        <v>6</v>
      </c>
      <c r="J831">
        <v>2394</v>
      </c>
    </row>
    <row r="832" spans="1:10" x14ac:dyDescent="0.25">
      <c r="A832" s="3" t="s">
        <v>877</v>
      </c>
      <c r="B832" s="4">
        <v>43357</v>
      </c>
      <c r="C832">
        <v>1</v>
      </c>
      <c r="D832" t="s">
        <v>16</v>
      </c>
      <c r="E832" t="s">
        <v>17</v>
      </c>
      <c r="F832" t="s">
        <v>18</v>
      </c>
      <c r="G832" t="s">
        <v>14</v>
      </c>
      <c r="H832">
        <v>199</v>
      </c>
      <c r="I832">
        <v>1</v>
      </c>
      <c r="J832">
        <v>199</v>
      </c>
    </row>
    <row r="833" spans="1:10" x14ac:dyDescent="0.25">
      <c r="A833" s="3" t="s">
        <v>878</v>
      </c>
      <c r="B833" s="4">
        <v>43357</v>
      </c>
      <c r="C833">
        <v>3</v>
      </c>
      <c r="D833" t="s">
        <v>43</v>
      </c>
      <c r="E833" t="s">
        <v>68</v>
      </c>
      <c r="F833" t="s">
        <v>18</v>
      </c>
      <c r="G833" t="s">
        <v>19</v>
      </c>
      <c r="H833">
        <v>289</v>
      </c>
      <c r="I833">
        <v>1</v>
      </c>
      <c r="J833">
        <v>289</v>
      </c>
    </row>
    <row r="834" spans="1:10" x14ac:dyDescent="0.25">
      <c r="A834" s="3" t="s">
        <v>879</v>
      </c>
      <c r="B834" s="4">
        <v>43358</v>
      </c>
      <c r="C834">
        <v>16</v>
      </c>
      <c r="D834" t="s">
        <v>30</v>
      </c>
      <c r="E834" t="s">
        <v>36</v>
      </c>
      <c r="F834" t="s">
        <v>28</v>
      </c>
      <c r="G834" t="s">
        <v>41</v>
      </c>
      <c r="H834">
        <v>399</v>
      </c>
      <c r="I834">
        <v>9</v>
      </c>
      <c r="J834">
        <v>3591</v>
      </c>
    </row>
    <row r="835" spans="1:10" x14ac:dyDescent="0.25">
      <c r="A835" s="3" t="s">
        <v>880</v>
      </c>
      <c r="B835" s="4">
        <v>43358</v>
      </c>
      <c r="C835">
        <v>6</v>
      </c>
      <c r="D835" t="s">
        <v>48</v>
      </c>
      <c r="E835" t="s">
        <v>46</v>
      </c>
      <c r="F835" t="s">
        <v>23</v>
      </c>
      <c r="G835" t="s">
        <v>31</v>
      </c>
      <c r="H835">
        <v>69</v>
      </c>
      <c r="I835">
        <v>6</v>
      </c>
      <c r="J835">
        <v>414</v>
      </c>
    </row>
    <row r="836" spans="1:10" x14ac:dyDescent="0.25">
      <c r="A836" s="3" t="s">
        <v>881</v>
      </c>
      <c r="B836" s="4">
        <v>43358</v>
      </c>
      <c r="C836">
        <v>19</v>
      </c>
      <c r="D836" t="s">
        <v>56</v>
      </c>
      <c r="E836" t="s">
        <v>36</v>
      </c>
      <c r="F836" t="s">
        <v>28</v>
      </c>
      <c r="G836" t="s">
        <v>41</v>
      </c>
      <c r="H836">
        <v>399</v>
      </c>
      <c r="I836">
        <v>2</v>
      </c>
      <c r="J836">
        <v>798</v>
      </c>
    </row>
    <row r="837" spans="1:10" x14ac:dyDescent="0.25">
      <c r="A837" s="3" t="s">
        <v>882</v>
      </c>
      <c r="B837" s="4">
        <v>43359</v>
      </c>
      <c r="C837">
        <v>5</v>
      </c>
      <c r="D837" t="s">
        <v>60</v>
      </c>
      <c r="E837" t="s">
        <v>17</v>
      </c>
      <c r="F837" t="s">
        <v>18</v>
      </c>
      <c r="G837" t="s">
        <v>31</v>
      </c>
      <c r="H837">
        <v>69</v>
      </c>
      <c r="I837">
        <v>6</v>
      </c>
      <c r="J837">
        <v>414</v>
      </c>
    </row>
    <row r="838" spans="1:10" x14ac:dyDescent="0.25">
      <c r="A838" s="3" t="s">
        <v>883</v>
      </c>
      <c r="B838" s="4">
        <v>43360</v>
      </c>
      <c r="C838">
        <v>3</v>
      </c>
      <c r="D838" t="s">
        <v>43</v>
      </c>
      <c r="E838" t="s">
        <v>68</v>
      </c>
      <c r="F838" t="s">
        <v>18</v>
      </c>
      <c r="G838" t="s">
        <v>14</v>
      </c>
      <c r="H838">
        <v>199</v>
      </c>
      <c r="I838">
        <v>6</v>
      </c>
      <c r="J838">
        <v>1194</v>
      </c>
    </row>
    <row r="839" spans="1:10" x14ac:dyDescent="0.25">
      <c r="A839" s="3" t="s">
        <v>884</v>
      </c>
      <c r="B839" s="4">
        <v>43361</v>
      </c>
      <c r="C839">
        <v>7</v>
      </c>
      <c r="D839" t="s">
        <v>88</v>
      </c>
      <c r="E839" t="s">
        <v>46</v>
      </c>
      <c r="F839" t="s">
        <v>23</v>
      </c>
      <c r="G839" t="s">
        <v>41</v>
      </c>
      <c r="H839">
        <v>399</v>
      </c>
      <c r="I839">
        <v>3</v>
      </c>
      <c r="J839">
        <v>1197</v>
      </c>
    </row>
    <row r="840" spans="1:10" x14ac:dyDescent="0.25">
      <c r="A840" s="3" t="s">
        <v>885</v>
      </c>
      <c r="B840" s="4">
        <v>43362</v>
      </c>
      <c r="C840">
        <v>20</v>
      </c>
      <c r="D840" t="s">
        <v>40</v>
      </c>
      <c r="E840" t="s">
        <v>36</v>
      </c>
      <c r="F840" t="s">
        <v>28</v>
      </c>
      <c r="G840" t="s">
        <v>19</v>
      </c>
      <c r="H840">
        <v>289</v>
      </c>
      <c r="I840">
        <v>4</v>
      </c>
      <c r="J840">
        <v>1156</v>
      </c>
    </row>
    <row r="841" spans="1:10" x14ac:dyDescent="0.25">
      <c r="A841" s="3" t="s">
        <v>886</v>
      </c>
      <c r="B841" s="4">
        <v>43363</v>
      </c>
      <c r="C841">
        <v>6</v>
      </c>
      <c r="D841" t="s">
        <v>48</v>
      </c>
      <c r="E841" t="s">
        <v>46</v>
      </c>
      <c r="F841" t="s">
        <v>23</v>
      </c>
      <c r="G841" t="s">
        <v>24</v>
      </c>
      <c r="H841">
        <v>159</v>
      </c>
      <c r="I841">
        <v>8</v>
      </c>
      <c r="J841">
        <v>1272</v>
      </c>
    </row>
    <row r="842" spans="1:10" x14ac:dyDescent="0.25">
      <c r="A842" s="3" t="s">
        <v>887</v>
      </c>
      <c r="B842" s="4">
        <v>43363</v>
      </c>
      <c r="C842">
        <v>7</v>
      </c>
      <c r="D842" t="s">
        <v>88</v>
      </c>
      <c r="E842" t="s">
        <v>22</v>
      </c>
      <c r="F842" t="s">
        <v>23</v>
      </c>
      <c r="G842" t="s">
        <v>19</v>
      </c>
      <c r="H842">
        <v>289</v>
      </c>
      <c r="I842">
        <v>2</v>
      </c>
      <c r="J842">
        <v>578</v>
      </c>
    </row>
    <row r="843" spans="1:10" x14ac:dyDescent="0.25">
      <c r="A843" s="3" t="s">
        <v>888</v>
      </c>
      <c r="B843" s="4">
        <v>43363</v>
      </c>
      <c r="C843">
        <v>12</v>
      </c>
      <c r="D843" t="s">
        <v>66</v>
      </c>
      <c r="E843" t="s">
        <v>63</v>
      </c>
      <c r="F843" t="s">
        <v>13</v>
      </c>
      <c r="G843" t="s">
        <v>14</v>
      </c>
      <c r="H843">
        <v>199</v>
      </c>
      <c r="I843">
        <v>4</v>
      </c>
      <c r="J843">
        <v>796</v>
      </c>
    </row>
    <row r="844" spans="1:10" x14ac:dyDescent="0.25">
      <c r="A844" s="3" t="s">
        <v>889</v>
      </c>
      <c r="B844" s="4">
        <v>43363</v>
      </c>
      <c r="C844">
        <v>4</v>
      </c>
      <c r="D844" t="s">
        <v>51</v>
      </c>
      <c r="E844" t="s">
        <v>17</v>
      </c>
      <c r="F844" t="s">
        <v>18</v>
      </c>
      <c r="G844" t="s">
        <v>14</v>
      </c>
      <c r="H844">
        <v>199</v>
      </c>
      <c r="I844">
        <v>7</v>
      </c>
      <c r="J844">
        <v>1393</v>
      </c>
    </row>
    <row r="845" spans="1:10" x14ac:dyDescent="0.25">
      <c r="A845" s="3" t="s">
        <v>890</v>
      </c>
      <c r="B845" s="4">
        <v>43364</v>
      </c>
      <c r="C845">
        <v>11</v>
      </c>
      <c r="D845" t="s">
        <v>11</v>
      </c>
      <c r="E845" t="s">
        <v>12</v>
      </c>
      <c r="F845" t="s">
        <v>13</v>
      </c>
      <c r="G845" t="s">
        <v>19</v>
      </c>
      <c r="H845">
        <v>289</v>
      </c>
      <c r="I845">
        <v>6</v>
      </c>
      <c r="J845">
        <v>1734</v>
      </c>
    </row>
    <row r="846" spans="1:10" x14ac:dyDescent="0.25">
      <c r="A846" s="3" t="s">
        <v>891</v>
      </c>
      <c r="B846" s="4">
        <v>43364</v>
      </c>
      <c r="C846">
        <v>8</v>
      </c>
      <c r="D846" t="s">
        <v>45</v>
      </c>
      <c r="E846" t="s">
        <v>46</v>
      </c>
      <c r="F846" t="s">
        <v>23</v>
      </c>
      <c r="G846" t="s">
        <v>24</v>
      </c>
      <c r="H846">
        <v>159</v>
      </c>
      <c r="I846">
        <v>7</v>
      </c>
      <c r="J846">
        <v>1113</v>
      </c>
    </row>
    <row r="847" spans="1:10" x14ac:dyDescent="0.25">
      <c r="A847" s="3" t="s">
        <v>892</v>
      </c>
      <c r="B847" s="4">
        <v>43365</v>
      </c>
      <c r="C847">
        <v>8</v>
      </c>
      <c r="D847" t="s">
        <v>45</v>
      </c>
      <c r="E847" t="s">
        <v>46</v>
      </c>
      <c r="F847" t="s">
        <v>23</v>
      </c>
      <c r="G847" t="s">
        <v>14</v>
      </c>
      <c r="H847">
        <v>199</v>
      </c>
      <c r="I847">
        <v>8</v>
      </c>
      <c r="J847">
        <v>1592</v>
      </c>
    </row>
    <row r="848" spans="1:10" x14ac:dyDescent="0.25">
      <c r="A848" s="3" t="s">
        <v>893</v>
      </c>
      <c r="B848" s="4">
        <v>43365</v>
      </c>
      <c r="C848">
        <v>5</v>
      </c>
      <c r="D848" t="s">
        <v>60</v>
      </c>
      <c r="E848" t="s">
        <v>17</v>
      </c>
      <c r="F848" t="s">
        <v>18</v>
      </c>
      <c r="G848" t="s">
        <v>24</v>
      </c>
      <c r="H848">
        <v>159</v>
      </c>
      <c r="I848">
        <v>0</v>
      </c>
      <c r="J848">
        <v>0</v>
      </c>
    </row>
    <row r="849" spans="1:10" x14ac:dyDescent="0.25">
      <c r="A849" s="3" t="s">
        <v>894</v>
      </c>
      <c r="B849" s="4">
        <v>43365</v>
      </c>
      <c r="C849">
        <v>15</v>
      </c>
      <c r="D849" t="s">
        <v>118</v>
      </c>
      <c r="E849" t="s">
        <v>12</v>
      </c>
      <c r="F849" t="s">
        <v>13</v>
      </c>
      <c r="G849" t="s">
        <v>19</v>
      </c>
      <c r="H849">
        <v>289</v>
      </c>
      <c r="I849">
        <v>3</v>
      </c>
      <c r="J849">
        <v>867</v>
      </c>
    </row>
    <row r="850" spans="1:10" x14ac:dyDescent="0.25">
      <c r="A850" s="3" t="s">
        <v>895</v>
      </c>
      <c r="B850" s="4">
        <v>43365</v>
      </c>
      <c r="C850">
        <v>4</v>
      </c>
      <c r="D850" t="s">
        <v>51</v>
      </c>
      <c r="E850" t="s">
        <v>17</v>
      </c>
      <c r="F850" t="s">
        <v>18</v>
      </c>
      <c r="G850" t="s">
        <v>14</v>
      </c>
      <c r="H850">
        <v>199</v>
      </c>
      <c r="I850">
        <v>8</v>
      </c>
      <c r="J850">
        <v>1592</v>
      </c>
    </row>
    <row r="851" spans="1:10" x14ac:dyDescent="0.25">
      <c r="A851" s="3" t="s">
        <v>896</v>
      </c>
      <c r="B851" s="4">
        <v>43365</v>
      </c>
      <c r="C851">
        <v>10</v>
      </c>
      <c r="D851" t="s">
        <v>58</v>
      </c>
      <c r="E851" t="s">
        <v>46</v>
      </c>
      <c r="F851" t="s">
        <v>23</v>
      </c>
      <c r="G851" t="s">
        <v>19</v>
      </c>
      <c r="H851">
        <v>289</v>
      </c>
      <c r="I851">
        <v>0</v>
      </c>
      <c r="J851">
        <v>0</v>
      </c>
    </row>
    <row r="852" spans="1:10" x14ac:dyDescent="0.25">
      <c r="A852" s="3" t="s">
        <v>897</v>
      </c>
      <c r="B852" s="4">
        <v>43365</v>
      </c>
      <c r="C852">
        <v>17</v>
      </c>
      <c r="D852" t="s">
        <v>35</v>
      </c>
      <c r="E852" t="s">
        <v>27</v>
      </c>
      <c r="F852" t="s">
        <v>28</v>
      </c>
      <c r="G852" t="s">
        <v>19</v>
      </c>
      <c r="H852">
        <v>289</v>
      </c>
      <c r="I852">
        <v>0</v>
      </c>
      <c r="J852">
        <v>0</v>
      </c>
    </row>
    <row r="853" spans="1:10" x14ac:dyDescent="0.25">
      <c r="A853" s="3" t="s">
        <v>898</v>
      </c>
      <c r="B853" s="4">
        <v>43365</v>
      </c>
      <c r="C853">
        <v>6</v>
      </c>
      <c r="D853" t="s">
        <v>48</v>
      </c>
      <c r="E853" t="s">
        <v>46</v>
      </c>
      <c r="F853" t="s">
        <v>23</v>
      </c>
      <c r="G853" t="s">
        <v>41</v>
      </c>
      <c r="H853">
        <v>399</v>
      </c>
      <c r="I853">
        <v>9</v>
      </c>
      <c r="J853">
        <v>3591</v>
      </c>
    </row>
    <row r="854" spans="1:10" x14ac:dyDescent="0.25">
      <c r="A854" s="3" t="s">
        <v>899</v>
      </c>
      <c r="B854" s="4">
        <v>43365</v>
      </c>
      <c r="C854">
        <v>14</v>
      </c>
      <c r="D854" t="s">
        <v>38</v>
      </c>
      <c r="E854" t="s">
        <v>63</v>
      </c>
      <c r="F854" t="s">
        <v>13</v>
      </c>
      <c r="G854" t="s">
        <v>41</v>
      </c>
      <c r="H854">
        <v>399</v>
      </c>
      <c r="I854">
        <v>4</v>
      </c>
      <c r="J854">
        <v>1596</v>
      </c>
    </row>
    <row r="855" spans="1:10" x14ac:dyDescent="0.25">
      <c r="A855" s="3" t="s">
        <v>900</v>
      </c>
      <c r="B855" s="4">
        <v>43365</v>
      </c>
      <c r="C855">
        <v>7</v>
      </c>
      <c r="D855" t="s">
        <v>88</v>
      </c>
      <c r="E855" t="s">
        <v>22</v>
      </c>
      <c r="F855" t="s">
        <v>23</v>
      </c>
      <c r="G855" t="s">
        <v>14</v>
      </c>
      <c r="H855">
        <v>199</v>
      </c>
      <c r="I855">
        <v>5</v>
      </c>
      <c r="J855">
        <v>995</v>
      </c>
    </row>
    <row r="856" spans="1:10" x14ac:dyDescent="0.25">
      <c r="A856" s="3" t="s">
        <v>901</v>
      </c>
      <c r="B856" s="4">
        <v>43365</v>
      </c>
      <c r="C856">
        <v>9</v>
      </c>
      <c r="D856" t="s">
        <v>21</v>
      </c>
      <c r="E856" t="s">
        <v>22</v>
      </c>
      <c r="F856" t="s">
        <v>23</v>
      </c>
      <c r="G856" t="s">
        <v>19</v>
      </c>
      <c r="H856">
        <v>289</v>
      </c>
      <c r="I856">
        <v>7</v>
      </c>
      <c r="J856">
        <v>2023</v>
      </c>
    </row>
    <row r="857" spans="1:10" x14ac:dyDescent="0.25">
      <c r="A857" s="3" t="s">
        <v>902</v>
      </c>
      <c r="B857" s="4">
        <v>43365</v>
      </c>
      <c r="C857">
        <v>19</v>
      </c>
      <c r="D857" t="s">
        <v>56</v>
      </c>
      <c r="E857" t="s">
        <v>36</v>
      </c>
      <c r="F857" t="s">
        <v>28</v>
      </c>
      <c r="G857" t="s">
        <v>24</v>
      </c>
      <c r="H857">
        <v>159</v>
      </c>
      <c r="I857">
        <v>3</v>
      </c>
      <c r="J857">
        <v>477</v>
      </c>
    </row>
    <row r="858" spans="1:10" x14ac:dyDescent="0.25">
      <c r="A858" s="3" t="s">
        <v>903</v>
      </c>
      <c r="B858" s="4">
        <v>43366</v>
      </c>
      <c r="C858">
        <v>19</v>
      </c>
      <c r="D858" t="s">
        <v>56</v>
      </c>
      <c r="E858" t="s">
        <v>27</v>
      </c>
      <c r="F858" t="s">
        <v>28</v>
      </c>
      <c r="G858" t="s">
        <v>19</v>
      </c>
      <c r="H858">
        <v>289</v>
      </c>
      <c r="I858">
        <v>8</v>
      </c>
      <c r="J858">
        <v>2312</v>
      </c>
    </row>
    <row r="859" spans="1:10" x14ac:dyDescent="0.25">
      <c r="A859" s="3" t="s">
        <v>904</v>
      </c>
      <c r="B859" s="4">
        <v>43367</v>
      </c>
      <c r="C859">
        <v>17</v>
      </c>
      <c r="D859" t="s">
        <v>35</v>
      </c>
      <c r="E859" t="s">
        <v>27</v>
      </c>
      <c r="F859" t="s">
        <v>28</v>
      </c>
      <c r="G859" t="s">
        <v>31</v>
      </c>
      <c r="H859">
        <v>69</v>
      </c>
      <c r="I859">
        <v>5</v>
      </c>
      <c r="J859">
        <v>345</v>
      </c>
    </row>
    <row r="860" spans="1:10" x14ac:dyDescent="0.25">
      <c r="A860" s="3" t="s">
        <v>905</v>
      </c>
      <c r="B860" s="4">
        <v>43367</v>
      </c>
      <c r="C860">
        <v>19</v>
      </c>
      <c r="D860" t="s">
        <v>56</v>
      </c>
      <c r="E860" t="s">
        <v>36</v>
      </c>
      <c r="F860" t="s">
        <v>28</v>
      </c>
      <c r="G860" t="s">
        <v>19</v>
      </c>
      <c r="H860">
        <v>289</v>
      </c>
      <c r="I860">
        <v>4</v>
      </c>
      <c r="J860">
        <v>1156</v>
      </c>
    </row>
    <row r="861" spans="1:10" x14ac:dyDescent="0.25">
      <c r="A861" s="3" t="s">
        <v>906</v>
      </c>
      <c r="B861" s="4">
        <v>43367</v>
      </c>
      <c r="C861">
        <v>6</v>
      </c>
      <c r="D861" t="s">
        <v>48</v>
      </c>
      <c r="E861" t="s">
        <v>46</v>
      </c>
      <c r="F861" t="s">
        <v>23</v>
      </c>
      <c r="G861" t="s">
        <v>14</v>
      </c>
      <c r="H861">
        <v>199</v>
      </c>
      <c r="I861">
        <v>8</v>
      </c>
      <c r="J861">
        <v>1592</v>
      </c>
    </row>
    <row r="862" spans="1:10" x14ac:dyDescent="0.25">
      <c r="A862" s="3" t="s">
        <v>907</v>
      </c>
      <c r="B862" s="4">
        <v>43367</v>
      </c>
      <c r="C862">
        <v>14</v>
      </c>
      <c r="D862" t="s">
        <v>38</v>
      </c>
      <c r="E862" t="s">
        <v>12</v>
      </c>
      <c r="F862" t="s">
        <v>13</v>
      </c>
      <c r="G862" t="s">
        <v>41</v>
      </c>
      <c r="H862">
        <v>399</v>
      </c>
      <c r="I862">
        <v>2</v>
      </c>
      <c r="J862">
        <v>798</v>
      </c>
    </row>
    <row r="863" spans="1:10" x14ac:dyDescent="0.25">
      <c r="A863" s="3" t="s">
        <v>908</v>
      </c>
      <c r="B863" s="4">
        <v>43368</v>
      </c>
      <c r="C863">
        <v>17</v>
      </c>
      <c r="D863" t="s">
        <v>35</v>
      </c>
      <c r="E863" t="s">
        <v>27</v>
      </c>
      <c r="F863" t="s">
        <v>28</v>
      </c>
      <c r="G863" t="s">
        <v>31</v>
      </c>
      <c r="H863">
        <v>69</v>
      </c>
      <c r="I863">
        <v>8</v>
      </c>
      <c r="J863">
        <v>552</v>
      </c>
    </row>
    <row r="864" spans="1:10" x14ac:dyDescent="0.25">
      <c r="A864" s="3" t="s">
        <v>909</v>
      </c>
      <c r="B864" s="4">
        <v>43368</v>
      </c>
      <c r="C864">
        <v>16</v>
      </c>
      <c r="D864" t="s">
        <v>30</v>
      </c>
      <c r="E864" t="s">
        <v>27</v>
      </c>
      <c r="F864" t="s">
        <v>28</v>
      </c>
      <c r="G864" t="s">
        <v>14</v>
      </c>
      <c r="H864">
        <v>199</v>
      </c>
      <c r="I864">
        <v>0</v>
      </c>
      <c r="J864">
        <v>0</v>
      </c>
    </row>
    <row r="865" spans="1:10" x14ac:dyDescent="0.25">
      <c r="A865" s="3" t="s">
        <v>910</v>
      </c>
      <c r="B865" s="4">
        <v>43368</v>
      </c>
      <c r="C865">
        <v>3</v>
      </c>
      <c r="D865" t="s">
        <v>43</v>
      </c>
      <c r="E865" t="s">
        <v>68</v>
      </c>
      <c r="F865" t="s">
        <v>18</v>
      </c>
      <c r="G865" t="s">
        <v>19</v>
      </c>
      <c r="H865">
        <v>289</v>
      </c>
      <c r="I865">
        <v>4</v>
      </c>
      <c r="J865">
        <v>1156</v>
      </c>
    </row>
    <row r="866" spans="1:10" x14ac:dyDescent="0.25">
      <c r="A866" s="3" t="s">
        <v>911</v>
      </c>
      <c r="B866" s="4">
        <v>43369</v>
      </c>
      <c r="C866">
        <v>16</v>
      </c>
      <c r="D866" t="s">
        <v>30</v>
      </c>
      <c r="E866" t="s">
        <v>27</v>
      </c>
      <c r="F866" t="s">
        <v>28</v>
      </c>
      <c r="G866" t="s">
        <v>31</v>
      </c>
      <c r="H866">
        <v>69</v>
      </c>
      <c r="I866">
        <v>6</v>
      </c>
      <c r="J866">
        <v>414</v>
      </c>
    </row>
    <row r="867" spans="1:10" x14ac:dyDescent="0.25">
      <c r="A867" s="3" t="s">
        <v>912</v>
      </c>
      <c r="B867" s="4">
        <v>43369</v>
      </c>
      <c r="C867">
        <v>19</v>
      </c>
      <c r="D867" t="s">
        <v>56</v>
      </c>
      <c r="E867" t="s">
        <v>36</v>
      </c>
      <c r="F867" t="s">
        <v>28</v>
      </c>
      <c r="G867" t="s">
        <v>31</v>
      </c>
      <c r="H867">
        <v>69</v>
      </c>
      <c r="I867">
        <v>2</v>
      </c>
      <c r="J867">
        <v>138</v>
      </c>
    </row>
    <row r="868" spans="1:10" x14ac:dyDescent="0.25">
      <c r="A868" s="3" t="s">
        <v>913</v>
      </c>
      <c r="B868" s="4">
        <v>43370</v>
      </c>
      <c r="C868">
        <v>7</v>
      </c>
      <c r="D868" t="s">
        <v>88</v>
      </c>
      <c r="E868" t="s">
        <v>46</v>
      </c>
      <c r="F868" t="s">
        <v>23</v>
      </c>
      <c r="G868" t="s">
        <v>14</v>
      </c>
      <c r="H868">
        <v>199</v>
      </c>
      <c r="I868">
        <v>6</v>
      </c>
      <c r="J868">
        <v>1194</v>
      </c>
    </row>
    <row r="869" spans="1:10" x14ac:dyDescent="0.25">
      <c r="A869" s="3" t="s">
        <v>914</v>
      </c>
      <c r="B869" s="4">
        <v>43370</v>
      </c>
      <c r="C869">
        <v>9</v>
      </c>
      <c r="D869" t="s">
        <v>21</v>
      </c>
      <c r="E869" t="s">
        <v>46</v>
      </c>
      <c r="F869" t="s">
        <v>23</v>
      </c>
      <c r="G869" t="s">
        <v>31</v>
      </c>
      <c r="H869">
        <v>69</v>
      </c>
      <c r="I869">
        <v>7</v>
      </c>
      <c r="J869">
        <v>483</v>
      </c>
    </row>
    <row r="870" spans="1:10" x14ac:dyDescent="0.25">
      <c r="A870" s="3" t="s">
        <v>915</v>
      </c>
      <c r="B870" s="4">
        <v>43371</v>
      </c>
      <c r="C870">
        <v>14</v>
      </c>
      <c r="D870" t="s">
        <v>38</v>
      </c>
      <c r="E870" t="s">
        <v>63</v>
      </c>
      <c r="F870" t="s">
        <v>13</v>
      </c>
      <c r="G870" t="s">
        <v>41</v>
      </c>
      <c r="H870">
        <v>399</v>
      </c>
      <c r="I870">
        <v>3</v>
      </c>
      <c r="J870">
        <v>1197</v>
      </c>
    </row>
    <row r="871" spans="1:10" x14ac:dyDescent="0.25">
      <c r="A871" s="3" t="s">
        <v>916</v>
      </c>
      <c r="B871" s="4">
        <v>43371</v>
      </c>
      <c r="C871">
        <v>3</v>
      </c>
      <c r="D871" t="s">
        <v>43</v>
      </c>
      <c r="E871" t="s">
        <v>68</v>
      </c>
      <c r="F871" t="s">
        <v>18</v>
      </c>
      <c r="G871" t="s">
        <v>24</v>
      </c>
      <c r="H871">
        <v>159</v>
      </c>
      <c r="I871">
        <v>5</v>
      </c>
      <c r="J871">
        <v>795</v>
      </c>
    </row>
    <row r="872" spans="1:10" x14ac:dyDescent="0.25">
      <c r="A872" s="3" t="s">
        <v>917</v>
      </c>
      <c r="B872" s="4">
        <v>43371</v>
      </c>
      <c r="C872">
        <v>9</v>
      </c>
      <c r="D872" t="s">
        <v>21</v>
      </c>
      <c r="E872" t="s">
        <v>46</v>
      </c>
      <c r="F872" t="s">
        <v>23</v>
      </c>
      <c r="G872" t="s">
        <v>31</v>
      </c>
      <c r="H872">
        <v>69</v>
      </c>
      <c r="I872">
        <v>6</v>
      </c>
      <c r="J872">
        <v>414</v>
      </c>
    </row>
    <row r="873" spans="1:10" x14ac:dyDescent="0.25">
      <c r="A873" s="3" t="s">
        <v>918</v>
      </c>
      <c r="B873" s="4">
        <v>43371</v>
      </c>
      <c r="C873">
        <v>1</v>
      </c>
      <c r="D873" t="s">
        <v>16</v>
      </c>
      <c r="E873" t="s">
        <v>17</v>
      </c>
      <c r="F873" t="s">
        <v>18</v>
      </c>
      <c r="G873" t="s">
        <v>24</v>
      </c>
      <c r="H873">
        <v>159</v>
      </c>
      <c r="I873">
        <v>5</v>
      </c>
      <c r="J873">
        <v>795</v>
      </c>
    </row>
    <row r="874" spans="1:10" x14ac:dyDescent="0.25">
      <c r="A874" s="3" t="s">
        <v>919</v>
      </c>
      <c r="B874" s="4">
        <v>43372</v>
      </c>
      <c r="C874">
        <v>20</v>
      </c>
      <c r="D874" t="s">
        <v>40</v>
      </c>
      <c r="E874" t="s">
        <v>27</v>
      </c>
      <c r="F874" t="s">
        <v>28</v>
      </c>
      <c r="G874" t="s">
        <v>14</v>
      </c>
      <c r="H874">
        <v>199</v>
      </c>
      <c r="I874">
        <v>3</v>
      </c>
      <c r="J874">
        <v>597</v>
      </c>
    </row>
    <row r="875" spans="1:10" x14ac:dyDescent="0.25">
      <c r="A875" s="3" t="s">
        <v>920</v>
      </c>
      <c r="B875" s="4">
        <v>43372</v>
      </c>
      <c r="C875">
        <v>3</v>
      </c>
      <c r="D875" t="s">
        <v>43</v>
      </c>
      <c r="E875" t="s">
        <v>68</v>
      </c>
      <c r="F875" t="s">
        <v>18</v>
      </c>
      <c r="G875" t="s">
        <v>19</v>
      </c>
      <c r="H875">
        <v>289</v>
      </c>
      <c r="I875">
        <v>8</v>
      </c>
      <c r="J875">
        <v>2312</v>
      </c>
    </row>
    <row r="876" spans="1:10" x14ac:dyDescent="0.25">
      <c r="A876" s="3" t="s">
        <v>921</v>
      </c>
      <c r="B876" s="4">
        <v>43372</v>
      </c>
      <c r="C876">
        <v>4</v>
      </c>
      <c r="D876" t="s">
        <v>51</v>
      </c>
      <c r="E876" t="s">
        <v>68</v>
      </c>
      <c r="F876" t="s">
        <v>18</v>
      </c>
      <c r="G876" t="s">
        <v>31</v>
      </c>
      <c r="H876">
        <v>69</v>
      </c>
      <c r="I876">
        <v>6</v>
      </c>
      <c r="J876">
        <v>414</v>
      </c>
    </row>
    <row r="877" spans="1:10" x14ac:dyDescent="0.25">
      <c r="A877" s="3" t="s">
        <v>922</v>
      </c>
      <c r="B877" s="4">
        <v>43372</v>
      </c>
      <c r="C877">
        <v>7</v>
      </c>
      <c r="D877" t="s">
        <v>88</v>
      </c>
      <c r="E877" t="s">
        <v>46</v>
      </c>
      <c r="F877" t="s">
        <v>23</v>
      </c>
      <c r="G877" t="s">
        <v>19</v>
      </c>
      <c r="H877">
        <v>289</v>
      </c>
      <c r="I877">
        <v>0</v>
      </c>
      <c r="J877">
        <v>0</v>
      </c>
    </row>
    <row r="878" spans="1:10" x14ac:dyDescent="0.25">
      <c r="A878" s="3" t="s">
        <v>923</v>
      </c>
      <c r="B878" s="4">
        <v>43373</v>
      </c>
      <c r="C878">
        <v>11</v>
      </c>
      <c r="D878" t="s">
        <v>11</v>
      </c>
      <c r="E878" t="s">
        <v>12</v>
      </c>
      <c r="F878" t="s">
        <v>13</v>
      </c>
      <c r="G878" t="s">
        <v>19</v>
      </c>
      <c r="H878">
        <v>289</v>
      </c>
      <c r="I878">
        <v>1</v>
      </c>
      <c r="J878">
        <v>289</v>
      </c>
    </row>
    <row r="879" spans="1:10" x14ac:dyDescent="0.25">
      <c r="A879" s="3" t="s">
        <v>924</v>
      </c>
      <c r="B879" s="4">
        <v>43373</v>
      </c>
      <c r="C879">
        <v>15</v>
      </c>
      <c r="D879" t="s">
        <v>118</v>
      </c>
      <c r="E879" t="s">
        <v>63</v>
      </c>
      <c r="F879" t="s">
        <v>13</v>
      </c>
      <c r="G879" t="s">
        <v>24</v>
      </c>
      <c r="H879">
        <v>159</v>
      </c>
      <c r="I879">
        <v>0</v>
      </c>
      <c r="J879">
        <v>0</v>
      </c>
    </row>
    <row r="880" spans="1:10" x14ac:dyDescent="0.25">
      <c r="A880" s="3" t="s">
        <v>925</v>
      </c>
      <c r="B880" s="4">
        <v>43373</v>
      </c>
      <c r="C880">
        <v>20</v>
      </c>
      <c r="D880" t="s">
        <v>40</v>
      </c>
      <c r="E880" t="s">
        <v>36</v>
      </c>
      <c r="F880" t="s">
        <v>28</v>
      </c>
      <c r="G880" t="s">
        <v>14</v>
      </c>
      <c r="H880">
        <v>199</v>
      </c>
      <c r="I880">
        <v>1</v>
      </c>
      <c r="J880">
        <v>199</v>
      </c>
    </row>
    <row r="881" spans="1:10" x14ac:dyDescent="0.25">
      <c r="A881" s="3" t="s">
        <v>926</v>
      </c>
      <c r="B881" s="4">
        <v>43373</v>
      </c>
      <c r="C881">
        <v>6</v>
      </c>
      <c r="D881" t="s">
        <v>48</v>
      </c>
      <c r="E881" t="s">
        <v>22</v>
      </c>
      <c r="F881" t="s">
        <v>23</v>
      </c>
      <c r="G881" t="s">
        <v>14</v>
      </c>
      <c r="H881">
        <v>199</v>
      </c>
      <c r="I881">
        <v>7</v>
      </c>
      <c r="J881">
        <v>1393</v>
      </c>
    </row>
    <row r="882" spans="1:10" x14ac:dyDescent="0.25">
      <c r="A882" s="3" t="s">
        <v>927</v>
      </c>
      <c r="B882" s="4">
        <v>43374</v>
      </c>
      <c r="C882">
        <v>9</v>
      </c>
      <c r="D882" t="s">
        <v>21</v>
      </c>
      <c r="E882" t="s">
        <v>22</v>
      </c>
      <c r="F882" t="s">
        <v>23</v>
      </c>
      <c r="G882" t="s">
        <v>41</v>
      </c>
      <c r="H882">
        <v>399</v>
      </c>
      <c r="I882">
        <v>7</v>
      </c>
      <c r="J882">
        <v>2793</v>
      </c>
    </row>
    <row r="883" spans="1:10" x14ac:dyDescent="0.25">
      <c r="A883" s="3" t="s">
        <v>928</v>
      </c>
      <c r="B883" s="4">
        <v>43374</v>
      </c>
      <c r="C883">
        <v>7</v>
      </c>
      <c r="D883" t="s">
        <v>88</v>
      </c>
      <c r="E883" t="s">
        <v>46</v>
      </c>
      <c r="F883" t="s">
        <v>23</v>
      </c>
      <c r="G883" t="s">
        <v>24</v>
      </c>
      <c r="H883">
        <v>159</v>
      </c>
      <c r="I883">
        <v>2</v>
      </c>
      <c r="J883">
        <v>318</v>
      </c>
    </row>
    <row r="884" spans="1:10" x14ac:dyDescent="0.25">
      <c r="A884" s="3" t="s">
        <v>929</v>
      </c>
      <c r="B884" s="4">
        <v>43375</v>
      </c>
      <c r="C884">
        <v>3</v>
      </c>
      <c r="D884" t="s">
        <v>43</v>
      </c>
      <c r="E884" t="s">
        <v>68</v>
      </c>
      <c r="F884" t="s">
        <v>18</v>
      </c>
      <c r="G884" t="s">
        <v>14</v>
      </c>
      <c r="H884">
        <v>199</v>
      </c>
      <c r="I884">
        <v>5</v>
      </c>
      <c r="J884">
        <v>995</v>
      </c>
    </row>
    <row r="885" spans="1:10" x14ac:dyDescent="0.25">
      <c r="A885" s="3" t="s">
        <v>930</v>
      </c>
      <c r="B885" s="4">
        <v>43375</v>
      </c>
      <c r="C885">
        <v>14</v>
      </c>
      <c r="D885" t="s">
        <v>38</v>
      </c>
      <c r="E885" t="s">
        <v>63</v>
      </c>
      <c r="F885" t="s">
        <v>13</v>
      </c>
      <c r="G885" t="s">
        <v>19</v>
      </c>
      <c r="H885">
        <v>289</v>
      </c>
      <c r="I885">
        <v>9</v>
      </c>
      <c r="J885">
        <v>2601</v>
      </c>
    </row>
    <row r="886" spans="1:10" x14ac:dyDescent="0.25">
      <c r="A886" s="3" t="s">
        <v>931</v>
      </c>
      <c r="B886" s="4">
        <v>43375</v>
      </c>
      <c r="C886">
        <v>15</v>
      </c>
      <c r="D886" t="s">
        <v>118</v>
      </c>
      <c r="E886" t="s">
        <v>63</v>
      </c>
      <c r="F886" t="s">
        <v>13</v>
      </c>
      <c r="G886" t="s">
        <v>24</v>
      </c>
      <c r="H886">
        <v>159</v>
      </c>
      <c r="I886">
        <v>8</v>
      </c>
      <c r="J886">
        <v>1272</v>
      </c>
    </row>
    <row r="887" spans="1:10" x14ac:dyDescent="0.25">
      <c r="A887" s="3" t="s">
        <v>932</v>
      </c>
      <c r="B887" s="4">
        <v>43376</v>
      </c>
      <c r="C887">
        <v>20</v>
      </c>
      <c r="D887" t="s">
        <v>40</v>
      </c>
      <c r="E887" t="s">
        <v>27</v>
      </c>
      <c r="F887" t="s">
        <v>28</v>
      </c>
      <c r="G887" t="s">
        <v>24</v>
      </c>
      <c r="H887">
        <v>159</v>
      </c>
      <c r="I887">
        <v>1</v>
      </c>
      <c r="J887">
        <v>159</v>
      </c>
    </row>
    <row r="888" spans="1:10" x14ac:dyDescent="0.25">
      <c r="A888" s="3" t="s">
        <v>933</v>
      </c>
      <c r="B888" s="4">
        <v>43377</v>
      </c>
      <c r="C888">
        <v>20</v>
      </c>
      <c r="D888" t="s">
        <v>40</v>
      </c>
      <c r="E888" t="s">
        <v>36</v>
      </c>
      <c r="F888" t="s">
        <v>28</v>
      </c>
      <c r="G888" t="s">
        <v>19</v>
      </c>
      <c r="H888">
        <v>289</v>
      </c>
      <c r="I888">
        <v>1</v>
      </c>
      <c r="J888">
        <v>289</v>
      </c>
    </row>
    <row r="889" spans="1:10" x14ac:dyDescent="0.25">
      <c r="A889" s="3" t="s">
        <v>934</v>
      </c>
      <c r="B889" s="4">
        <v>43377</v>
      </c>
      <c r="C889">
        <v>15</v>
      </c>
      <c r="D889" t="s">
        <v>118</v>
      </c>
      <c r="E889" t="s">
        <v>12</v>
      </c>
      <c r="F889" t="s">
        <v>13</v>
      </c>
      <c r="G889" t="s">
        <v>14</v>
      </c>
      <c r="H889">
        <v>199</v>
      </c>
      <c r="I889">
        <v>3</v>
      </c>
      <c r="J889">
        <v>597</v>
      </c>
    </row>
    <row r="890" spans="1:10" x14ac:dyDescent="0.25">
      <c r="A890" s="3" t="s">
        <v>935</v>
      </c>
      <c r="B890" s="4">
        <v>43378</v>
      </c>
      <c r="C890">
        <v>20</v>
      </c>
      <c r="D890" t="s">
        <v>40</v>
      </c>
      <c r="E890" t="s">
        <v>27</v>
      </c>
      <c r="F890" t="s">
        <v>28</v>
      </c>
      <c r="G890" t="s">
        <v>14</v>
      </c>
      <c r="H890">
        <v>199</v>
      </c>
      <c r="I890">
        <v>3</v>
      </c>
      <c r="J890">
        <v>597</v>
      </c>
    </row>
    <row r="891" spans="1:10" x14ac:dyDescent="0.25">
      <c r="A891" s="3" t="s">
        <v>936</v>
      </c>
      <c r="B891" s="4">
        <v>43378</v>
      </c>
      <c r="C891">
        <v>9</v>
      </c>
      <c r="D891" t="s">
        <v>21</v>
      </c>
      <c r="E891" t="s">
        <v>46</v>
      </c>
      <c r="F891" t="s">
        <v>23</v>
      </c>
      <c r="G891" t="s">
        <v>19</v>
      </c>
      <c r="H891">
        <v>289</v>
      </c>
      <c r="I891">
        <v>9</v>
      </c>
      <c r="J891">
        <v>2601</v>
      </c>
    </row>
    <row r="892" spans="1:10" x14ac:dyDescent="0.25">
      <c r="A892" s="3" t="s">
        <v>937</v>
      </c>
      <c r="B892" s="4">
        <v>43378</v>
      </c>
      <c r="C892">
        <v>4</v>
      </c>
      <c r="D892" t="s">
        <v>51</v>
      </c>
      <c r="E892" t="s">
        <v>17</v>
      </c>
      <c r="F892" t="s">
        <v>18</v>
      </c>
      <c r="G892" t="s">
        <v>14</v>
      </c>
      <c r="H892">
        <v>199</v>
      </c>
      <c r="I892">
        <v>9</v>
      </c>
      <c r="J892">
        <v>1791</v>
      </c>
    </row>
    <row r="893" spans="1:10" x14ac:dyDescent="0.25">
      <c r="A893" s="3" t="s">
        <v>938</v>
      </c>
      <c r="B893" s="4">
        <v>43378</v>
      </c>
      <c r="C893">
        <v>16</v>
      </c>
      <c r="D893" t="s">
        <v>30</v>
      </c>
      <c r="E893" t="s">
        <v>36</v>
      </c>
      <c r="F893" t="s">
        <v>28</v>
      </c>
      <c r="G893" t="s">
        <v>24</v>
      </c>
      <c r="H893">
        <v>159</v>
      </c>
      <c r="I893">
        <v>7</v>
      </c>
      <c r="J893">
        <v>1113</v>
      </c>
    </row>
    <row r="894" spans="1:10" x14ac:dyDescent="0.25">
      <c r="A894" s="3" t="s">
        <v>939</v>
      </c>
      <c r="B894" s="4">
        <v>43378</v>
      </c>
      <c r="C894">
        <v>5</v>
      </c>
      <c r="D894" t="s">
        <v>60</v>
      </c>
      <c r="E894" t="s">
        <v>68</v>
      </c>
      <c r="F894" t="s">
        <v>18</v>
      </c>
      <c r="G894" t="s">
        <v>31</v>
      </c>
      <c r="H894">
        <v>69</v>
      </c>
      <c r="I894">
        <v>3</v>
      </c>
      <c r="J894">
        <v>207</v>
      </c>
    </row>
    <row r="895" spans="1:10" x14ac:dyDescent="0.25">
      <c r="A895" s="3" t="s">
        <v>940</v>
      </c>
      <c r="B895" s="4">
        <v>43379</v>
      </c>
      <c r="C895">
        <v>11</v>
      </c>
      <c r="D895" t="s">
        <v>11</v>
      </c>
      <c r="E895" t="s">
        <v>63</v>
      </c>
      <c r="F895" t="s">
        <v>13</v>
      </c>
      <c r="G895" t="s">
        <v>24</v>
      </c>
      <c r="H895">
        <v>159</v>
      </c>
      <c r="I895">
        <v>6</v>
      </c>
      <c r="J895">
        <v>954</v>
      </c>
    </row>
    <row r="896" spans="1:10" x14ac:dyDescent="0.25">
      <c r="A896" s="3" t="s">
        <v>941</v>
      </c>
      <c r="B896" s="4">
        <v>43379</v>
      </c>
      <c r="C896">
        <v>9</v>
      </c>
      <c r="D896" t="s">
        <v>21</v>
      </c>
      <c r="E896" t="s">
        <v>22</v>
      </c>
      <c r="F896" t="s">
        <v>23</v>
      </c>
      <c r="G896" t="s">
        <v>14</v>
      </c>
      <c r="H896">
        <v>199</v>
      </c>
      <c r="I896">
        <v>2</v>
      </c>
      <c r="J896">
        <v>398</v>
      </c>
    </row>
    <row r="897" spans="1:10" x14ac:dyDescent="0.25">
      <c r="A897" s="3" t="s">
        <v>942</v>
      </c>
      <c r="B897" s="4">
        <v>43379</v>
      </c>
      <c r="C897">
        <v>6</v>
      </c>
      <c r="D897" t="s">
        <v>48</v>
      </c>
      <c r="E897" t="s">
        <v>46</v>
      </c>
      <c r="F897" t="s">
        <v>23</v>
      </c>
      <c r="G897" t="s">
        <v>14</v>
      </c>
      <c r="H897">
        <v>199</v>
      </c>
      <c r="I897">
        <v>8</v>
      </c>
      <c r="J897">
        <v>1592</v>
      </c>
    </row>
    <row r="898" spans="1:10" x14ac:dyDescent="0.25">
      <c r="A898" s="3" t="s">
        <v>943</v>
      </c>
      <c r="B898" s="4">
        <v>43379</v>
      </c>
      <c r="C898">
        <v>4</v>
      </c>
      <c r="D898" t="s">
        <v>51</v>
      </c>
      <c r="E898" t="s">
        <v>17</v>
      </c>
      <c r="F898" t="s">
        <v>18</v>
      </c>
      <c r="G898" t="s">
        <v>41</v>
      </c>
      <c r="H898">
        <v>399</v>
      </c>
      <c r="I898">
        <v>0</v>
      </c>
      <c r="J898">
        <v>0</v>
      </c>
    </row>
    <row r="899" spans="1:10" x14ac:dyDescent="0.25">
      <c r="A899" s="3" t="s">
        <v>944</v>
      </c>
      <c r="B899" s="4">
        <v>43379</v>
      </c>
      <c r="C899">
        <v>17</v>
      </c>
      <c r="D899" t="s">
        <v>35</v>
      </c>
      <c r="E899" t="s">
        <v>36</v>
      </c>
      <c r="F899" t="s">
        <v>28</v>
      </c>
      <c r="G899" t="s">
        <v>14</v>
      </c>
      <c r="H899">
        <v>199</v>
      </c>
      <c r="I899">
        <v>2</v>
      </c>
      <c r="J899">
        <v>398</v>
      </c>
    </row>
    <row r="900" spans="1:10" x14ac:dyDescent="0.25">
      <c r="A900" s="3" t="s">
        <v>945</v>
      </c>
      <c r="B900" s="4">
        <v>43380</v>
      </c>
      <c r="C900">
        <v>1</v>
      </c>
      <c r="D900" t="s">
        <v>16</v>
      </c>
      <c r="E900" t="s">
        <v>68</v>
      </c>
      <c r="F900" t="s">
        <v>18</v>
      </c>
      <c r="G900" t="s">
        <v>14</v>
      </c>
      <c r="H900">
        <v>199</v>
      </c>
      <c r="I900">
        <v>4</v>
      </c>
      <c r="J900">
        <v>796</v>
      </c>
    </row>
    <row r="901" spans="1:10" x14ac:dyDescent="0.25">
      <c r="A901" s="3" t="s">
        <v>946</v>
      </c>
      <c r="B901" s="4">
        <v>43380</v>
      </c>
      <c r="C901">
        <v>4</v>
      </c>
      <c r="D901" t="s">
        <v>51</v>
      </c>
      <c r="E901" t="s">
        <v>17</v>
      </c>
      <c r="F901" t="s">
        <v>18</v>
      </c>
      <c r="G901" t="s">
        <v>24</v>
      </c>
      <c r="H901">
        <v>159</v>
      </c>
      <c r="I901">
        <v>5</v>
      </c>
      <c r="J901">
        <v>795</v>
      </c>
    </row>
    <row r="902" spans="1:10" x14ac:dyDescent="0.25">
      <c r="A902" s="3" t="s">
        <v>947</v>
      </c>
      <c r="B902" s="4">
        <v>43381</v>
      </c>
      <c r="C902">
        <v>15</v>
      </c>
      <c r="D902" t="s">
        <v>118</v>
      </c>
      <c r="E902" t="s">
        <v>12</v>
      </c>
      <c r="F902" t="s">
        <v>13</v>
      </c>
      <c r="G902" t="s">
        <v>41</v>
      </c>
      <c r="H902">
        <v>399</v>
      </c>
      <c r="I902">
        <v>7</v>
      </c>
      <c r="J902">
        <v>2793</v>
      </c>
    </row>
    <row r="903" spans="1:10" x14ac:dyDescent="0.25">
      <c r="A903" s="3" t="s">
        <v>948</v>
      </c>
      <c r="B903" s="4">
        <v>43382</v>
      </c>
      <c r="C903">
        <v>13</v>
      </c>
      <c r="D903" t="s">
        <v>33</v>
      </c>
      <c r="E903" t="s">
        <v>12</v>
      </c>
      <c r="F903" t="s">
        <v>13</v>
      </c>
      <c r="G903" t="s">
        <v>41</v>
      </c>
      <c r="H903">
        <v>399</v>
      </c>
      <c r="I903">
        <v>4</v>
      </c>
      <c r="J903">
        <v>1596</v>
      </c>
    </row>
    <row r="904" spans="1:10" x14ac:dyDescent="0.25">
      <c r="A904" s="3" t="s">
        <v>949</v>
      </c>
      <c r="B904" s="4">
        <v>43383</v>
      </c>
      <c r="C904">
        <v>6</v>
      </c>
      <c r="D904" t="s">
        <v>48</v>
      </c>
      <c r="E904" t="s">
        <v>22</v>
      </c>
      <c r="F904" t="s">
        <v>23</v>
      </c>
      <c r="G904" t="s">
        <v>19</v>
      </c>
      <c r="H904">
        <v>289</v>
      </c>
      <c r="I904">
        <v>3</v>
      </c>
      <c r="J904">
        <v>867</v>
      </c>
    </row>
    <row r="905" spans="1:10" x14ac:dyDescent="0.25">
      <c r="A905" s="3" t="s">
        <v>950</v>
      </c>
      <c r="B905" s="4">
        <v>43383</v>
      </c>
      <c r="C905">
        <v>5</v>
      </c>
      <c r="D905" t="s">
        <v>60</v>
      </c>
      <c r="E905" t="s">
        <v>17</v>
      </c>
      <c r="F905" t="s">
        <v>18</v>
      </c>
      <c r="G905" t="s">
        <v>19</v>
      </c>
      <c r="H905">
        <v>289</v>
      </c>
      <c r="I905">
        <v>1</v>
      </c>
      <c r="J905">
        <v>289</v>
      </c>
    </row>
    <row r="906" spans="1:10" x14ac:dyDescent="0.25">
      <c r="A906" s="3" t="s">
        <v>951</v>
      </c>
      <c r="B906" s="4">
        <v>43384</v>
      </c>
      <c r="C906">
        <v>13</v>
      </c>
      <c r="D906" t="s">
        <v>33</v>
      </c>
      <c r="E906" t="s">
        <v>12</v>
      </c>
      <c r="F906" t="s">
        <v>13</v>
      </c>
      <c r="G906" t="s">
        <v>19</v>
      </c>
      <c r="H906">
        <v>289</v>
      </c>
      <c r="I906">
        <v>7</v>
      </c>
      <c r="J906">
        <v>2023</v>
      </c>
    </row>
    <row r="907" spans="1:10" x14ac:dyDescent="0.25">
      <c r="A907" s="3" t="s">
        <v>952</v>
      </c>
      <c r="B907" s="4">
        <v>43384</v>
      </c>
      <c r="C907">
        <v>19</v>
      </c>
      <c r="D907" t="s">
        <v>56</v>
      </c>
      <c r="E907" t="s">
        <v>27</v>
      </c>
      <c r="F907" t="s">
        <v>28</v>
      </c>
      <c r="G907" t="s">
        <v>14</v>
      </c>
      <c r="H907">
        <v>199</v>
      </c>
      <c r="I907">
        <v>5</v>
      </c>
      <c r="J907">
        <v>995</v>
      </c>
    </row>
    <row r="908" spans="1:10" x14ac:dyDescent="0.25">
      <c r="A908" s="3" t="s">
        <v>953</v>
      </c>
      <c r="B908" s="4">
        <v>43385</v>
      </c>
      <c r="C908">
        <v>10</v>
      </c>
      <c r="D908" t="s">
        <v>58</v>
      </c>
      <c r="E908" t="s">
        <v>22</v>
      </c>
      <c r="F908" t="s">
        <v>23</v>
      </c>
      <c r="G908" t="s">
        <v>14</v>
      </c>
      <c r="H908">
        <v>199</v>
      </c>
      <c r="I908">
        <v>1</v>
      </c>
      <c r="J908">
        <v>199</v>
      </c>
    </row>
    <row r="909" spans="1:10" x14ac:dyDescent="0.25">
      <c r="A909" s="3" t="s">
        <v>954</v>
      </c>
      <c r="B909" s="4">
        <v>43385</v>
      </c>
      <c r="C909">
        <v>20</v>
      </c>
      <c r="D909" t="s">
        <v>40</v>
      </c>
      <c r="E909" t="s">
        <v>27</v>
      </c>
      <c r="F909" t="s">
        <v>28</v>
      </c>
      <c r="G909" t="s">
        <v>19</v>
      </c>
      <c r="H909">
        <v>289</v>
      </c>
      <c r="I909">
        <v>3</v>
      </c>
      <c r="J909">
        <v>867</v>
      </c>
    </row>
    <row r="910" spans="1:10" x14ac:dyDescent="0.25">
      <c r="A910" s="3" t="s">
        <v>955</v>
      </c>
      <c r="B910" s="4">
        <v>43386</v>
      </c>
      <c r="C910">
        <v>7</v>
      </c>
      <c r="D910" t="s">
        <v>88</v>
      </c>
      <c r="E910" t="s">
        <v>46</v>
      </c>
      <c r="F910" t="s">
        <v>23</v>
      </c>
      <c r="G910" t="s">
        <v>24</v>
      </c>
      <c r="H910">
        <v>159</v>
      </c>
      <c r="I910">
        <v>8</v>
      </c>
      <c r="J910">
        <v>1272</v>
      </c>
    </row>
    <row r="911" spans="1:10" x14ac:dyDescent="0.25">
      <c r="A911" s="3" t="s">
        <v>956</v>
      </c>
      <c r="B911" s="4">
        <v>43386</v>
      </c>
      <c r="C911">
        <v>19</v>
      </c>
      <c r="D911" t="s">
        <v>56</v>
      </c>
      <c r="E911" t="s">
        <v>27</v>
      </c>
      <c r="F911" t="s">
        <v>28</v>
      </c>
      <c r="G911" t="s">
        <v>14</v>
      </c>
      <c r="H911">
        <v>199</v>
      </c>
      <c r="I911">
        <v>3</v>
      </c>
      <c r="J911">
        <v>597</v>
      </c>
    </row>
    <row r="912" spans="1:10" x14ac:dyDescent="0.25">
      <c r="A912" s="3" t="s">
        <v>957</v>
      </c>
      <c r="B912" s="4">
        <v>43386</v>
      </c>
      <c r="C912">
        <v>18</v>
      </c>
      <c r="D912" t="s">
        <v>26</v>
      </c>
      <c r="E912" t="s">
        <v>27</v>
      </c>
      <c r="F912" t="s">
        <v>28</v>
      </c>
      <c r="G912" t="s">
        <v>31</v>
      </c>
      <c r="H912">
        <v>69</v>
      </c>
      <c r="I912">
        <v>9</v>
      </c>
      <c r="J912">
        <v>621</v>
      </c>
    </row>
    <row r="913" spans="1:10" x14ac:dyDescent="0.25">
      <c r="A913" s="3" t="s">
        <v>958</v>
      </c>
      <c r="B913" s="4">
        <v>43386</v>
      </c>
      <c r="C913">
        <v>13</v>
      </c>
      <c r="D913" t="s">
        <v>33</v>
      </c>
      <c r="E913" t="s">
        <v>12</v>
      </c>
      <c r="F913" t="s">
        <v>13</v>
      </c>
      <c r="G913" t="s">
        <v>19</v>
      </c>
      <c r="H913">
        <v>289</v>
      </c>
      <c r="I913">
        <v>8</v>
      </c>
      <c r="J913">
        <v>2312</v>
      </c>
    </row>
    <row r="914" spans="1:10" x14ac:dyDescent="0.25">
      <c r="A914" s="3" t="s">
        <v>959</v>
      </c>
      <c r="B914" s="4">
        <v>43386</v>
      </c>
      <c r="C914">
        <v>9</v>
      </c>
      <c r="D914" t="s">
        <v>21</v>
      </c>
      <c r="E914" t="s">
        <v>46</v>
      </c>
      <c r="F914" t="s">
        <v>23</v>
      </c>
      <c r="G914" t="s">
        <v>14</v>
      </c>
      <c r="H914">
        <v>199</v>
      </c>
      <c r="I914">
        <v>5</v>
      </c>
      <c r="J914">
        <v>995</v>
      </c>
    </row>
    <row r="915" spans="1:10" x14ac:dyDescent="0.25">
      <c r="A915" s="3" t="s">
        <v>960</v>
      </c>
      <c r="B915" s="4">
        <v>43386</v>
      </c>
      <c r="C915">
        <v>14</v>
      </c>
      <c r="D915" t="s">
        <v>38</v>
      </c>
      <c r="E915" t="s">
        <v>12</v>
      </c>
      <c r="F915" t="s">
        <v>13</v>
      </c>
      <c r="G915" t="s">
        <v>24</v>
      </c>
      <c r="H915">
        <v>159</v>
      </c>
      <c r="I915">
        <v>7</v>
      </c>
      <c r="J915">
        <v>1113</v>
      </c>
    </row>
    <row r="916" spans="1:10" x14ac:dyDescent="0.25">
      <c r="A916" s="3" t="s">
        <v>961</v>
      </c>
      <c r="B916" s="4">
        <v>43387</v>
      </c>
      <c r="C916">
        <v>3</v>
      </c>
      <c r="D916" t="s">
        <v>43</v>
      </c>
      <c r="E916" t="s">
        <v>17</v>
      </c>
      <c r="F916" t="s">
        <v>18</v>
      </c>
      <c r="G916" t="s">
        <v>31</v>
      </c>
      <c r="H916">
        <v>69</v>
      </c>
      <c r="I916">
        <v>2</v>
      </c>
      <c r="J916">
        <v>138</v>
      </c>
    </row>
    <row r="917" spans="1:10" x14ac:dyDescent="0.25">
      <c r="A917" s="3" t="s">
        <v>962</v>
      </c>
      <c r="B917" s="4">
        <v>43387</v>
      </c>
      <c r="C917">
        <v>10</v>
      </c>
      <c r="D917" t="s">
        <v>58</v>
      </c>
      <c r="E917" t="s">
        <v>46</v>
      </c>
      <c r="F917" t="s">
        <v>23</v>
      </c>
      <c r="G917" t="s">
        <v>19</v>
      </c>
      <c r="H917">
        <v>289</v>
      </c>
      <c r="I917">
        <v>5</v>
      </c>
      <c r="J917">
        <v>1445</v>
      </c>
    </row>
    <row r="918" spans="1:10" x14ac:dyDescent="0.25">
      <c r="A918" s="3" t="s">
        <v>963</v>
      </c>
      <c r="B918" s="4">
        <v>43388</v>
      </c>
      <c r="C918">
        <v>18</v>
      </c>
      <c r="D918" t="s">
        <v>26</v>
      </c>
      <c r="E918" t="s">
        <v>36</v>
      </c>
      <c r="F918" t="s">
        <v>28</v>
      </c>
      <c r="G918" t="s">
        <v>31</v>
      </c>
      <c r="H918">
        <v>69</v>
      </c>
      <c r="I918">
        <v>2</v>
      </c>
      <c r="J918">
        <v>138</v>
      </c>
    </row>
    <row r="919" spans="1:10" x14ac:dyDescent="0.25">
      <c r="A919" s="3" t="s">
        <v>964</v>
      </c>
      <c r="B919" s="4">
        <v>43388</v>
      </c>
      <c r="C919">
        <v>18</v>
      </c>
      <c r="D919" t="s">
        <v>26</v>
      </c>
      <c r="E919" t="s">
        <v>36</v>
      </c>
      <c r="F919" t="s">
        <v>28</v>
      </c>
      <c r="G919" t="s">
        <v>24</v>
      </c>
      <c r="H919">
        <v>159</v>
      </c>
      <c r="I919">
        <v>5</v>
      </c>
      <c r="J919">
        <v>795</v>
      </c>
    </row>
    <row r="920" spans="1:10" x14ac:dyDescent="0.25">
      <c r="A920" s="3" t="s">
        <v>965</v>
      </c>
      <c r="B920" s="4">
        <v>43388</v>
      </c>
      <c r="C920">
        <v>14</v>
      </c>
      <c r="D920" t="s">
        <v>38</v>
      </c>
      <c r="E920" t="s">
        <v>63</v>
      </c>
      <c r="F920" t="s">
        <v>13</v>
      </c>
      <c r="G920" t="s">
        <v>41</v>
      </c>
      <c r="H920">
        <v>399</v>
      </c>
      <c r="I920">
        <v>9</v>
      </c>
      <c r="J920">
        <v>3591</v>
      </c>
    </row>
    <row r="921" spans="1:10" x14ac:dyDescent="0.25">
      <c r="A921" s="3" t="s">
        <v>966</v>
      </c>
      <c r="B921" s="4">
        <v>43388</v>
      </c>
      <c r="C921">
        <v>2</v>
      </c>
      <c r="D921" t="s">
        <v>106</v>
      </c>
      <c r="E921" t="s">
        <v>68</v>
      </c>
      <c r="F921" t="s">
        <v>18</v>
      </c>
      <c r="G921" t="s">
        <v>14</v>
      </c>
      <c r="H921">
        <v>199</v>
      </c>
      <c r="I921">
        <v>3</v>
      </c>
      <c r="J921">
        <v>597</v>
      </c>
    </row>
    <row r="922" spans="1:10" x14ac:dyDescent="0.25">
      <c r="A922" s="3" t="s">
        <v>967</v>
      </c>
      <c r="B922" s="4">
        <v>43389</v>
      </c>
      <c r="C922">
        <v>17</v>
      </c>
      <c r="D922" t="s">
        <v>35</v>
      </c>
      <c r="E922" t="s">
        <v>27</v>
      </c>
      <c r="F922" t="s">
        <v>28</v>
      </c>
      <c r="G922" t="s">
        <v>41</v>
      </c>
      <c r="H922">
        <v>399</v>
      </c>
      <c r="I922">
        <v>6</v>
      </c>
      <c r="J922">
        <v>2394</v>
      </c>
    </row>
    <row r="923" spans="1:10" x14ac:dyDescent="0.25">
      <c r="A923" s="3" t="s">
        <v>968</v>
      </c>
      <c r="B923" s="4">
        <v>43389</v>
      </c>
      <c r="C923">
        <v>1</v>
      </c>
      <c r="D923" t="s">
        <v>16</v>
      </c>
      <c r="E923" t="s">
        <v>17</v>
      </c>
      <c r="F923" t="s">
        <v>18</v>
      </c>
      <c r="G923" t="s">
        <v>19</v>
      </c>
      <c r="H923">
        <v>289</v>
      </c>
      <c r="I923">
        <v>7</v>
      </c>
      <c r="J923">
        <v>2023</v>
      </c>
    </row>
    <row r="924" spans="1:10" x14ac:dyDescent="0.25">
      <c r="A924" s="3" t="s">
        <v>969</v>
      </c>
      <c r="B924" s="4">
        <v>43389</v>
      </c>
      <c r="C924">
        <v>15</v>
      </c>
      <c r="D924" t="s">
        <v>118</v>
      </c>
      <c r="E924" t="s">
        <v>63</v>
      </c>
      <c r="F924" t="s">
        <v>13</v>
      </c>
      <c r="G924" t="s">
        <v>24</v>
      </c>
      <c r="H924">
        <v>159</v>
      </c>
      <c r="I924">
        <v>3</v>
      </c>
      <c r="J924">
        <v>477</v>
      </c>
    </row>
    <row r="925" spans="1:10" x14ac:dyDescent="0.25">
      <c r="A925" s="3" t="s">
        <v>970</v>
      </c>
      <c r="B925" s="4">
        <v>43389</v>
      </c>
      <c r="C925">
        <v>11</v>
      </c>
      <c r="D925" t="s">
        <v>11</v>
      </c>
      <c r="E925" t="s">
        <v>12</v>
      </c>
      <c r="F925" t="s">
        <v>13</v>
      </c>
      <c r="G925" t="s">
        <v>19</v>
      </c>
      <c r="H925">
        <v>289</v>
      </c>
      <c r="I925">
        <v>9</v>
      </c>
      <c r="J925">
        <v>2601</v>
      </c>
    </row>
    <row r="926" spans="1:10" x14ac:dyDescent="0.25">
      <c r="A926" s="3" t="s">
        <v>971</v>
      </c>
      <c r="B926" s="4">
        <v>43389</v>
      </c>
      <c r="C926">
        <v>12</v>
      </c>
      <c r="D926" t="s">
        <v>66</v>
      </c>
      <c r="E926" t="s">
        <v>12</v>
      </c>
      <c r="F926" t="s">
        <v>13</v>
      </c>
      <c r="G926" t="s">
        <v>14</v>
      </c>
      <c r="H926">
        <v>199</v>
      </c>
      <c r="I926">
        <v>7</v>
      </c>
      <c r="J926">
        <v>1393</v>
      </c>
    </row>
    <row r="927" spans="1:10" x14ac:dyDescent="0.25">
      <c r="A927" s="3" t="s">
        <v>972</v>
      </c>
      <c r="B927" s="4">
        <v>43390</v>
      </c>
      <c r="C927">
        <v>1</v>
      </c>
      <c r="D927" t="s">
        <v>16</v>
      </c>
      <c r="E927" t="s">
        <v>68</v>
      </c>
      <c r="F927" t="s">
        <v>18</v>
      </c>
      <c r="G927" t="s">
        <v>14</v>
      </c>
      <c r="H927">
        <v>199</v>
      </c>
      <c r="I927">
        <v>0</v>
      </c>
      <c r="J927">
        <v>0</v>
      </c>
    </row>
    <row r="928" spans="1:10" x14ac:dyDescent="0.25">
      <c r="A928" s="3" t="s">
        <v>973</v>
      </c>
      <c r="B928" s="4">
        <v>43390</v>
      </c>
      <c r="C928">
        <v>8</v>
      </c>
      <c r="D928" t="s">
        <v>45</v>
      </c>
      <c r="E928" t="s">
        <v>46</v>
      </c>
      <c r="F928" t="s">
        <v>23</v>
      </c>
      <c r="G928" t="s">
        <v>14</v>
      </c>
      <c r="H928">
        <v>199</v>
      </c>
      <c r="I928">
        <v>8</v>
      </c>
      <c r="J928">
        <v>1592</v>
      </c>
    </row>
    <row r="929" spans="1:10" x14ac:dyDescent="0.25">
      <c r="A929" s="3" t="s">
        <v>974</v>
      </c>
      <c r="B929" s="4">
        <v>43390</v>
      </c>
      <c r="C929">
        <v>20</v>
      </c>
      <c r="D929" t="s">
        <v>40</v>
      </c>
      <c r="E929" t="s">
        <v>36</v>
      </c>
      <c r="F929" t="s">
        <v>28</v>
      </c>
      <c r="G929" t="s">
        <v>24</v>
      </c>
      <c r="H929">
        <v>159</v>
      </c>
      <c r="I929">
        <v>8</v>
      </c>
      <c r="J929">
        <v>1272</v>
      </c>
    </row>
    <row r="930" spans="1:10" x14ac:dyDescent="0.25">
      <c r="A930" s="3" t="s">
        <v>975</v>
      </c>
      <c r="B930" s="4">
        <v>43390</v>
      </c>
      <c r="C930">
        <v>14</v>
      </c>
      <c r="D930" t="s">
        <v>38</v>
      </c>
      <c r="E930" t="s">
        <v>63</v>
      </c>
      <c r="F930" t="s">
        <v>13</v>
      </c>
      <c r="G930" t="s">
        <v>24</v>
      </c>
      <c r="H930">
        <v>159</v>
      </c>
      <c r="I930">
        <v>5</v>
      </c>
      <c r="J930">
        <v>795</v>
      </c>
    </row>
    <row r="931" spans="1:10" x14ac:dyDescent="0.25">
      <c r="A931" s="3" t="s">
        <v>976</v>
      </c>
      <c r="B931" s="4">
        <v>43390</v>
      </c>
      <c r="C931">
        <v>10</v>
      </c>
      <c r="D931" t="s">
        <v>58</v>
      </c>
      <c r="E931" t="s">
        <v>46</v>
      </c>
      <c r="F931" t="s">
        <v>23</v>
      </c>
      <c r="G931" t="s">
        <v>14</v>
      </c>
      <c r="H931">
        <v>199</v>
      </c>
      <c r="I931">
        <v>3</v>
      </c>
      <c r="J931">
        <v>597</v>
      </c>
    </row>
    <row r="932" spans="1:10" x14ac:dyDescent="0.25">
      <c r="A932" s="3" t="s">
        <v>977</v>
      </c>
      <c r="B932" s="4">
        <v>43391</v>
      </c>
      <c r="C932">
        <v>17</v>
      </c>
      <c r="D932" t="s">
        <v>35</v>
      </c>
      <c r="E932" t="s">
        <v>36</v>
      </c>
      <c r="F932" t="s">
        <v>28</v>
      </c>
      <c r="G932" t="s">
        <v>41</v>
      </c>
      <c r="H932">
        <v>399</v>
      </c>
      <c r="I932">
        <v>0</v>
      </c>
      <c r="J932">
        <v>0</v>
      </c>
    </row>
    <row r="933" spans="1:10" x14ac:dyDescent="0.25">
      <c r="A933" s="3" t="s">
        <v>978</v>
      </c>
      <c r="B933" s="4">
        <v>43392</v>
      </c>
      <c r="C933">
        <v>5</v>
      </c>
      <c r="D933" t="s">
        <v>60</v>
      </c>
      <c r="E933" t="s">
        <v>68</v>
      </c>
      <c r="F933" t="s">
        <v>18</v>
      </c>
      <c r="G933" t="s">
        <v>14</v>
      </c>
      <c r="H933">
        <v>199</v>
      </c>
      <c r="I933">
        <v>6</v>
      </c>
      <c r="J933">
        <v>1194</v>
      </c>
    </row>
    <row r="934" spans="1:10" x14ac:dyDescent="0.25">
      <c r="A934" s="3" t="s">
        <v>979</v>
      </c>
      <c r="B934" s="4">
        <v>43392</v>
      </c>
      <c r="C934">
        <v>10</v>
      </c>
      <c r="D934" t="s">
        <v>58</v>
      </c>
      <c r="E934" t="s">
        <v>46</v>
      </c>
      <c r="F934" t="s">
        <v>23</v>
      </c>
      <c r="G934" t="s">
        <v>24</v>
      </c>
      <c r="H934">
        <v>159</v>
      </c>
      <c r="I934">
        <v>6</v>
      </c>
      <c r="J934">
        <v>954</v>
      </c>
    </row>
    <row r="935" spans="1:10" x14ac:dyDescent="0.25">
      <c r="A935" s="3" t="s">
        <v>980</v>
      </c>
      <c r="B935" s="4">
        <v>43393</v>
      </c>
      <c r="C935">
        <v>17</v>
      </c>
      <c r="D935" t="s">
        <v>35</v>
      </c>
      <c r="E935" t="s">
        <v>36</v>
      </c>
      <c r="F935" t="s">
        <v>28</v>
      </c>
      <c r="G935" t="s">
        <v>24</v>
      </c>
      <c r="H935">
        <v>159</v>
      </c>
      <c r="I935">
        <v>1</v>
      </c>
      <c r="J935">
        <v>159</v>
      </c>
    </row>
    <row r="936" spans="1:10" x14ac:dyDescent="0.25">
      <c r="A936" s="3" t="s">
        <v>981</v>
      </c>
      <c r="B936" s="4">
        <v>43393</v>
      </c>
      <c r="C936">
        <v>18</v>
      </c>
      <c r="D936" t="s">
        <v>26</v>
      </c>
      <c r="E936" t="s">
        <v>27</v>
      </c>
      <c r="F936" t="s">
        <v>28</v>
      </c>
      <c r="G936" t="s">
        <v>19</v>
      </c>
      <c r="H936">
        <v>289</v>
      </c>
      <c r="I936">
        <v>5</v>
      </c>
      <c r="J936">
        <v>1445</v>
      </c>
    </row>
    <row r="937" spans="1:10" x14ac:dyDescent="0.25">
      <c r="A937" s="3" t="s">
        <v>982</v>
      </c>
      <c r="B937" s="4">
        <v>43393</v>
      </c>
      <c r="C937">
        <v>2</v>
      </c>
      <c r="D937" t="s">
        <v>106</v>
      </c>
      <c r="E937" t="s">
        <v>17</v>
      </c>
      <c r="F937" t="s">
        <v>18</v>
      </c>
      <c r="G937" t="s">
        <v>31</v>
      </c>
      <c r="H937">
        <v>69</v>
      </c>
      <c r="I937">
        <v>8</v>
      </c>
      <c r="J937">
        <v>552</v>
      </c>
    </row>
    <row r="938" spans="1:10" x14ac:dyDescent="0.25">
      <c r="A938" s="3" t="s">
        <v>983</v>
      </c>
      <c r="B938" s="4">
        <v>43394</v>
      </c>
      <c r="C938">
        <v>17</v>
      </c>
      <c r="D938" t="s">
        <v>35</v>
      </c>
      <c r="E938" t="s">
        <v>27</v>
      </c>
      <c r="F938" t="s">
        <v>28</v>
      </c>
      <c r="G938" t="s">
        <v>31</v>
      </c>
      <c r="H938">
        <v>69</v>
      </c>
      <c r="I938">
        <v>5</v>
      </c>
      <c r="J938">
        <v>345</v>
      </c>
    </row>
    <row r="939" spans="1:10" x14ac:dyDescent="0.25">
      <c r="A939" s="3" t="s">
        <v>984</v>
      </c>
      <c r="B939" s="4">
        <v>43395</v>
      </c>
      <c r="C939">
        <v>10</v>
      </c>
      <c r="D939" t="s">
        <v>58</v>
      </c>
      <c r="E939" t="s">
        <v>22</v>
      </c>
      <c r="F939" t="s">
        <v>23</v>
      </c>
      <c r="G939" t="s">
        <v>41</v>
      </c>
      <c r="H939">
        <v>399</v>
      </c>
      <c r="I939">
        <v>0</v>
      </c>
      <c r="J939">
        <v>0</v>
      </c>
    </row>
    <row r="940" spans="1:10" x14ac:dyDescent="0.25">
      <c r="A940" s="3" t="s">
        <v>985</v>
      </c>
      <c r="B940" s="4">
        <v>43395</v>
      </c>
      <c r="C940">
        <v>1</v>
      </c>
      <c r="D940" t="s">
        <v>16</v>
      </c>
      <c r="E940" t="s">
        <v>68</v>
      </c>
      <c r="F940" t="s">
        <v>18</v>
      </c>
      <c r="G940" t="s">
        <v>19</v>
      </c>
      <c r="H940">
        <v>289</v>
      </c>
      <c r="I940">
        <v>7</v>
      </c>
      <c r="J940">
        <v>2023</v>
      </c>
    </row>
    <row r="941" spans="1:10" x14ac:dyDescent="0.25">
      <c r="A941" s="3" t="s">
        <v>986</v>
      </c>
      <c r="B941" s="4">
        <v>43395</v>
      </c>
      <c r="C941">
        <v>5</v>
      </c>
      <c r="D941" t="s">
        <v>60</v>
      </c>
      <c r="E941" t="s">
        <v>17</v>
      </c>
      <c r="F941" t="s">
        <v>18</v>
      </c>
      <c r="G941" t="s">
        <v>14</v>
      </c>
      <c r="H941">
        <v>199</v>
      </c>
      <c r="I941">
        <v>5</v>
      </c>
      <c r="J941">
        <v>995</v>
      </c>
    </row>
    <row r="942" spans="1:10" x14ac:dyDescent="0.25">
      <c r="A942" s="3" t="s">
        <v>987</v>
      </c>
      <c r="B942" s="4">
        <v>43395</v>
      </c>
      <c r="C942">
        <v>20</v>
      </c>
      <c r="D942" t="s">
        <v>40</v>
      </c>
      <c r="E942" t="s">
        <v>27</v>
      </c>
      <c r="F942" t="s">
        <v>28</v>
      </c>
      <c r="G942" t="s">
        <v>24</v>
      </c>
      <c r="H942">
        <v>159</v>
      </c>
      <c r="I942">
        <v>5</v>
      </c>
      <c r="J942">
        <v>795</v>
      </c>
    </row>
    <row r="943" spans="1:10" x14ac:dyDescent="0.25">
      <c r="A943" s="3" t="s">
        <v>988</v>
      </c>
      <c r="B943" s="4">
        <v>43395</v>
      </c>
      <c r="C943">
        <v>1</v>
      </c>
      <c r="D943" t="s">
        <v>16</v>
      </c>
      <c r="E943" t="s">
        <v>17</v>
      </c>
      <c r="F943" t="s">
        <v>18</v>
      </c>
      <c r="G943" t="s">
        <v>41</v>
      </c>
      <c r="H943">
        <v>399</v>
      </c>
      <c r="I943">
        <v>8</v>
      </c>
      <c r="J943">
        <v>3192</v>
      </c>
    </row>
    <row r="944" spans="1:10" x14ac:dyDescent="0.25">
      <c r="A944" s="3" t="s">
        <v>989</v>
      </c>
      <c r="B944" s="4">
        <v>43395</v>
      </c>
      <c r="C944">
        <v>6</v>
      </c>
      <c r="D944" t="s">
        <v>48</v>
      </c>
      <c r="E944" t="s">
        <v>22</v>
      </c>
      <c r="F944" t="s">
        <v>23</v>
      </c>
      <c r="G944" t="s">
        <v>24</v>
      </c>
      <c r="H944">
        <v>159</v>
      </c>
      <c r="I944">
        <v>6</v>
      </c>
      <c r="J944">
        <v>954</v>
      </c>
    </row>
    <row r="945" spans="1:10" x14ac:dyDescent="0.25">
      <c r="A945" s="3" t="s">
        <v>990</v>
      </c>
      <c r="B945" s="4">
        <v>43396</v>
      </c>
      <c r="C945">
        <v>4</v>
      </c>
      <c r="D945" t="s">
        <v>51</v>
      </c>
      <c r="E945" t="s">
        <v>68</v>
      </c>
      <c r="F945" t="s">
        <v>18</v>
      </c>
      <c r="G945" t="s">
        <v>41</v>
      </c>
      <c r="H945">
        <v>399</v>
      </c>
      <c r="I945">
        <v>1</v>
      </c>
      <c r="J945">
        <v>399</v>
      </c>
    </row>
    <row r="946" spans="1:10" x14ac:dyDescent="0.25">
      <c r="A946" s="3" t="s">
        <v>991</v>
      </c>
      <c r="B946" s="4">
        <v>43397</v>
      </c>
      <c r="C946">
        <v>17</v>
      </c>
      <c r="D946" t="s">
        <v>35</v>
      </c>
      <c r="E946" t="s">
        <v>36</v>
      </c>
      <c r="F946" t="s">
        <v>28</v>
      </c>
      <c r="G946" t="s">
        <v>14</v>
      </c>
      <c r="H946">
        <v>199</v>
      </c>
      <c r="I946">
        <v>5</v>
      </c>
      <c r="J946">
        <v>995</v>
      </c>
    </row>
    <row r="947" spans="1:10" x14ac:dyDescent="0.25">
      <c r="A947" s="3" t="s">
        <v>992</v>
      </c>
      <c r="B947" s="4">
        <v>43398</v>
      </c>
      <c r="C947">
        <v>1</v>
      </c>
      <c r="D947" t="s">
        <v>16</v>
      </c>
      <c r="E947" t="s">
        <v>17</v>
      </c>
      <c r="F947" t="s">
        <v>18</v>
      </c>
      <c r="G947" t="s">
        <v>14</v>
      </c>
      <c r="H947">
        <v>199</v>
      </c>
      <c r="I947">
        <v>1</v>
      </c>
      <c r="J947">
        <v>199</v>
      </c>
    </row>
    <row r="948" spans="1:10" x14ac:dyDescent="0.25">
      <c r="A948" s="3" t="s">
        <v>993</v>
      </c>
      <c r="B948" s="4">
        <v>43398</v>
      </c>
      <c r="C948">
        <v>15</v>
      </c>
      <c r="D948" t="s">
        <v>118</v>
      </c>
      <c r="E948" t="s">
        <v>12</v>
      </c>
      <c r="F948" t="s">
        <v>13</v>
      </c>
      <c r="G948" t="s">
        <v>31</v>
      </c>
      <c r="H948">
        <v>69</v>
      </c>
      <c r="I948">
        <v>4</v>
      </c>
      <c r="J948">
        <v>276</v>
      </c>
    </row>
    <row r="949" spans="1:10" x14ac:dyDescent="0.25">
      <c r="A949" s="3" t="s">
        <v>994</v>
      </c>
      <c r="B949" s="4">
        <v>43398</v>
      </c>
      <c r="C949">
        <v>9</v>
      </c>
      <c r="D949" t="s">
        <v>21</v>
      </c>
      <c r="E949" t="s">
        <v>46</v>
      </c>
      <c r="F949" t="s">
        <v>23</v>
      </c>
      <c r="G949" t="s">
        <v>14</v>
      </c>
      <c r="H949">
        <v>199</v>
      </c>
      <c r="I949">
        <v>5</v>
      </c>
      <c r="J949">
        <v>995</v>
      </c>
    </row>
    <row r="950" spans="1:10" x14ac:dyDescent="0.25">
      <c r="A950" s="3" t="s">
        <v>995</v>
      </c>
      <c r="B950" s="4">
        <v>43399</v>
      </c>
      <c r="C950">
        <v>6</v>
      </c>
      <c r="D950" t="s">
        <v>48</v>
      </c>
      <c r="E950" t="s">
        <v>46</v>
      </c>
      <c r="F950" t="s">
        <v>23</v>
      </c>
      <c r="G950" t="s">
        <v>41</v>
      </c>
      <c r="H950">
        <v>399</v>
      </c>
      <c r="I950">
        <v>5</v>
      </c>
      <c r="J950">
        <v>1995</v>
      </c>
    </row>
    <row r="951" spans="1:10" x14ac:dyDescent="0.25">
      <c r="A951" s="3" t="s">
        <v>996</v>
      </c>
      <c r="B951" s="4">
        <v>43399</v>
      </c>
      <c r="C951">
        <v>20</v>
      </c>
      <c r="D951" t="s">
        <v>40</v>
      </c>
      <c r="E951" t="s">
        <v>27</v>
      </c>
      <c r="F951" t="s">
        <v>28</v>
      </c>
      <c r="G951" t="s">
        <v>31</v>
      </c>
      <c r="H951">
        <v>69</v>
      </c>
      <c r="I951">
        <v>8</v>
      </c>
      <c r="J951">
        <v>552</v>
      </c>
    </row>
    <row r="952" spans="1:10" x14ac:dyDescent="0.25">
      <c r="A952" s="3" t="s">
        <v>997</v>
      </c>
      <c r="B952" s="4">
        <v>43400</v>
      </c>
      <c r="C952">
        <v>17</v>
      </c>
      <c r="D952" t="s">
        <v>35</v>
      </c>
      <c r="E952" t="s">
        <v>36</v>
      </c>
      <c r="F952" t="s">
        <v>28</v>
      </c>
      <c r="G952" t="s">
        <v>14</v>
      </c>
      <c r="H952">
        <v>199</v>
      </c>
      <c r="I952">
        <v>1</v>
      </c>
      <c r="J952">
        <v>199</v>
      </c>
    </row>
    <row r="953" spans="1:10" x14ac:dyDescent="0.25">
      <c r="A953" s="3" t="s">
        <v>998</v>
      </c>
      <c r="B953" s="4">
        <v>43400</v>
      </c>
      <c r="C953">
        <v>6</v>
      </c>
      <c r="D953" t="s">
        <v>48</v>
      </c>
      <c r="E953" t="s">
        <v>46</v>
      </c>
      <c r="F953" t="s">
        <v>23</v>
      </c>
      <c r="G953" t="s">
        <v>41</v>
      </c>
      <c r="H953">
        <v>399</v>
      </c>
      <c r="I953">
        <v>7</v>
      </c>
      <c r="J953">
        <v>2793</v>
      </c>
    </row>
    <row r="954" spans="1:10" x14ac:dyDescent="0.25">
      <c r="A954" s="3" t="s">
        <v>999</v>
      </c>
      <c r="B954" s="4">
        <v>43400</v>
      </c>
      <c r="C954">
        <v>3</v>
      </c>
      <c r="D954" t="s">
        <v>43</v>
      </c>
      <c r="E954" t="s">
        <v>68</v>
      </c>
      <c r="F954" t="s">
        <v>18</v>
      </c>
      <c r="G954" t="s">
        <v>14</v>
      </c>
      <c r="H954">
        <v>199</v>
      </c>
      <c r="I954">
        <v>1</v>
      </c>
      <c r="J954">
        <v>199</v>
      </c>
    </row>
    <row r="955" spans="1:10" x14ac:dyDescent="0.25">
      <c r="A955" s="3" t="s">
        <v>1000</v>
      </c>
      <c r="B955" s="4">
        <v>43400</v>
      </c>
      <c r="C955">
        <v>4</v>
      </c>
      <c r="D955" t="s">
        <v>51</v>
      </c>
      <c r="E955" t="s">
        <v>17</v>
      </c>
      <c r="F955" t="s">
        <v>18</v>
      </c>
      <c r="G955" t="s">
        <v>14</v>
      </c>
      <c r="H955">
        <v>199</v>
      </c>
      <c r="I955">
        <v>8</v>
      </c>
      <c r="J955">
        <v>1592</v>
      </c>
    </row>
    <row r="956" spans="1:10" x14ac:dyDescent="0.25">
      <c r="A956" s="3" t="s">
        <v>1001</v>
      </c>
      <c r="B956" s="4">
        <v>43401</v>
      </c>
      <c r="C956">
        <v>10</v>
      </c>
      <c r="D956" t="s">
        <v>58</v>
      </c>
      <c r="E956" t="s">
        <v>22</v>
      </c>
      <c r="F956" t="s">
        <v>23</v>
      </c>
      <c r="G956" t="s">
        <v>14</v>
      </c>
      <c r="H956">
        <v>199</v>
      </c>
      <c r="I956">
        <v>0</v>
      </c>
      <c r="J956">
        <v>0</v>
      </c>
    </row>
    <row r="957" spans="1:10" x14ac:dyDescent="0.25">
      <c r="A957" s="3" t="s">
        <v>1002</v>
      </c>
      <c r="B957" s="4">
        <v>43402</v>
      </c>
      <c r="C957">
        <v>6</v>
      </c>
      <c r="D957" t="s">
        <v>48</v>
      </c>
      <c r="E957" t="s">
        <v>22</v>
      </c>
      <c r="F957" t="s">
        <v>23</v>
      </c>
      <c r="G957" t="s">
        <v>24</v>
      </c>
      <c r="H957">
        <v>159</v>
      </c>
      <c r="I957">
        <v>4</v>
      </c>
      <c r="J957">
        <v>636</v>
      </c>
    </row>
    <row r="958" spans="1:10" x14ac:dyDescent="0.25">
      <c r="A958" s="3" t="s">
        <v>1003</v>
      </c>
      <c r="B958" s="4">
        <v>43402</v>
      </c>
      <c r="C958">
        <v>17</v>
      </c>
      <c r="D958" t="s">
        <v>35</v>
      </c>
      <c r="E958" t="s">
        <v>36</v>
      </c>
      <c r="F958" t="s">
        <v>28</v>
      </c>
      <c r="G958" t="s">
        <v>19</v>
      </c>
      <c r="H958">
        <v>289</v>
      </c>
      <c r="I958">
        <v>9</v>
      </c>
      <c r="J958">
        <v>2601</v>
      </c>
    </row>
    <row r="959" spans="1:10" x14ac:dyDescent="0.25">
      <c r="A959" s="3" t="s">
        <v>1004</v>
      </c>
      <c r="B959" s="4">
        <v>43402</v>
      </c>
      <c r="C959">
        <v>9</v>
      </c>
      <c r="D959" t="s">
        <v>21</v>
      </c>
      <c r="E959" t="s">
        <v>22</v>
      </c>
      <c r="F959" t="s">
        <v>23</v>
      </c>
      <c r="G959" t="s">
        <v>41</v>
      </c>
      <c r="H959">
        <v>399</v>
      </c>
      <c r="I959">
        <v>2</v>
      </c>
      <c r="J959">
        <v>798</v>
      </c>
    </row>
    <row r="960" spans="1:10" x14ac:dyDescent="0.25">
      <c r="A960" s="3" t="s">
        <v>1005</v>
      </c>
      <c r="B960" s="4">
        <v>43402</v>
      </c>
      <c r="C960">
        <v>2</v>
      </c>
      <c r="D960" t="s">
        <v>106</v>
      </c>
      <c r="E960" t="s">
        <v>17</v>
      </c>
      <c r="F960" t="s">
        <v>18</v>
      </c>
      <c r="G960" t="s">
        <v>31</v>
      </c>
      <c r="H960">
        <v>69</v>
      </c>
      <c r="I960">
        <v>6</v>
      </c>
      <c r="J960">
        <v>414</v>
      </c>
    </row>
    <row r="961" spans="1:10" x14ac:dyDescent="0.25">
      <c r="A961" s="3" t="s">
        <v>1006</v>
      </c>
      <c r="B961" s="4">
        <v>43402</v>
      </c>
      <c r="C961">
        <v>9</v>
      </c>
      <c r="D961" t="s">
        <v>21</v>
      </c>
      <c r="E961" t="s">
        <v>22</v>
      </c>
      <c r="F961" t="s">
        <v>23</v>
      </c>
      <c r="G961" t="s">
        <v>31</v>
      </c>
      <c r="H961">
        <v>69</v>
      </c>
      <c r="I961">
        <v>6</v>
      </c>
      <c r="J961">
        <v>414</v>
      </c>
    </row>
    <row r="962" spans="1:10" x14ac:dyDescent="0.25">
      <c r="A962" s="3" t="s">
        <v>1007</v>
      </c>
      <c r="B962" s="4">
        <v>43402</v>
      </c>
      <c r="C962">
        <v>18</v>
      </c>
      <c r="D962" t="s">
        <v>26</v>
      </c>
      <c r="E962" t="s">
        <v>36</v>
      </c>
      <c r="F962" t="s">
        <v>28</v>
      </c>
      <c r="G962" t="s">
        <v>31</v>
      </c>
      <c r="H962">
        <v>69</v>
      </c>
      <c r="I962">
        <v>3</v>
      </c>
      <c r="J962">
        <v>207</v>
      </c>
    </row>
    <row r="963" spans="1:10" x14ac:dyDescent="0.25">
      <c r="A963" s="3" t="s">
        <v>1008</v>
      </c>
      <c r="B963" s="4">
        <v>43402</v>
      </c>
      <c r="C963">
        <v>9</v>
      </c>
      <c r="D963" t="s">
        <v>21</v>
      </c>
      <c r="E963" t="s">
        <v>22</v>
      </c>
      <c r="F963" t="s">
        <v>23</v>
      </c>
      <c r="G963" t="s">
        <v>31</v>
      </c>
      <c r="H963">
        <v>69</v>
      </c>
      <c r="I963">
        <v>2</v>
      </c>
      <c r="J963">
        <v>138</v>
      </c>
    </row>
    <row r="964" spans="1:10" x14ac:dyDescent="0.25">
      <c r="A964" s="3" t="s">
        <v>1009</v>
      </c>
      <c r="B964" s="4">
        <v>43402</v>
      </c>
      <c r="C964">
        <v>14</v>
      </c>
      <c r="D964" t="s">
        <v>38</v>
      </c>
      <c r="E964" t="s">
        <v>12</v>
      </c>
      <c r="F964" t="s">
        <v>13</v>
      </c>
      <c r="G964" t="s">
        <v>24</v>
      </c>
      <c r="H964">
        <v>159</v>
      </c>
      <c r="I964">
        <v>1</v>
      </c>
      <c r="J964">
        <v>159</v>
      </c>
    </row>
    <row r="965" spans="1:10" x14ac:dyDescent="0.25">
      <c r="A965" s="3" t="s">
        <v>1010</v>
      </c>
      <c r="B965" s="4">
        <v>43402</v>
      </c>
      <c r="C965">
        <v>7</v>
      </c>
      <c r="D965" t="s">
        <v>88</v>
      </c>
      <c r="E965" t="s">
        <v>22</v>
      </c>
      <c r="F965" t="s">
        <v>23</v>
      </c>
      <c r="G965" t="s">
        <v>41</v>
      </c>
      <c r="H965">
        <v>399</v>
      </c>
      <c r="I965">
        <v>2</v>
      </c>
      <c r="J965">
        <v>798</v>
      </c>
    </row>
    <row r="966" spans="1:10" x14ac:dyDescent="0.25">
      <c r="A966" s="3" t="s">
        <v>1011</v>
      </c>
      <c r="B966" s="4">
        <v>43402</v>
      </c>
      <c r="C966">
        <v>2</v>
      </c>
      <c r="D966" t="s">
        <v>106</v>
      </c>
      <c r="E966" t="s">
        <v>68</v>
      </c>
      <c r="F966" t="s">
        <v>18</v>
      </c>
      <c r="G966" t="s">
        <v>14</v>
      </c>
      <c r="H966">
        <v>199</v>
      </c>
      <c r="I966">
        <v>7</v>
      </c>
      <c r="J966">
        <v>1393</v>
      </c>
    </row>
    <row r="967" spans="1:10" x14ac:dyDescent="0.25">
      <c r="A967" s="3" t="s">
        <v>1012</v>
      </c>
      <c r="B967" s="4">
        <v>43402</v>
      </c>
      <c r="C967">
        <v>18</v>
      </c>
      <c r="D967" t="s">
        <v>26</v>
      </c>
      <c r="E967" t="s">
        <v>36</v>
      </c>
      <c r="F967" t="s">
        <v>28</v>
      </c>
      <c r="G967" t="s">
        <v>24</v>
      </c>
      <c r="H967">
        <v>159</v>
      </c>
      <c r="I967">
        <v>7</v>
      </c>
      <c r="J967">
        <v>1113</v>
      </c>
    </row>
    <row r="968" spans="1:10" x14ac:dyDescent="0.25">
      <c r="A968" s="3" t="s">
        <v>1013</v>
      </c>
      <c r="B968" s="4">
        <v>43403</v>
      </c>
      <c r="C968">
        <v>14</v>
      </c>
      <c r="D968" t="s">
        <v>38</v>
      </c>
      <c r="E968" t="s">
        <v>63</v>
      </c>
      <c r="F968" t="s">
        <v>13</v>
      </c>
      <c r="G968" t="s">
        <v>41</v>
      </c>
      <c r="H968">
        <v>399</v>
      </c>
      <c r="I968">
        <v>1</v>
      </c>
      <c r="J968">
        <v>399</v>
      </c>
    </row>
    <row r="969" spans="1:10" x14ac:dyDescent="0.25">
      <c r="A969" s="3" t="s">
        <v>1014</v>
      </c>
      <c r="B969" s="4">
        <v>43403</v>
      </c>
      <c r="C969">
        <v>19</v>
      </c>
      <c r="D969" t="s">
        <v>56</v>
      </c>
      <c r="E969" t="s">
        <v>27</v>
      </c>
      <c r="F969" t="s">
        <v>28</v>
      </c>
      <c r="G969" t="s">
        <v>31</v>
      </c>
      <c r="H969">
        <v>69</v>
      </c>
      <c r="I969">
        <v>3</v>
      </c>
      <c r="J969">
        <v>207</v>
      </c>
    </row>
    <row r="970" spans="1:10" x14ac:dyDescent="0.25">
      <c r="A970" s="3" t="s">
        <v>1015</v>
      </c>
      <c r="B970" s="4">
        <v>43403</v>
      </c>
      <c r="C970">
        <v>7</v>
      </c>
      <c r="D970" t="s">
        <v>88</v>
      </c>
      <c r="E970" t="s">
        <v>46</v>
      </c>
      <c r="F970" t="s">
        <v>23</v>
      </c>
      <c r="G970" t="s">
        <v>24</v>
      </c>
      <c r="H970">
        <v>159</v>
      </c>
      <c r="I970">
        <v>1</v>
      </c>
      <c r="J970">
        <v>159</v>
      </c>
    </row>
    <row r="971" spans="1:10" x14ac:dyDescent="0.25">
      <c r="A971" s="3" t="s">
        <v>1016</v>
      </c>
      <c r="B971" s="4">
        <v>43404</v>
      </c>
      <c r="C971">
        <v>7</v>
      </c>
      <c r="D971" t="s">
        <v>88</v>
      </c>
      <c r="E971" t="s">
        <v>46</v>
      </c>
      <c r="F971" t="s">
        <v>23</v>
      </c>
      <c r="G971" t="s">
        <v>41</v>
      </c>
      <c r="H971">
        <v>399</v>
      </c>
      <c r="I971">
        <v>0</v>
      </c>
      <c r="J971">
        <v>0</v>
      </c>
    </row>
    <row r="972" spans="1:10" x14ac:dyDescent="0.25">
      <c r="A972" s="3" t="s">
        <v>1017</v>
      </c>
      <c r="B972" s="4">
        <v>43405</v>
      </c>
      <c r="C972">
        <v>14</v>
      </c>
      <c r="D972" t="s">
        <v>38</v>
      </c>
      <c r="E972" t="s">
        <v>63</v>
      </c>
      <c r="F972" t="s">
        <v>13</v>
      </c>
      <c r="G972" t="s">
        <v>14</v>
      </c>
      <c r="H972">
        <v>199</v>
      </c>
      <c r="I972">
        <v>0</v>
      </c>
      <c r="J972">
        <v>0</v>
      </c>
    </row>
    <row r="973" spans="1:10" x14ac:dyDescent="0.25">
      <c r="A973" s="3" t="s">
        <v>1018</v>
      </c>
      <c r="B973" s="4">
        <v>43406</v>
      </c>
      <c r="C973">
        <v>19</v>
      </c>
      <c r="D973" t="s">
        <v>56</v>
      </c>
      <c r="E973" t="s">
        <v>27</v>
      </c>
      <c r="F973" t="s">
        <v>28</v>
      </c>
      <c r="G973" t="s">
        <v>24</v>
      </c>
      <c r="H973">
        <v>159</v>
      </c>
      <c r="I973">
        <v>4</v>
      </c>
      <c r="J973">
        <v>636</v>
      </c>
    </row>
    <row r="974" spans="1:10" x14ac:dyDescent="0.25">
      <c r="A974" s="3" t="s">
        <v>1019</v>
      </c>
      <c r="B974" s="4">
        <v>43407</v>
      </c>
      <c r="C974">
        <v>13</v>
      </c>
      <c r="D974" t="s">
        <v>33</v>
      </c>
      <c r="E974" t="s">
        <v>12</v>
      </c>
      <c r="F974" t="s">
        <v>13</v>
      </c>
      <c r="G974" t="s">
        <v>41</v>
      </c>
      <c r="H974">
        <v>399</v>
      </c>
      <c r="I974">
        <v>0</v>
      </c>
      <c r="J974">
        <v>0</v>
      </c>
    </row>
    <row r="975" spans="1:10" x14ac:dyDescent="0.25">
      <c r="A975" s="3" t="s">
        <v>1020</v>
      </c>
      <c r="B975" s="4">
        <v>43408</v>
      </c>
      <c r="C975">
        <v>1</v>
      </c>
      <c r="D975" t="s">
        <v>16</v>
      </c>
      <c r="E975" t="s">
        <v>17</v>
      </c>
      <c r="F975" t="s">
        <v>18</v>
      </c>
      <c r="G975" t="s">
        <v>31</v>
      </c>
      <c r="H975">
        <v>69</v>
      </c>
      <c r="I975">
        <v>7</v>
      </c>
      <c r="J975">
        <v>483</v>
      </c>
    </row>
    <row r="976" spans="1:10" x14ac:dyDescent="0.25">
      <c r="A976" s="3" t="s">
        <v>1021</v>
      </c>
      <c r="B976" s="4">
        <v>43408</v>
      </c>
      <c r="C976">
        <v>13</v>
      </c>
      <c r="D976" t="s">
        <v>33</v>
      </c>
      <c r="E976" t="s">
        <v>63</v>
      </c>
      <c r="F976" t="s">
        <v>13</v>
      </c>
      <c r="G976" t="s">
        <v>24</v>
      </c>
      <c r="H976">
        <v>159</v>
      </c>
      <c r="I976">
        <v>2</v>
      </c>
      <c r="J976">
        <v>318</v>
      </c>
    </row>
    <row r="977" spans="1:10" x14ac:dyDescent="0.25">
      <c r="A977" s="3" t="s">
        <v>1022</v>
      </c>
      <c r="B977" s="4">
        <v>43408</v>
      </c>
      <c r="C977">
        <v>2</v>
      </c>
      <c r="D977" t="s">
        <v>106</v>
      </c>
      <c r="E977" t="s">
        <v>68</v>
      </c>
      <c r="F977" t="s">
        <v>18</v>
      </c>
      <c r="G977" t="s">
        <v>31</v>
      </c>
      <c r="H977">
        <v>69</v>
      </c>
      <c r="I977">
        <v>1</v>
      </c>
      <c r="J977">
        <v>69</v>
      </c>
    </row>
    <row r="978" spans="1:10" x14ac:dyDescent="0.25">
      <c r="A978" s="3" t="s">
        <v>1023</v>
      </c>
      <c r="B978" s="4">
        <v>43409</v>
      </c>
      <c r="C978">
        <v>5</v>
      </c>
      <c r="D978" t="s">
        <v>60</v>
      </c>
      <c r="E978" t="s">
        <v>68</v>
      </c>
      <c r="F978" t="s">
        <v>18</v>
      </c>
      <c r="G978" t="s">
        <v>14</v>
      </c>
      <c r="H978">
        <v>199</v>
      </c>
      <c r="I978">
        <v>9</v>
      </c>
      <c r="J978">
        <v>1791</v>
      </c>
    </row>
    <row r="979" spans="1:10" x14ac:dyDescent="0.25">
      <c r="A979" s="3" t="s">
        <v>1024</v>
      </c>
      <c r="B979" s="4">
        <v>43410</v>
      </c>
      <c r="C979">
        <v>20</v>
      </c>
      <c r="D979" t="s">
        <v>40</v>
      </c>
      <c r="E979" t="s">
        <v>27</v>
      </c>
      <c r="F979" t="s">
        <v>28</v>
      </c>
      <c r="G979" t="s">
        <v>24</v>
      </c>
      <c r="H979">
        <v>159</v>
      </c>
      <c r="I979">
        <v>0</v>
      </c>
      <c r="J979">
        <v>0</v>
      </c>
    </row>
    <row r="980" spans="1:10" x14ac:dyDescent="0.25">
      <c r="A980" s="3" t="s">
        <v>1025</v>
      </c>
      <c r="B980" s="4">
        <v>43411</v>
      </c>
      <c r="C980">
        <v>16</v>
      </c>
      <c r="D980" t="s">
        <v>30</v>
      </c>
      <c r="E980" t="s">
        <v>27</v>
      </c>
      <c r="F980" t="s">
        <v>28</v>
      </c>
      <c r="G980" t="s">
        <v>31</v>
      </c>
      <c r="H980">
        <v>69</v>
      </c>
      <c r="I980">
        <v>9</v>
      </c>
      <c r="J980">
        <v>621</v>
      </c>
    </row>
    <row r="981" spans="1:10" x14ac:dyDescent="0.25">
      <c r="A981" s="3" t="s">
        <v>1026</v>
      </c>
      <c r="B981" s="4">
        <v>43411</v>
      </c>
      <c r="C981">
        <v>9</v>
      </c>
      <c r="D981" t="s">
        <v>21</v>
      </c>
      <c r="E981" t="s">
        <v>46</v>
      </c>
      <c r="F981" t="s">
        <v>23</v>
      </c>
      <c r="G981" t="s">
        <v>19</v>
      </c>
      <c r="H981">
        <v>289</v>
      </c>
      <c r="I981">
        <v>9</v>
      </c>
      <c r="J981">
        <v>2601</v>
      </c>
    </row>
    <row r="982" spans="1:10" x14ac:dyDescent="0.25">
      <c r="A982" s="3" t="s">
        <v>1027</v>
      </c>
      <c r="B982" s="4">
        <v>43411</v>
      </c>
      <c r="C982">
        <v>2</v>
      </c>
      <c r="D982" t="s">
        <v>106</v>
      </c>
      <c r="E982" t="s">
        <v>17</v>
      </c>
      <c r="F982" t="s">
        <v>18</v>
      </c>
      <c r="G982" t="s">
        <v>41</v>
      </c>
      <c r="H982">
        <v>399</v>
      </c>
      <c r="I982">
        <v>4</v>
      </c>
      <c r="J982">
        <v>1596</v>
      </c>
    </row>
    <row r="983" spans="1:10" x14ac:dyDescent="0.25">
      <c r="A983" s="3" t="s">
        <v>1028</v>
      </c>
      <c r="B983" s="4">
        <v>43412</v>
      </c>
      <c r="C983">
        <v>8</v>
      </c>
      <c r="D983" t="s">
        <v>45</v>
      </c>
      <c r="E983" t="s">
        <v>46</v>
      </c>
      <c r="F983" t="s">
        <v>23</v>
      </c>
      <c r="G983" t="s">
        <v>14</v>
      </c>
      <c r="H983">
        <v>199</v>
      </c>
      <c r="I983">
        <v>1</v>
      </c>
      <c r="J983">
        <v>199</v>
      </c>
    </row>
    <row r="984" spans="1:10" x14ac:dyDescent="0.25">
      <c r="A984" s="3" t="s">
        <v>1029</v>
      </c>
      <c r="B984" s="4">
        <v>43412</v>
      </c>
      <c r="C984">
        <v>18</v>
      </c>
      <c r="D984" t="s">
        <v>26</v>
      </c>
      <c r="E984" t="s">
        <v>36</v>
      </c>
      <c r="F984" t="s">
        <v>28</v>
      </c>
      <c r="G984" t="s">
        <v>41</v>
      </c>
      <c r="H984">
        <v>399</v>
      </c>
      <c r="I984">
        <v>9</v>
      </c>
      <c r="J984">
        <v>3591</v>
      </c>
    </row>
    <row r="985" spans="1:10" x14ac:dyDescent="0.25">
      <c r="A985" s="3" t="s">
        <v>1030</v>
      </c>
      <c r="B985" s="4">
        <v>43412</v>
      </c>
      <c r="C985">
        <v>12</v>
      </c>
      <c r="D985" t="s">
        <v>66</v>
      </c>
      <c r="E985" t="s">
        <v>12</v>
      </c>
      <c r="F985" t="s">
        <v>13</v>
      </c>
      <c r="G985" t="s">
        <v>31</v>
      </c>
      <c r="H985">
        <v>69</v>
      </c>
      <c r="I985">
        <v>0</v>
      </c>
      <c r="J985">
        <v>0</v>
      </c>
    </row>
    <row r="986" spans="1:10" x14ac:dyDescent="0.25">
      <c r="A986" s="3" t="s">
        <v>1031</v>
      </c>
      <c r="B986" s="4">
        <v>43412</v>
      </c>
      <c r="C986">
        <v>10</v>
      </c>
      <c r="D986" t="s">
        <v>58</v>
      </c>
      <c r="E986" t="s">
        <v>22</v>
      </c>
      <c r="F986" t="s">
        <v>23</v>
      </c>
      <c r="G986" t="s">
        <v>24</v>
      </c>
      <c r="H986">
        <v>159</v>
      </c>
      <c r="I986">
        <v>9</v>
      </c>
      <c r="J986">
        <v>1431</v>
      </c>
    </row>
    <row r="987" spans="1:10" x14ac:dyDescent="0.25">
      <c r="A987" s="3" t="s">
        <v>1032</v>
      </c>
      <c r="B987" s="4">
        <v>43412</v>
      </c>
      <c r="C987">
        <v>9</v>
      </c>
      <c r="D987" t="s">
        <v>21</v>
      </c>
      <c r="E987" t="s">
        <v>46</v>
      </c>
      <c r="F987" t="s">
        <v>23</v>
      </c>
      <c r="G987" t="s">
        <v>24</v>
      </c>
      <c r="H987">
        <v>159</v>
      </c>
      <c r="I987">
        <v>7</v>
      </c>
      <c r="J987">
        <v>1113</v>
      </c>
    </row>
    <row r="988" spans="1:10" x14ac:dyDescent="0.25">
      <c r="A988" s="3" t="s">
        <v>1033</v>
      </c>
      <c r="B988" s="4">
        <v>43413</v>
      </c>
      <c r="C988">
        <v>8</v>
      </c>
      <c r="D988" t="s">
        <v>45</v>
      </c>
      <c r="E988" t="s">
        <v>22</v>
      </c>
      <c r="F988" t="s">
        <v>23</v>
      </c>
      <c r="G988" t="s">
        <v>14</v>
      </c>
      <c r="H988">
        <v>199</v>
      </c>
      <c r="I988">
        <v>7</v>
      </c>
      <c r="J988">
        <v>1393</v>
      </c>
    </row>
    <row r="989" spans="1:10" x14ac:dyDescent="0.25">
      <c r="A989" s="3" t="s">
        <v>1034</v>
      </c>
      <c r="B989" s="4">
        <v>43413</v>
      </c>
      <c r="C989">
        <v>17</v>
      </c>
      <c r="D989" t="s">
        <v>35</v>
      </c>
      <c r="E989" t="s">
        <v>27</v>
      </c>
      <c r="F989" t="s">
        <v>28</v>
      </c>
      <c r="G989" t="s">
        <v>14</v>
      </c>
      <c r="H989">
        <v>199</v>
      </c>
      <c r="I989">
        <v>2</v>
      </c>
      <c r="J989">
        <v>398</v>
      </c>
    </row>
    <row r="990" spans="1:10" x14ac:dyDescent="0.25">
      <c r="A990" s="3" t="s">
        <v>1035</v>
      </c>
      <c r="B990" s="4">
        <v>43413</v>
      </c>
      <c r="C990">
        <v>4</v>
      </c>
      <c r="D990" t="s">
        <v>51</v>
      </c>
      <c r="E990" t="s">
        <v>17</v>
      </c>
      <c r="F990" t="s">
        <v>18</v>
      </c>
      <c r="G990" t="s">
        <v>24</v>
      </c>
      <c r="H990">
        <v>159</v>
      </c>
      <c r="I990">
        <v>9</v>
      </c>
      <c r="J990">
        <v>1431</v>
      </c>
    </row>
    <row r="991" spans="1:10" x14ac:dyDescent="0.25">
      <c r="A991" s="3" t="s">
        <v>1036</v>
      </c>
      <c r="B991" s="4">
        <v>43413</v>
      </c>
      <c r="C991">
        <v>16</v>
      </c>
      <c r="D991" t="s">
        <v>30</v>
      </c>
      <c r="E991" t="s">
        <v>36</v>
      </c>
      <c r="F991" t="s">
        <v>28</v>
      </c>
      <c r="G991" t="s">
        <v>19</v>
      </c>
      <c r="H991">
        <v>289</v>
      </c>
      <c r="I991">
        <v>4</v>
      </c>
      <c r="J991">
        <v>1156</v>
      </c>
    </row>
    <row r="992" spans="1:10" x14ac:dyDescent="0.25">
      <c r="A992" s="3" t="s">
        <v>1037</v>
      </c>
      <c r="B992" s="4">
        <v>43413</v>
      </c>
      <c r="C992">
        <v>18</v>
      </c>
      <c r="D992" t="s">
        <v>26</v>
      </c>
      <c r="E992" t="s">
        <v>27</v>
      </c>
      <c r="F992" t="s">
        <v>28</v>
      </c>
      <c r="G992" t="s">
        <v>41</v>
      </c>
      <c r="H992">
        <v>399</v>
      </c>
      <c r="I992">
        <v>9</v>
      </c>
      <c r="J992">
        <v>3591</v>
      </c>
    </row>
    <row r="993" spans="1:10" x14ac:dyDescent="0.25">
      <c r="A993" s="3" t="s">
        <v>1038</v>
      </c>
      <c r="B993" s="4">
        <v>43414</v>
      </c>
      <c r="C993">
        <v>19</v>
      </c>
      <c r="D993" t="s">
        <v>56</v>
      </c>
      <c r="E993" t="s">
        <v>36</v>
      </c>
      <c r="F993" t="s">
        <v>28</v>
      </c>
      <c r="G993" t="s">
        <v>14</v>
      </c>
      <c r="H993">
        <v>199</v>
      </c>
      <c r="I993">
        <v>8</v>
      </c>
      <c r="J993">
        <v>1592</v>
      </c>
    </row>
    <row r="994" spans="1:10" x14ac:dyDescent="0.25">
      <c r="A994" s="3" t="s">
        <v>1039</v>
      </c>
      <c r="B994" s="4">
        <v>43414</v>
      </c>
      <c r="C994">
        <v>10</v>
      </c>
      <c r="D994" t="s">
        <v>58</v>
      </c>
      <c r="E994" t="s">
        <v>46</v>
      </c>
      <c r="F994" t="s">
        <v>23</v>
      </c>
      <c r="G994" t="s">
        <v>41</v>
      </c>
      <c r="H994">
        <v>399</v>
      </c>
      <c r="I994">
        <v>6</v>
      </c>
      <c r="J994">
        <v>2394</v>
      </c>
    </row>
    <row r="995" spans="1:10" x14ac:dyDescent="0.25">
      <c r="A995" s="3" t="s">
        <v>1040</v>
      </c>
      <c r="B995" s="4">
        <v>43414</v>
      </c>
      <c r="C995">
        <v>5</v>
      </c>
      <c r="D995" t="s">
        <v>60</v>
      </c>
      <c r="E995" t="s">
        <v>17</v>
      </c>
      <c r="F995" t="s">
        <v>18</v>
      </c>
      <c r="G995" t="s">
        <v>24</v>
      </c>
      <c r="H995">
        <v>159</v>
      </c>
      <c r="I995">
        <v>4</v>
      </c>
      <c r="J995">
        <v>636</v>
      </c>
    </row>
    <row r="996" spans="1:10" x14ac:dyDescent="0.25">
      <c r="A996" s="3" t="s">
        <v>1041</v>
      </c>
      <c r="B996" s="4">
        <v>43415</v>
      </c>
      <c r="C996">
        <v>10</v>
      </c>
      <c r="D996" t="s">
        <v>58</v>
      </c>
      <c r="E996" t="s">
        <v>22</v>
      </c>
      <c r="F996" t="s">
        <v>23</v>
      </c>
      <c r="G996" t="s">
        <v>31</v>
      </c>
      <c r="H996">
        <v>69</v>
      </c>
      <c r="I996">
        <v>1</v>
      </c>
      <c r="J996">
        <v>69</v>
      </c>
    </row>
    <row r="997" spans="1:10" x14ac:dyDescent="0.25">
      <c r="A997" s="3" t="s">
        <v>1042</v>
      </c>
      <c r="B997" s="4">
        <v>43415</v>
      </c>
      <c r="C997">
        <v>7</v>
      </c>
      <c r="D997" t="s">
        <v>88</v>
      </c>
      <c r="E997" t="s">
        <v>22</v>
      </c>
      <c r="F997" t="s">
        <v>23</v>
      </c>
      <c r="G997" t="s">
        <v>14</v>
      </c>
      <c r="H997">
        <v>199</v>
      </c>
      <c r="I997">
        <v>0</v>
      </c>
      <c r="J997">
        <v>0</v>
      </c>
    </row>
    <row r="998" spans="1:10" x14ac:dyDescent="0.25">
      <c r="A998" s="3" t="s">
        <v>1043</v>
      </c>
      <c r="B998" s="4">
        <v>43415</v>
      </c>
      <c r="C998">
        <v>13</v>
      </c>
      <c r="D998" t="s">
        <v>33</v>
      </c>
      <c r="E998" t="s">
        <v>63</v>
      </c>
      <c r="F998" t="s">
        <v>13</v>
      </c>
      <c r="G998" t="s">
        <v>14</v>
      </c>
      <c r="H998">
        <v>199</v>
      </c>
      <c r="I998">
        <v>9</v>
      </c>
      <c r="J998">
        <v>1791</v>
      </c>
    </row>
    <row r="999" spans="1:10" x14ac:dyDescent="0.25">
      <c r="A999" s="3" t="s">
        <v>1044</v>
      </c>
      <c r="B999" s="4">
        <v>43416</v>
      </c>
      <c r="C999">
        <v>14</v>
      </c>
      <c r="D999" t="s">
        <v>38</v>
      </c>
      <c r="E999" t="s">
        <v>63</v>
      </c>
      <c r="F999" t="s">
        <v>13</v>
      </c>
      <c r="G999" t="s">
        <v>14</v>
      </c>
      <c r="H999">
        <v>199</v>
      </c>
      <c r="I999">
        <v>5</v>
      </c>
      <c r="J999">
        <v>995</v>
      </c>
    </row>
    <row r="1000" spans="1:10" x14ac:dyDescent="0.25">
      <c r="A1000" s="3" t="s">
        <v>1045</v>
      </c>
      <c r="B1000" s="4">
        <v>43417</v>
      </c>
      <c r="C1000">
        <v>2</v>
      </c>
      <c r="D1000" t="s">
        <v>106</v>
      </c>
      <c r="E1000" t="s">
        <v>17</v>
      </c>
      <c r="F1000" t="s">
        <v>18</v>
      </c>
      <c r="G1000" t="s">
        <v>14</v>
      </c>
      <c r="H1000">
        <v>199</v>
      </c>
      <c r="I1000">
        <v>3</v>
      </c>
      <c r="J1000">
        <v>597</v>
      </c>
    </row>
    <row r="1001" spans="1:10" x14ac:dyDescent="0.25">
      <c r="A1001" s="3" t="s">
        <v>1046</v>
      </c>
      <c r="B1001" s="4">
        <v>43418</v>
      </c>
      <c r="C1001">
        <v>1</v>
      </c>
      <c r="D1001" t="s">
        <v>16</v>
      </c>
      <c r="E1001" t="s">
        <v>68</v>
      </c>
      <c r="F1001" t="s">
        <v>18</v>
      </c>
      <c r="G1001" t="s">
        <v>14</v>
      </c>
      <c r="H1001">
        <v>199</v>
      </c>
      <c r="I1001">
        <v>7</v>
      </c>
      <c r="J1001">
        <v>1393</v>
      </c>
    </row>
    <row r="1002" spans="1:10" x14ac:dyDescent="0.25">
      <c r="A1002" s="3" t="s">
        <v>1047</v>
      </c>
      <c r="B1002" s="4">
        <v>43419</v>
      </c>
      <c r="C1002">
        <v>15</v>
      </c>
      <c r="D1002" t="s">
        <v>118</v>
      </c>
      <c r="E1002" t="s">
        <v>12</v>
      </c>
      <c r="F1002" t="s">
        <v>13</v>
      </c>
      <c r="G1002" t="s">
        <v>19</v>
      </c>
      <c r="H1002">
        <v>289</v>
      </c>
      <c r="I1002">
        <v>7</v>
      </c>
      <c r="J1002">
        <v>2023</v>
      </c>
    </row>
    <row r="1003" spans="1:10" x14ac:dyDescent="0.25">
      <c r="A1003" s="3" t="s">
        <v>1048</v>
      </c>
      <c r="B1003" s="4">
        <v>43419</v>
      </c>
      <c r="C1003">
        <v>2</v>
      </c>
      <c r="D1003" t="s">
        <v>106</v>
      </c>
      <c r="E1003" t="s">
        <v>68</v>
      </c>
      <c r="F1003" t="s">
        <v>18</v>
      </c>
      <c r="G1003" t="s">
        <v>14</v>
      </c>
      <c r="H1003">
        <v>199</v>
      </c>
      <c r="I1003">
        <v>2</v>
      </c>
      <c r="J1003">
        <v>398</v>
      </c>
    </row>
    <row r="1004" spans="1:10" x14ac:dyDescent="0.25">
      <c r="A1004" s="3" t="s">
        <v>1049</v>
      </c>
      <c r="B1004" s="4">
        <v>43419</v>
      </c>
      <c r="C1004">
        <v>10</v>
      </c>
      <c r="D1004" t="s">
        <v>58</v>
      </c>
      <c r="E1004" t="s">
        <v>46</v>
      </c>
      <c r="F1004" t="s">
        <v>23</v>
      </c>
      <c r="G1004" t="s">
        <v>24</v>
      </c>
      <c r="H1004">
        <v>159</v>
      </c>
      <c r="I1004">
        <v>4</v>
      </c>
      <c r="J1004">
        <v>636</v>
      </c>
    </row>
    <row r="1005" spans="1:10" x14ac:dyDescent="0.25">
      <c r="A1005" s="3" t="s">
        <v>1050</v>
      </c>
      <c r="B1005" s="4">
        <v>43419</v>
      </c>
      <c r="C1005">
        <v>17</v>
      </c>
      <c r="D1005" t="s">
        <v>35</v>
      </c>
      <c r="E1005" t="s">
        <v>27</v>
      </c>
      <c r="F1005" t="s">
        <v>28</v>
      </c>
      <c r="G1005" t="s">
        <v>14</v>
      </c>
      <c r="H1005">
        <v>199</v>
      </c>
      <c r="I1005">
        <v>9</v>
      </c>
      <c r="J1005">
        <v>1791</v>
      </c>
    </row>
    <row r="1006" spans="1:10" x14ac:dyDescent="0.25">
      <c r="A1006" s="3" t="s">
        <v>1051</v>
      </c>
      <c r="B1006" s="4">
        <v>43419</v>
      </c>
      <c r="C1006">
        <v>10</v>
      </c>
      <c r="D1006" t="s">
        <v>58</v>
      </c>
      <c r="E1006" t="s">
        <v>22</v>
      </c>
      <c r="F1006" t="s">
        <v>23</v>
      </c>
      <c r="G1006" t="s">
        <v>14</v>
      </c>
      <c r="H1006">
        <v>199</v>
      </c>
      <c r="I1006">
        <v>1</v>
      </c>
      <c r="J1006">
        <v>199</v>
      </c>
    </row>
    <row r="1007" spans="1:10" x14ac:dyDescent="0.25">
      <c r="A1007" s="3" t="s">
        <v>1052</v>
      </c>
      <c r="B1007" s="4">
        <v>43419</v>
      </c>
      <c r="C1007">
        <v>19</v>
      </c>
      <c r="D1007" t="s">
        <v>56</v>
      </c>
      <c r="E1007" t="s">
        <v>27</v>
      </c>
      <c r="F1007" t="s">
        <v>28</v>
      </c>
      <c r="G1007" t="s">
        <v>24</v>
      </c>
      <c r="H1007">
        <v>159</v>
      </c>
      <c r="I1007">
        <v>2</v>
      </c>
      <c r="J1007">
        <v>318</v>
      </c>
    </row>
    <row r="1008" spans="1:10" x14ac:dyDescent="0.25">
      <c r="A1008" s="3" t="s">
        <v>1053</v>
      </c>
      <c r="B1008" s="4">
        <v>43419</v>
      </c>
      <c r="C1008">
        <v>6</v>
      </c>
      <c r="D1008" t="s">
        <v>48</v>
      </c>
      <c r="E1008" t="s">
        <v>22</v>
      </c>
      <c r="F1008" t="s">
        <v>23</v>
      </c>
      <c r="G1008" t="s">
        <v>14</v>
      </c>
      <c r="H1008">
        <v>199</v>
      </c>
      <c r="I1008">
        <v>7</v>
      </c>
      <c r="J1008">
        <v>1393</v>
      </c>
    </row>
    <row r="1009" spans="1:10" x14ac:dyDescent="0.25">
      <c r="A1009" s="3" t="s">
        <v>1054</v>
      </c>
      <c r="B1009" s="4">
        <v>43420</v>
      </c>
      <c r="C1009">
        <v>15</v>
      </c>
      <c r="D1009" t="s">
        <v>118</v>
      </c>
      <c r="E1009" t="s">
        <v>12</v>
      </c>
      <c r="F1009" t="s">
        <v>13</v>
      </c>
      <c r="G1009" t="s">
        <v>19</v>
      </c>
      <c r="H1009">
        <v>289</v>
      </c>
      <c r="I1009">
        <v>1</v>
      </c>
      <c r="J1009">
        <v>289</v>
      </c>
    </row>
    <row r="1010" spans="1:10" x14ac:dyDescent="0.25">
      <c r="A1010" s="3" t="s">
        <v>1055</v>
      </c>
      <c r="B1010" s="4">
        <v>43420</v>
      </c>
      <c r="C1010">
        <v>8</v>
      </c>
      <c r="D1010" t="s">
        <v>45</v>
      </c>
      <c r="E1010" t="s">
        <v>22</v>
      </c>
      <c r="F1010" t="s">
        <v>23</v>
      </c>
      <c r="G1010" t="s">
        <v>41</v>
      </c>
      <c r="H1010">
        <v>399</v>
      </c>
      <c r="I1010">
        <v>0</v>
      </c>
      <c r="J1010">
        <v>0</v>
      </c>
    </row>
    <row r="1011" spans="1:10" x14ac:dyDescent="0.25">
      <c r="A1011" s="3" t="s">
        <v>1056</v>
      </c>
      <c r="B1011" s="4">
        <v>43421</v>
      </c>
      <c r="C1011">
        <v>1</v>
      </c>
      <c r="D1011" t="s">
        <v>16</v>
      </c>
      <c r="E1011" t="s">
        <v>17</v>
      </c>
      <c r="F1011" t="s">
        <v>18</v>
      </c>
      <c r="G1011" t="s">
        <v>14</v>
      </c>
      <c r="H1011">
        <v>199</v>
      </c>
      <c r="I1011">
        <v>2</v>
      </c>
      <c r="J1011">
        <v>398</v>
      </c>
    </row>
    <row r="1012" spans="1:10" x14ac:dyDescent="0.25">
      <c r="A1012" s="3" t="s">
        <v>1057</v>
      </c>
      <c r="B1012" s="4">
        <v>43421</v>
      </c>
      <c r="C1012">
        <v>7</v>
      </c>
      <c r="D1012" t="s">
        <v>88</v>
      </c>
      <c r="E1012" t="s">
        <v>46</v>
      </c>
      <c r="F1012" t="s">
        <v>23</v>
      </c>
      <c r="G1012" t="s">
        <v>19</v>
      </c>
      <c r="H1012">
        <v>289</v>
      </c>
      <c r="I1012">
        <v>0</v>
      </c>
      <c r="J1012">
        <v>0</v>
      </c>
    </row>
    <row r="1013" spans="1:10" x14ac:dyDescent="0.25">
      <c r="A1013" s="3" t="s">
        <v>1058</v>
      </c>
      <c r="B1013" s="4">
        <v>43421</v>
      </c>
      <c r="C1013">
        <v>3</v>
      </c>
      <c r="D1013" t="s">
        <v>43</v>
      </c>
      <c r="E1013" t="s">
        <v>68</v>
      </c>
      <c r="F1013" t="s">
        <v>18</v>
      </c>
      <c r="G1013" t="s">
        <v>19</v>
      </c>
      <c r="H1013">
        <v>289</v>
      </c>
      <c r="I1013">
        <v>4</v>
      </c>
      <c r="J1013">
        <v>1156</v>
      </c>
    </row>
    <row r="1014" spans="1:10" x14ac:dyDescent="0.25">
      <c r="A1014" s="3" t="s">
        <v>1059</v>
      </c>
      <c r="B1014" s="4">
        <v>43421</v>
      </c>
      <c r="C1014">
        <v>9</v>
      </c>
      <c r="D1014" t="s">
        <v>21</v>
      </c>
      <c r="E1014" t="s">
        <v>46</v>
      </c>
      <c r="F1014" t="s">
        <v>23</v>
      </c>
      <c r="G1014" t="s">
        <v>31</v>
      </c>
      <c r="H1014">
        <v>69</v>
      </c>
      <c r="I1014">
        <v>8</v>
      </c>
      <c r="J1014">
        <v>552</v>
      </c>
    </row>
    <row r="1015" spans="1:10" x14ac:dyDescent="0.25">
      <c r="A1015" s="3" t="s">
        <v>1060</v>
      </c>
      <c r="B1015" s="4">
        <v>43422</v>
      </c>
      <c r="C1015">
        <v>2</v>
      </c>
      <c r="D1015" t="s">
        <v>106</v>
      </c>
      <c r="E1015" t="s">
        <v>68</v>
      </c>
      <c r="F1015" t="s">
        <v>18</v>
      </c>
      <c r="G1015" t="s">
        <v>14</v>
      </c>
      <c r="H1015">
        <v>199</v>
      </c>
      <c r="I1015">
        <v>6</v>
      </c>
      <c r="J1015">
        <v>1194</v>
      </c>
    </row>
    <row r="1016" spans="1:10" x14ac:dyDescent="0.25">
      <c r="A1016" s="3" t="s">
        <v>1061</v>
      </c>
      <c r="B1016" s="4">
        <v>43423</v>
      </c>
      <c r="C1016">
        <v>5</v>
      </c>
      <c r="D1016" t="s">
        <v>60</v>
      </c>
      <c r="E1016" t="s">
        <v>17</v>
      </c>
      <c r="F1016" t="s">
        <v>18</v>
      </c>
      <c r="G1016" t="s">
        <v>41</v>
      </c>
      <c r="H1016">
        <v>399</v>
      </c>
      <c r="I1016">
        <v>2</v>
      </c>
      <c r="J1016">
        <v>798</v>
      </c>
    </row>
    <row r="1017" spans="1:10" x14ac:dyDescent="0.25">
      <c r="A1017" s="3" t="s">
        <v>1062</v>
      </c>
      <c r="B1017" s="4">
        <v>43423</v>
      </c>
      <c r="C1017">
        <v>6</v>
      </c>
      <c r="D1017" t="s">
        <v>48</v>
      </c>
      <c r="E1017" t="s">
        <v>22</v>
      </c>
      <c r="F1017" t="s">
        <v>23</v>
      </c>
      <c r="G1017" t="s">
        <v>19</v>
      </c>
      <c r="H1017">
        <v>289</v>
      </c>
      <c r="I1017">
        <v>5</v>
      </c>
      <c r="J1017">
        <v>1445</v>
      </c>
    </row>
    <row r="1018" spans="1:10" x14ac:dyDescent="0.25">
      <c r="A1018" s="3" t="s">
        <v>1063</v>
      </c>
      <c r="B1018" s="4">
        <v>43423</v>
      </c>
      <c r="C1018">
        <v>12</v>
      </c>
      <c r="D1018" t="s">
        <v>66</v>
      </c>
      <c r="E1018" t="s">
        <v>12</v>
      </c>
      <c r="F1018" t="s">
        <v>13</v>
      </c>
      <c r="G1018" t="s">
        <v>14</v>
      </c>
      <c r="H1018">
        <v>199</v>
      </c>
      <c r="I1018">
        <v>4</v>
      </c>
      <c r="J1018">
        <v>796</v>
      </c>
    </row>
    <row r="1019" spans="1:10" x14ac:dyDescent="0.25">
      <c r="A1019" s="3" t="s">
        <v>1064</v>
      </c>
      <c r="B1019" s="4">
        <v>43423</v>
      </c>
      <c r="C1019">
        <v>5</v>
      </c>
      <c r="D1019" t="s">
        <v>60</v>
      </c>
      <c r="E1019" t="s">
        <v>68</v>
      </c>
      <c r="F1019" t="s">
        <v>18</v>
      </c>
      <c r="G1019" t="s">
        <v>41</v>
      </c>
      <c r="H1019">
        <v>399</v>
      </c>
      <c r="I1019">
        <v>1</v>
      </c>
      <c r="J1019">
        <v>399</v>
      </c>
    </row>
    <row r="1020" spans="1:10" x14ac:dyDescent="0.25">
      <c r="A1020" s="3" t="s">
        <v>1065</v>
      </c>
      <c r="B1020" s="4">
        <v>43424</v>
      </c>
      <c r="C1020">
        <v>5</v>
      </c>
      <c r="D1020" t="s">
        <v>60</v>
      </c>
      <c r="E1020" t="s">
        <v>68</v>
      </c>
      <c r="F1020" t="s">
        <v>18</v>
      </c>
      <c r="G1020" t="s">
        <v>41</v>
      </c>
      <c r="H1020">
        <v>399</v>
      </c>
      <c r="I1020">
        <v>8</v>
      </c>
      <c r="J1020">
        <v>3192</v>
      </c>
    </row>
    <row r="1021" spans="1:10" x14ac:dyDescent="0.25">
      <c r="A1021" s="3" t="s">
        <v>1066</v>
      </c>
      <c r="B1021" s="4">
        <v>43425</v>
      </c>
      <c r="C1021">
        <v>20</v>
      </c>
      <c r="D1021" t="s">
        <v>40</v>
      </c>
      <c r="E1021" t="s">
        <v>36</v>
      </c>
      <c r="F1021" t="s">
        <v>28</v>
      </c>
      <c r="G1021" t="s">
        <v>31</v>
      </c>
      <c r="H1021">
        <v>69</v>
      </c>
      <c r="I1021">
        <v>9</v>
      </c>
      <c r="J1021">
        <v>621</v>
      </c>
    </row>
    <row r="1022" spans="1:10" x14ac:dyDescent="0.25">
      <c r="A1022" s="3" t="s">
        <v>1067</v>
      </c>
      <c r="B1022" s="4">
        <v>43425</v>
      </c>
      <c r="C1022">
        <v>16</v>
      </c>
      <c r="D1022" t="s">
        <v>30</v>
      </c>
      <c r="E1022" t="s">
        <v>27</v>
      </c>
      <c r="F1022" t="s">
        <v>28</v>
      </c>
      <c r="G1022" t="s">
        <v>41</v>
      </c>
      <c r="H1022">
        <v>399</v>
      </c>
      <c r="I1022">
        <v>3</v>
      </c>
      <c r="J1022">
        <v>1197</v>
      </c>
    </row>
    <row r="1023" spans="1:10" x14ac:dyDescent="0.25">
      <c r="A1023" s="3" t="s">
        <v>1068</v>
      </c>
      <c r="B1023" s="4">
        <v>43426</v>
      </c>
      <c r="C1023">
        <v>1</v>
      </c>
      <c r="D1023" t="s">
        <v>16</v>
      </c>
      <c r="E1023" t="s">
        <v>68</v>
      </c>
      <c r="F1023" t="s">
        <v>18</v>
      </c>
      <c r="G1023" t="s">
        <v>24</v>
      </c>
      <c r="H1023">
        <v>159</v>
      </c>
      <c r="I1023">
        <v>6</v>
      </c>
      <c r="J1023">
        <v>954</v>
      </c>
    </row>
    <row r="1024" spans="1:10" x14ac:dyDescent="0.25">
      <c r="A1024" s="3" t="s">
        <v>1069</v>
      </c>
      <c r="B1024" s="4">
        <v>43426</v>
      </c>
      <c r="C1024">
        <v>5</v>
      </c>
      <c r="D1024" t="s">
        <v>60</v>
      </c>
      <c r="E1024" t="s">
        <v>68</v>
      </c>
      <c r="F1024" t="s">
        <v>18</v>
      </c>
      <c r="G1024" t="s">
        <v>41</v>
      </c>
      <c r="H1024">
        <v>399</v>
      </c>
      <c r="I1024">
        <v>6</v>
      </c>
      <c r="J1024">
        <v>2394</v>
      </c>
    </row>
    <row r="1025" spans="1:10" x14ac:dyDescent="0.25">
      <c r="A1025" s="3" t="s">
        <v>1070</v>
      </c>
      <c r="B1025" s="4">
        <v>43426</v>
      </c>
      <c r="C1025">
        <v>15</v>
      </c>
      <c r="D1025" t="s">
        <v>118</v>
      </c>
      <c r="E1025" t="s">
        <v>63</v>
      </c>
      <c r="F1025" t="s">
        <v>13</v>
      </c>
      <c r="G1025" t="s">
        <v>31</v>
      </c>
      <c r="H1025">
        <v>69</v>
      </c>
      <c r="I1025">
        <v>7</v>
      </c>
      <c r="J1025">
        <v>483</v>
      </c>
    </row>
    <row r="1026" spans="1:10" x14ac:dyDescent="0.25">
      <c r="A1026" s="3" t="s">
        <v>1071</v>
      </c>
      <c r="B1026" s="4">
        <v>43426</v>
      </c>
      <c r="C1026">
        <v>2</v>
      </c>
      <c r="D1026" t="s">
        <v>106</v>
      </c>
      <c r="E1026" t="s">
        <v>68</v>
      </c>
      <c r="F1026" t="s">
        <v>18</v>
      </c>
      <c r="G1026" t="s">
        <v>14</v>
      </c>
      <c r="H1026">
        <v>199</v>
      </c>
      <c r="I1026">
        <v>9</v>
      </c>
      <c r="J1026">
        <v>1791</v>
      </c>
    </row>
    <row r="1027" spans="1:10" x14ac:dyDescent="0.25">
      <c r="A1027" s="3" t="s">
        <v>1072</v>
      </c>
      <c r="B1027" s="4">
        <v>43426</v>
      </c>
      <c r="C1027">
        <v>8</v>
      </c>
      <c r="D1027" t="s">
        <v>45</v>
      </c>
      <c r="E1027" t="s">
        <v>22</v>
      </c>
      <c r="F1027" t="s">
        <v>23</v>
      </c>
      <c r="G1027" t="s">
        <v>24</v>
      </c>
      <c r="H1027">
        <v>159</v>
      </c>
      <c r="I1027">
        <v>6</v>
      </c>
      <c r="J1027">
        <v>954</v>
      </c>
    </row>
    <row r="1028" spans="1:10" x14ac:dyDescent="0.25">
      <c r="A1028" s="3" t="s">
        <v>1073</v>
      </c>
      <c r="B1028" s="4">
        <v>43426</v>
      </c>
      <c r="C1028">
        <v>3</v>
      </c>
      <c r="D1028" t="s">
        <v>43</v>
      </c>
      <c r="E1028" t="s">
        <v>68</v>
      </c>
      <c r="F1028" t="s">
        <v>18</v>
      </c>
      <c r="G1028" t="s">
        <v>31</v>
      </c>
      <c r="H1028">
        <v>69</v>
      </c>
      <c r="I1028">
        <v>5</v>
      </c>
      <c r="J1028">
        <v>345</v>
      </c>
    </row>
    <row r="1029" spans="1:10" x14ac:dyDescent="0.25">
      <c r="A1029" s="3" t="s">
        <v>1074</v>
      </c>
      <c r="B1029" s="4">
        <v>43426</v>
      </c>
      <c r="C1029">
        <v>20</v>
      </c>
      <c r="D1029" t="s">
        <v>40</v>
      </c>
      <c r="E1029" t="s">
        <v>27</v>
      </c>
      <c r="F1029" t="s">
        <v>28</v>
      </c>
      <c r="G1029" t="s">
        <v>24</v>
      </c>
      <c r="H1029">
        <v>159</v>
      </c>
      <c r="I1029">
        <v>0</v>
      </c>
      <c r="J1029">
        <v>0</v>
      </c>
    </row>
    <row r="1030" spans="1:10" x14ac:dyDescent="0.25">
      <c r="A1030" s="3" t="s">
        <v>1075</v>
      </c>
      <c r="B1030" s="4">
        <v>43426</v>
      </c>
      <c r="C1030">
        <v>8</v>
      </c>
      <c r="D1030" t="s">
        <v>45</v>
      </c>
      <c r="E1030" t="s">
        <v>22</v>
      </c>
      <c r="F1030" t="s">
        <v>23</v>
      </c>
      <c r="G1030" t="s">
        <v>41</v>
      </c>
      <c r="H1030">
        <v>399</v>
      </c>
      <c r="I1030">
        <v>9</v>
      </c>
      <c r="J1030">
        <v>3591</v>
      </c>
    </row>
    <row r="1031" spans="1:10" x14ac:dyDescent="0.25">
      <c r="A1031" s="3" t="s">
        <v>1076</v>
      </c>
      <c r="B1031" s="4">
        <v>43426</v>
      </c>
      <c r="C1031">
        <v>7</v>
      </c>
      <c r="D1031" t="s">
        <v>88</v>
      </c>
      <c r="E1031" t="s">
        <v>22</v>
      </c>
      <c r="F1031" t="s">
        <v>23</v>
      </c>
      <c r="G1031" t="s">
        <v>41</v>
      </c>
      <c r="H1031">
        <v>399</v>
      </c>
      <c r="I1031">
        <v>5</v>
      </c>
      <c r="J1031">
        <v>1995</v>
      </c>
    </row>
    <row r="1032" spans="1:10" x14ac:dyDescent="0.25">
      <c r="A1032" s="3" t="s">
        <v>1077</v>
      </c>
      <c r="B1032" s="4">
        <v>43426</v>
      </c>
      <c r="C1032">
        <v>10</v>
      </c>
      <c r="D1032" t="s">
        <v>58</v>
      </c>
      <c r="E1032" t="s">
        <v>46</v>
      </c>
      <c r="F1032" t="s">
        <v>23</v>
      </c>
      <c r="G1032" t="s">
        <v>41</v>
      </c>
      <c r="H1032">
        <v>399</v>
      </c>
      <c r="I1032">
        <v>0</v>
      </c>
      <c r="J1032">
        <v>0</v>
      </c>
    </row>
    <row r="1033" spans="1:10" x14ac:dyDescent="0.25">
      <c r="A1033" s="3" t="s">
        <v>1078</v>
      </c>
      <c r="B1033" s="4">
        <v>43426</v>
      </c>
      <c r="C1033">
        <v>13</v>
      </c>
      <c r="D1033" t="s">
        <v>33</v>
      </c>
      <c r="E1033" t="s">
        <v>12</v>
      </c>
      <c r="F1033" t="s">
        <v>13</v>
      </c>
      <c r="G1033" t="s">
        <v>14</v>
      </c>
      <c r="H1033">
        <v>199</v>
      </c>
      <c r="I1033">
        <v>7</v>
      </c>
      <c r="J1033">
        <v>1393</v>
      </c>
    </row>
    <row r="1034" spans="1:10" x14ac:dyDescent="0.25">
      <c r="A1034" s="3" t="s">
        <v>1079</v>
      </c>
      <c r="B1034" s="4">
        <v>43427</v>
      </c>
      <c r="C1034">
        <v>15</v>
      </c>
      <c r="D1034" t="s">
        <v>118</v>
      </c>
      <c r="E1034" t="s">
        <v>12</v>
      </c>
      <c r="F1034" t="s">
        <v>13</v>
      </c>
      <c r="G1034" t="s">
        <v>31</v>
      </c>
      <c r="H1034">
        <v>69</v>
      </c>
      <c r="I1034">
        <v>7</v>
      </c>
      <c r="J1034">
        <v>483</v>
      </c>
    </row>
    <row r="1035" spans="1:10" x14ac:dyDescent="0.25">
      <c r="A1035" s="3" t="s">
        <v>1080</v>
      </c>
      <c r="B1035" s="4">
        <v>43427</v>
      </c>
      <c r="C1035">
        <v>3</v>
      </c>
      <c r="D1035" t="s">
        <v>43</v>
      </c>
      <c r="E1035" t="s">
        <v>17</v>
      </c>
      <c r="F1035" t="s">
        <v>18</v>
      </c>
      <c r="G1035" t="s">
        <v>41</v>
      </c>
      <c r="H1035">
        <v>399</v>
      </c>
      <c r="I1035">
        <v>2</v>
      </c>
      <c r="J1035">
        <v>798</v>
      </c>
    </row>
    <row r="1036" spans="1:10" x14ac:dyDescent="0.25">
      <c r="A1036" s="3" t="s">
        <v>1081</v>
      </c>
      <c r="B1036" s="4">
        <v>43427</v>
      </c>
      <c r="C1036">
        <v>4</v>
      </c>
      <c r="D1036" t="s">
        <v>51</v>
      </c>
      <c r="E1036" t="s">
        <v>17</v>
      </c>
      <c r="F1036" t="s">
        <v>18</v>
      </c>
      <c r="G1036" t="s">
        <v>41</v>
      </c>
      <c r="H1036">
        <v>399</v>
      </c>
      <c r="I1036">
        <v>6</v>
      </c>
      <c r="J1036">
        <v>2394</v>
      </c>
    </row>
    <row r="1037" spans="1:10" x14ac:dyDescent="0.25">
      <c r="A1037" s="3" t="s">
        <v>1082</v>
      </c>
      <c r="B1037" s="4">
        <v>43427</v>
      </c>
      <c r="C1037">
        <v>13</v>
      </c>
      <c r="D1037" t="s">
        <v>33</v>
      </c>
      <c r="E1037" t="s">
        <v>12</v>
      </c>
      <c r="F1037" t="s">
        <v>13</v>
      </c>
      <c r="G1037" t="s">
        <v>41</v>
      </c>
      <c r="H1037">
        <v>399</v>
      </c>
      <c r="I1037">
        <v>9</v>
      </c>
      <c r="J1037">
        <v>3591</v>
      </c>
    </row>
    <row r="1038" spans="1:10" x14ac:dyDescent="0.25">
      <c r="A1038" s="3" t="s">
        <v>1083</v>
      </c>
      <c r="B1038" s="4">
        <v>43427</v>
      </c>
      <c r="C1038">
        <v>12</v>
      </c>
      <c r="D1038" t="s">
        <v>66</v>
      </c>
      <c r="E1038" t="s">
        <v>12</v>
      </c>
      <c r="F1038" t="s">
        <v>13</v>
      </c>
      <c r="G1038" t="s">
        <v>19</v>
      </c>
      <c r="H1038">
        <v>289</v>
      </c>
      <c r="I1038">
        <v>6</v>
      </c>
      <c r="J1038">
        <v>1734</v>
      </c>
    </row>
    <row r="1039" spans="1:10" x14ac:dyDescent="0.25">
      <c r="A1039" s="3" t="s">
        <v>1084</v>
      </c>
      <c r="B1039" s="4">
        <v>43427</v>
      </c>
      <c r="C1039">
        <v>17</v>
      </c>
      <c r="D1039" t="s">
        <v>35</v>
      </c>
      <c r="E1039" t="s">
        <v>36</v>
      </c>
      <c r="F1039" t="s">
        <v>28</v>
      </c>
      <c r="G1039" t="s">
        <v>14</v>
      </c>
      <c r="H1039">
        <v>199</v>
      </c>
      <c r="I1039">
        <v>3</v>
      </c>
      <c r="J1039">
        <v>597</v>
      </c>
    </row>
    <row r="1040" spans="1:10" x14ac:dyDescent="0.25">
      <c r="A1040" s="3" t="s">
        <v>1085</v>
      </c>
      <c r="B1040" s="4">
        <v>43428</v>
      </c>
      <c r="C1040">
        <v>13</v>
      </c>
      <c r="D1040" t="s">
        <v>33</v>
      </c>
      <c r="E1040" t="s">
        <v>63</v>
      </c>
      <c r="F1040" t="s">
        <v>13</v>
      </c>
      <c r="G1040" t="s">
        <v>19</v>
      </c>
      <c r="H1040">
        <v>289</v>
      </c>
      <c r="I1040">
        <v>1</v>
      </c>
      <c r="J1040">
        <v>289</v>
      </c>
    </row>
    <row r="1041" spans="1:10" x14ac:dyDescent="0.25">
      <c r="A1041" s="3" t="s">
        <v>1086</v>
      </c>
      <c r="B1041" s="4">
        <v>43428</v>
      </c>
      <c r="C1041">
        <v>7</v>
      </c>
      <c r="D1041" t="s">
        <v>88</v>
      </c>
      <c r="E1041" t="s">
        <v>46</v>
      </c>
      <c r="F1041" t="s">
        <v>23</v>
      </c>
      <c r="G1041" t="s">
        <v>14</v>
      </c>
      <c r="H1041">
        <v>199</v>
      </c>
      <c r="I1041">
        <v>5</v>
      </c>
      <c r="J1041">
        <v>995</v>
      </c>
    </row>
    <row r="1042" spans="1:10" x14ac:dyDescent="0.25">
      <c r="A1042" s="3" t="s">
        <v>1087</v>
      </c>
      <c r="B1042" s="4">
        <v>43428</v>
      </c>
      <c r="C1042">
        <v>18</v>
      </c>
      <c r="D1042" t="s">
        <v>26</v>
      </c>
      <c r="E1042" t="s">
        <v>36</v>
      </c>
      <c r="F1042" t="s">
        <v>28</v>
      </c>
      <c r="G1042" t="s">
        <v>24</v>
      </c>
      <c r="H1042">
        <v>159</v>
      </c>
      <c r="I1042">
        <v>2</v>
      </c>
      <c r="J1042">
        <v>318</v>
      </c>
    </row>
    <row r="1043" spans="1:10" x14ac:dyDescent="0.25">
      <c r="A1043" s="3" t="s">
        <v>1088</v>
      </c>
      <c r="B1043" s="4">
        <v>43428</v>
      </c>
      <c r="C1043">
        <v>14</v>
      </c>
      <c r="D1043" t="s">
        <v>38</v>
      </c>
      <c r="E1043" t="s">
        <v>63</v>
      </c>
      <c r="F1043" t="s">
        <v>13</v>
      </c>
      <c r="G1043" t="s">
        <v>19</v>
      </c>
      <c r="H1043">
        <v>289</v>
      </c>
      <c r="I1043">
        <v>2</v>
      </c>
      <c r="J1043">
        <v>578</v>
      </c>
    </row>
    <row r="1044" spans="1:10" x14ac:dyDescent="0.25">
      <c r="A1044" s="3" t="s">
        <v>1089</v>
      </c>
      <c r="B1044" s="4">
        <v>43428</v>
      </c>
      <c r="C1044">
        <v>3</v>
      </c>
      <c r="D1044" t="s">
        <v>43</v>
      </c>
      <c r="E1044" t="s">
        <v>68</v>
      </c>
      <c r="F1044" t="s">
        <v>18</v>
      </c>
      <c r="G1044" t="s">
        <v>31</v>
      </c>
      <c r="H1044">
        <v>69</v>
      </c>
      <c r="I1044">
        <v>4</v>
      </c>
      <c r="J1044">
        <v>276</v>
      </c>
    </row>
    <row r="1045" spans="1:10" x14ac:dyDescent="0.25">
      <c r="A1045" s="3" t="s">
        <v>1090</v>
      </c>
      <c r="B1045" s="4">
        <v>43428</v>
      </c>
      <c r="C1045">
        <v>9</v>
      </c>
      <c r="D1045" t="s">
        <v>21</v>
      </c>
      <c r="E1045" t="s">
        <v>46</v>
      </c>
      <c r="F1045" t="s">
        <v>23</v>
      </c>
      <c r="G1045" t="s">
        <v>41</v>
      </c>
      <c r="H1045">
        <v>399</v>
      </c>
      <c r="I1045">
        <v>1</v>
      </c>
      <c r="J1045">
        <v>399</v>
      </c>
    </row>
    <row r="1046" spans="1:10" x14ac:dyDescent="0.25">
      <c r="A1046" s="3" t="s">
        <v>1091</v>
      </c>
      <c r="B1046" s="4">
        <v>43428</v>
      </c>
      <c r="C1046">
        <v>11</v>
      </c>
      <c r="D1046" t="s">
        <v>11</v>
      </c>
      <c r="E1046" t="s">
        <v>63</v>
      </c>
      <c r="F1046" t="s">
        <v>13</v>
      </c>
      <c r="G1046" t="s">
        <v>41</v>
      </c>
      <c r="H1046">
        <v>399</v>
      </c>
      <c r="I1046">
        <v>3</v>
      </c>
      <c r="J1046">
        <v>1197</v>
      </c>
    </row>
    <row r="1047" spans="1:10" x14ac:dyDescent="0.25">
      <c r="A1047" s="3" t="s">
        <v>1092</v>
      </c>
      <c r="B1047" s="4">
        <v>43429</v>
      </c>
      <c r="C1047">
        <v>4</v>
      </c>
      <c r="D1047" t="s">
        <v>51</v>
      </c>
      <c r="E1047" t="s">
        <v>68</v>
      </c>
      <c r="F1047" t="s">
        <v>18</v>
      </c>
      <c r="G1047" t="s">
        <v>41</v>
      </c>
      <c r="H1047">
        <v>399</v>
      </c>
      <c r="I1047">
        <v>5</v>
      </c>
      <c r="J1047">
        <v>1995</v>
      </c>
    </row>
    <row r="1048" spans="1:10" x14ac:dyDescent="0.25">
      <c r="A1048" s="3" t="s">
        <v>1093</v>
      </c>
      <c r="B1048" s="4">
        <v>43430</v>
      </c>
      <c r="C1048">
        <v>6</v>
      </c>
      <c r="D1048" t="s">
        <v>48</v>
      </c>
      <c r="E1048" t="s">
        <v>46</v>
      </c>
      <c r="F1048" t="s">
        <v>23</v>
      </c>
      <c r="G1048" t="s">
        <v>19</v>
      </c>
      <c r="H1048">
        <v>289</v>
      </c>
      <c r="I1048">
        <v>1</v>
      </c>
      <c r="J1048">
        <v>289</v>
      </c>
    </row>
    <row r="1049" spans="1:10" x14ac:dyDescent="0.25">
      <c r="A1049" s="3" t="s">
        <v>1094</v>
      </c>
      <c r="B1049" s="4">
        <v>43430</v>
      </c>
      <c r="C1049">
        <v>13</v>
      </c>
      <c r="D1049" t="s">
        <v>33</v>
      </c>
      <c r="E1049" t="s">
        <v>63</v>
      </c>
      <c r="F1049" t="s">
        <v>13</v>
      </c>
      <c r="G1049" t="s">
        <v>19</v>
      </c>
      <c r="H1049">
        <v>289</v>
      </c>
      <c r="I1049">
        <v>7</v>
      </c>
      <c r="J1049">
        <v>2023</v>
      </c>
    </row>
    <row r="1050" spans="1:10" x14ac:dyDescent="0.25">
      <c r="A1050" s="3" t="s">
        <v>1095</v>
      </c>
      <c r="B1050" s="4">
        <v>43431</v>
      </c>
      <c r="C1050">
        <v>2</v>
      </c>
      <c r="D1050" t="s">
        <v>106</v>
      </c>
      <c r="E1050" t="s">
        <v>17</v>
      </c>
      <c r="F1050" t="s">
        <v>18</v>
      </c>
      <c r="G1050" t="s">
        <v>41</v>
      </c>
      <c r="H1050">
        <v>399</v>
      </c>
      <c r="I1050">
        <v>8</v>
      </c>
      <c r="J1050">
        <v>3192</v>
      </c>
    </row>
    <row r="1051" spans="1:10" x14ac:dyDescent="0.25">
      <c r="A1051" s="3" t="s">
        <v>1096</v>
      </c>
      <c r="B1051" s="4">
        <v>43431</v>
      </c>
      <c r="C1051">
        <v>4</v>
      </c>
      <c r="D1051" t="s">
        <v>51</v>
      </c>
      <c r="E1051" t="s">
        <v>68</v>
      </c>
      <c r="F1051" t="s">
        <v>18</v>
      </c>
      <c r="G1051" t="s">
        <v>41</v>
      </c>
      <c r="H1051">
        <v>399</v>
      </c>
      <c r="I1051">
        <v>6</v>
      </c>
      <c r="J1051">
        <v>2394</v>
      </c>
    </row>
    <row r="1052" spans="1:10" x14ac:dyDescent="0.25">
      <c r="A1052" s="3" t="s">
        <v>1097</v>
      </c>
      <c r="B1052" s="4">
        <v>43431</v>
      </c>
      <c r="C1052">
        <v>1</v>
      </c>
      <c r="D1052" t="s">
        <v>16</v>
      </c>
      <c r="E1052" t="s">
        <v>68</v>
      </c>
      <c r="F1052" t="s">
        <v>18</v>
      </c>
      <c r="G1052" t="s">
        <v>31</v>
      </c>
      <c r="H1052">
        <v>69</v>
      </c>
      <c r="I1052">
        <v>9</v>
      </c>
      <c r="J1052">
        <v>621</v>
      </c>
    </row>
    <row r="1053" spans="1:10" x14ac:dyDescent="0.25">
      <c r="A1053" s="3" t="s">
        <v>1098</v>
      </c>
      <c r="B1053" s="4">
        <v>43432</v>
      </c>
      <c r="C1053">
        <v>10</v>
      </c>
      <c r="D1053" t="s">
        <v>58</v>
      </c>
      <c r="E1053" t="s">
        <v>22</v>
      </c>
      <c r="F1053" t="s">
        <v>23</v>
      </c>
      <c r="G1053" t="s">
        <v>31</v>
      </c>
      <c r="H1053">
        <v>69</v>
      </c>
      <c r="I1053">
        <v>7</v>
      </c>
      <c r="J1053">
        <v>483</v>
      </c>
    </row>
    <row r="1054" spans="1:10" x14ac:dyDescent="0.25">
      <c r="A1054" s="3" t="s">
        <v>1099</v>
      </c>
      <c r="B1054" s="4">
        <v>43432</v>
      </c>
      <c r="C1054">
        <v>15</v>
      </c>
      <c r="D1054" t="s">
        <v>118</v>
      </c>
      <c r="E1054" t="s">
        <v>63</v>
      </c>
      <c r="F1054" t="s">
        <v>13</v>
      </c>
      <c r="G1054" t="s">
        <v>31</v>
      </c>
      <c r="H1054">
        <v>69</v>
      </c>
      <c r="I1054">
        <v>1</v>
      </c>
      <c r="J1054">
        <v>69</v>
      </c>
    </row>
    <row r="1055" spans="1:10" x14ac:dyDescent="0.25">
      <c r="A1055" s="3" t="s">
        <v>1100</v>
      </c>
      <c r="B1055" s="4">
        <v>43432</v>
      </c>
      <c r="C1055">
        <v>6</v>
      </c>
      <c r="D1055" t="s">
        <v>48</v>
      </c>
      <c r="E1055" t="s">
        <v>46</v>
      </c>
      <c r="F1055" t="s">
        <v>23</v>
      </c>
      <c r="G1055" t="s">
        <v>24</v>
      </c>
      <c r="H1055">
        <v>159</v>
      </c>
      <c r="I1055">
        <v>2</v>
      </c>
      <c r="J1055">
        <v>318</v>
      </c>
    </row>
    <row r="1056" spans="1:10" x14ac:dyDescent="0.25">
      <c r="A1056" s="3" t="s">
        <v>1101</v>
      </c>
      <c r="B1056" s="4">
        <v>43432</v>
      </c>
      <c r="C1056">
        <v>11</v>
      </c>
      <c r="D1056" t="s">
        <v>11</v>
      </c>
      <c r="E1056" t="s">
        <v>12</v>
      </c>
      <c r="F1056" t="s">
        <v>13</v>
      </c>
      <c r="G1056" t="s">
        <v>19</v>
      </c>
      <c r="H1056">
        <v>289</v>
      </c>
      <c r="I1056">
        <v>8</v>
      </c>
      <c r="J1056">
        <v>2312</v>
      </c>
    </row>
    <row r="1057" spans="1:10" x14ac:dyDescent="0.25">
      <c r="A1057" s="3" t="s">
        <v>1102</v>
      </c>
      <c r="B1057" s="4">
        <v>43432</v>
      </c>
      <c r="C1057">
        <v>4</v>
      </c>
      <c r="D1057" t="s">
        <v>51</v>
      </c>
      <c r="E1057" t="s">
        <v>17</v>
      </c>
      <c r="F1057" t="s">
        <v>18</v>
      </c>
      <c r="G1057" t="s">
        <v>19</v>
      </c>
      <c r="H1057">
        <v>289</v>
      </c>
      <c r="I1057">
        <v>7</v>
      </c>
      <c r="J1057">
        <v>2023</v>
      </c>
    </row>
    <row r="1058" spans="1:10" x14ac:dyDescent="0.25">
      <c r="A1058" s="3" t="s">
        <v>1103</v>
      </c>
      <c r="B1058" s="4">
        <v>43433</v>
      </c>
      <c r="C1058">
        <v>8</v>
      </c>
      <c r="D1058" t="s">
        <v>45</v>
      </c>
      <c r="E1058" t="s">
        <v>46</v>
      </c>
      <c r="F1058" t="s">
        <v>23</v>
      </c>
      <c r="G1058" t="s">
        <v>14</v>
      </c>
      <c r="H1058">
        <v>199</v>
      </c>
      <c r="I1058">
        <v>3</v>
      </c>
      <c r="J1058">
        <v>597</v>
      </c>
    </row>
    <row r="1059" spans="1:10" x14ac:dyDescent="0.25">
      <c r="A1059" s="3" t="s">
        <v>1104</v>
      </c>
      <c r="B1059" s="4">
        <v>43433</v>
      </c>
      <c r="C1059">
        <v>9</v>
      </c>
      <c r="D1059" t="s">
        <v>21</v>
      </c>
      <c r="E1059" t="s">
        <v>46</v>
      </c>
      <c r="F1059" t="s">
        <v>23</v>
      </c>
      <c r="G1059" t="s">
        <v>41</v>
      </c>
      <c r="H1059">
        <v>399</v>
      </c>
      <c r="I1059">
        <v>6</v>
      </c>
      <c r="J1059">
        <v>2394</v>
      </c>
    </row>
    <row r="1060" spans="1:10" x14ac:dyDescent="0.25">
      <c r="A1060" s="3" t="s">
        <v>1105</v>
      </c>
      <c r="B1060" s="4">
        <v>43433</v>
      </c>
      <c r="C1060">
        <v>12</v>
      </c>
      <c r="D1060" t="s">
        <v>66</v>
      </c>
      <c r="E1060" t="s">
        <v>63</v>
      </c>
      <c r="F1060" t="s">
        <v>13</v>
      </c>
      <c r="G1060" t="s">
        <v>19</v>
      </c>
      <c r="H1060">
        <v>289</v>
      </c>
      <c r="I1060">
        <v>9</v>
      </c>
      <c r="J1060">
        <v>2601</v>
      </c>
    </row>
    <row r="1061" spans="1:10" x14ac:dyDescent="0.25">
      <c r="A1061" s="3" t="s">
        <v>1106</v>
      </c>
      <c r="B1061" s="4">
        <v>43434</v>
      </c>
      <c r="C1061">
        <v>2</v>
      </c>
      <c r="D1061" t="s">
        <v>106</v>
      </c>
      <c r="E1061" t="s">
        <v>17</v>
      </c>
      <c r="F1061" t="s">
        <v>18</v>
      </c>
      <c r="G1061" t="s">
        <v>24</v>
      </c>
      <c r="H1061">
        <v>159</v>
      </c>
      <c r="I1061">
        <v>1</v>
      </c>
      <c r="J1061">
        <v>159</v>
      </c>
    </row>
    <row r="1062" spans="1:10" x14ac:dyDescent="0.25">
      <c r="A1062" s="3" t="s">
        <v>1107</v>
      </c>
      <c r="B1062" s="4">
        <v>43435</v>
      </c>
      <c r="C1062">
        <v>8</v>
      </c>
      <c r="D1062" t="s">
        <v>45</v>
      </c>
      <c r="E1062" t="s">
        <v>46</v>
      </c>
      <c r="F1062" t="s">
        <v>23</v>
      </c>
      <c r="G1062" t="s">
        <v>41</v>
      </c>
      <c r="H1062">
        <v>399</v>
      </c>
      <c r="I1062">
        <v>5</v>
      </c>
      <c r="J1062">
        <v>1995</v>
      </c>
    </row>
    <row r="1063" spans="1:10" x14ac:dyDescent="0.25">
      <c r="A1063" s="3" t="s">
        <v>1108</v>
      </c>
      <c r="B1063" s="4">
        <v>43435</v>
      </c>
      <c r="C1063">
        <v>17</v>
      </c>
      <c r="D1063" t="s">
        <v>35</v>
      </c>
      <c r="E1063" t="s">
        <v>36</v>
      </c>
      <c r="F1063" t="s">
        <v>28</v>
      </c>
      <c r="G1063" t="s">
        <v>19</v>
      </c>
      <c r="H1063">
        <v>289</v>
      </c>
      <c r="I1063">
        <v>0</v>
      </c>
      <c r="J1063">
        <v>0</v>
      </c>
    </row>
    <row r="1064" spans="1:10" x14ac:dyDescent="0.25">
      <c r="A1064" s="3" t="s">
        <v>1109</v>
      </c>
      <c r="B1064" s="4">
        <v>43436</v>
      </c>
      <c r="C1064">
        <v>7</v>
      </c>
      <c r="D1064" t="s">
        <v>88</v>
      </c>
      <c r="E1064" t="s">
        <v>46</v>
      </c>
      <c r="F1064" t="s">
        <v>23</v>
      </c>
      <c r="G1064" t="s">
        <v>41</v>
      </c>
      <c r="H1064">
        <v>399</v>
      </c>
      <c r="I1064">
        <v>3</v>
      </c>
      <c r="J1064">
        <v>1197</v>
      </c>
    </row>
    <row r="1065" spans="1:10" x14ac:dyDescent="0.25">
      <c r="A1065" s="3" t="s">
        <v>1110</v>
      </c>
      <c r="B1065" s="4">
        <v>43437</v>
      </c>
      <c r="C1065">
        <v>1</v>
      </c>
      <c r="D1065" t="s">
        <v>16</v>
      </c>
      <c r="E1065" t="s">
        <v>68</v>
      </c>
      <c r="F1065" t="s">
        <v>18</v>
      </c>
      <c r="G1065" t="s">
        <v>19</v>
      </c>
      <c r="H1065">
        <v>289</v>
      </c>
      <c r="I1065">
        <v>4</v>
      </c>
      <c r="J1065">
        <v>1156</v>
      </c>
    </row>
    <row r="1066" spans="1:10" x14ac:dyDescent="0.25">
      <c r="A1066" s="3" t="s">
        <v>1111</v>
      </c>
      <c r="B1066" s="4">
        <v>43437</v>
      </c>
      <c r="C1066">
        <v>19</v>
      </c>
      <c r="D1066" t="s">
        <v>56</v>
      </c>
      <c r="E1066" t="s">
        <v>27</v>
      </c>
      <c r="F1066" t="s">
        <v>28</v>
      </c>
      <c r="G1066" t="s">
        <v>19</v>
      </c>
      <c r="H1066">
        <v>289</v>
      </c>
      <c r="I1066">
        <v>2</v>
      </c>
      <c r="J1066">
        <v>578</v>
      </c>
    </row>
    <row r="1067" spans="1:10" x14ac:dyDescent="0.25">
      <c r="A1067" s="3" t="s">
        <v>1112</v>
      </c>
      <c r="B1067" s="4">
        <v>43438</v>
      </c>
      <c r="C1067">
        <v>2</v>
      </c>
      <c r="D1067" t="s">
        <v>106</v>
      </c>
      <c r="E1067" t="s">
        <v>17</v>
      </c>
      <c r="F1067" t="s">
        <v>18</v>
      </c>
      <c r="G1067" t="s">
        <v>31</v>
      </c>
      <c r="H1067">
        <v>69</v>
      </c>
      <c r="I1067">
        <v>7</v>
      </c>
      <c r="J1067">
        <v>483</v>
      </c>
    </row>
    <row r="1068" spans="1:10" x14ac:dyDescent="0.25">
      <c r="A1068" s="3" t="s">
        <v>1113</v>
      </c>
      <c r="B1068" s="4">
        <v>43438</v>
      </c>
      <c r="C1068">
        <v>16</v>
      </c>
      <c r="D1068" t="s">
        <v>30</v>
      </c>
      <c r="E1068" t="s">
        <v>36</v>
      </c>
      <c r="F1068" t="s">
        <v>28</v>
      </c>
      <c r="G1068" t="s">
        <v>41</v>
      </c>
      <c r="H1068">
        <v>399</v>
      </c>
      <c r="I1068">
        <v>0</v>
      </c>
      <c r="J1068">
        <v>0</v>
      </c>
    </row>
    <row r="1069" spans="1:10" x14ac:dyDescent="0.25">
      <c r="A1069" s="3" t="s">
        <v>1114</v>
      </c>
      <c r="B1069" s="4">
        <v>43439</v>
      </c>
      <c r="C1069">
        <v>5</v>
      </c>
      <c r="D1069" t="s">
        <v>60</v>
      </c>
      <c r="E1069" t="s">
        <v>68</v>
      </c>
      <c r="F1069" t="s">
        <v>18</v>
      </c>
      <c r="G1069" t="s">
        <v>41</v>
      </c>
      <c r="H1069">
        <v>399</v>
      </c>
      <c r="I1069">
        <v>4</v>
      </c>
      <c r="J1069">
        <v>1596</v>
      </c>
    </row>
    <row r="1070" spans="1:10" x14ac:dyDescent="0.25">
      <c r="A1070" s="3" t="s">
        <v>1115</v>
      </c>
      <c r="B1070" s="4">
        <v>43440</v>
      </c>
      <c r="C1070">
        <v>4</v>
      </c>
      <c r="D1070" t="s">
        <v>51</v>
      </c>
      <c r="E1070" t="s">
        <v>17</v>
      </c>
      <c r="F1070" t="s">
        <v>18</v>
      </c>
      <c r="G1070" t="s">
        <v>14</v>
      </c>
      <c r="H1070">
        <v>199</v>
      </c>
      <c r="I1070">
        <v>2</v>
      </c>
      <c r="J1070">
        <v>398</v>
      </c>
    </row>
    <row r="1071" spans="1:10" x14ac:dyDescent="0.25">
      <c r="A1071" s="3" t="s">
        <v>1116</v>
      </c>
      <c r="B1071" s="4">
        <v>43440</v>
      </c>
      <c r="C1071">
        <v>14</v>
      </c>
      <c r="D1071" t="s">
        <v>38</v>
      </c>
      <c r="E1071" t="s">
        <v>12</v>
      </c>
      <c r="F1071" t="s">
        <v>13</v>
      </c>
      <c r="G1071" t="s">
        <v>14</v>
      </c>
      <c r="H1071">
        <v>199</v>
      </c>
      <c r="I1071">
        <v>3</v>
      </c>
      <c r="J1071">
        <v>597</v>
      </c>
    </row>
    <row r="1072" spans="1:10" x14ac:dyDescent="0.25">
      <c r="A1072" s="3" t="s">
        <v>1117</v>
      </c>
      <c r="B1072" s="4">
        <v>43440</v>
      </c>
      <c r="C1072">
        <v>4</v>
      </c>
      <c r="D1072" t="s">
        <v>51</v>
      </c>
      <c r="E1072" t="s">
        <v>17</v>
      </c>
      <c r="F1072" t="s">
        <v>18</v>
      </c>
      <c r="G1072" t="s">
        <v>14</v>
      </c>
      <c r="H1072">
        <v>199</v>
      </c>
      <c r="I1072">
        <v>5</v>
      </c>
      <c r="J1072">
        <v>995</v>
      </c>
    </row>
    <row r="1073" spans="1:10" x14ac:dyDescent="0.25">
      <c r="A1073" s="3" t="s">
        <v>1118</v>
      </c>
      <c r="B1073" s="4">
        <v>43441</v>
      </c>
      <c r="C1073">
        <v>4</v>
      </c>
      <c r="D1073" t="s">
        <v>51</v>
      </c>
      <c r="E1073" t="s">
        <v>17</v>
      </c>
      <c r="F1073" t="s">
        <v>18</v>
      </c>
      <c r="G1073" t="s">
        <v>31</v>
      </c>
      <c r="H1073">
        <v>69</v>
      </c>
      <c r="I1073">
        <v>7</v>
      </c>
      <c r="J1073">
        <v>483</v>
      </c>
    </row>
    <row r="1074" spans="1:10" x14ac:dyDescent="0.25">
      <c r="A1074" s="3" t="s">
        <v>1119</v>
      </c>
      <c r="B1074" s="4">
        <v>43441</v>
      </c>
      <c r="C1074">
        <v>9</v>
      </c>
      <c r="D1074" t="s">
        <v>21</v>
      </c>
      <c r="E1074" t="s">
        <v>22</v>
      </c>
      <c r="F1074" t="s">
        <v>23</v>
      </c>
      <c r="G1074" t="s">
        <v>19</v>
      </c>
      <c r="H1074">
        <v>289</v>
      </c>
      <c r="I1074">
        <v>7</v>
      </c>
      <c r="J1074">
        <v>2023</v>
      </c>
    </row>
    <row r="1075" spans="1:10" x14ac:dyDescent="0.25">
      <c r="A1075" s="3" t="s">
        <v>1120</v>
      </c>
      <c r="B1075" s="4">
        <v>43442</v>
      </c>
      <c r="C1075">
        <v>10</v>
      </c>
      <c r="D1075" t="s">
        <v>58</v>
      </c>
      <c r="E1075" t="s">
        <v>22</v>
      </c>
      <c r="F1075" t="s">
        <v>23</v>
      </c>
      <c r="G1075" t="s">
        <v>31</v>
      </c>
      <c r="H1075">
        <v>69</v>
      </c>
      <c r="I1075">
        <v>7</v>
      </c>
      <c r="J1075">
        <v>483</v>
      </c>
    </row>
    <row r="1076" spans="1:10" x14ac:dyDescent="0.25">
      <c r="A1076" s="3" t="s">
        <v>1121</v>
      </c>
      <c r="B1076" s="4">
        <v>43442</v>
      </c>
      <c r="C1076">
        <v>4</v>
      </c>
      <c r="D1076" t="s">
        <v>51</v>
      </c>
      <c r="E1076" t="s">
        <v>17</v>
      </c>
      <c r="F1076" t="s">
        <v>18</v>
      </c>
      <c r="G1076" t="s">
        <v>31</v>
      </c>
      <c r="H1076">
        <v>69</v>
      </c>
      <c r="I1076">
        <v>5</v>
      </c>
      <c r="J1076">
        <v>345</v>
      </c>
    </row>
    <row r="1077" spans="1:10" x14ac:dyDescent="0.25">
      <c r="A1077" s="3" t="s">
        <v>1122</v>
      </c>
      <c r="B1077" s="4">
        <v>43443</v>
      </c>
      <c r="C1077">
        <v>20</v>
      </c>
      <c r="D1077" t="s">
        <v>40</v>
      </c>
      <c r="E1077" t="s">
        <v>27</v>
      </c>
      <c r="F1077" t="s">
        <v>28</v>
      </c>
      <c r="G1077" t="s">
        <v>19</v>
      </c>
      <c r="H1077">
        <v>289</v>
      </c>
      <c r="I1077">
        <v>8</v>
      </c>
      <c r="J1077">
        <v>2312</v>
      </c>
    </row>
    <row r="1078" spans="1:10" x14ac:dyDescent="0.25">
      <c r="A1078" s="3" t="s">
        <v>1123</v>
      </c>
      <c r="B1078" s="4">
        <v>43444</v>
      </c>
      <c r="C1078">
        <v>11</v>
      </c>
      <c r="D1078" t="s">
        <v>11</v>
      </c>
      <c r="E1078" t="s">
        <v>12</v>
      </c>
      <c r="F1078" t="s">
        <v>13</v>
      </c>
      <c r="G1078" t="s">
        <v>19</v>
      </c>
      <c r="H1078">
        <v>289</v>
      </c>
      <c r="I1078">
        <v>9</v>
      </c>
      <c r="J1078">
        <v>2601</v>
      </c>
    </row>
    <row r="1079" spans="1:10" x14ac:dyDescent="0.25">
      <c r="A1079" s="3" t="s">
        <v>1124</v>
      </c>
      <c r="B1079" s="4">
        <v>43445</v>
      </c>
      <c r="C1079">
        <v>13</v>
      </c>
      <c r="D1079" t="s">
        <v>33</v>
      </c>
      <c r="E1079" t="s">
        <v>12</v>
      </c>
      <c r="F1079" t="s">
        <v>13</v>
      </c>
      <c r="G1079" t="s">
        <v>19</v>
      </c>
      <c r="H1079">
        <v>289</v>
      </c>
      <c r="I1079">
        <v>8</v>
      </c>
      <c r="J1079">
        <v>2312</v>
      </c>
    </row>
    <row r="1080" spans="1:10" x14ac:dyDescent="0.25">
      <c r="A1080" s="3" t="s">
        <v>1125</v>
      </c>
      <c r="B1080" s="4">
        <v>43445</v>
      </c>
      <c r="C1080">
        <v>10</v>
      </c>
      <c r="D1080" t="s">
        <v>58</v>
      </c>
      <c r="E1080" t="s">
        <v>22</v>
      </c>
      <c r="F1080" t="s">
        <v>23</v>
      </c>
      <c r="G1080" t="s">
        <v>31</v>
      </c>
      <c r="H1080">
        <v>69</v>
      </c>
      <c r="I1080">
        <v>6</v>
      </c>
      <c r="J1080">
        <v>414</v>
      </c>
    </row>
    <row r="1081" spans="1:10" x14ac:dyDescent="0.25">
      <c r="A1081" s="3" t="s">
        <v>1126</v>
      </c>
      <c r="B1081" s="4">
        <v>43445</v>
      </c>
      <c r="C1081">
        <v>19</v>
      </c>
      <c r="D1081" t="s">
        <v>56</v>
      </c>
      <c r="E1081" t="s">
        <v>27</v>
      </c>
      <c r="F1081" t="s">
        <v>28</v>
      </c>
      <c r="G1081" t="s">
        <v>19</v>
      </c>
      <c r="H1081">
        <v>289</v>
      </c>
      <c r="I1081">
        <v>9</v>
      </c>
      <c r="J1081">
        <v>2601</v>
      </c>
    </row>
    <row r="1082" spans="1:10" x14ac:dyDescent="0.25">
      <c r="A1082" s="3" t="s">
        <v>1127</v>
      </c>
      <c r="B1082" s="4">
        <v>43446</v>
      </c>
      <c r="C1082">
        <v>14</v>
      </c>
      <c r="D1082" t="s">
        <v>38</v>
      </c>
      <c r="E1082" t="s">
        <v>12</v>
      </c>
      <c r="F1082" t="s">
        <v>13</v>
      </c>
      <c r="G1082" t="s">
        <v>19</v>
      </c>
      <c r="H1082">
        <v>289</v>
      </c>
      <c r="I1082">
        <v>5</v>
      </c>
      <c r="J1082">
        <v>1445</v>
      </c>
    </row>
    <row r="1083" spans="1:10" x14ac:dyDescent="0.25">
      <c r="A1083" s="3" t="s">
        <v>1128</v>
      </c>
      <c r="B1083" s="4">
        <v>43447</v>
      </c>
      <c r="C1083">
        <v>16</v>
      </c>
      <c r="D1083" t="s">
        <v>30</v>
      </c>
      <c r="E1083" t="s">
        <v>27</v>
      </c>
      <c r="F1083" t="s">
        <v>28</v>
      </c>
      <c r="G1083" t="s">
        <v>24</v>
      </c>
      <c r="H1083">
        <v>159</v>
      </c>
      <c r="I1083">
        <v>0</v>
      </c>
      <c r="J1083">
        <v>0</v>
      </c>
    </row>
    <row r="1084" spans="1:10" x14ac:dyDescent="0.25">
      <c r="A1084" s="3" t="s">
        <v>1129</v>
      </c>
      <c r="B1084" s="4">
        <v>43447</v>
      </c>
      <c r="C1084">
        <v>13</v>
      </c>
      <c r="D1084" t="s">
        <v>33</v>
      </c>
      <c r="E1084" t="s">
        <v>12</v>
      </c>
      <c r="F1084" t="s">
        <v>13</v>
      </c>
      <c r="G1084" t="s">
        <v>19</v>
      </c>
      <c r="H1084">
        <v>289</v>
      </c>
      <c r="I1084">
        <v>5</v>
      </c>
      <c r="J1084">
        <v>1445</v>
      </c>
    </row>
    <row r="1085" spans="1:10" x14ac:dyDescent="0.25">
      <c r="A1085" s="3" t="s">
        <v>1130</v>
      </c>
      <c r="B1085" s="4">
        <v>43447</v>
      </c>
      <c r="C1085">
        <v>2</v>
      </c>
      <c r="D1085" t="s">
        <v>106</v>
      </c>
      <c r="E1085" t="s">
        <v>17</v>
      </c>
      <c r="F1085" t="s">
        <v>18</v>
      </c>
      <c r="G1085" t="s">
        <v>14</v>
      </c>
      <c r="H1085">
        <v>199</v>
      </c>
      <c r="I1085">
        <v>4</v>
      </c>
      <c r="J1085">
        <v>796</v>
      </c>
    </row>
    <row r="1086" spans="1:10" x14ac:dyDescent="0.25">
      <c r="A1086" s="3" t="s">
        <v>1131</v>
      </c>
      <c r="B1086" s="4">
        <v>43447</v>
      </c>
      <c r="C1086">
        <v>5</v>
      </c>
      <c r="D1086" t="s">
        <v>60</v>
      </c>
      <c r="E1086" t="s">
        <v>68</v>
      </c>
      <c r="F1086" t="s">
        <v>18</v>
      </c>
      <c r="G1086" t="s">
        <v>14</v>
      </c>
      <c r="H1086">
        <v>199</v>
      </c>
      <c r="I1086">
        <v>9</v>
      </c>
      <c r="J1086">
        <v>1791</v>
      </c>
    </row>
    <row r="1087" spans="1:10" x14ac:dyDescent="0.25">
      <c r="A1087" s="3" t="s">
        <v>1132</v>
      </c>
      <c r="B1087" s="4">
        <v>43447</v>
      </c>
      <c r="C1087">
        <v>11</v>
      </c>
      <c r="D1087" t="s">
        <v>11</v>
      </c>
      <c r="E1087" t="s">
        <v>63</v>
      </c>
      <c r="F1087" t="s">
        <v>13</v>
      </c>
      <c r="G1087" t="s">
        <v>31</v>
      </c>
      <c r="H1087">
        <v>69</v>
      </c>
      <c r="I1087">
        <v>1</v>
      </c>
      <c r="J1087">
        <v>69</v>
      </c>
    </row>
    <row r="1088" spans="1:10" x14ac:dyDescent="0.25">
      <c r="A1088" s="3" t="s">
        <v>1133</v>
      </c>
      <c r="B1088" s="4">
        <v>43447</v>
      </c>
      <c r="C1088">
        <v>3</v>
      </c>
      <c r="D1088" t="s">
        <v>43</v>
      </c>
      <c r="E1088" t="s">
        <v>17</v>
      </c>
      <c r="F1088" t="s">
        <v>18</v>
      </c>
      <c r="G1088" t="s">
        <v>31</v>
      </c>
      <c r="H1088">
        <v>69</v>
      </c>
      <c r="I1088">
        <v>5</v>
      </c>
      <c r="J1088">
        <v>345</v>
      </c>
    </row>
    <row r="1089" spans="1:10" x14ac:dyDescent="0.25">
      <c r="A1089" s="3" t="s">
        <v>1134</v>
      </c>
      <c r="B1089" s="4">
        <v>43447</v>
      </c>
      <c r="C1089">
        <v>11</v>
      </c>
      <c r="D1089" t="s">
        <v>11</v>
      </c>
      <c r="E1089" t="s">
        <v>63</v>
      </c>
      <c r="F1089" t="s">
        <v>13</v>
      </c>
      <c r="G1089" t="s">
        <v>24</v>
      </c>
      <c r="H1089">
        <v>159</v>
      </c>
      <c r="I1089">
        <v>3</v>
      </c>
      <c r="J1089">
        <v>477</v>
      </c>
    </row>
    <row r="1090" spans="1:10" x14ac:dyDescent="0.25">
      <c r="A1090" s="3" t="s">
        <v>1135</v>
      </c>
      <c r="B1090" s="4">
        <v>43447</v>
      </c>
      <c r="C1090">
        <v>1</v>
      </c>
      <c r="D1090" t="s">
        <v>16</v>
      </c>
      <c r="E1090" t="s">
        <v>17</v>
      </c>
      <c r="F1090" t="s">
        <v>18</v>
      </c>
      <c r="G1090" t="s">
        <v>41</v>
      </c>
      <c r="H1090">
        <v>399</v>
      </c>
      <c r="I1090">
        <v>1</v>
      </c>
      <c r="J1090">
        <v>399</v>
      </c>
    </row>
    <row r="1091" spans="1:10" x14ac:dyDescent="0.25">
      <c r="A1091" s="3" t="s">
        <v>1136</v>
      </c>
      <c r="B1091" s="4">
        <v>43448</v>
      </c>
      <c r="C1091">
        <v>18</v>
      </c>
      <c r="D1091" t="s">
        <v>26</v>
      </c>
      <c r="E1091" t="s">
        <v>27</v>
      </c>
      <c r="F1091" t="s">
        <v>28</v>
      </c>
      <c r="G1091" t="s">
        <v>19</v>
      </c>
      <c r="H1091">
        <v>289</v>
      </c>
      <c r="I1091">
        <v>9</v>
      </c>
      <c r="J1091">
        <v>2601</v>
      </c>
    </row>
    <row r="1092" spans="1:10" x14ac:dyDescent="0.25">
      <c r="A1092" s="3" t="s">
        <v>1137</v>
      </c>
      <c r="B1092" s="4">
        <v>43449</v>
      </c>
      <c r="C1092">
        <v>15</v>
      </c>
      <c r="D1092" t="s">
        <v>118</v>
      </c>
      <c r="E1092" t="s">
        <v>63</v>
      </c>
      <c r="F1092" t="s">
        <v>13</v>
      </c>
      <c r="G1092" t="s">
        <v>19</v>
      </c>
      <c r="H1092">
        <v>289</v>
      </c>
      <c r="I1092">
        <v>9</v>
      </c>
      <c r="J1092">
        <v>2601</v>
      </c>
    </row>
    <row r="1093" spans="1:10" x14ac:dyDescent="0.25">
      <c r="A1093" s="3" t="s">
        <v>1138</v>
      </c>
      <c r="B1093" s="4">
        <v>43449</v>
      </c>
      <c r="C1093">
        <v>8</v>
      </c>
      <c r="D1093" t="s">
        <v>45</v>
      </c>
      <c r="E1093" t="s">
        <v>22</v>
      </c>
      <c r="F1093" t="s">
        <v>23</v>
      </c>
      <c r="G1093" t="s">
        <v>19</v>
      </c>
      <c r="H1093">
        <v>289</v>
      </c>
      <c r="I1093">
        <v>2</v>
      </c>
      <c r="J1093">
        <v>578</v>
      </c>
    </row>
    <row r="1094" spans="1:10" x14ac:dyDescent="0.25">
      <c r="A1094" s="3" t="s">
        <v>1139</v>
      </c>
      <c r="B1094" s="4">
        <v>43450</v>
      </c>
      <c r="C1094">
        <v>18</v>
      </c>
      <c r="D1094" t="s">
        <v>26</v>
      </c>
      <c r="E1094" t="s">
        <v>27</v>
      </c>
      <c r="F1094" t="s">
        <v>28</v>
      </c>
      <c r="G1094" t="s">
        <v>24</v>
      </c>
      <c r="H1094">
        <v>159</v>
      </c>
      <c r="I1094">
        <v>4</v>
      </c>
      <c r="J1094">
        <v>636</v>
      </c>
    </row>
    <row r="1095" spans="1:10" x14ac:dyDescent="0.25">
      <c r="A1095" s="3" t="s">
        <v>1140</v>
      </c>
      <c r="B1095" s="4">
        <v>43450</v>
      </c>
      <c r="C1095">
        <v>5</v>
      </c>
      <c r="D1095" t="s">
        <v>60</v>
      </c>
      <c r="E1095" t="s">
        <v>68</v>
      </c>
      <c r="F1095" t="s">
        <v>18</v>
      </c>
      <c r="G1095" t="s">
        <v>31</v>
      </c>
      <c r="H1095">
        <v>69</v>
      </c>
      <c r="I1095">
        <v>1</v>
      </c>
      <c r="J1095">
        <v>69</v>
      </c>
    </row>
    <row r="1096" spans="1:10" x14ac:dyDescent="0.25">
      <c r="A1096" s="3" t="s">
        <v>1141</v>
      </c>
      <c r="B1096" s="4">
        <v>43450</v>
      </c>
      <c r="C1096">
        <v>20</v>
      </c>
      <c r="D1096" t="s">
        <v>40</v>
      </c>
      <c r="E1096" t="s">
        <v>36</v>
      </c>
      <c r="F1096" t="s">
        <v>28</v>
      </c>
      <c r="G1096" t="s">
        <v>19</v>
      </c>
      <c r="H1096">
        <v>289</v>
      </c>
      <c r="I1096">
        <v>3</v>
      </c>
      <c r="J1096">
        <v>867</v>
      </c>
    </row>
    <row r="1097" spans="1:10" x14ac:dyDescent="0.25">
      <c r="A1097" s="3" t="s">
        <v>1142</v>
      </c>
      <c r="B1097" s="4">
        <v>43451</v>
      </c>
      <c r="C1097">
        <v>12</v>
      </c>
      <c r="D1097" t="s">
        <v>66</v>
      </c>
      <c r="E1097" t="s">
        <v>12</v>
      </c>
      <c r="F1097" t="s">
        <v>13</v>
      </c>
      <c r="G1097" t="s">
        <v>41</v>
      </c>
      <c r="H1097">
        <v>399</v>
      </c>
      <c r="I1097">
        <v>5</v>
      </c>
      <c r="J1097">
        <v>1995</v>
      </c>
    </row>
    <row r="1098" spans="1:10" x14ac:dyDescent="0.25">
      <c r="A1098" s="3" t="s">
        <v>1143</v>
      </c>
      <c r="B1098" s="4">
        <v>43451</v>
      </c>
      <c r="C1098">
        <v>1</v>
      </c>
      <c r="D1098" t="s">
        <v>16</v>
      </c>
      <c r="E1098" t="s">
        <v>17</v>
      </c>
      <c r="F1098" t="s">
        <v>18</v>
      </c>
      <c r="G1098" t="s">
        <v>31</v>
      </c>
      <c r="H1098">
        <v>69</v>
      </c>
      <c r="I1098">
        <v>6</v>
      </c>
      <c r="J1098">
        <v>414</v>
      </c>
    </row>
    <row r="1099" spans="1:10" x14ac:dyDescent="0.25">
      <c r="A1099" s="3" t="s">
        <v>1144</v>
      </c>
      <c r="B1099" s="4">
        <v>43452</v>
      </c>
      <c r="C1099">
        <v>10</v>
      </c>
      <c r="D1099" t="s">
        <v>58</v>
      </c>
      <c r="E1099" t="s">
        <v>22</v>
      </c>
      <c r="F1099" t="s">
        <v>23</v>
      </c>
      <c r="G1099" t="s">
        <v>14</v>
      </c>
      <c r="H1099">
        <v>199</v>
      </c>
      <c r="I1099">
        <v>3</v>
      </c>
      <c r="J1099">
        <v>597</v>
      </c>
    </row>
    <row r="1100" spans="1:10" x14ac:dyDescent="0.25">
      <c r="A1100" s="3" t="s">
        <v>1145</v>
      </c>
      <c r="B1100" s="4">
        <v>43452</v>
      </c>
      <c r="C1100">
        <v>3</v>
      </c>
      <c r="D1100" t="s">
        <v>43</v>
      </c>
      <c r="E1100" t="s">
        <v>17</v>
      </c>
      <c r="F1100" t="s">
        <v>18</v>
      </c>
      <c r="G1100" t="s">
        <v>31</v>
      </c>
      <c r="H1100">
        <v>69</v>
      </c>
      <c r="I1100">
        <v>2</v>
      </c>
      <c r="J1100">
        <v>138</v>
      </c>
    </row>
    <row r="1101" spans="1:10" x14ac:dyDescent="0.25">
      <c r="A1101" s="3" t="s">
        <v>1146</v>
      </c>
      <c r="B1101" s="4">
        <v>43452</v>
      </c>
      <c r="C1101">
        <v>8</v>
      </c>
      <c r="D1101" t="s">
        <v>45</v>
      </c>
      <c r="E1101" t="s">
        <v>46</v>
      </c>
      <c r="F1101" t="s">
        <v>23</v>
      </c>
      <c r="G1101" t="s">
        <v>24</v>
      </c>
      <c r="H1101">
        <v>159</v>
      </c>
      <c r="I1101">
        <v>3</v>
      </c>
      <c r="J1101">
        <v>477</v>
      </c>
    </row>
    <row r="1102" spans="1:10" x14ac:dyDescent="0.25">
      <c r="A1102" s="3" t="s">
        <v>1147</v>
      </c>
      <c r="B1102" s="4">
        <v>43452</v>
      </c>
      <c r="C1102">
        <v>8</v>
      </c>
      <c r="D1102" t="s">
        <v>45</v>
      </c>
      <c r="E1102" t="s">
        <v>22</v>
      </c>
      <c r="F1102" t="s">
        <v>23</v>
      </c>
      <c r="G1102" t="s">
        <v>31</v>
      </c>
      <c r="H1102">
        <v>69</v>
      </c>
      <c r="I1102">
        <v>9</v>
      </c>
      <c r="J1102">
        <v>621</v>
      </c>
    </row>
    <row r="1103" spans="1:10" x14ac:dyDescent="0.25">
      <c r="A1103" s="3" t="s">
        <v>1148</v>
      </c>
      <c r="B1103" s="4">
        <v>43452</v>
      </c>
      <c r="C1103">
        <v>12</v>
      </c>
      <c r="D1103" t="s">
        <v>66</v>
      </c>
      <c r="E1103" t="s">
        <v>12</v>
      </c>
      <c r="F1103" t="s">
        <v>13</v>
      </c>
      <c r="G1103" t="s">
        <v>41</v>
      </c>
      <c r="H1103">
        <v>399</v>
      </c>
      <c r="I1103">
        <v>3</v>
      </c>
      <c r="J1103">
        <v>1197</v>
      </c>
    </row>
    <row r="1104" spans="1:10" x14ac:dyDescent="0.25">
      <c r="A1104" s="3" t="s">
        <v>1149</v>
      </c>
      <c r="B1104" s="4">
        <v>43452</v>
      </c>
      <c r="C1104">
        <v>5</v>
      </c>
      <c r="D1104" t="s">
        <v>60</v>
      </c>
      <c r="E1104" t="s">
        <v>68</v>
      </c>
      <c r="F1104" t="s">
        <v>18</v>
      </c>
      <c r="G1104" t="s">
        <v>41</v>
      </c>
      <c r="H1104">
        <v>399</v>
      </c>
      <c r="I1104">
        <v>0</v>
      </c>
      <c r="J1104">
        <v>0</v>
      </c>
    </row>
    <row r="1105" spans="1:10" x14ac:dyDescent="0.25">
      <c r="A1105" s="3" t="s">
        <v>1150</v>
      </c>
      <c r="B1105" s="4">
        <v>43452</v>
      </c>
      <c r="C1105">
        <v>12</v>
      </c>
      <c r="D1105" t="s">
        <v>66</v>
      </c>
      <c r="E1105" t="s">
        <v>63</v>
      </c>
      <c r="F1105" t="s">
        <v>13</v>
      </c>
      <c r="G1105" t="s">
        <v>14</v>
      </c>
      <c r="H1105">
        <v>199</v>
      </c>
      <c r="I1105">
        <v>2</v>
      </c>
      <c r="J1105">
        <v>398</v>
      </c>
    </row>
    <row r="1106" spans="1:10" x14ac:dyDescent="0.25">
      <c r="A1106" s="3" t="s">
        <v>1151</v>
      </c>
      <c r="B1106" s="4">
        <v>43452</v>
      </c>
      <c r="C1106">
        <v>12</v>
      </c>
      <c r="D1106" t="s">
        <v>66</v>
      </c>
      <c r="E1106" t="s">
        <v>12</v>
      </c>
      <c r="F1106" t="s">
        <v>13</v>
      </c>
      <c r="G1106" t="s">
        <v>24</v>
      </c>
      <c r="H1106">
        <v>159</v>
      </c>
      <c r="I1106">
        <v>7</v>
      </c>
      <c r="J1106">
        <v>1113</v>
      </c>
    </row>
    <row r="1107" spans="1:10" x14ac:dyDescent="0.25">
      <c r="A1107" s="3" t="s">
        <v>1152</v>
      </c>
      <c r="B1107" s="4">
        <v>43452</v>
      </c>
      <c r="C1107">
        <v>20</v>
      </c>
      <c r="D1107" t="s">
        <v>40</v>
      </c>
      <c r="E1107" t="s">
        <v>27</v>
      </c>
      <c r="F1107" t="s">
        <v>28</v>
      </c>
      <c r="G1107" t="s">
        <v>19</v>
      </c>
      <c r="H1107">
        <v>289</v>
      </c>
      <c r="I1107">
        <v>4</v>
      </c>
      <c r="J1107">
        <v>1156</v>
      </c>
    </row>
    <row r="1108" spans="1:10" x14ac:dyDescent="0.25">
      <c r="A1108" s="3" t="s">
        <v>1153</v>
      </c>
      <c r="B1108" s="4">
        <v>43452</v>
      </c>
      <c r="C1108">
        <v>7</v>
      </c>
      <c r="D1108" t="s">
        <v>88</v>
      </c>
      <c r="E1108" t="s">
        <v>46</v>
      </c>
      <c r="F1108" t="s">
        <v>23</v>
      </c>
      <c r="G1108" t="s">
        <v>14</v>
      </c>
      <c r="H1108">
        <v>199</v>
      </c>
      <c r="I1108">
        <v>9</v>
      </c>
      <c r="J1108">
        <v>1791</v>
      </c>
    </row>
    <row r="1109" spans="1:10" x14ac:dyDescent="0.25">
      <c r="A1109" s="3" t="s">
        <v>1154</v>
      </c>
      <c r="B1109" s="4">
        <v>43452</v>
      </c>
      <c r="C1109">
        <v>14</v>
      </c>
      <c r="D1109" t="s">
        <v>38</v>
      </c>
      <c r="E1109" t="s">
        <v>12</v>
      </c>
      <c r="F1109" t="s">
        <v>13</v>
      </c>
      <c r="G1109" t="s">
        <v>41</v>
      </c>
      <c r="H1109">
        <v>399</v>
      </c>
      <c r="I1109">
        <v>5</v>
      </c>
      <c r="J1109">
        <v>1995</v>
      </c>
    </row>
    <row r="1110" spans="1:10" x14ac:dyDescent="0.25">
      <c r="A1110" s="3" t="s">
        <v>1155</v>
      </c>
      <c r="B1110" s="4">
        <v>43453</v>
      </c>
      <c r="C1110">
        <v>11</v>
      </c>
      <c r="D1110" t="s">
        <v>11</v>
      </c>
      <c r="E1110" t="s">
        <v>12</v>
      </c>
      <c r="F1110" t="s">
        <v>13</v>
      </c>
      <c r="G1110" t="s">
        <v>24</v>
      </c>
      <c r="H1110">
        <v>159</v>
      </c>
      <c r="I1110">
        <v>2</v>
      </c>
      <c r="J1110">
        <v>318</v>
      </c>
    </row>
    <row r="1111" spans="1:10" x14ac:dyDescent="0.25">
      <c r="A1111" s="3" t="s">
        <v>1156</v>
      </c>
      <c r="B1111" s="4">
        <v>43453</v>
      </c>
      <c r="C1111">
        <v>10</v>
      </c>
      <c r="D1111" t="s">
        <v>58</v>
      </c>
      <c r="E1111" t="s">
        <v>46</v>
      </c>
      <c r="F1111" t="s">
        <v>23</v>
      </c>
      <c r="G1111" t="s">
        <v>24</v>
      </c>
      <c r="H1111">
        <v>159</v>
      </c>
      <c r="I1111">
        <v>9</v>
      </c>
      <c r="J1111">
        <v>1431</v>
      </c>
    </row>
    <row r="1112" spans="1:10" x14ac:dyDescent="0.25">
      <c r="A1112" s="3" t="s">
        <v>1157</v>
      </c>
      <c r="B1112" s="4">
        <v>43454</v>
      </c>
      <c r="C1112">
        <v>4</v>
      </c>
      <c r="D1112" t="s">
        <v>51</v>
      </c>
      <c r="E1112" t="s">
        <v>17</v>
      </c>
      <c r="F1112" t="s">
        <v>18</v>
      </c>
      <c r="G1112" t="s">
        <v>41</v>
      </c>
      <c r="H1112">
        <v>399</v>
      </c>
      <c r="I1112">
        <v>8</v>
      </c>
      <c r="J1112">
        <v>3192</v>
      </c>
    </row>
    <row r="1113" spans="1:10" x14ac:dyDescent="0.25">
      <c r="A1113" s="3" t="s">
        <v>1158</v>
      </c>
      <c r="B1113" s="4">
        <v>43454</v>
      </c>
      <c r="C1113">
        <v>10</v>
      </c>
      <c r="D1113" t="s">
        <v>58</v>
      </c>
      <c r="E1113" t="s">
        <v>22</v>
      </c>
      <c r="F1113" t="s">
        <v>23</v>
      </c>
      <c r="G1113" t="s">
        <v>31</v>
      </c>
      <c r="H1113">
        <v>69</v>
      </c>
      <c r="I1113">
        <v>6</v>
      </c>
      <c r="J1113">
        <v>414</v>
      </c>
    </row>
    <row r="1114" spans="1:10" x14ac:dyDescent="0.25">
      <c r="A1114" s="3" t="s">
        <v>1159</v>
      </c>
      <c r="B1114" s="4">
        <v>43454</v>
      </c>
      <c r="C1114">
        <v>19</v>
      </c>
      <c r="D1114" t="s">
        <v>56</v>
      </c>
      <c r="E1114" t="s">
        <v>27</v>
      </c>
      <c r="F1114" t="s">
        <v>28</v>
      </c>
      <c r="G1114" t="s">
        <v>31</v>
      </c>
      <c r="H1114">
        <v>69</v>
      </c>
      <c r="I1114">
        <v>7</v>
      </c>
      <c r="J1114">
        <v>483</v>
      </c>
    </row>
    <row r="1115" spans="1:10" x14ac:dyDescent="0.25">
      <c r="A1115" s="3" t="s">
        <v>1160</v>
      </c>
      <c r="B1115" s="4">
        <v>43454</v>
      </c>
      <c r="C1115">
        <v>13</v>
      </c>
      <c r="D1115" t="s">
        <v>33</v>
      </c>
      <c r="E1115" t="s">
        <v>12</v>
      </c>
      <c r="F1115" t="s">
        <v>13</v>
      </c>
      <c r="G1115" t="s">
        <v>31</v>
      </c>
      <c r="H1115">
        <v>69</v>
      </c>
      <c r="I1115">
        <v>8</v>
      </c>
      <c r="J1115">
        <v>552</v>
      </c>
    </row>
    <row r="1116" spans="1:10" x14ac:dyDescent="0.25">
      <c r="A1116" s="3" t="s">
        <v>1161</v>
      </c>
      <c r="B1116" s="4">
        <v>43454</v>
      </c>
      <c r="C1116">
        <v>20</v>
      </c>
      <c r="D1116" t="s">
        <v>40</v>
      </c>
      <c r="E1116" t="s">
        <v>36</v>
      </c>
      <c r="F1116" t="s">
        <v>28</v>
      </c>
      <c r="G1116" t="s">
        <v>14</v>
      </c>
      <c r="H1116">
        <v>199</v>
      </c>
      <c r="I1116">
        <v>1</v>
      </c>
      <c r="J1116">
        <v>199</v>
      </c>
    </row>
    <row r="1117" spans="1:10" x14ac:dyDescent="0.25">
      <c r="A1117" s="3" t="s">
        <v>1162</v>
      </c>
      <c r="B1117" s="4">
        <v>43454</v>
      </c>
      <c r="C1117">
        <v>14</v>
      </c>
      <c r="D1117" t="s">
        <v>38</v>
      </c>
      <c r="E1117" t="s">
        <v>12</v>
      </c>
      <c r="F1117" t="s">
        <v>13</v>
      </c>
      <c r="G1117" t="s">
        <v>24</v>
      </c>
      <c r="H1117">
        <v>159</v>
      </c>
      <c r="I1117">
        <v>9</v>
      </c>
      <c r="J1117">
        <v>1431</v>
      </c>
    </row>
    <row r="1118" spans="1:10" x14ac:dyDescent="0.25">
      <c r="A1118" s="3" t="s">
        <v>1163</v>
      </c>
      <c r="B1118" s="4">
        <v>43454</v>
      </c>
      <c r="C1118">
        <v>9</v>
      </c>
      <c r="D1118" t="s">
        <v>21</v>
      </c>
      <c r="E1118" t="s">
        <v>22</v>
      </c>
      <c r="F1118" t="s">
        <v>23</v>
      </c>
      <c r="G1118" t="s">
        <v>19</v>
      </c>
      <c r="H1118">
        <v>289</v>
      </c>
      <c r="I1118">
        <v>5</v>
      </c>
      <c r="J1118">
        <v>1445</v>
      </c>
    </row>
    <row r="1119" spans="1:10" x14ac:dyDescent="0.25">
      <c r="A1119" s="3" t="s">
        <v>1164</v>
      </c>
      <c r="B1119" s="4">
        <v>43454</v>
      </c>
      <c r="C1119">
        <v>18</v>
      </c>
      <c r="D1119" t="s">
        <v>26</v>
      </c>
      <c r="E1119" t="s">
        <v>27</v>
      </c>
      <c r="F1119" t="s">
        <v>28</v>
      </c>
      <c r="G1119" t="s">
        <v>41</v>
      </c>
      <c r="H1119">
        <v>399</v>
      </c>
      <c r="I1119">
        <v>7</v>
      </c>
      <c r="J1119">
        <v>2793</v>
      </c>
    </row>
    <row r="1120" spans="1:10" x14ac:dyDescent="0.25">
      <c r="A1120" s="3" t="s">
        <v>1165</v>
      </c>
      <c r="B1120" s="4">
        <v>43454</v>
      </c>
      <c r="C1120">
        <v>10</v>
      </c>
      <c r="D1120" t="s">
        <v>58</v>
      </c>
      <c r="E1120" t="s">
        <v>22</v>
      </c>
      <c r="F1120" t="s">
        <v>23</v>
      </c>
      <c r="G1120" t="s">
        <v>14</v>
      </c>
      <c r="H1120">
        <v>199</v>
      </c>
      <c r="I1120">
        <v>6</v>
      </c>
      <c r="J1120">
        <v>1194</v>
      </c>
    </row>
    <row r="1121" spans="1:10" x14ac:dyDescent="0.25">
      <c r="A1121" s="3" t="s">
        <v>1166</v>
      </c>
      <c r="B1121" s="4">
        <v>43455</v>
      </c>
      <c r="C1121">
        <v>1</v>
      </c>
      <c r="D1121" t="s">
        <v>16</v>
      </c>
      <c r="E1121" t="s">
        <v>68</v>
      </c>
      <c r="F1121" t="s">
        <v>18</v>
      </c>
      <c r="G1121" t="s">
        <v>24</v>
      </c>
      <c r="H1121">
        <v>159</v>
      </c>
      <c r="I1121">
        <v>8</v>
      </c>
      <c r="J1121">
        <v>1272</v>
      </c>
    </row>
    <row r="1122" spans="1:10" x14ac:dyDescent="0.25">
      <c r="A1122" s="3" t="s">
        <v>1167</v>
      </c>
      <c r="B1122" s="4">
        <v>43456</v>
      </c>
      <c r="C1122">
        <v>14</v>
      </c>
      <c r="D1122" t="s">
        <v>38</v>
      </c>
      <c r="E1122" t="s">
        <v>63</v>
      </c>
      <c r="F1122" t="s">
        <v>13</v>
      </c>
      <c r="G1122" t="s">
        <v>41</v>
      </c>
      <c r="H1122">
        <v>399</v>
      </c>
      <c r="I1122">
        <v>7</v>
      </c>
      <c r="J1122">
        <v>2793</v>
      </c>
    </row>
    <row r="1123" spans="1:10" x14ac:dyDescent="0.25">
      <c r="A1123" s="3" t="s">
        <v>1168</v>
      </c>
      <c r="B1123" s="4">
        <v>43457</v>
      </c>
      <c r="C1123">
        <v>6</v>
      </c>
      <c r="D1123" t="s">
        <v>48</v>
      </c>
      <c r="E1123" t="s">
        <v>46</v>
      </c>
      <c r="F1123" t="s">
        <v>23</v>
      </c>
      <c r="G1123" t="s">
        <v>24</v>
      </c>
      <c r="H1123">
        <v>159</v>
      </c>
      <c r="I1123">
        <v>2</v>
      </c>
      <c r="J1123">
        <v>318</v>
      </c>
    </row>
    <row r="1124" spans="1:10" x14ac:dyDescent="0.25">
      <c r="A1124" s="3" t="s">
        <v>1169</v>
      </c>
      <c r="B1124" s="4">
        <v>43457</v>
      </c>
      <c r="C1124">
        <v>9</v>
      </c>
      <c r="D1124" t="s">
        <v>21</v>
      </c>
      <c r="E1124" t="s">
        <v>22</v>
      </c>
      <c r="F1124" t="s">
        <v>23</v>
      </c>
      <c r="G1124" t="s">
        <v>24</v>
      </c>
      <c r="H1124">
        <v>159</v>
      </c>
      <c r="I1124">
        <v>9</v>
      </c>
      <c r="J1124">
        <v>1431</v>
      </c>
    </row>
    <row r="1125" spans="1:10" x14ac:dyDescent="0.25">
      <c r="A1125" s="3" t="s">
        <v>1170</v>
      </c>
      <c r="B1125" s="4">
        <v>43457</v>
      </c>
      <c r="C1125">
        <v>14</v>
      </c>
      <c r="D1125" t="s">
        <v>38</v>
      </c>
      <c r="E1125" t="s">
        <v>12</v>
      </c>
      <c r="F1125" t="s">
        <v>13</v>
      </c>
      <c r="G1125" t="s">
        <v>24</v>
      </c>
      <c r="H1125">
        <v>159</v>
      </c>
      <c r="I1125">
        <v>2</v>
      </c>
      <c r="J1125">
        <v>318</v>
      </c>
    </row>
    <row r="1126" spans="1:10" x14ac:dyDescent="0.25">
      <c r="A1126" s="3" t="s">
        <v>1171</v>
      </c>
      <c r="B1126" s="4">
        <v>43457</v>
      </c>
      <c r="C1126">
        <v>19</v>
      </c>
      <c r="D1126" t="s">
        <v>56</v>
      </c>
      <c r="E1126" t="s">
        <v>27</v>
      </c>
      <c r="F1126" t="s">
        <v>28</v>
      </c>
      <c r="G1126" t="s">
        <v>31</v>
      </c>
      <c r="H1126">
        <v>69</v>
      </c>
      <c r="I1126">
        <v>5</v>
      </c>
      <c r="J1126">
        <v>345</v>
      </c>
    </row>
    <row r="1127" spans="1:10" x14ac:dyDescent="0.25">
      <c r="A1127" s="3" t="s">
        <v>1172</v>
      </c>
      <c r="B1127" s="4">
        <v>43457</v>
      </c>
      <c r="C1127">
        <v>11</v>
      </c>
      <c r="D1127" t="s">
        <v>11</v>
      </c>
      <c r="E1127" t="s">
        <v>12</v>
      </c>
      <c r="F1127" t="s">
        <v>13</v>
      </c>
      <c r="G1127" t="s">
        <v>19</v>
      </c>
      <c r="H1127">
        <v>289</v>
      </c>
      <c r="I1127">
        <v>9</v>
      </c>
      <c r="J1127">
        <v>2601</v>
      </c>
    </row>
    <row r="1128" spans="1:10" x14ac:dyDescent="0.25">
      <c r="A1128" s="3" t="s">
        <v>1173</v>
      </c>
      <c r="B1128" s="4">
        <v>43457</v>
      </c>
      <c r="C1128">
        <v>17</v>
      </c>
      <c r="D1128" t="s">
        <v>35</v>
      </c>
      <c r="E1128" t="s">
        <v>36</v>
      </c>
      <c r="F1128" t="s">
        <v>28</v>
      </c>
      <c r="G1128" t="s">
        <v>14</v>
      </c>
      <c r="H1128">
        <v>199</v>
      </c>
      <c r="I1128">
        <v>9</v>
      </c>
      <c r="J1128">
        <v>1791</v>
      </c>
    </row>
    <row r="1129" spans="1:10" x14ac:dyDescent="0.25">
      <c r="A1129" s="3" t="s">
        <v>1174</v>
      </c>
      <c r="B1129" s="4">
        <v>43458</v>
      </c>
      <c r="C1129">
        <v>9</v>
      </c>
      <c r="D1129" t="s">
        <v>21</v>
      </c>
      <c r="E1129" t="s">
        <v>46</v>
      </c>
      <c r="F1129" t="s">
        <v>23</v>
      </c>
      <c r="G1129" t="s">
        <v>41</v>
      </c>
      <c r="H1129">
        <v>399</v>
      </c>
      <c r="I1129">
        <v>2</v>
      </c>
      <c r="J1129">
        <v>798</v>
      </c>
    </row>
    <row r="1130" spans="1:10" x14ac:dyDescent="0.25">
      <c r="A1130" s="3" t="s">
        <v>1175</v>
      </c>
      <c r="B1130" s="4">
        <v>43458</v>
      </c>
      <c r="C1130">
        <v>13</v>
      </c>
      <c r="D1130" t="s">
        <v>33</v>
      </c>
      <c r="E1130" t="s">
        <v>12</v>
      </c>
      <c r="F1130" t="s">
        <v>13</v>
      </c>
      <c r="G1130" t="s">
        <v>24</v>
      </c>
      <c r="H1130">
        <v>159</v>
      </c>
      <c r="I1130">
        <v>2</v>
      </c>
      <c r="J1130">
        <v>318</v>
      </c>
    </row>
    <row r="1131" spans="1:10" x14ac:dyDescent="0.25">
      <c r="A1131" s="3" t="s">
        <v>1176</v>
      </c>
      <c r="B1131" s="4">
        <v>43459</v>
      </c>
      <c r="C1131">
        <v>18</v>
      </c>
      <c r="D1131" t="s">
        <v>26</v>
      </c>
      <c r="E1131" t="s">
        <v>36</v>
      </c>
      <c r="F1131" t="s">
        <v>28</v>
      </c>
      <c r="G1131" t="s">
        <v>14</v>
      </c>
      <c r="H1131">
        <v>199</v>
      </c>
      <c r="I1131">
        <v>8</v>
      </c>
      <c r="J1131">
        <v>1592</v>
      </c>
    </row>
    <row r="1132" spans="1:10" x14ac:dyDescent="0.25">
      <c r="A1132" s="3" t="s">
        <v>1177</v>
      </c>
      <c r="B1132" s="4">
        <v>43459</v>
      </c>
      <c r="C1132">
        <v>4</v>
      </c>
      <c r="D1132" t="s">
        <v>51</v>
      </c>
      <c r="E1132" t="s">
        <v>68</v>
      </c>
      <c r="F1132" t="s">
        <v>18</v>
      </c>
      <c r="G1132" t="s">
        <v>31</v>
      </c>
      <c r="H1132">
        <v>69</v>
      </c>
      <c r="I1132">
        <v>7</v>
      </c>
      <c r="J1132">
        <v>483</v>
      </c>
    </row>
    <row r="1133" spans="1:10" x14ac:dyDescent="0.25">
      <c r="A1133" s="3" t="s">
        <v>1178</v>
      </c>
      <c r="B1133" s="4">
        <v>43459</v>
      </c>
      <c r="C1133">
        <v>17</v>
      </c>
      <c r="D1133" t="s">
        <v>35</v>
      </c>
      <c r="E1133" t="s">
        <v>27</v>
      </c>
      <c r="F1133" t="s">
        <v>28</v>
      </c>
      <c r="G1133" t="s">
        <v>14</v>
      </c>
      <c r="H1133">
        <v>199</v>
      </c>
      <c r="I1133">
        <v>3</v>
      </c>
      <c r="J1133">
        <v>597</v>
      </c>
    </row>
    <row r="1134" spans="1:10" x14ac:dyDescent="0.25">
      <c r="A1134" s="3" t="s">
        <v>1179</v>
      </c>
      <c r="B1134" s="4">
        <v>43459</v>
      </c>
      <c r="C1134">
        <v>8</v>
      </c>
      <c r="D1134" t="s">
        <v>45</v>
      </c>
      <c r="E1134" t="s">
        <v>46</v>
      </c>
      <c r="F1134" t="s">
        <v>23</v>
      </c>
      <c r="G1134" t="s">
        <v>31</v>
      </c>
      <c r="H1134">
        <v>69</v>
      </c>
      <c r="I1134">
        <v>2</v>
      </c>
      <c r="J1134">
        <v>138</v>
      </c>
    </row>
    <row r="1135" spans="1:10" x14ac:dyDescent="0.25">
      <c r="A1135" s="3" t="s">
        <v>1180</v>
      </c>
      <c r="B1135" s="4">
        <v>43459</v>
      </c>
      <c r="C1135">
        <v>12</v>
      </c>
      <c r="D1135" t="s">
        <v>66</v>
      </c>
      <c r="E1135" t="s">
        <v>63</v>
      </c>
      <c r="F1135" t="s">
        <v>13</v>
      </c>
      <c r="G1135" t="s">
        <v>24</v>
      </c>
      <c r="H1135">
        <v>159</v>
      </c>
      <c r="I1135">
        <v>5</v>
      </c>
      <c r="J1135">
        <v>795</v>
      </c>
    </row>
    <row r="1136" spans="1:10" x14ac:dyDescent="0.25">
      <c r="A1136" s="3" t="s">
        <v>1181</v>
      </c>
      <c r="B1136" s="4">
        <v>43459</v>
      </c>
      <c r="C1136">
        <v>5</v>
      </c>
      <c r="D1136" t="s">
        <v>60</v>
      </c>
      <c r="E1136" t="s">
        <v>17</v>
      </c>
      <c r="F1136" t="s">
        <v>18</v>
      </c>
      <c r="G1136" t="s">
        <v>19</v>
      </c>
      <c r="H1136">
        <v>289</v>
      </c>
      <c r="I1136">
        <v>4</v>
      </c>
      <c r="J1136">
        <v>1156</v>
      </c>
    </row>
    <row r="1137" spans="1:10" x14ac:dyDescent="0.25">
      <c r="A1137" s="3" t="s">
        <v>1182</v>
      </c>
      <c r="B1137" s="4">
        <v>43459</v>
      </c>
      <c r="C1137">
        <v>16</v>
      </c>
      <c r="D1137" t="s">
        <v>30</v>
      </c>
      <c r="E1137" t="s">
        <v>27</v>
      </c>
      <c r="F1137" t="s">
        <v>28</v>
      </c>
      <c r="G1137" t="s">
        <v>24</v>
      </c>
      <c r="H1137">
        <v>159</v>
      </c>
      <c r="I1137">
        <v>4</v>
      </c>
      <c r="J1137">
        <v>636</v>
      </c>
    </row>
    <row r="1138" spans="1:10" x14ac:dyDescent="0.25">
      <c r="A1138" s="3" t="s">
        <v>1183</v>
      </c>
      <c r="B1138" s="4">
        <v>43459</v>
      </c>
      <c r="C1138">
        <v>3</v>
      </c>
      <c r="D1138" t="s">
        <v>43</v>
      </c>
      <c r="E1138" t="s">
        <v>68</v>
      </c>
      <c r="F1138" t="s">
        <v>18</v>
      </c>
      <c r="G1138" t="s">
        <v>19</v>
      </c>
      <c r="H1138">
        <v>289</v>
      </c>
      <c r="I1138">
        <v>6</v>
      </c>
      <c r="J1138">
        <v>1734</v>
      </c>
    </row>
    <row r="1139" spans="1:10" x14ac:dyDescent="0.25">
      <c r="A1139" s="3" t="s">
        <v>1184</v>
      </c>
      <c r="B1139" s="4">
        <v>43459</v>
      </c>
      <c r="C1139">
        <v>14</v>
      </c>
      <c r="D1139" t="s">
        <v>38</v>
      </c>
      <c r="E1139" t="s">
        <v>12</v>
      </c>
      <c r="F1139" t="s">
        <v>13</v>
      </c>
      <c r="G1139" t="s">
        <v>24</v>
      </c>
      <c r="H1139">
        <v>159</v>
      </c>
      <c r="I1139">
        <v>0</v>
      </c>
      <c r="J1139">
        <v>0</v>
      </c>
    </row>
    <row r="1140" spans="1:10" x14ac:dyDescent="0.25">
      <c r="A1140" s="3" t="s">
        <v>1185</v>
      </c>
      <c r="B1140" s="4">
        <v>43460</v>
      </c>
      <c r="C1140">
        <v>11</v>
      </c>
      <c r="D1140" t="s">
        <v>11</v>
      </c>
      <c r="E1140" t="s">
        <v>12</v>
      </c>
      <c r="F1140" t="s">
        <v>13</v>
      </c>
      <c r="G1140" t="s">
        <v>19</v>
      </c>
      <c r="H1140">
        <v>289</v>
      </c>
      <c r="I1140">
        <v>2</v>
      </c>
      <c r="J1140">
        <v>578</v>
      </c>
    </row>
    <row r="1141" spans="1:10" x14ac:dyDescent="0.25">
      <c r="A1141" s="3" t="s">
        <v>1186</v>
      </c>
      <c r="B1141" s="4">
        <v>43461</v>
      </c>
      <c r="C1141">
        <v>6</v>
      </c>
      <c r="D1141" t="s">
        <v>48</v>
      </c>
      <c r="E1141" t="s">
        <v>46</v>
      </c>
      <c r="F1141" t="s">
        <v>23</v>
      </c>
      <c r="G1141" t="s">
        <v>24</v>
      </c>
      <c r="H1141">
        <v>159</v>
      </c>
      <c r="I1141">
        <v>1</v>
      </c>
      <c r="J1141">
        <v>159</v>
      </c>
    </row>
    <row r="1142" spans="1:10" x14ac:dyDescent="0.25">
      <c r="A1142" s="3" t="s">
        <v>1187</v>
      </c>
      <c r="B1142" s="4">
        <v>43461</v>
      </c>
      <c r="C1142">
        <v>15</v>
      </c>
      <c r="D1142" t="s">
        <v>118</v>
      </c>
      <c r="E1142" t="s">
        <v>12</v>
      </c>
      <c r="F1142" t="s">
        <v>13</v>
      </c>
      <c r="G1142" t="s">
        <v>24</v>
      </c>
      <c r="H1142">
        <v>159</v>
      </c>
      <c r="I1142">
        <v>0</v>
      </c>
      <c r="J1142">
        <v>0</v>
      </c>
    </row>
    <row r="1143" spans="1:10" x14ac:dyDescent="0.25">
      <c r="A1143" s="3" t="s">
        <v>1188</v>
      </c>
      <c r="B1143" s="4">
        <v>43461</v>
      </c>
      <c r="C1143">
        <v>16</v>
      </c>
      <c r="D1143" t="s">
        <v>30</v>
      </c>
      <c r="E1143" t="s">
        <v>27</v>
      </c>
      <c r="F1143" t="s">
        <v>28</v>
      </c>
      <c r="G1143" t="s">
        <v>41</v>
      </c>
      <c r="H1143">
        <v>399</v>
      </c>
      <c r="I1143">
        <v>8</v>
      </c>
      <c r="J1143">
        <v>3192</v>
      </c>
    </row>
    <row r="1144" spans="1:10" x14ac:dyDescent="0.25">
      <c r="A1144" s="3" t="s">
        <v>1189</v>
      </c>
      <c r="B1144" s="4">
        <v>43462</v>
      </c>
      <c r="C1144">
        <v>17</v>
      </c>
      <c r="D1144" t="s">
        <v>35</v>
      </c>
      <c r="E1144" t="s">
        <v>27</v>
      </c>
      <c r="F1144" t="s">
        <v>28</v>
      </c>
      <c r="G1144" t="s">
        <v>31</v>
      </c>
      <c r="H1144">
        <v>69</v>
      </c>
      <c r="I1144">
        <v>6</v>
      </c>
      <c r="J1144">
        <v>414</v>
      </c>
    </row>
    <row r="1145" spans="1:10" x14ac:dyDescent="0.25">
      <c r="A1145" s="3" t="s">
        <v>1190</v>
      </c>
      <c r="B1145" s="4">
        <v>43463</v>
      </c>
      <c r="C1145">
        <v>11</v>
      </c>
      <c r="D1145" t="s">
        <v>11</v>
      </c>
      <c r="E1145" t="s">
        <v>12</v>
      </c>
      <c r="F1145" t="s">
        <v>13</v>
      </c>
      <c r="G1145" t="s">
        <v>41</v>
      </c>
      <c r="H1145">
        <v>399</v>
      </c>
      <c r="I1145">
        <v>2</v>
      </c>
      <c r="J1145">
        <v>798</v>
      </c>
    </row>
    <row r="1146" spans="1:10" x14ac:dyDescent="0.25">
      <c r="A1146" s="3" t="s">
        <v>1191</v>
      </c>
      <c r="B1146" s="4">
        <v>43464</v>
      </c>
      <c r="C1146">
        <v>12</v>
      </c>
      <c r="D1146" t="s">
        <v>66</v>
      </c>
      <c r="E1146" t="s">
        <v>12</v>
      </c>
      <c r="F1146" t="s">
        <v>13</v>
      </c>
      <c r="G1146" t="s">
        <v>41</v>
      </c>
      <c r="H1146">
        <v>399</v>
      </c>
      <c r="I1146">
        <v>8</v>
      </c>
      <c r="J1146">
        <v>3192</v>
      </c>
    </row>
    <row r="1147" spans="1:10" x14ac:dyDescent="0.25">
      <c r="A1147" s="3" t="s">
        <v>1192</v>
      </c>
      <c r="B1147" s="4">
        <v>43465</v>
      </c>
      <c r="C1147">
        <v>4</v>
      </c>
      <c r="D1147" t="s">
        <v>51</v>
      </c>
      <c r="E1147" t="s">
        <v>17</v>
      </c>
      <c r="F1147" t="s">
        <v>18</v>
      </c>
      <c r="G1147" t="s">
        <v>14</v>
      </c>
      <c r="H1147">
        <v>199</v>
      </c>
      <c r="I1147">
        <v>8</v>
      </c>
      <c r="J1147">
        <v>1592</v>
      </c>
    </row>
    <row r="1148" spans="1:10" x14ac:dyDescent="0.25">
      <c r="A1148" s="3" t="s">
        <v>1193</v>
      </c>
      <c r="B1148" s="4">
        <v>43466</v>
      </c>
      <c r="C1148">
        <v>20</v>
      </c>
      <c r="D1148" t="s">
        <v>40</v>
      </c>
      <c r="E1148" t="s">
        <v>36</v>
      </c>
      <c r="F1148" t="s">
        <v>28</v>
      </c>
      <c r="G1148" t="s">
        <v>41</v>
      </c>
      <c r="H1148">
        <v>399</v>
      </c>
      <c r="I1148">
        <v>4</v>
      </c>
      <c r="J1148">
        <v>1596</v>
      </c>
    </row>
    <row r="1149" spans="1:10" x14ac:dyDescent="0.25">
      <c r="A1149" s="3" t="s">
        <v>1194</v>
      </c>
      <c r="B1149" s="4">
        <v>43467</v>
      </c>
      <c r="C1149">
        <v>19</v>
      </c>
      <c r="D1149" t="s">
        <v>56</v>
      </c>
      <c r="E1149" t="s">
        <v>36</v>
      </c>
      <c r="F1149" t="s">
        <v>28</v>
      </c>
      <c r="G1149" t="s">
        <v>14</v>
      </c>
      <c r="H1149">
        <v>199</v>
      </c>
      <c r="I1149">
        <v>0</v>
      </c>
      <c r="J1149">
        <v>0</v>
      </c>
    </row>
    <row r="1150" spans="1:10" x14ac:dyDescent="0.25">
      <c r="A1150" s="3" t="s">
        <v>1195</v>
      </c>
      <c r="B1150" s="4">
        <v>43467</v>
      </c>
      <c r="C1150">
        <v>10</v>
      </c>
      <c r="D1150" t="s">
        <v>58</v>
      </c>
      <c r="E1150" t="s">
        <v>22</v>
      </c>
      <c r="F1150" t="s">
        <v>23</v>
      </c>
      <c r="G1150" t="s">
        <v>24</v>
      </c>
      <c r="H1150">
        <v>159</v>
      </c>
      <c r="I1150">
        <v>7</v>
      </c>
      <c r="J1150">
        <v>1113</v>
      </c>
    </row>
    <row r="1151" spans="1:10" x14ac:dyDescent="0.25">
      <c r="A1151" s="3" t="s">
        <v>1196</v>
      </c>
      <c r="B1151" s="4">
        <v>43467</v>
      </c>
      <c r="C1151">
        <v>5</v>
      </c>
      <c r="D1151" t="s">
        <v>60</v>
      </c>
      <c r="E1151" t="s">
        <v>68</v>
      </c>
      <c r="F1151" t="s">
        <v>18</v>
      </c>
      <c r="G1151" t="s">
        <v>24</v>
      </c>
      <c r="H1151">
        <v>159</v>
      </c>
      <c r="I1151">
        <v>0</v>
      </c>
      <c r="J1151">
        <v>0</v>
      </c>
    </row>
    <row r="1152" spans="1:10" x14ac:dyDescent="0.25">
      <c r="A1152" s="3" t="s">
        <v>1197</v>
      </c>
      <c r="B1152" s="4">
        <v>43468</v>
      </c>
      <c r="C1152">
        <v>1</v>
      </c>
      <c r="D1152" t="s">
        <v>16</v>
      </c>
      <c r="E1152" t="s">
        <v>68</v>
      </c>
      <c r="F1152" t="s">
        <v>18</v>
      </c>
      <c r="G1152" t="s">
        <v>19</v>
      </c>
      <c r="H1152">
        <v>289</v>
      </c>
      <c r="I1152">
        <v>4</v>
      </c>
      <c r="J1152">
        <v>1156</v>
      </c>
    </row>
    <row r="1153" spans="1:10" x14ac:dyDescent="0.25">
      <c r="A1153" s="3" t="s">
        <v>1198</v>
      </c>
      <c r="B1153" s="4">
        <v>43468</v>
      </c>
      <c r="C1153">
        <v>1</v>
      </c>
      <c r="D1153" t="s">
        <v>16</v>
      </c>
      <c r="E1153" t="s">
        <v>68</v>
      </c>
      <c r="F1153" t="s">
        <v>18</v>
      </c>
      <c r="G1153" t="s">
        <v>31</v>
      </c>
      <c r="H1153">
        <v>69</v>
      </c>
      <c r="I1153">
        <v>7</v>
      </c>
      <c r="J1153">
        <v>483</v>
      </c>
    </row>
    <row r="1154" spans="1:10" x14ac:dyDescent="0.25">
      <c r="A1154" s="3" t="s">
        <v>1199</v>
      </c>
      <c r="B1154" s="4">
        <v>43469</v>
      </c>
      <c r="C1154">
        <v>20</v>
      </c>
      <c r="D1154" t="s">
        <v>40</v>
      </c>
      <c r="E1154" t="s">
        <v>36</v>
      </c>
      <c r="F1154" t="s">
        <v>28</v>
      </c>
      <c r="G1154" t="s">
        <v>24</v>
      </c>
      <c r="H1154">
        <v>159</v>
      </c>
      <c r="I1154">
        <v>2</v>
      </c>
      <c r="J1154">
        <v>318</v>
      </c>
    </row>
    <row r="1155" spans="1:10" x14ac:dyDescent="0.25">
      <c r="A1155" s="3" t="s">
        <v>1200</v>
      </c>
      <c r="B1155" s="4">
        <v>43470</v>
      </c>
      <c r="C1155">
        <v>4</v>
      </c>
      <c r="D1155" t="s">
        <v>51</v>
      </c>
      <c r="E1155" t="s">
        <v>68</v>
      </c>
      <c r="F1155" t="s">
        <v>18</v>
      </c>
      <c r="G1155" t="s">
        <v>31</v>
      </c>
      <c r="H1155">
        <v>69</v>
      </c>
      <c r="I1155">
        <v>1</v>
      </c>
      <c r="J1155">
        <v>69</v>
      </c>
    </row>
    <row r="1156" spans="1:10" x14ac:dyDescent="0.25">
      <c r="A1156" s="3" t="s">
        <v>1201</v>
      </c>
      <c r="B1156" s="4">
        <v>43470</v>
      </c>
      <c r="C1156">
        <v>12</v>
      </c>
      <c r="D1156" t="s">
        <v>66</v>
      </c>
      <c r="E1156" t="s">
        <v>12</v>
      </c>
      <c r="F1156" t="s">
        <v>13</v>
      </c>
      <c r="G1156" t="s">
        <v>31</v>
      </c>
      <c r="H1156">
        <v>69</v>
      </c>
      <c r="I1156">
        <v>5</v>
      </c>
      <c r="J1156">
        <v>345</v>
      </c>
    </row>
    <row r="1157" spans="1:10" x14ac:dyDescent="0.25">
      <c r="A1157" s="3" t="s">
        <v>1202</v>
      </c>
      <c r="B1157" s="4">
        <v>43470</v>
      </c>
      <c r="C1157">
        <v>15</v>
      </c>
      <c r="D1157" t="s">
        <v>118</v>
      </c>
      <c r="E1157" t="s">
        <v>63</v>
      </c>
      <c r="F1157" t="s">
        <v>13</v>
      </c>
      <c r="G1157" t="s">
        <v>19</v>
      </c>
      <c r="H1157">
        <v>289</v>
      </c>
      <c r="I1157">
        <v>0</v>
      </c>
      <c r="J1157">
        <v>0</v>
      </c>
    </row>
    <row r="1158" spans="1:10" x14ac:dyDescent="0.25">
      <c r="A1158" s="3" t="s">
        <v>1203</v>
      </c>
      <c r="B1158" s="4">
        <v>43470</v>
      </c>
      <c r="C1158">
        <v>17</v>
      </c>
      <c r="D1158" t="s">
        <v>35</v>
      </c>
      <c r="E1158" t="s">
        <v>27</v>
      </c>
      <c r="F1158" t="s">
        <v>28</v>
      </c>
      <c r="G1158" t="s">
        <v>31</v>
      </c>
      <c r="H1158">
        <v>69</v>
      </c>
      <c r="I1158">
        <v>6</v>
      </c>
      <c r="J1158">
        <v>414</v>
      </c>
    </row>
    <row r="1159" spans="1:10" x14ac:dyDescent="0.25">
      <c r="A1159" s="3" t="s">
        <v>1204</v>
      </c>
      <c r="B1159" s="4">
        <v>43470</v>
      </c>
      <c r="C1159">
        <v>17</v>
      </c>
      <c r="D1159" t="s">
        <v>35</v>
      </c>
      <c r="E1159" t="s">
        <v>27</v>
      </c>
      <c r="F1159" t="s">
        <v>28</v>
      </c>
      <c r="G1159" t="s">
        <v>14</v>
      </c>
      <c r="H1159">
        <v>199</v>
      </c>
      <c r="I1159">
        <v>6</v>
      </c>
      <c r="J1159">
        <v>1194</v>
      </c>
    </row>
    <row r="1160" spans="1:10" x14ac:dyDescent="0.25">
      <c r="A1160" s="3" t="s">
        <v>1205</v>
      </c>
      <c r="B1160" s="4">
        <v>43471</v>
      </c>
      <c r="C1160">
        <v>7</v>
      </c>
      <c r="D1160" t="s">
        <v>88</v>
      </c>
      <c r="E1160" t="s">
        <v>46</v>
      </c>
      <c r="F1160" t="s">
        <v>23</v>
      </c>
      <c r="G1160" t="s">
        <v>24</v>
      </c>
      <c r="H1160">
        <v>159</v>
      </c>
      <c r="I1160">
        <v>1</v>
      </c>
      <c r="J1160">
        <v>159</v>
      </c>
    </row>
    <row r="1161" spans="1:10" x14ac:dyDescent="0.25">
      <c r="A1161" s="3" t="s">
        <v>1206</v>
      </c>
      <c r="B1161" s="4">
        <v>43471</v>
      </c>
      <c r="C1161">
        <v>20</v>
      </c>
      <c r="D1161" t="s">
        <v>40</v>
      </c>
      <c r="E1161" t="s">
        <v>36</v>
      </c>
      <c r="F1161" t="s">
        <v>28</v>
      </c>
      <c r="G1161" t="s">
        <v>14</v>
      </c>
      <c r="H1161">
        <v>199</v>
      </c>
      <c r="I1161">
        <v>0</v>
      </c>
      <c r="J1161">
        <v>0</v>
      </c>
    </row>
    <row r="1162" spans="1:10" x14ac:dyDescent="0.25">
      <c r="A1162" s="3" t="s">
        <v>1207</v>
      </c>
      <c r="B1162" s="4">
        <v>43471</v>
      </c>
      <c r="C1162">
        <v>10</v>
      </c>
      <c r="D1162" t="s">
        <v>58</v>
      </c>
      <c r="E1162" t="s">
        <v>46</v>
      </c>
      <c r="F1162" t="s">
        <v>23</v>
      </c>
      <c r="G1162" t="s">
        <v>19</v>
      </c>
      <c r="H1162">
        <v>289</v>
      </c>
      <c r="I1162">
        <v>3</v>
      </c>
      <c r="J1162">
        <v>867</v>
      </c>
    </row>
    <row r="1163" spans="1:10" x14ac:dyDescent="0.25">
      <c r="A1163" s="3" t="s">
        <v>1208</v>
      </c>
      <c r="B1163" s="4">
        <v>43471</v>
      </c>
      <c r="C1163">
        <v>15</v>
      </c>
      <c r="D1163" t="s">
        <v>118</v>
      </c>
      <c r="E1163" t="s">
        <v>63</v>
      </c>
      <c r="F1163" t="s">
        <v>13</v>
      </c>
      <c r="G1163" t="s">
        <v>14</v>
      </c>
      <c r="H1163">
        <v>199</v>
      </c>
      <c r="I1163">
        <v>7</v>
      </c>
      <c r="J1163">
        <v>1393</v>
      </c>
    </row>
    <row r="1164" spans="1:10" x14ac:dyDescent="0.25">
      <c r="A1164" s="3" t="s">
        <v>1209</v>
      </c>
      <c r="B1164" s="4">
        <v>43472</v>
      </c>
      <c r="C1164">
        <v>17</v>
      </c>
      <c r="D1164" t="s">
        <v>35</v>
      </c>
      <c r="E1164" t="s">
        <v>36</v>
      </c>
      <c r="F1164" t="s">
        <v>28</v>
      </c>
      <c r="G1164" t="s">
        <v>14</v>
      </c>
      <c r="H1164">
        <v>199</v>
      </c>
      <c r="I1164">
        <v>0</v>
      </c>
      <c r="J1164">
        <v>0</v>
      </c>
    </row>
    <row r="1165" spans="1:10" x14ac:dyDescent="0.25">
      <c r="A1165" s="3" t="s">
        <v>1210</v>
      </c>
      <c r="B1165" s="4">
        <v>43472</v>
      </c>
      <c r="C1165">
        <v>7</v>
      </c>
      <c r="D1165" t="s">
        <v>88</v>
      </c>
      <c r="E1165" t="s">
        <v>22</v>
      </c>
      <c r="F1165" t="s">
        <v>23</v>
      </c>
      <c r="G1165" t="s">
        <v>31</v>
      </c>
      <c r="H1165">
        <v>69</v>
      </c>
      <c r="I1165">
        <v>6</v>
      </c>
      <c r="J1165">
        <v>414</v>
      </c>
    </row>
    <row r="1166" spans="1:10" x14ac:dyDescent="0.25">
      <c r="A1166" s="3" t="s">
        <v>1211</v>
      </c>
      <c r="B1166" s="4">
        <v>43472</v>
      </c>
      <c r="C1166">
        <v>6</v>
      </c>
      <c r="D1166" t="s">
        <v>48</v>
      </c>
      <c r="E1166" t="s">
        <v>22</v>
      </c>
      <c r="F1166" t="s">
        <v>23</v>
      </c>
      <c r="G1166" t="s">
        <v>14</v>
      </c>
      <c r="H1166">
        <v>199</v>
      </c>
      <c r="I1166">
        <v>1</v>
      </c>
      <c r="J1166">
        <v>199</v>
      </c>
    </row>
    <row r="1167" spans="1:10" x14ac:dyDescent="0.25">
      <c r="A1167" s="3" t="s">
        <v>1212</v>
      </c>
      <c r="B1167" s="4">
        <v>43472</v>
      </c>
      <c r="C1167">
        <v>13</v>
      </c>
      <c r="D1167" t="s">
        <v>33</v>
      </c>
      <c r="E1167" t="s">
        <v>63</v>
      </c>
      <c r="F1167" t="s">
        <v>13</v>
      </c>
      <c r="G1167" t="s">
        <v>19</v>
      </c>
      <c r="H1167">
        <v>289</v>
      </c>
      <c r="I1167">
        <v>9</v>
      </c>
      <c r="J1167">
        <v>2601</v>
      </c>
    </row>
    <row r="1168" spans="1:10" x14ac:dyDescent="0.25">
      <c r="A1168" s="3" t="s">
        <v>1213</v>
      </c>
      <c r="B1168" s="4">
        <v>43473</v>
      </c>
      <c r="C1168">
        <v>13</v>
      </c>
      <c r="D1168" t="s">
        <v>33</v>
      </c>
      <c r="E1168" t="s">
        <v>63</v>
      </c>
      <c r="F1168" t="s">
        <v>13</v>
      </c>
      <c r="G1168" t="s">
        <v>31</v>
      </c>
      <c r="H1168">
        <v>69</v>
      </c>
      <c r="I1168">
        <v>9</v>
      </c>
      <c r="J1168">
        <v>621</v>
      </c>
    </row>
    <row r="1169" spans="1:10" x14ac:dyDescent="0.25">
      <c r="A1169" s="3" t="s">
        <v>1214</v>
      </c>
      <c r="B1169" s="4">
        <v>43473</v>
      </c>
      <c r="C1169">
        <v>3</v>
      </c>
      <c r="D1169" t="s">
        <v>43</v>
      </c>
      <c r="E1169" t="s">
        <v>68</v>
      </c>
      <c r="F1169" t="s">
        <v>18</v>
      </c>
      <c r="G1169" t="s">
        <v>24</v>
      </c>
      <c r="H1169">
        <v>159</v>
      </c>
      <c r="I1169">
        <v>6</v>
      </c>
      <c r="J1169">
        <v>954</v>
      </c>
    </row>
    <row r="1170" spans="1:10" x14ac:dyDescent="0.25">
      <c r="A1170" s="3" t="s">
        <v>1215</v>
      </c>
      <c r="B1170" s="4">
        <v>43473</v>
      </c>
      <c r="C1170">
        <v>13</v>
      </c>
      <c r="D1170" t="s">
        <v>33</v>
      </c>
      <c r="E1170" t="s">
        <v>63</v>
      </c>
      <c r="F1170" t="s">
        <v>13</v>
      </c>
      <c r="G1170" t="s">
        <v>31</v>
      </c>
      <c r="H1170">
        <v>69</v>
      </c>
      <c r="I1170">
        <v>6</v>
      </c>
      <c r="J1170">
        <v>414</v>
      </c>
    </row>
    <row r="1171" spans="1:10" x14ac:dyDescent="0.25">
      <c r="A1171" s="3" t="s">
        <v>1216</v>
      </c>
      <c r="B1171" s="4">
        <v>43474</v>
      </c>
      <c r="C1171">
        <v>3</v>
      </c>
      <c r="D1171" t="s">
        <v>43</v>
      </c>
      <c r="E1171" t="s">
        <v>68</v>
      </c>
      <c r="F1171" t="s">
        <v>18</v>
      </c>
      <c r="G1171" t="s">
        <v>24</v>
      </c>
      <c r="H1171">
        <v>159</v>
      </c>
      <c r="I1171">
        <v>0</v>
      </c>
      <c r="J1171">
        <v>0</v>
      </c>
    </row>
    <row r="1172" spans="1:10" x14ac:dyDescent="0.25">
      <c r="A1172" s="3" t="s">
        <v>1217</v>
      </c>
      <c r="B1172" s="4">
        <v>43475</v>
      </c>
      <c r="C1172">
        <v>14</v>
      </c>
      <c r="D1172" t="s">
        <v>38</v>
      </c>
      <c r="E1172" t="s">
        <v>12</v>
      </c>
      <c r="F1172" t="s">
        <v>13</v>
      </c>
      <c r="G1172" t="s">
        <v>14</v>
      </c>
      <c r="H1172">
        <v>199</v>
      </c>
      <c r="I1172">
        <v>7</v>
      </c>
      <c r="J1172">
        <v>1393</v>
      </c>
    </row>
    <row r="1173" spans="1:10" x14ac:dyDescent="0.25">
      <c r="A1173" s="3" t="s">
        <v>1218</v>
      </c>
      <c r="B1173" s="4">
        <v>43475</v>
      </c>
      <c r="C1173">
        <v>11</v>
      </c>
      <c r="D1173" t="s">
        <v>11</v>
      </c>
      <c r="E1173" t="s">
        <v>63</v>
      </c>
      <c r="F1173" t="s">
        <v>13</v>
      </c>
      <c r="G1173" t="s">
        <v>24</v>
      </c>
      <c r="H1173">
        <v>159</v>
      </c>
      <c r="I1173">
        <v>4</v>
      </c>
      <c r="J1173">
        <v>636</v>
      </c>
    </row>
    <row r="1174" spans="1:10" x14ac:dyDescent="0.25">
      <c r="A1174" s="3" t="s">
        <v>1219</v>
      </c>
      <c r="B1174" s="4">
        <v>43475</v>
      </c>
      <c r="C1174">
        <v>6</v>
      </c>
      <c r="D1174" t="s">
        <v>48</v>
      </c>
      <c r="E1174" t="s">
        <v>46</v>
      </c>
      <c r="F1174" t="s">
        <v>23</v>
      </c>
      <c r="G1174" t="s">
        <v>14</v>
      </c>
      <c r="H1174">
        <v>199</v>
      </c>
      <c r="I1174">
        <v>2</v>
      </c>
      <c r="J1174">
        <v>398</v>
      </c>
    </row>
    <row r="1175" spans="1:10" x14ac:dyDescent="0.25">
      <c r="A1175" s="3" t="s">
        <v>1220</v>
      </c>
      <c r="B1175" s="4">
        <v>43476</v>
      </c>
      <c r="C1175">
        <v>11</v>
      </c>
      <c r="D1175" t="s">
        <v>11</v>
      </c>
      <c r="E1175" t="s">
        <v>12</v>
      </c>
      <c r="F1175" t="s">
        <v>13</v>
      </c>
      <c r="G1175" t="s">
        <v>14</v>
      </c>
      <c r="H1175">
        <v>199</v>
      </c>
      <c r="I1175">
        <v>6</v>
      </c>
      <c r="J1175">
        <v>1194</v>
      </c>
    </row>
    <row r="1176" spans="1:10" x14ac:dyDescent="0.25">
      <c r="A1176" s="3" t="s">
        <v>1221</v>
      </c>
      <c r="B1176" s="4">
        <v>43477</v>
      </c>
      <c r="C1176">
        <v>16</v>
      </c>
      <c r="D1176" t="s">
        <v>30</v>
      </c>
      <c r="E1176" t="s">
        <v>36</v>
      </c>
      <c r="F1176" t="s">
        <v>28</v>
      </c>
      <c r="G1176" t="s">
        <v>31</v>
      </c>
      <c r="H1176">
        <v>69</v>
      </c>
      <c r="I1176">
        <v>1</v>
      </c>
      <c r="J1176">
        <v>69</v>
      </c>
    </row>
    <row r="1177" spans="1:10" x14ac:dyDescent="0.25">
      <c r="A1177" s="3" t="s">
        <v>1222</v>
      </c>
      <c r="B1177" s="4">
        <v>43477</v>
      </c>
      <c r="C1177">
        <v>8</v>
      </c>
      <c r="D1177" t="s">
        <v>45</v>
      </c>
      <c r="E1177" t="s">
        <v>22</v>
      </c>
      <c r="F1177" t="s">
        <v>23</v>
      </c>
      <c r="G1177" t="s">
        <v>31</v>
      </c>
      <c r="H1177">
        <v>69</v>
      </c>
      <c r="I1177">
        <v>1</v>
      </c>
      <c r="J1177">
        <v>69</v>
      </c>
    </row>
    <row r="1178" spans="1:10" x14ac:dyDescent="0.25">
      <c r="A1178" s="3" t="s">
        <v>1223</v>
      </c>
      <c r="B1178" s="4">
        <v>43477</v>
      </c>
      <c r="C1178">
        <v>5</v>
      </c>
      <c r="D1178" t="s">
        <v>60</v>
      </c>
      <c r="E1178" t="s">
        <v>68</v>
      </c>
      <c r="F1178" t="s">
        <v>18</v>
      </c>
      <c r="G1178" t="s">
        <v>14</v>
      </c>
      <c r="H1178">
        <v>199</v>
      </c>
      <c r="I1178">
        <v>9</v>
      </c>
      <c r="J1178">
        <v>1791</v>
      </c>
    </row>
    <row r="1179" spans="1:10" x14ac:dyDescent="0.25">
      <c r="A1179" s="3" t="s">
        <v>1224</v>
      </c>
      <c r="B1179" s="4">
        <v>43477</v>
      </c>
      <c r="C1179">
        <v>19</v>
      </c>
      <c r="D1179" t="s">
        <v>56</v>
      </c>
      <c r="E1179" t="s">
        <v>27</v>
      </c>
      <c r="F1179" t="s">
        <v>28</v>
      </c>
      <c r="G1179" t="s">
        <v>41</v>
      </c>
      <c r="H1179">
        <v>399</v>
      </c>
      <c r="I1179">
        <v>5</v>
      </c>
      <c r="J1179">
        <v>1995</v>
      </c>
    </row>
    <row r="1180" spans="1:10" x14ac:dyDescent="0.25">
      <c r="A1180" s="3" t="s">
        <v>1225</v>
      </c>
      <c r="B1180" s="4">
        <v>43477</v>
      </c>
      <c r="C1180">
        <v>10</v>
      </c>
      <c r="D1180" t="s">
        <v>58</v>
      </c>
      <c r="E1180" t="s">
        <v>46</v>
      </c>
      <c r="F1180" t="s">
        <v>23</v>
      </c>
      <c r="G1180" t="s">
        <v>41</v>
      </c>
      <c r="H1180">
        <v>399</v>
      </c>
      <c r="I1180">
        <v>7</v>
      </c>
      <c r="J1180">
        <v>2793</v>
      </c>
    </row>
    <row r="1181" spans="1:10" x14ac:dyDescent="0.25">
      <c r="A1181" s="3" t="s">
        <v>1226</v>
      </c>
      <c r="B1181" s="4">
        <v>43477</v>
      </c>
      <c r="C1181">
        <v>14</v>
      </c>
      <c r="D1181" t="s">
        <v>38</v>
      </c>
      <c r="E1181" t="s">
        <v>12</v>
      </c>
      <c r="F1181" t="s">
        <v>13</v>
      </c>
      <c r="G1181" t="s">
        <v>31</v>
      </c>
      <c r="H1181">
        <v>69</v>
      </c>
      <c r="I1181">
        <v>8</v>
      </c>
      <c r="J1181">
        <v>552</v>
      </c>
    </row>
    <row r="1182" spans="1:10" x14ac:dyDescent="0.25">
      <c r="A1182" s="3" t="s">
        <v>1227</v>
      </c>
      <c r="B1182" s="4">
        <v>43477</v>
      </c>
      <c r="C1182">
        <v>11</v>
      </c>
      <c r="D1182" t="s">
        <v>11</v>
      </c>
      <c r="E1182" t="s">
        <v>63</v>
      </c>
      <c r="F1182" t="s">
        <v>13</v>
      </c>
      <c r="G1182" t="s">
        <v>41</v>
      </c>
      <c r="H1182">
        <v>399</v>
      </c>
      <c r="I1182">
        <v>4</v>
      </c>
      <c r="J1182">
        <v>1596</v>
      </c>
    </row>
    <row r="1183" spans="1:10" x14ac:dyDescent="0.25">
      <c r="A1183" s="3" t="s">
        <v>1228</v>
      </c>
      <c r="B1183" s="4">
        <v>43478</v>
      </c>
      <c r="C1183">
        <v>15</v>
      </c>
      <c r="D1183" t="s">
        <v>118</v>
      </c>
      <c r="E1183" t="s">
        <v>63</v>
      </c>
      <c r="F1183" t="s">
        <v>13</v>
      </c>
      <c r="G1183" t="s">
        <v>19</v>
      </c>
      <c r="H1183">
        <v>289</v>
      </c>
      <c r="I1183">
        <v>2</v>
      </c>
      <c r="J1183">
        <v>578</v>
      </c>
    </row>
    <row r="1184" spans="1:10" x14ac:dyDescent="0.25">
      <c r="A1184" s="3" t="s">
        <v>1229</v>
      </c>
      <c r="B1184" s="4">
        <v>43478</v>
      </c>
      <c r="C1184">
        <v>3</v>
      </c>
      <c r="D1184" t="s">
        <v>43</v>
      </c>
      <c r="E1184" t="s">
        <v>68</v>
      </c>
      <c r="F1184" t="s">
        <v>18</v>
      </c>
      <c r="G1184" t="s">
        <v>41</v>
      </c>
      <c r="H1184">
        <v>399</v>
      </c>
      <c r="I1184">
        <v>7</v>
      </c>
      <c r="J1184">
        <v>2793</v>
      </c>
    </row>
    <row r="1185" spans="1:10" x14ac:dyDescent="0.25">
      <c r="A1185" s="3" t="s">
        <v>1230</v>
      </c>
      <c r="B1185" s="4">
        <v>43478</v>
      </c>
      <c r="C1185">
        <v>15</v>
      </c>
      <c r="D1185" t="s">
        <v>118</v>
      </c>
      <c r="E1185" t="s">
        <v>63</v>
      </c>
      <c r="F1185" t="s">
        <v>13</v>
      </c>
      <c r="G1185" t="s">
        <v>14</v>
      </c>
      <c r="H1185">
        <v>199</v>
      </c>
      <c r="I1185">
        <v>3</v>
      </c>
      <c r="J1185">
        <v>597</v>
      </c>
    </row>
    <row r="1186" spans="1:10" x14ac:dyDescent="0.25">
      <c r="A1186" s="3" t="s">
        <v>1231</v>
      </c>
      <c r="B1186" s="4">
        <v>43478</v>
      </c>
      <c r="C1186">
        <v>13</v>
      </c>
      <c r="D1186" t="s">
        <v>33</v>
      </c>
      <c r="E1186" t="s">
        <v>12</v>
      </c>
      <c r="F1186" t="s">
        <v>13</v>
      </c>
      <c r="G1186" t="s">
        <v>24</v>
      </c>
      <c r="H1186">
        <v>159</v>
      </c>
      <c r="I1186">
        <v>0</v>
      </c>
      <c r="J1186">
        <v>0</v>
      </c>
    </row>
    <row r="1187" spans="1:10" x14ac:dyDescent="0.25">
      <c r="A1187" s="3" t="s">
        <v>1232</v>
      </c>
      <c r="B1187" s="4">
        <v>43478</v>
      </c>
      <c r="C1187">
        <v>3</v>
      </c>
      <c r="D1187" t="s">
        <v>43</v>
      </c>
      <c r="E1187" t="s">
        <v>68</v>
      </c>
      <c r="F1187" t="s">
        <v>18</v>
      </c>
      <c r="G1187" t="s">
        <v>24</v>
      </c>
      <c r="H1187">
        <v>159</v>
      </c>
      <c r="I1187">
        <v>4</v>
      </c>
      <c r="J1187">
        <v>636</v>
      </c>
    </row>
    <row r="1188" spans="1:10" x14ac:dyDescent="0.25">
      <c r="A1188" s="3" t="s">
        <v>1233</v>
      </c>
      <c r="B1188" s="4">
        <v>43478</v>
      </c>
      <c r="C1188">
        <v>4</v>
      </c>
      <c r="D1188" t="s">
        <v>51</v>
      </c>
      <c r="E1188" t="s">
        <v>68</v>
      </c>
      <c r="F1188" t="s">
        <v>18</v>
      </c>
      <c r="G1188" t="s">
        <v>41</v>
      </c>
      <c r="H1188">
        <v>399</v>
      </c>
      <c r="I1188">
        <v>2</v>
      </c>
      <c r="J1188">
        <v>798</v>
      </c>
    </row>
    <row r="1189" spans="1:10" x14ac:dyDescent="0.25">
      <c r="A1189" s="3" t="s">
        <v>1234</v>
      </c>
      <c r="B1189" s="4">
        <v>43478</v>
      </c>
      <c r="C1189">
        <v>8</v>
      </c>
      <c r="D1189" t="s">
        <v>45</v>
      </c>
      <c r="E1189" t="s">
        <v>22</v>
      </c>
      <c r="F1189" t="s">
        <v>23</v>
      </c>
      <c r="G1189" t="s">
        <v>24</v>
      </c>
      <c r="H1189">
        <v>159</v>
      </c>
      <c r="I1189">
        <v>6</v>
      </c>
      <c r="J1189">
        <v>954</v>
      </c>
    </row>
    <row r="1190" spans="1:10" x14ac:dyDescent="0.25">
      <c r="A1190" s="3" t="s">
        <v>1235</v>
      </c>
      <c r="B1190" s="4">
        <v>43478</v>
      </c>
      <c r="C1190">
        <v>12</v>
      </c>
      <c r="D1190" t="s">
        <v>66</v>
      </c>
      <c r="E1190" t="s">
        <v>12</v>
      </c>
      <c r="F1190" t="s">
        <v>13</v>
      </c>
      <c r="G1190" t="s">
        <v>31</v>
      </c>
      <c r="H1190">
        <v>69</v>
      </c>
      <c r="I1190">
        <v>4</v>
      </c>
      <c r="J1190">
        <v>276</v>
      </c>
    </row>
    <row r="1191" spans="1:10" x14ac:dyDescent="0.25">
      <c r="A1191" s="3" t="s">
        <v>1236</v>
      </c>
      <c r="B1191" s="4">
        <v>43478</v>
      </c>
      <c r="C1191">
        <v>2</v>
      </c>
      <c r="D1191" t="s">
        <v>106</v>
      </c>
      <c r="E1191" t="s">
        <v>17</v>
      </c>
      <c r="F1191" t="s">
        <v>18</v>
      </c>
      <c r="G1191" t="s">
        <v>41</v>
      </c>
      <c r="H1191">
        <v>399</v>
      </c>
      <c r="I1191">
        <v>4</v>
      </c>
      <c r="J1191">
        <v>1596</v>
      </c>
    </row>
    <row r="1192" spans="1:10" x14ac:dyDescent="0.25">
      <c r="A1192" s="3" t="s">
        <v>1237</v>
      </c>
      <c r="B1192" s="4">
        <v>43478</v>
      </c>
      <c r="C1192">
        <v>18</v>
      </c>
      <c r="D1192" t="s">
        <v>26</v>
      </c>
      <c r="E1192" t="s">
        <v>36</v>
      </c>
      <c r="F1192" t="s">
        <v>28</v>
      </c>
      <c r="G1192" t="s">
        <v>41</v>
      </c>
      <c r="H1192">
        <v>399</v>
      </c>
      <c r="I1192">
        <v>1</v>
      </c>
      <c r="J1192">
        <v>399</v>
      </c>
    </row>
    <row r="1193" spans="1:10" x14ac:dyDescent="0.25">
      <c r="A1193" s="3" t="s">
        <v>1238</v>
      </c>
      <c r="B1193" s="4">
        <v>43479</v>
      </c>
      <c r="C1193">
        <v>10</v>
      </c>
      <c r="D1193" t="s">
        <v>58</v>
      </c>
      <c r="E1193" t="s">
        <v>46</v>
      </c>
      <c r="F1193" t="s">
        <v>23</v>
      </c>
      <c r="G1193" t="s">
        <v>24</v>
      </c>
      <c r="H1193">
        <v>159</v>
      </c>
      <c r="I1193">
        <v>3</v>
      </c>
      <c r="J1193">
        <v>477</v>
      </c>
    </row>
    <row r="1194" spans="1:10" x14ac:dyDescent="0.25">
      <c r="A1194" s="3" t="s">
        <v>1239</v>
      </c>
      <c r="B1194" s="4">
        <v>43479</v>
      </c>
      <c r="C1194">
        <v>3</v>
      </c>
      <c r="D1194" t="s">
        <v>43</v>
      </c>
      <c r="E1194" t="s">
        <v>68</v>
      </c>
      <c r="F1194" t="s">
        <v>18</v>
      </c>
      <c r="G1194" t="s">
        <v>31</v>
      </c>
      <c r="H1194">
        <v>69</v>
      </c>
      <c r="I1194">
        <v>0</v>
      </c>
      <c r="J1194">
        <v>0</v>
      </c>
    </row>
    <row r="1195" spans="1:10" x14ac:dyDescent="0.25">
      <c r="A1195" s="3" t="s">
        <v>1240</v>
      </c>
      <c r="B1195" s="4">
        <v>43479</v>
      </c>
      <c r="C1195">
        <v>12</v>
      </c>
      <c r="D1195" t="s">
        <v>66</v>
      </c>
      <c r="E1195" t="s">
        <v>63</v>
      </c>
      <c r="F1195" t="s">
        <v>13</v>
      </c>
      <c r="G1195" t="s">
        <v>19</v>
      </c>
      <c r="H1195">
        <v>289</v>
      </c>
      <c r="I1195">
        <v>7</v>
      </c>
      <c r="J1195">
        <v>2023</v>
      </c>
    </row>
    <row r="1196" spans="1:10" x14ac:dyDescent="0.25">
      <c r="A1196" s="3" t="s">
        <v>1241</v>
      </c>
      <c r="B1196" s="4">
        <v>43479</v>
      </c>
      <c r="C1196">
        <v>19</v>
      </c>
      <c r="D1196" t="s">
        <v>56</v>
      </c>
      <c r="E1196" t="s">
        <v>27</v>
      </c>
      <c r="F1196" t="s">
        <v>28</v>
      </c>
      <c r="G1196" t="s">
        <v>41</v>
      </c>
      <c r="H1196">
        <v>399</v>
      </c>
      <c r="I1196">
        <v>8</v>
      </c>
      <c r="J1196">
        <v>3192</v>
      </c>
    </row>
    <row r="1197" spans="1:10" x14ac:dyDescent="0.25">
      <c r="A1197" s="3" t="s">
        <v>1242</v>
      </c>
      <c r="B1197" s="4">
        <v>43480</v>
      </c>
      <c r="C1197">
        <v>16</v>
      </c>
      <c r="D1197" t="s">
        <v>30</v>
      </c>
      <c r="E1197" t="s">
        <v>36</v>
      </c>
      <c r="F1197" t="s">
        <v>28</v>
      </c>
      <c r="G1197" t="s">
        <v>19</v>
      </c>
      <c r="H1197">
        <v>289</v>
      </c>
      <c r="I1197">
        <v>9</v>
      </c>
      <c r="J1197">
        <v>2601</v>
      </c>
    </row>
    <row r="1198" spans="1:10" x14ac:dyDescent="0.25">
      <c r="A1198" s="3" t="s">
        <v>1243</v>
      </c>
      <c r="B1198" s="4">
        <v>43481</v>
      </c>
      <c r="C1198">
        <v>6</v>
      </c>
      <c r="D1198" t="s">
        <v>48</v>
      </c>
      <c r="E1198" t="s">
        <v>22</v>
      </c>
      <c r="F1198" t="s">
        <v>23</v>
      </c>
      <c r="G1198" t="s">
        <v>14</v>
      </c>
      <c r="H1198">
        <v>199</v>
      </c>
      <c r="I1198">
        <v>2</v>
      </c>
      <c r="J1198">
        <v>398</v>
      </c>
    </row>
    <row r="1199" spans="1:10" x14ac:dyDescent="0.25">
      <c r="A1199" s="3" t="s">
        <v>1244</v>
      </c>
      <c r="B1199" s="4">
        <v>43481</v>
      </c>
      <c r="C1199">
        <v>16</v>
      </c>
      <c r="D1199" t="s">
        <v>30</v>
      </c>
      <c r="E1199" t="s">
        <v>36</v>
      </c>
      <c r="F1199" t="s">
        <v>28</v>
      </c>
      <c r="G1199" t="s">
        <v>31</v>
      </c>
      <c r="H1199">
        <v>69</v>
      </c>
      <c r="I1199">
        <v>9</v>
      </c>
      <c r="J1199">
        <v>621</v>
      </c>
    </row>
    <row r="1200" spans="1:10" x14ac:dyDescent="0.25">
      <c r="A1200" s="3" t="s">
        <v>1245</v>
      </c>
      <c r="B1200" s="4">
        <v>43481</v>
      </c>
      <c r="C1200">
        <v>16</v>
      </c>
      <c r="D1200" t="s">
        <v>30</v>
      </c>
      <c r="E1200" t="s">
        <v>36</v>
      </c>
      <c r="F1200" t="s">
        <v>28</v>
      </c>
      <c r="G1200" t="s">
        <v>31</v>
      </c>
      <c r="H1200">
        <v>69</v>
      </c>
      <c r="I1200">
        <v>5</v>
      </c>
      <c r="J1200">
        <v>345</v>
      </c>
    </row>
    <row r="1201" spans="1:10" x14ac:dyDescent="0.25">
      <c r="A1201" s="3" t="s">
        <v>1246</v>
      </c>
      <c r="B1201" s="4">
        <v>43481</v>
      </c>
      <c r="C1201">
        <v>16</v>
      </c>
      <c r="D1201" t="s">
        <v>30</v>
      </c>
      <c r="E1201" t="s">
        <v>27</v>
      </c>
      <c r="F1201" t="s">
        <v>28</v>
      </c>
      <c r="G1201" t="s">
        <v>31</v>
      </c>
      <c r="H1201">
        <v>69</v>
      </c>
      <c r="I1201">
        <v>2</v>
      </c>
      <c r="J1201">
        <v>138</v>
      </c>
    </row>
    <row r="1202" spans="1:10" x14ac:dyDescent="0.25">
      <c r="A1202" s="3" t="s">
        <v>1247</v>
      </c>
      <c r="B1202" s="4">
        <v>43482</v>
      </c>
      <c r="C1202">
        <v>16</v>
      </c>
      <c r="D1202" t="s">
        <v>30</v>
      </c>
      <c r="E1202" t="s">
        <v>27</v>
      </c>
      <c r="F1202" t="s">
        <v>28</v>
      </c>
      <c r="G1202" t="s">
        <v>31</v>
      </c>
      <c r="H1202">
        <v>69</v>
      </c>
      <c r="I1202">
        <v>1</v>
      </c>
      <c r="J1202">
        <v>69</v>
      </c>
    </row>
    <row r="1203" spans="1:10" x14ac:dyDescent="0.25">
      <c r="A1203" s="3" t="s">
        <v>1248</v>
      </c>
      <c r="B1203" s="4">
        <v>43482</v>
      </c>
      <c r="C1203">
        <v>18</v>
      </c>
      <c r="D1203" t="s">
        <v>26</v>
      </c>
      <c r="E1203" t="s">
        <v>36</v>
      </c>
      <c r="F1203" t="s">
        <v>28</v>
      </c>
      <c r="G1203" t="s">
        <v>19</v>
      </c>
      <c r="H1203">
        <v>289</v>
      </c>
      <c r="I1203">
        <v>2</v>
      </c>
      <c r="J1203">
        <v>578</v>
      </c>
    </row>
    <row r="1204" spans="1:10" x14ac:dyDescent="0.25">
      <c r="A1204" s="3" t="s">
        <v>1249</v>
      </c>
      <c r="B1204" s="4">
        <v>43482</v>
      </c>
      <c r="C1204">
        <v>14</v>
      </c>
      <c r="D1204" t="s">
        <v>38</v>
      </c>
      <c r="E1204" t="s">
        <v>12</v>
      </c>
      <c r="F1204" t="s">
        <v>13</v>
      </c>
      <c r="G1204" t="s">
        <v>41</v>
      </c>
      <c r="H1204">
        <v>399</v>
      </c>
      <c r="I1204">
        <v>2</v>
      </c>
      <c r="J1204">
        <v>798</v>
      </c>
    </row>
    <row r="1205" spans="1:10" x14ac:dyDescent="0.25">
      <c r="A1205" s="3" t="s">
        <v>1250</v>
      </c>
      <c r="B1205" s="4">
        <v>43482</v>
      </c>
      <c r="C1205">
        <v>5</v>
      </c>
      <c r="D1205" t="s">
        <v>60</v>
      </c>
      <c r="E1205" t="s">
        <v>17</v>
      </c>
      <c r="F1205" t="s">
        <v>18</v>
      </c>
      <c r="G1205" t="s">
        <v>31</v>
      </c>
      <c r="H1205">
        <v>69</v>
      </c>
      <c r="I1205">
        <v>3</v>
      </c>
      <c r="J1205">
        <v>207</v>
      </c>
    </row>
    <row r="1206" spans="1:10" x14ac:dyDescent="0.25">
      <c r="A1206" s="3" t="s">
        <v>1251</v>
      </c>
      <c r="B1206" s="4">
        <v>43482</v>
      </c>
      <c r="C1206">
        <v>7</v>
      </c>
      <c r="D1206" t="s">
        <v>88</v>
      </c>
      <c r="E1206" t="s">
        <v>22</v>
      </c>
      <c r="F1206" t="s">
        <v>23</v>
      </c>
      <c r="G1206" t="s">
        <v>19</v>
      </c>
      <c r="H1206">
        <v>289</v>
      </c>
      <c r="I1206">
        <v>5</v>
      </c>
      <c r="J1206">
        <v>1445</v>
      </c>
    </row>
    <row r="1207" spans="1:10" x14ac:dyDescent="0.25">
      <c r="A1207" s="3" t="s">
        <v>1252</v>
      </c>
      <c r="B1207" s="4">
        <v>43482</v>
      </c>
      <c r="C1207">
        <v>17</v>
      </c>
      <c r="D1207" t="s">
        <v>35</v>
      </c>
      <c r="E1207" t="s">
        <v>27</v>
      </c>
      <c r="F1207" t="s">
        <v>28</v>
      </c>
      <c r="G1207" t="s">
        <v>31</v>
      </c>
      <c r="H1207">
        <v>69</v>
      </c>
      <c r="I1207">
        <v>6</v>
      </c>
      <c r="J1207">
        <v>414</v>
      </c>
    </row>
    <row r="1208" spans="1:10" x14ac:dyDescent="0.25">
      <c r="A1208" s="3" t="s">
        <v>1253</v>
      </c>
      <c r="B1208" s="4">
        <v>43482</v>
      </c>
      <c r="C1208">
        <v>10</v>
      </c>
      <c r="D1208" t="s">
        <v>58</v>
      </c>
      <c r="E1208" t="s">
        <v>46</v>
      </c>
      <c r="F1208" t="s">
        <v>23</v>
      </c>
      <c r="G1208" t="s">
        <v>24</v>
      </c>
      <c r="H1208">
        <v>159</v>
      </c>
      <c r="I1208">
        <v>3</v>
      </c>
      <c r="J1208">
        <v>477</v>
      </c>
    </row>
    <row r="1209" spans="1:10" x14ac:dyDescent="0.25">
      <c r="A1209" s="3" t="s">
        <v>1254</v>
      </c>
      <c r="B1209" s="4">
        <v>43483</v>
      </c>
      <c r="C1209">
        <v>7</v>
      </c>
      <c r="D1209" t="s">
        <v>88</v>
      </c>
      <c r="E1209" t="s">
        <v>22</v>
      </c>
      <c r="F1209" t="s">
        <v>23</v>
      </c>
      <c r="G1209" t="s">
        <v>41</v>
      </c>
      <c r="H1209">
        <v>399</v>
      </c>
      <c r="I1209">
        <v>6</v>
      </c>
      <c r="J1209">
        <v>2394</v>
      </c>
    </row>
    <row r="1210" spans="1:10" x14ac:dyDescent="0.25">
      <c r="A1210" s="3" t="s">
        <v>1255</v>
      </c>
      <c r="B1210" s="4">
        <v>43483</v>
      </c>
      <c r="C1210">
        <v>12</v>
      </c>
      <c r="D1210" t="s">
        <v>66</v>
      </c>
      <c r="E1210" t="s">
        <v>63</v>
      </c>
      <c r="F1210" t="s">
        <v>13</v>
      </c>
      <c r="G1210" t="s">
        <v>41</v>
      </c>
      <c r="H1210">
        <v>399</v>
      </c>
      <c r="I1210">
        <v>3</v>
      </c>
      <c r="J1210">
        <v>1197</v>
      </c>
    </row>
    <row r="1211" spans="1:10" x14ac:dyDescent="0.25">
      <c r="A1211" s="3" t="s">
        <v>1256</v>
      </c>
      <c r="B1211" s="4">
        <v>43483</v>
      </c>
      <c r="C1211">
        <v>11</v>
      </c>
      <c r="D1211" t="s">
        <v>11</v>
      </c>
      <c r="E1211" t="s">
        <v>63</v>
      </c>
      <c r="F1211" t="s">
        <v>13</v>
      </c>
      <c r="G1211" t="s">
        <v>14</v>
      </c>
      <c r="H1211">
        <v>199</v>
      </c>
      <c r="I1211">
        <v>7</v>
      </c>
      <c r="J1211">
        <v>1393</v>
      </c>
    </row>
    <row r="1212" spans="1:10" x14ac:dyDescent="0.25">
      <c r="A1212" s="3" t="s">
        <v>1257</v>
      </c>
      <c r="B1212" s="4">
        <v>43484</v>
      </c>
      <c r="C1212">
        <v>9</v>
      </c>
      <c r="D1212" t="s">
        <v>21</v>
      </c>
      <c r="E1212" t="s">
        <v>46</v>
      </c>
      <c r="F1212" t="s">
        <v>23</v>
      </c>
      <c r="G1212" t="s">
        <v>24</v>
      </c>
      <c r="H1212">
        <v>159</v>
      </c>
      <c r="I1212">
        <v>7</v>
      </c>
      <c r="J1212">
        <v>1113</v>
      </c>
    </row>
    <row r="1213" spans="1:10" x14ac:dyDescent="0.25">
      <c r="A1213" s="3" t="s">
        <v>1258</v>
      </c>
      <c r="B1213" s="4">
        <v>43485</v>
      </c>
      <c r="C1213">
        <v>14</v>
      </c>
      <c r="D1213" t="s">
        <v>38</v>
      </c>
      <c r="E1213" t="s">
        <v>12</v>
      </c>
      <c r="F1213" t="s">
        <v>13</v>
      </c>
      <c r="G1213" t="s">
        <v>24</v>
      </c>
      <c r="H1213">
        <v>159</v>
      </c>
      <c r="I1213">
        <v>1</v>
      </c>
      <c r="J1213">
        <v>159</v>
      </c>
    </row>
    <row r="1214" spans="1:10" x14ac:dyDescent="0.25">
      <c r="A1214" s="3" t="s">
        <v>1259</v>
      </c>
      <c r="B1214" s="4">
        <v>43485</v>
      </c>
      <c r="C1214">
        <v>16</v>
      </c>
      <c r="D1214" t="s">
        <v>30</v>
      </c>
      <c r="E1214" t="s">
        <v>27</v>
      </c>
      <c r="F1214" t="s">
        <v>28</v>
      </c>
      <c r="G1214" t="s">
        <v>31</v>
      </c>
      <c r="H1214">
        <v>69</v>
      </c>
      <c r="I1214">
        <v>2</v>
      </c>
      <c r="J1214">
        <v>138</v>
      </c>
    </row>
    <row r="1215" spans="1:10" x14ac:dyDescent="0.25">
      <c r="A1215" s="3" t="s">
        <v>1260</v>
      </c>
      <c r="B1215" s="4">
        <v>43486</v>
      </c>
      <c r="C1215">
        <v>8</v>
      </c>
      <c r="D1215" t="s">
        <v>45</v>
      </c>
      <c r="E1215" t="s">
        <v>46</v>
      </c>
      <c r="F1215" t="s">
        <v>23</v>
      </c>
      <c r="G1215" t="s">
        <v>19</v>
      </c>
      <c r="H1215">
        <v>289</v>
      </c>
      <c r="I1215">
        <v>4</v>
      </c>
      <c r="J1215">
        <v>1156</v>
      </c>
    </row>
    <row r="1216" spans="1:10" x14ac:dyDescent="0.25">
      <c r="A1216" s="3" t="s">
        <v>1261</v>
      </c>
      <c r="B1216" s="4">
        <v>43486</v>
      </c>
      <c r="C1216">
        <v>4</v>
      </c>
      <c r="D1216" t="s">
        <v>51</v>
      </c>
      <c r="E1216" t="s">
        <v>17</v>
      </c>
      <c r="F1216" t="s">
        <v>18</v>
      </c>
      <c r="G1216" t="s">
        <v>31</v>
      </c>
      <c r="H1216">
        <v>69</v>
      </c>
      <c r="I1216">
        <v>6</v>
      </c>
      <c r="J1216">
        <v>414</v>
      </c>
    </row>
    <row r="1217" spans="1:10" x14ac:dyDescent="0.25">
      <c r="A1217" s="3" t="s">
        <v>1262</v>
      </c>
      <c r="B1217" s="4">
        <v>43486</v>
      </c>
      <c r="C1217">
        <v>10</v>
      </c>
      <c r="D1217" t="s">
        <v>58</v>
      </c>
      <c r="E1217" t="s">
        <v>46</v>
      </c>
      <c r="F1217" t="s">
        <v>23</v>
      </c>
      <c r="G1217" t="s">
        <v>24</v>
      </c>
      <c r="H1217">
        <v>159</v>
      </c>
      <c r="I1217">
        <v>1</v>
      </c>
      <c r="J1217">
        <v>159</v>
      </c>
    </row>
    <row r="1218" spans="1:10" x14ac:dyDescent="0.25">
      <c r="A1218" s="3" t="s">
        <v>1263</v>
      </c>
      <c r="B1218" s="4">
        <v>43486</v>
      </c>
      <c r="C1218">
        <v>4</v>
      </c>
      <c r="D1218" t="s">
        <v>51</v>
      </c>
      <c r="E1218" t="s">
        <v>68</v>
      </c>
      <c r="F1218" t="s">
        <v>18</v>
      </c>
      <c r="G1218" t="s">
        <v>24</v>
      </c>
      <c r="H1218">
        <v>159</v>
      </c>
      <c r="I1218">
        <v>4</v>
      </c>
      <c r="J1218">
        <v>636</v>
      </c>
    </row>
    <row r="1219" spans="1:10" x14ac:dyDescent="0.25">
      <c r="A1219" s="3" t="s">
        <v>1264</v>
      </c>
      <c r="B1219" s="4">
        <v>43487</v>
      </c>
      <c r="C1219">
        <v>12</v>
      </c>
      <c r="D1219" t="s">
        <v>66</v>
      </c>
      <c r="E1219" t="s">
        <v>12</v>
      </c>
      <c r="F1219" t="s">
        <v>13</v>
      </c>
      <c r="G1219" t="s">
        <v>31</v>
      </c>
      <c r="H1219">
        <v>69</v>
      </c>
      <c r="I1219">
        <v>7</v>
      </c>
      <c r="J1219">
        <v>483</v>
      </c>
    </row>
    <row r="1220" spans="1:10" x14ac:dyDescent="0.25">
      <c r="A1220" s="3" t="s">
        <v>1265</v>
      </c>
      <c r="B1220" s="4">
        <v>43487</v>
      </c>
      <c r="C1220">
        <v>2</v>
      </c>
      <c r="D1220" t="s">
        <v>106</v>
      </c>
      <c r="E1220" t="s">
        <v>68</v>
      </c>
      <c r="F1220" t="s">
        <v>18</v>
      </c>
      <c r="G1220" t="s">
        <v>19</v>
      </c>
      <c r="H1220">
        <v>289</v>
      </c>
      <c r="I1220">
        <v>5</v>
      </c>
      <c r="J1220">
        <v>1445</v>
      </c>
    </row>
    <row r="1221" spans="1:10" x14ac:dyDescent="0.25">
      <c r="A1221" s="3" t="s">
        <v>1266</v>
      </c>
      <c r="B1221" s="4">
        <v>43487</v>
      </c>
      <c r="C1221">
        <v>7</v>
      </c>
      <c r="D1221" t="s">
        <v>88</v>
      </c>
      <c r="E1221" t="s">
        <v>22</v>
      </c>
      <c r="F1221" t="s">
        <v>23</v>
      </c>
      <c r="G1221" t="s">
        <v>19</v>
      </c>
      <c r="H1221">
        <v>289</v>
      </c>
      <c r="I1221">
        <v>7</v>
      </c>
      <c r="J1221">
        <v>2023</v>
      </c>
    </row>
    <row r="1222" spans="1:10" x14ac:dyDescent="0.25">
      <c r="A1222" s="3" t="s">
        <v>1267</v>
      </c>
      <c r="B1222" s="4">
        <v>43488</v>
      </c>
      <c r="C1222">
        <v>10</v>
      </c>
      <c r="D1222" t="s">
        <v>58</v>
      </c>
      <c r="E1222" t="s">
        <v>46</v>
      </c>
      <c r="F1222" t="s">
        <v>23</v>
      </c>
      <c r="G1222" t="s">
        <v>24</v>
      </c>
      <c r="H1222">
        <v>159</v>
      </c>
      <c r="I1222">
        <v>6</v>
      </c>
      <c r="J1222">
        <v>954</v>
      </c>
    </row>
    <row r="1223" spans="1:10" x14ac:dyDescent="0.25">
      <c r="A1223" s="3" t="s">
        <v>1268</v>
      </c>
      <c r="B1223" s="4">
        <v>43489</v>
      </c>
      <c r="C1223">
        <v>8</v>
      </c>
      <c r="D1223" t="s">
        <v>45</v>
      </c>
      <c r="E1223" t="s">
        <v>22</v>
      </c>
      <c r="F1223" t="s">
        <v>23</v>
      </c>
      <c r="G1223" t="s">
        <v>24</v>
      </c>
      <c r="H1223">
        <v>159</v>
      </c>
      <c r="I1223">
        <v>4</v>
      </c>
      <c r="J1223">
        <v>636</v>
      </c>
    </row>
    <row r="1224" spans="1:10" x14ac:dyDescent="0.25">
      <c r="A1224" s="3" t="s">
        <v>1269</v>
      </c>
      <c r="B1224" s="4">
        <v>43490</v>
      </c>
      <c r="C1224">
        <v>18</v>
      </c>
      <c r="D1224" t="s">
        <v>26</v>
      </c>
      <c r="E1224" t="s">
        <v>36</v>
      </c>
      <c r="F1224" t="s">
        <v>28</v>
      </c>
      <c r="G1224" t="s">
        <v>41</v>
      </c>
      <c r="H1224">
        <v>399</v>
      </c>
      <c r="I1224">
        <v>9</v>
      </c>
      <c r="J1224">
        <v>3591</v>
      </c>
    </row>
    <row r="1225" spans="1:10" x14ac:dyDescent="0.25">
      <c r="A1225" s="3" t="s">
        <v>1270</v>
      </c>
      <c r="B1225" s="4">
        <v>43491</v>
      </c>
      <c r="C1225">
        <v>4</v>
      </c>
      <c r="D1225" t="s">
        <v>51</v>
      </c>
      <c r="E1225" t="s">
        <v>17</v>
      </c>
      <c r="F1225" t="s">
        <v>18</v>
      </c>
      <c r="G1225" t="s">
        <v>14</v>
      </c>
      <c r="H1225">
        <v>199</v>
      </c>
      <c r="I1225">
        <v>5</v>
      </c>
      <c r="J1225">
        <v>995</v>
      </c>
    </row>
    <row r="1226" spans="1:10" x14ac:dyDescent="0.25">
      <c r="A1226" s="3" t="s">
        <v>1271</v>
      </c>
      <c r="B1226" s="4">
        <v>43491</v>
      </c>
      <c r="C1226">
        <v>7</v>
      </c>
      <c r="D1226" t="s">
        <v>88</v>
      </c>
      <c r="E1226" t="s">
        <v>46</v>
      </c>
      <c r="F1226" t="s">
        <v>23</v>
      </c>
      <c r="G1226" t="s">
        <v>41</v>
      </c>
      <c r="H1226">
        <v>399</v>
      </c>
      <c r="I1226">
        <v>8</v>
      </c>
      <c r="J1226">
        <v>3192</v>
      </c>
    </row>
    <row r="1227" spans="1:10" x14ac:dyDescent="0.25">
      <c r="A1227" s="3" t="s">
        <v>1272</v>
      </c>
      <c r="B1227" s="4">
        <v>43491</v>
      </c>
      <c r="C1227">
        <v>1</v>
      </c>
      <c r="D1227" t="s">
        <v>16</v>
      </c>
      <c r="E1227" t="s">
        <v>68</v>
      </c>
      <c r="F1227" t="s">
        <v>18</v>
      </c>
      <c r="G1227" t="s">
        <v>41</v>
      </c>
      <c r="H1227">
        <v>399</v>
      </c>
      <c r="I1227">
        <v>4</v>
      </c>
      <c r="J1227">
        <v>1596</v>
      </c>
    </row>
    <row r="1228" spans="1:10" x14ac:dyDescent="0.25">
      <c r="A1228" s="3" t="s">
        <v>1273</v>
      </c>
      <c r="B1228" s="4">
        <v>43491</v>
      </c>
      <c r="C1228">
        <v>10</v>
      </c>
      <c r="D1228" t="s">
        <v>58</v>
      </c>
      <c r="E1228" t="s">
        <v>22</v>
      </c>
      <c r="F1228" t="s">
        <v>23</v>
      </c>
      <c r="G1228" t="s">
        <v>41</v>
      </c>
      <c r="H1228">
        <v>399</v>
      </c>
      <c r="I1228">
        <v>4</v>
      </c>
      <c r="J1228">
        <v>1596</v>
      </c>
    </row>
    <row r="1229" spans="1:10" x14ac:dyDescent="0.25">
      <c r="A1229" s="3" t="s">
        <v>1274</v>
      </c>
      <c r="B1229" s="4">
        <v>43492</v>
      </c>
      <c r="C1229">
        <v>17</v>
      </c>
      <c r="D1229" t="s">
        <v>35</v>
      </c>
      <c r="E1229" t="s">
        <v>27</v>
      </c>
      <c r="F1229" t="s">
        <v>28</v>
      </c>
      <c r="G1229" t="s">
        <v>19</v>
      </c>
      <c r="H1229">
        <v>289</v>
      </c>
      <c r="I1229">
        <v>2</v>
      </c>
      <c r="J1229">
        <v>578</v>
      </c>
    </row>
    <row r="1230" spans="1:10" x14ac:dyDescent="0.25">
      <c r="A1230" s="3" t="s">
        <v>1275</v>
      </c>
      <c r="B1230" s="4">
        <v>43493</v>
      </c>
      <c r="C1230">
        <v>12</v>
      </c>
      <c r="D1230" t="s">
        <v>66</v>
      </c>
      <c r="E1230" t="s">
        <v>63</v>
      </c>
      <c r="F1230" t="s">
        <v>13</v>
      </c>
      <c r="G1230" t="s">
        <v>14</v>
      </c>
      <c r="H1230">
        <v>199</v>
      </c>
      <c r="I1230">
        <v>4</v>
      </c>
      <c r="J1230">
        <v>796</v>
      </c>
    </row>
    <row r="1231" spans="1:10" x14ac:dyDescent="0.25">
      <c r="A1231" s="3" t="s">
        <v>1276</v>
      </c>
      <c r="B1231" s="4">
        <v>43493</v>
      </c>
      <c r="C1231">
        <v>3</v>
      </c>
      <c r="D1231" t="s">
        <v>43</v>
      </c>
      <c r="E1231" t="s">
        <v>17</v>
      </c>
      <c r="F1231" t="s">
        <v>18</v>
      </c>
      <c r="G1231" t="s">
        <v>41</v>
      </c>
      <c r="H1231">
        <v>399</v>
      </c>
      <c r="I1231">
        <v>5</v>
      </c>
      <c r="J1231">
        <v>1995</v>
      </c>
    </row>
    <row r="1232" spans="1:10" x14ac:dyDescent="0.25">
      <c r="A1232" s="3" t="s">
        <v>1277</v>
      </c>
      <c r="B1232" s="4">
        <v>43493</v>
      </c>
      <c r="C1232">
        <v>2</v>
      </c>
      <c r="D1232" t="s">
        <v>106</v>
      </c>
      <c r="E1232" t="s">
        <v>68</v>
      </c>
      <c r="F1232" t="s">
        <v>18</v>
      </c>
      <c r="G1232" t="s">
        <v>31</v>
      </c>
      <c r="H1232">
        <v>69</v>
      </c>
      <c r="I1232">
        <v>3</v>
      </c>
      <c r="J1232">
        <v>207</v>
      </c>
    </row>
    <row r="1233" spans="1:10" x14ac:dyDescent="0.25">
      <c r="A1233" s="3" t="s">
        <v>1278</v>
      </c>
      <c r="B1233" s="4">
        <v>43493</v>
      </c>
      <c r="C1233">
        <v>4</v>
      </c>
      <c r="D1233" t="s">
        <v>51</v>
      </c>
      <c r="E1233" t="s">
        <v>17</v>
      </c>
      <c r="F1233" t="s">
        <v>18</v>
      </c>
      <c r="G1233" t="s">
        <v>24</v>
      </c>
      <c r="H1233">
        <v>159</v>
      </c>
      <c r="I1233">
        <v>7</v>
      </c>
      <c r="J1233">
        <v>1113</v>
      </c>
    </row>
    <row r="1234" spans="1:10" x14ac:dyDescent="0.25">
      <c r="A1234" s="3" t="s">
        <v>1279</v>
      </c>
      <c r="B1234" s="4">
        <v>43493</v>
      </c>
      <c r="C1234">
        <v>5</v>
      </c>
      <c r="D1234" t="s">
        <v>60</v>
      </c>
      <c r="E1234" t="s">
        <v>17</v>
      </c>
      <c r="F1234" t="s">
        <v>18</v>
      </c>
      <c r="G1234" t="s">
        <v>31</v>
      </c>
      <c r="H1234">
        <v>69</v>
      </c>
      <c r="I1234">
        <v>2</v>
      </c>
      <c r="J1234">
        <v>138</v>
      </c>
    </row>
    <row r="1235" spans="1:10" x14ac:dyDescent="0.25">
      <c r="A1235" s="3" t="s">
        <v>1280</v>
      </c>
      <c r="B1235" s="4">
        <v>43494</v>
      </c>
      <c r="C1235">
        <v>9</v>
      </c>
      <c r="D1235" t="s">
        <v>21</v>
      </c>
      <c r="E1235" t="s">
        <v>46</v>
      </c>
      <c r="F1235" t="s">
        <v>23</v>
      </c>
      <c r="G1235" t="s">
        <v>24</v>
      </c>
      <c r="H1235">
        <v>159</v>
      </c>
      <c r="I1235">
        <v>3</v>
      </c>
      <c r="J1235">
        <v>477</v>
      </c>
    </row>
    <row r="1236" spans="1:10" x14ac:dyDescent="0.25">
      <c r="A1236" s="3" t="s">
        <v>1281</v>
      </c>
      <c r="B1236" s="4">
        <v>43494</v>
      </c>
      <c r="C1236">
        <v>9</v>
      </c>
      <c r="D1236" t="s">
        <v>21</v>
      </c>
      <c r="E1236" t="s">
        <v>46</v>
      </c>
      <c r="F1236" t="s">
        <v>23</v>
      </c>
      <c r="G1236" t="s">
        <v>19</v>
      </c>
      <c r="H1236">
        <v>289</v>
      </c>
      <c r="I1236">
        <v>1</v>
      </c>
      <c r="J1236">
        <v>289</v>
      </c>
    </row>
    <row r="1237" spans="1:10" x14ac:dyDescent="0.25">
      <c r="A1237" s="3" t="s">
        <v>1282</v>
      </c>
      <c r="B1237" s="4">
        <v>43495</v>
      </c>
      <c r="C1237">
        <v>3</v>
      </c>
      <c r="D1237" t="s">
        <v>43</v>
      </c>
      <c r="E1237" t="s">
        <v>68</v>
      </c>
      <c r="F1237" t="s">
        <v>18</v>
      </c>
      <c r="G1237" t="s">
        <v>24</v>
      </c>
      <c r="H1237">
        <v>159</v>
      </c>
      <c r="I1237">
        <v>9</v>
      </c>
      <c r="J1237">
        <v>1431</v>
      </c>
    </row>
    <row r="1238" spans="1:10" x14ac:dyDescent="0.25">
      <c r="A1238" s="3" t="s">
        <v>1283</v>
      </c>
      <c r="B1238" s="4">
        <v>43496</v>
      </c>
      <c r="C1238">
        <v>2</v>
      </c>
      <c r="D1238" t="s">
        <v>106</v>
      </c>
      <c r="E1238" t="s">
        <v>68</v>
      </c>
      <c r="F1238" t="s">
        <v>18</v>
      </c>
      <c r="G1238" t="s">
        <v>41</v>
      </c>
      <c r="H1238">
        <v>399</v>
      </c>
      <c r="I1238">
        <v>7</v>
      </c>
      <c r="J1238">
        <v>2793</v>
      </c>
    </row>
    <row r="1239" spans="1:10" x14ac:dyDescent="0.25">
      <c r="A1239" s="3" t="s">
        <v>1284</v>
      </c>
      <c r="B1239" s="4">
        <v>43497</v>
      </c>
      <c r="C1239">
        <v>13</v>
      </c>
      <c r="D1239" t="s">
        <v>33</v>
      </c>
      <c r="E1239" t="s">
        <v>63</v>
      </c>
      <c r="F1239" t="s">
        <v>13</v>
      </c>
      <c r="G1239" t="s">
        <v>19</v>
      </c>
      <c r="H1239">
        <v>289</v>
      </c>
      <c r="I1239">
        <v>9</v>
      </c>
      <c r="J1239">
        <v>2601</v>
      </c>
    </row>
    <row r="1240" spans="1:10" x14ac:dyDescent="0.25">
      <c r="A1240" s="3" t="s">
        <v>1285</v>
      </c>
      <c r="B1240" s="4">
        <v>43498</v>
      </c>
      <c r="C1240">
        <v>8</v>
      </c>
      <c r="D1240" t="s">
        <v>45</v>
      </c>
      <c r="E1240" t="s">
        <v>22</v>
      </c>
      <c r="F1240" t="s">
        <v>23</v>
      </c>
      <c r="G1240" t="s">
        <v>19</v>
      </c>
      <c r="H1240">
        <v>289</v>
      </c>
      <c r="I1240">
        <v>3</v>
      </c>
      <c r="J1240">
        <v>867</v>
      </c>
    </row>
    <row r="1241" spans="1:10" x14ac:dyDescent="0.25">
      <c r="A1241" s="3" t="s">
        <v>1286</v>
      </c>
      <c r="B1241" s="4">
        <v>43499</v>
      </c>
      <c r="C1241">
        <v>12</v>
      </c>
      <c r="D1241" t="s">
        <v>66</v>
      </c>
      <c r="E1241" t="s">
        <v>12</v>
      </c>
      <c r="F1241" t="s">
        <v>13</v>
      </c>
      <c r="G1241" t="s">
        <v>14</v>
      </c>
      <c r="H1241">
        <v>199</v>
      </c>
      <c r="I1241">
        <v>3</v>
      </c>
      <c r="J1241">
        <v>597</v>
      </c>
    </row>
    <row r="1242" spans="1:10" x14ac:dyDescent="0.25">
      <c r="A1242" s="3" t="s">
        <v>1287</v>
      </c>
      <c r="B1242" s="4">
        <v>43499</v>
      </c>
      <c r="C1242">
        <v>6</v>
      </c>
      <c r="D1242" t="s">
        <v>48</v>
      </c>
      <c r="E1242" t="s">
        <v>46</v>
      </c>
      <c r="F1242" t="s">
        <v>23</v>
      </c>
      <c r="G1242" t="s">
        <v>31</v>
      </c>
      <c r="H1242">
        <v>69</v>
      </c>
      <c r="I1242">
        <v>5</v>
      </c>
      <c r="J1242">
        <v>345</v>
      </c>
    </row>
    <row r="1243" spans="1:10" x14ac:dyDescent="0.25">
      <c r="A1243" s="3" t="s">
        <v>1288</v>
      </c>
      <c r="B1243" s="4">
        <v>43500</v>
      </c>
      <c r="C1243">
        <v>9</v>
      </c>
      <c r="D1243" t="s">
        <v>21</v>
      </c>
      <c r="E1243" t="s">
        <v>46</v>
      </c>
      <c r="F1243" t="s">
        <v>23</v>
      </c>
      <c r="G1243" t="s">
        <v>19</v>
      </c>
      <c r="H1243">
        <v>289</v>
      </c>
      <c r="I1243">
        <v>0</v>
      </c>
      <c r="J1243">
        <v>0</v>
      </c>
    </row>
    <row r="1244" spans="1:10" x14ac:dyDescent="0.25">
      <c r="A1244" s="3" t="s">
        <v>1289</v>
      </c>
      <c r="B1244" s="4">
        <v>43501</v>
      </c>
      <c r="C1244">
        <v>16</v>
      </c>
      <c r="D1244" t="s">
        <v>30</v>
      </c>
      <c r="E1244" t="s">
        <v>36</v>
      </c>
      <c r="F1244" t="s">
        <v>28</v>
      </c>
      <c r="G1244" t="s">
        <v>19</v>
      </c>
      <c r="H1244">
        <v>289</v>
      </c>
      <c r="I1244">
        <v>9</v>
      </c>
      <c r="J1244">
        <v>2601</v>
      </c>
    </row>
    <row r="1245" spans="1:10" x14ac:dyDescent="0.25">
      <c r="A1245" s="3" t="s">
        <v>1290</v>
      </c>
      <c r="B1245" s="4">
        <v>43501</v>
      </c>
      <c r="C1245">
        <v>16</v>
      </c>
      <c r="D1245" t="s">
        <v>30</v>
      </c>
      <c r="E1245" t="s">
        <v>27</v>
      </c>
      <c r="F1245" t="s">
        <v>28</v>
      </c>
      <c r="G1245" t="s">
        <v>19</v>
      </c>
      <c r="H1245">
        <v>289</v>
      </c>
      <c r="I1245">
        <v>9</v>
      </c>
      <c r="J1245">
        <v>2601</v>
      </c>
    </row>
    <row r="1246" spans="1:10" x14ac:dyDescent="0.25">
      <c r="A1246" s="3" t="s">
        <v>1291</v>
      </c>
      <c r="B1246" s="4">
        <v>43501</v>
      </c>
      <c r="C1246">
        <v>8</v>
      </c>
      <c r="D1246" t="s">
        <v>45</v>
      </c>
      <c r="E1246" t="s">
        <v>22</v>
      </c>
      <c r="F1246" t="s">
        <v>23</v>
      </c>
      <c r="G1246" t="s">
        <v>14</v>
      </c>
      <c r="H1246">
        <v>199</v>
      </c>
      <c r="I1246">
        <v>0</v>
      </c>
      <c r="J1246">
        <v>0</v>
      </c>
    </row>
    <row r="1247" spans="1:10" x14ac:dyDescent="0.25">
      <c r="A1247" s="3" t="s">
        <v>1292</v>
      </c>
      <c r="B1247" s="4">
        <v>43501</v>
      </c>
      <c r="C1247">
        <v>3</v>
      </c>
      <c r="D1247" t="s">
        <v>43</v>
      </c>
      <c r="E1247" t="s">
        <v>68</v>
      </c>
      <c r="F1247" t="s">
        <v>18</v>
      </c>
      <c r="G1247" t="s">
        <v>19</v>
      </c>
      <c r="H1247">
        <v>289</v>
      </c>
      <c r="I1247">
        <v>9</v>
      </c>
      <c r="J1247">
        <v>2601</v>
      </c>
    </row>
    <row r="1248" spans="1:10" x14ac:dyDescent="0.25">
      <c r="A1248" s="3" t="s">
        <v>1293</v>
      </c>
      <c r="B1248" s="4">
        <v>43501</v>
      </c>
      <c r="C1248">
        <v>12</v>
      </c>
      <c r="D1248" t="s">
        <v>66</v>
      </c>
      <c r="E1248" t="s">
        <v>12</v>
      </c>
      <c r="F1248" t="s">
        <v>13</v>
      </c>
      <c r="G1248" t="s">
        <v>24</v>
      </c>
      <c r="H1248">
        <v>159</v>
      </c>
      <c r="I1248">
        <v>2</v>
      </c>
      <c r="J1248">
        <v>318</v>
      </c>
    </row>
    <row r="1249" spans="1:10" x14ac:dyDescent="0.25">
      <c r="A1249" s="3" t="s">
        <v>1294</v>
      </c>
      <c r="B1249" s="4">
        <v>43501</v>
      </c>
      <c r="C1249">
        <v>11</v>
      </c>
      <c r="D1249" t="s">
        <v>11</v>
      </c>
      <c r="E1249" t="s">
        <v>12</v>
      </c>
      <c r="F1249" t="s">
        <v>13</v>
      </c>
      <c r="G1249" t="s">
        <v>31</v>
      </c>
      <c r="H1249">
        <v>69</v>
      </c>
      <c r="I1249">
        <v>4</v>
      </c>
      <c r="J1249">
        <v>276</v>
      </c>
    </row>
    <row r="1250" spans="1:10" x14ac:dyDescent="0.25">
      <c r="A1250" s="3" t="s">
        <v>1295</v>
      </c>
      <c r="B1250" s="4">
        <v>43501</v>
      </c>
      <c r="C1250">
        <v>9</v>
      </c>
      <c r="D1250" t="s">
        <v>21</v>
      </c>
      <c r="E1250" t="s">
        <v>46</v>
      </c>
      <c r="F1250" t="s">
        <v>23</v>
      </c>
      <c r="G1250" t="s">
        <v>41</v>
      </c>
      <c r="H1250">
        <v>399</v>
      </c>
      <c r="I1250">
        <v>7</v>
      </c>
      <c r="J1250">
        <v>2793</v>
      </c>
    </row>
    <row r="1251" spans="1:10" x14ac:dyDescent="0.25">
      <c r="A1251" s="3" t="s">
        <v>1296</v>
      </c>
      <c r="B1251" s="4">
        <v>43501</v>
      </c>
      <c r="C1251">
        <v>3</v>
      </c>
      <c r="D1251" t="s">
        <v>43</v>
      </c>
      <c r="E1251" t="s">
        <v>17</v>
      </c>
      <c r="F1251" t="s">
        <v>18</v>
      </c>
      <c r="G1251" t="s">
        <v>31</v>
      </c>
      <c r="H1251">
        <v>69</v>
      </c>
      <c r="I1251">
        <v>6</v>
      </c>
      <c r="J1251">
        <v>414</v>
      </c>
    </row>
    <row r="1252" spans="1:10" x14ac:dyDescent="0.25">
      <c r="A1252" s="3" t="s">
        <v>1297</v>
      </c>
      <c r="B1252" s="4">
        <v>43501</v>
      </c>
      <c r="C1252">
        <v>3</v>
      </c>
      <c r="D1252" t="s">
        <v>43</v>
      </c>
      <c r="E1252" t="s">
        <v>68</v>
      </c>
      <c r="F1252" t="s">
        <v>18</v>
      </c>
      <c r="G1252" t="s">
        <v>14</v>
      </c>
      <c r="H1252">
        <v>199</v>
      </c>
      <c r="I1252">
        <v>1</v>
      </c>
      <c r="J1252">
        <v>199</v>
      </c>
    </row>
    <row r="1253" spans="1:10" x14ac:dyDescent="0.25">
      <c r="A1253" s="3" t="s">
        <v>1298</v>
      </c>
      <c r="B1253" s="4">
        <v>43502</v>
      </c>
      <c r="C1253">
        <v>9</v>
      </c>
      <c r="D1253" t="s">
        <v>21</v>
      </c>
      <c r="E1253" t="s">
        <v>22</v>
      </c>
      <c r="F1253" t="s">
        <v>23</v>
      </c>
      <c r="G1253" t="s">
        <v>19</v>
      </c>
      <c r="H1253">
        <v>289</v>
      </c>
      <c r="I1253">
        <v>4</v>
      </c>
      <c r="J1253">
        <v>1156</v>
      </c>
    </row>
    <row r="1254" spans="1:10" x14ac:dyDescent="0.25">
      <c r="A1254" s="3" t="s">
        <v>1299</v>
      </c>
      <c r="B1254" s="4">
        <v>43502</v>
      </c>
      <c r="C1254">
        <v>12</v>
      </c>
      <c r="D1254" t="s">
        <v>66</v>
      </c>
      <c r="E1254" t="s">
        <v>63</v>
      </c>
      <c r="F1254" t="s">
        <v>13</v>
      </c>
      <c r="G1254" t="s">
        <v>24</v>
      </c>
      <c r="H1254">
        <v>159</v>
      </c>
      <c r="I1254">
        <v>2</v>
      </c>
      <c r="J1254">
        <v>318</v>
      </c>
    </row>
    <row r="1255" spans="1:10" x14ac:dyDescent="0.25">
      <c r="A1255" s="3" t="s">
        <v>1300</v>
      </c>
      <c r="B1255" s="4">
        <v>43503</v>
      </c>
      <c r="C1255">
        <v>15</v>
      </c>
      <c r="D1255" t="s">
        <v>118</v>
      </c>
      <c r="E1255" t="s">
        <v>12</v>
      </c>
      <c r="F1255" t="s">
        <v>13</v>
      </c>
      <c r="G1255" t="s">
        <v>14</v>
      </c>
      <c r="H1255">
        <v>199</v>
      </c>
      <c r="I1255">
        <v>8</v>
      </c>
      <c r="J1255">
        <v>1592</v>
      </c>
    </row>
    <row r="1256" spans="1:10" x14ac:dyDescent="0.25">
      <c r="A1256" s="3" t="s">
        <v>1301</v>
      </c>
      <c r="B1256" s="4">
        <v>43503</v>
      </c>
      <c r="C1256">
        <v>14</v>
      </c>
      <c r="D1256" t="s">
        <v>38</v>
      </c>
      <c r="E1256" t="s">
        <v>12</v>
      </c>
      <c r="F1256" t="s">
        <v>13</v>
      </c>
      <c r="G1256" t="s">
        <v>41</v>
      </c>
      <c r="H1256">
        <v>399</v>
      </c>
      <c r="I1256">
        <v>4</v>
      </c>
      <c r="J1256">
        <v>1596</v>
      </c>
    </row>
    <row r="1257" spans="1:10" x14ac:dyDescent="0.25">
      <c r="A1257" s="3" t="s">
        <v>1302</v>
      </c>
      <c r="B1257" s="4">
        <v>43503</v>
      </c>
      <c r="C1257">
        <v>8</v>
      </c>
      <c r="D1257" t="s">
        <v>45</v>
      </c>
      <c r="E1257" t="s">
        <v>22</v>
      </c>
      <c r="F1257" t="s">
        <v>23</v>
      </c>
      <c r="G1257" t="s">
        <v>41</v>
      </c>
      <c r="H1257">
        <v>399</v>
      </c>
      <c r="I1257">
        <v>9</v>
      </c>
      <c r="J1257">
        <v>3591</v>
      </c>
    </row>
    <row r="1258" spans="1:10" x14ac:dyDescent="0.25">
      <c r="A1258" s="3" t="s">
        <v>1303</v>
      </c>
      <c r="B1258" s="4">
        <v>43504</v>
      </c>
      <c r="C1258">
        <v>14</v>
      </c>
      <c r="D1258" t="s">
        <v>38</v>
      </c>
      <c r="E1258" t="s">
        <v>63</v>
      </c>
      <c r="F1258" t="s">
        <v>13</v>
      </c>
      <c r="G1258" t="s">
        <v>24</v>
      </c>
      <c r="H1258">
        <v>159</v>
      </c>
      <c r="I1258">
        <v>8</v>
      </c>
      <c r="J1258">
        <v>1272</v>
      </c>
    </row>
    <row r="1259" spans="1:10" x14ac:dyDescent="0.25">
      <c r="A1259" s="3" t="s">
        <v>1304</v>
      </c>
      <c r="B1259" s="4">
        <v>43504</v>
      </c>
      <c r="C1259">
        <v>11</v>
      </c>
      <c r="D1259" t="s">
        <v>11</v>
      </c>
      <c r="E1259" t="s">
        <v>12</v>
      </c>
      <c r="F1259" t="s">
        <v>13</v>
      </c>
      <c r="G1259" t="s">
        <v>31</v>
      </c>
      <c r="H1259">
        <v>69</v>
      </c>
      <c r="I1259">
        <v>6</v>
      </c>
      <c r="J1259">
        <v>414</v>
      </c>
    </row>
    <row r="1260" spans="1:10" x14ac:dyDescent="0.25">
      <c r="A1260" s="3" t="s">
        <v>1305</v>
      </c>
      <c r="B1260" s="4">
        <v>43505</v>
      </c>
      <c r="C1260">
        <v>7</v>
      </c>
      <c r="D1260" t="s">
        <v>88</v>
      </c>
      <c r="E1260" t="s">
        <v>22</v>
      </c>
      <c r="F1260" t="s">
        <v>23</v>
      </c>
      <c r="G1260" t="s">
        <v>41</v>
      </c>
      <c r="H1260">
        <v>399</v>
      </c>
      <c r="I1260">
        <v>5</v>
      </c>
      <c r="J1260">
        <v>1995</v>
      </c>
    </row>
    <row r="1261" spans="1:10" x14ac:dyDescent="0.25">
      <c r="A1261" s="3" t="s">
        <v>1306</v>
      </c>
      <c r="B1261" s="4">
        <v>43505</v>
      </c>
      <c r="C1261">
        <v>8</v>
      </c>
      <c r="D1261" t="s">
        <v>45</v>
      </c>
      <c r="E1261" t="s">
        <v>46</v>
      </c>
      <c r="F1261" t="s">
        <v>23</v>
      </c>
      <c r="G1261" t="s">
        <v>14</v>
      </c>
      <c r="H1261">
        <v>199</v>
      </c>
      <c r="I1261">
        <v>3</v>
      </c>
      <c r="J1261">
        <v>597</v>
      </c>
    </row>
    <row r="1262" spans="1:10" x14ac:dyDescent="0.25">
      <c r="A1262" s="3" t="s">
        <v>1307</v>
      </c>
      <c r="B1262" s="4">
        <v>43506</v>
      </c>
      <c r="C1262">
        <v>5</v>
      </c>
      <c r="D1262" t="s">
        <v>60</v>
      </c>
      <c r="E1262" t="s">
        <v>68</v>
      </c>
      <c r="F1262" t="s">
        <v>18</v>
      </c>
      <c r="G1262" t="s">
        <v>14</v>
      </c>
      <c r="H1262">
        <v>199</v>
      </c>
      <c r="I1262">
        <v>5</v>
      </c>
      <c r="J1262">
        <v>995</v>
      </c>
    </row>
    <row r="1263" spans="1:10" x14ac:dyDescent="0.25">
      <c r="A1263" s="3" t="s">
        <v>1308</v>
      </c>
      <c r="B1263" s="4">
        <v>43506</v>
      </c>
      <c r="C1263">
        <v>13</v>
      </c>
      <c r="D1263" t="s">
        <v>33</v>
      </c>
      <c r="E1263" t="s">
        <v>63</v>
      </c>
      <c r="F1263" t="s">
        <v>13</v>
      </c>
      <c r="G1263" t="s">
        <v>24</v>
      </c>
      <c r="H1263">
        <v>159</v>
      </c>
      <c r="I1263">
        <v>8</v>
      </c>
      <c r="J1263">
        <v>1272</v>
      </c>
    </row>
    <row r="1264" spans="1:10" x14ac:dyDescent="0.25">
      <c r="A1264" s="3" t="s">
        <v>1309</v>
      </c>
      <c r="B1264" s="4">
        <v>43507</v>
      </c>
      <c r="C1264">
        <v>20</v>
      </c>
      <c r="D1264" t="s">
        <v>40</v>
      </c>
      <c r="E1264" t="s">
        <v>27</v>
      </c>
      <c r="F1264" t="s">
        <v>28</v>
      </c>
      <c r="G1264" t="s">
        <v>41</v>
      </c>
      <c r="H1264">
        <v>399</v>
      </c>
      <c r="I1264">
        <v>2</v>
      </c>
      <c r="J1264">
        <v>798</v>
      </c>
    </row>
    <row r="1265" spans="1:10" x14ac:dyDescent="0.25">
      <c r="A1265" s="3" t="s">
        <v>1310</v>
      </c>
      <c r="B1265" s="4">
        <v>43508</v>
      </c>
      <c r="C1265">
        <v>10</v>
      </c>
      <c r="D1265" t="s">
        <v>58</v>
      </c>
      <c r="E1265" t="s">
        <v>22</v>
      </c>
      <c r="F1265" t="s">
        <v>23</v>
      </c>
      <c r="G1265" t="s">
        <v>41</v>
      </c>
      <c r="H1265">
        <v>399</v>
      </c>
      <c r="I1265">
        <v>5</v>
      </c>
      <c r="J1265">
        <v>1995</v>
      </c>
    </row>
    <row r="1266" spans="1:10" x14ac:dyDescent="0.25">
      <c r="A1266" s="3" t="s">
        <v>1311</v>
      </c>
      <c r="B1266" s="4">
        <v>43509</v>
      </c>
      <c r="C1266">
        <v>13</v>
      </c>
      <c r="D1266" t="s">
        <v>33</v>
      </c>
      <c r="E1266" t="s">
        <v>12</v>
      </c>
      <c r="F1266" t="s">
        <v>13</v>
      </c>
      <c r="G1266" t="s">
        <v>24</v>
      </c>
      <c r="H1266">
        <v>159</v>
      </c>
      <c r="I1266">
        <v>3</v>
      </c>
      <c r="J1266">
        <v>477</v>
      </c>
    </row>
    <row r="1267" spans="1:10" x14ac:dyDescent="0.25">
      <c r="A1267" s="3" t="s">
        <v>1312</v>
      </c>
      <c r="B1267" s="4">
        <v>43509</v>
      </c>
      <c r="C1267">
        <v>8</v>
      </c>
      <c r="D1267" t="s">
        <v>45</v>
      </c>
      <c r="E1267" t="s">
        <v>46</v>
      </c>
      <c r="F1267" t="s">
        <v>23</v>
      </c>
      <c r="G1267" t="s">
        <v>14</v>
      </c>
      <c r="H1267">
        <v>199</v>
      </c>
      <c r="I1267">
        <v>7</v>
      </c>
      <c r="J1267">
        <v>1393</v>
      </c>
    </row>
    <row r="1268" spans="1:10" x14ac:dyDescent="0.25">
      <c r="A1268" s="3" t="s">
        <v>1313</v>
      </c>
      <c r="B1268" s="4">
        <v>43509</v>
      </c>
      <c r="C1268">
        <v>17</v>
      </c>
      <c r="D1268" t="s">
        <v>35</v>
      </c>
      <c r="E1268" t="s">
        <v>27</v>
      </c>
      <c r="F1268" t="s">
        <v>28</v>
      </c>
      <c r="G1268" t="s">
        <v>14</v>
      </c>
      <c r="H1268">
        <v>199</v>
      </c>
      <c r="I1268">
        <v>9</v>
      </c>
      <c r="J1268">
        <v>1791</v>
      </c>
    </row>
    <row r="1269" spans="1:10" x14ac:dyDescent="0.25">
      <c r="A1269" s="3" t="s">
        <v>1314</v>
      </c>
      <c r="B1269" s="4">
        <v>43510</v>
      </c>
      <c r="C1269">
        <v>2</v>
      </c>
      <c r="D1269" t="s">
        <v>106</v>
      </c>
      <c r="E1269" t="s">
        <v>17</v>
      </c>
      <c r="F1269" t="s">
        <v>18</v>
      </c>
      <c r="G1269" t="s">
        <v>31</v>
      </c>
      <c r="H1269">
        <v>69</v>
      </c>
      <c r="I1269">
        <v>9</v>
      </c>
      <c r="J1269">
        <v>621</v>
      </c>
    </row>
    <row r="1270" spans="1:10" x14ac:dyDescent="0.25">
      <c r="A1270" s="3" t="s">
        <v>1315</v>
      </c>
      <c r="B1270" s="4">
        <v>43510</v>
      </c>
      <c r="C1270">
        <v>13</v>
      </c>
      <c r="D1270" t="s">
        <v>33</v>
      </c>
      <c r="E1270" t="s">
        <v>12</v>
      </c>
      <c r="F1270" t="s">
        <v>13</v>
      </c>
      <c r="G1270" t="s">
        <v>41</v>
      </c>
      <c r="H1270">
        <v>399</v>
      </c>
      <c r="I1270">
        <v>6</v>
      </c>
      <c r="J1270">
        <v>2394</v>
      </c>
    </row>
    <row r="1271" spans="1:10" x14ac:dyDescent="0.25">
      <c r="A1271" s="3" t="s">
        <v>1316</v>
      </c>
      <c r="B1271" s="4">
        <v>43511</v>
      </c>
      <c r="C1271">
        <v>1</v>
      </c>
      <c r="D1271" t="s">
        <v>16</v>
      </c>
      <c r="E1271" t="s">
        <v>68</v>
      </c>
      <c r="F1271" t="s">
        <v>18</v>
      </c>
      <c r="G1271" t="s">
        <v>19</v>
      </c>
      <c r="H1271">
        <v>289</v>
      </c>
      <c r="I1271">
        <v>7</v>
      </c>
      <c r="J1271">
        <v>2023</v>
      </c>
    </row>
    <row r="1272" spans="1:10" x14ac:dyDescent="0.25">
      <c r="A1272" s="3" t="s">
        <v>1317</v>
      </c>
      <c r="B1272" s="4">
        <v>43512</v>
      </c>
      <c r="C1272">
        <v>16</v>
      </c>
      <c r="D1272" t="s">
        <v>30</v>
      </c>
      <c r="E1272" t="s">
        <v>27</v>
      </c>
      <c r="F1272" t="s">
        <v>28</v>
      </c>
      <c r="G1272" t="s">
        <v>14</v>
      </c>
      <c r="H1272">
        <v>199</v>
      </c>
      <c r="I1272">
        <v>1</v>
      </c>
      <c r="J1272">
        <v>199</v>
      </c>
    </row>
    <row r="1273" spans="1:10" x14ac:dyDescent="0.25">
      <c r="A1273" s="3" t="s">
        <v>1318</v>
      </c>
      <c r="B1273" s="4">
        <v>43513</v>
      </c>
      <c r="C1273">
        <v>11</v>
      </c>
      <c r="D1273" t="s">
        <v>11</v>
      </c>
      <c r="E1273" t="s">
        <v>63</v>
      </c>
      <c r="F1273" t="s">
        <v>13</v>
      </c>
      <c r="G1273" t="s">
        <v>19</v>
      </c>
      <c r="H1273">
        <v>289</v>
      </c>
      <c r="I1273">
        <v>4</v>
      </c>
      <c r="J1273">
        <v>1156</v>
      </c>
    </row>
    <row r="1274" spans="1:10" x14ac:dyDescent="0.25">
      <c r="A1274" s="3" t="s">
        <v>1319</v>
      </c>
      <c r="B1274" s="4">
        <v>43514</v>
      </c>
      <c r="C1274">
        <v>20</v>
      </c>
      <c r="D1274" t="s">
        <v>40</v>
      </c>
      <c r="E1274" t="s">
        <v>36</v>
      </c>
      <c r="F1274" t="s">
        <v>28</v>
      </c>
      <c r="G1274" t="s">
        <v>14</v>
      </c>
      <c r="H1274">
        <v>199</v>
      </c>
      <c r="I1274">
        <v>5</v>
      </c>
      <c r="J1274">
        <v>995</v>
      </c>
    </row>
    <row r="1275" spans="1:10" x14ac:dyDescent="0.25">
      <c r="A1275" s="3" t="s">
        <v>1320</v>
      </c>
      <c r="B1275" s="4">
        <v>43514</v>
      </c>
      <c r="C1275">
        <v>5</v>
      </c>
      <c r="D1275" t="s">
        <v>60</v>
      </c>
      <c r="E1275" t="s">
        <v>68</v>
      </c>
      <c r="F1275" t="s">
        <v>18</v>
      </c>
      <c r="G1275" t="s">
        <v>19</v>
      </c>
      <c r="H1275">
        <v>289</v>
      </c>
      <c r="I1275">
        <v>0</v>
      </c>
      <c r="J1275">
        <v>0</v>
      </c>
    </row>
    <row r="1276" spans="1:10" x14ac:dyDescent="0.25">
      <c r="A1276" s="3" t="s">
        <v>1321</v>
      </c>
      <c r="B1276" s="4">
        <v>43514</v>
      </c>
      <c r="C1276">
        <v>8</v>
      </c>
      <c r="D1276" t="s">
        <v>45</v>
      </c>
      <c r="E1276" t="s">
        <v>46</v>
      </c>
      <c r="F1276" t="s">
        <v>23</v>
      </c>
      <c r="G1276" t="s">
        <v>41</v>
      </c>
      <c r="H1276">
        <v>399</v>
      </c>
      <c r="I1276">
        <v>7</v>
      </c>
      <c r="J1276">
        <v>2793</v>
      </c>
    </row>
    <row r="1277" spans="1:10" x14ac:dyDescent="0.25">
      <c r="A1277" s="3" t="s">
        <v>1322</v>
      </c>
      <c r="B1277" s="4">
        <v>43514</v>
      </c>
      <c r="C1277">
        <v>14</v>
      </c>
      <c r="D1277" t="s">
        <v>38</v>
      </c>
      <c r="E1277" t="s">
        <v>63</v>
      </c>
      <c r="F1277" t="s">
        <v>13</v>
      </c>
      <c r="G1277" t="s">
        <v>41</v>
      </c>
      <c r="H1277">
        <v>399</v>
      </c>
      <c r="I1277">
        <v>9</v>
      </c>
      <c r="J1277">
        <v>3591</v>
      </c>
    </row>
    <row r="1278" spans="1:10" x14ac:dyDescent="0.25">
      <c r="A1278" s="3" t="s">
        <v>1323</v>
      </c>
      <c r="B1278" s="4">
        <v>43515</v>
      </c>
      <c r="C1278">
        <v>9</v>
      </c>
      <c r="D1278" t="s">
        <v>21</v>
      </c>
      <c r="E1278" t="s">
        <v>22</v>
      </c>
      <c r="F1278" t="s">
        <v>23</v>
      </c>
      <c r="G1278" t="s">
        <v>41</v>
      </c>
      <c r="H1278">
        <v>399</v>
      </c>
      <c r="I1278">
        <v>5</v>
      </c>
      <c r="J1278">
        <v>1995</v>
      </c>
    </row>
    <row r="1279" spans="1:10" x14ac:dyDescent="0.25">
      <c r="A1279" s="3" t="s">
        <v>1324</v>
      </c>
      <c r="B1279" s="4">
        <v>43515</v>
      </c>
      <c r="C1279">
        <v>3</v>
      </c>
      <c r="D1279" t="s">
        <v>43</v>
      </c>
      <c r="E1279" t="s">
        <v>68</v>
      </c>
      <c r="F1279" t="s">
        <v>18</v>
      </c>
      <c r="G1279" t="s">
        <v>41</v>
      </c>
      <c r="H1279">
        <v>399</v>
      </c>
      <c r="I1279">
        <v>7</v>
      </c>
      <c r="J1279">
        <v>2793</v>
      </c>
    </row>
    <row r="1280" spans="1:10" x14ac:dyDescent="0.25">
      <c r="A1280" s="3" t="s">
        <v>1325</v>
      </c>
      <c r="B1280" s="4">
        <v>43515</v>
      </c>
      <c r="C1280">
        <v>17</v>
      </c>
      <c r="D1280" t="s">
        <v>35</v>
      </c>
      <c r="E1280" t="s">
        <v>27</v>
      </c>
      <c r="F1280" t="s">
        <v>28</v>
      </c>
      <c r="G1280" t="s">
        <v>31</v>
      </c>
      <c r="H1280">
        <v>69</v>
      </c>
      <c r="I1280">
        <v>4</v>
      </c>
      <c r="J1280">
        <v>276</v>
      </c>
    </row>
    <row r="1281" spans="1:10" x14ac:dyDescent="0.25">
      <c r="A1281" s="3" t="s">
        <v>1326</v>
      </c>
      <c r="B1281" s="4">
        <v>43515</v>
      </c>
      <c r="C1281">
        <v>3</v>
      </c>
      <c r="D1281" t="s">
        <v>43</v>
      </c>
      <c r="E1281" t="s">
        <v>17</v>
      </c>
      <c r="F1281" t="s">
        <v>18</v>
      </c>
      <c r="G1281" t="s">
        <v>19</v>
      </c>
      <c r="H1281">
        <v>289</v>
      </c>
      <c r="I1281">
        <v>7</v>
      </c>
      <c r="J1281">
        <v>2023</v>
      </c>
    </row>
    <row r="1282" spans="1:10" x14ac:dyDescent="0.25">
      <c r="A1282" s="3" t="s">
        <v>1327</v>
      </c>
      <c r="B1282" s="4">
        <v>43515</v>
      </c>
      <c r="C1282">
        <v>19</v>
      </c>
      <c r="D1282" t="s">
        <v>56</v>
      </c>
      <c r="E1282" t="s">
        <v>27</v>
      </c>
      <c r="F1282" t="s">
        <v>28</v>
      </c>
      <c r="G1282" t="s">
        <v>14</v>
      </c>
      <c r="H1282">
        <v>199</v>
      </c>
      <c r="I1282">
        <v>0</v>
      </c>
      <c r="J1282">
        <v>0</v>
      </c>
    </row>
    <row r="1283" spans="1:10" x14ac:dyDescent="0.25">
      <c r="A1283" s="3" t="s">
        <v>1328</v>
      </c>
      <c r="B1283" s="4">
        <v>43515</v>
      </c>
      <c r="C1283">
        <v>6</v>
      </c>
      <c r="D1283" t="s">
        <v>48</v>
      </c>
      <c r="E1283" t="s">
        <v>22</v>
      </c>
      <c r="F1283" t="s">
        <v>23</v>
      </c>
      <c r="G1283" t="s">
        <v>31</v>
      </c>
      <c r="H1283">
        <v>69</v>
      </c>
      <c r="I1283">
        <v>8</v>
      </c>
      <c r="J1283">
        <v>552</v>
      </c>
    </row>
    <row r="1284" spans="1:10" x14ac:dyDescent="0.25">
      <c r="A1284" s="3" t="s">
        <v>1329</v>
      </c>
      <c r="B1284" s="4">
        <v>43515</v>
      </c>
      <c r="C1284">
        <v>7</v>
      </c>
      <c r="D1284" t="s">
        <v>88</v>
      </c>
      <c r="E1284" t="s">
        <v>22</v>
      </c>
      <c r="F1284" t="s">
        <v>23</v>
      </c>
      <c r="G1284" t="s">
        <v>41</v>
      </c>
      <c r="H1284">
        <v>399</v>
      </c>
      <c r="I1284">
        <v>3</v>
      </c>
      <c r="J1284">
        <v>1197</v>
      </c>
    </row>
    <row r="1285" spans="1:10" x14ac:dyDescent="0.25">
      <c r="A1285" s="3" t="s">
        <v>1330</v>
      </c>
      <c r="B1285" s="4">
        <v>43515</v>
      </c>
      <c r="C1285">
        <v>8</v>
      </c>
      <c r="D1285" t="s">
        <v>45</v>
      </c>
      <c r="E1285" t="s">
        <v>46</v>
      </c>
      <c r="F1285" t="s">
        <v>23</v>
      </c>
      <c r="G1285" t="s">
        <v>14</v>
      </c>
      <c r="H1285">
        <v>199</v>
      </c>
      <c r="I1285">
        <v>5</v>
      </c>
      <c r="J1285">
        <v>995</v>
      </c>
    </row>
    <row r="1286" spans="1:10" x14ac:dyDescent="0.25">
      <c r="A1286" s="3" t="s">
        <v>1331</v>
      </c>
      <c r="B1286" s="4">
        <v>43515</v>
      </c>
      <c r="C1286">
        <v>2</v>
      </c>
      <c r="D1286" t="s">
        <v>106</v>
      </c>
      <c r="E1286" t="s">
        <v>68</v>
      </c>
      <c r="F1286" t="s">
        <v>18</v>
      </c>
      <c r="G1286" t="s">
        <v>31</v>
      </c>
      <c r="H1286">
        <v>69</v>
      </c>
      <c r="I1286">
        <v>8</v>
      </c>
      <c r="J1286">
        <v>552</v>
      </c>
    </row>
    <row r="1287" spans="1:10" x14ac:dyDescent="0.25">
      <c r="A1287" s="3" t="s">
        <v>1332</v>
      </c>
      <c r="B1287" s="4">
        <v>43515</v>
      </c>
      <c r="C1287">
        <v>3</v>
      </c>
      <c r="D1287" t="s">
        <v>43</v>
      </c>
      <c r="E1287" t="s">
        <v>17</v>
      </c>
      <c r="F1287" t="s">
        <v>18</v>
      </c>
      <c r="G1287" t="s">
        <v>19</v>
      </c>
      <c r="H1287">
        <v>289</v>
      </c>
      <c r="I1287">
        <v>7</v>
      </c>
      <c r="J1287">
        <v>2023</v>
      </c>
    </row>
    <row r="1288" spans="1:10" x14ac:dyDescent="0.25">
      <c r="A1288" s="3" t="s">
        <v>1333</v>
      </c>
      <c r="B1288" s="4">
        <v>43515</v>
      </c>
      <c r="C1288">
        <v>16</v>
      </c>
      <c r="D1288" t="s">
        <v>30</v>
      </c>
      <c r="E1288" t="s">
        <v>27</v>
      </c>
      <c r="F1288" t="s">
        <v>28</v>
      </c>
      <c r="G1288" t="s">
        <v>41</v>
      </c>
      <c r="H1288">
        <v>399</v>
      </c>
      <c r="I1288">
        <v>7</v>
      </c>
      <c r="J1288">
        <v>2793</v>
      </c>
    </row>
    <row r="1289" spans="1:10" x14ac:dyDescent="0.25">
      <c r="A1289" s="3" t="s">
        <v>1334</v>
      </c>
      <c r="B1289" s="4">
        <v>43515</v>
      </c>
      <c r="C1289">
        <v>7</v>
      </c>
      <c r="D1289" t="s">
        <v>88</v>
      </c>
      <c r="E1289" t="s">
        <v>46</v>
      </c>
      <c r="F1289" t="s">
        <v>23</v>
      </c>
      <c r="G1289" t="s">
        <v>14</v>
      </c>
      <c r="H1289">
        <v>199</v>
      </c>
      <c r="I1289">
        <v>1</v>
      </c>
      <c r="J1289">
        <v>199</v>
      </c>
    </row>
    <row r="1290" spans="1:10" x14ac:dyDescent="0.25">
      <c r="A1290" s="3" t="s">
        <v>1335</v>
      </c>
      <c r="B1290" s="4">
        <v>43515</v>
      </c>
      <c r="C1290">
        <v>17</v>
      </c>
      <c r="D1290" t="s">
        <v>35</v>
      </c>
      <c r="E1290" t="s">
        <v>36</v>
      </c>
      <c r="F1290" t="s">
        <v>28</v>
      </c>
      <c r="G1290" t="s">
        <v>14</v>
      </c>
      <c r="H1290">
        <v>199</v>
      </c>
      <c r="I1290">
        <v>4</v>
      </c>
      <c r="J1290">
        <v>796</v>
      </c>
    </row>
    <row r="1291" spans="1:10" x14ac:dyDescent="0.25">
      <c r="A1291" s="3" t="s">
        <v>1336</v>
      </c>
      <c r="B1291" s="4">
        <v>43515</v>
      </c>
      <c r="C1291">
        <v>14</v>
      </c>
      <c r="D1291" t="s">
        <v>38</v>
      </c>
      <c r="E1291" t="s">
        <v>63</v>
      </c>
      <c r="F1291" t="s">
        <v>13</v>
      </c>
      <c r="G1291" t="s">
        <v>19</v>
      </c>
      <c r="H1291">
        <v>289</v>
      </c>
      <c r="I1291">
        <v>9</v>
      </c>
      <c r="J1291">
        <v>2601</v>
      </c>
    </row>
    <row r="1292" spans="1:10" x14ac:dyDescent="0.25">
      <c r="A1292" s="3" t="s">
        <v>1337</v>
      </c>
      <c r="B1292" s="4">
        <v>43516</v>
      </c>
      <c r="C1292">
        <v>8</v>
      </c>
      <c r="D1292" t="s">
        <v>45</v>
      </c>
      <c r="E1292" t="s">
        <v>46</v>
      </c>
      <c r="F1292" t="s">
        <v>23</v>
      </c>
      <c r="G1292" t="s">
        <v>19</v>
      </c>
      <c r="H1292">
        <v>289</v>
      </c>
      <c r="I1292">
        <v>5</v>
      </c>
      <c r="J1292">
        <v>1445</v>
      </c>
    </row>
    <row r="1293" spans="1:10" x14ac:dyDescent="0.25">
      <c r="A1293" s="3" t="s">
        <v>1338</v>
      </c>
      <c r="B1293" s="4">
        <v>43516</v>
      </c>
      <c r="C1293">
        <v>2</v>
      </c>
      <c r="D1293" t="s">
        <v>106</v>
      </c>
      <c r="E1293" t="s">
        <v>17</v>
      </c>
      <c r="F1293" t="s">
        <v>18</v>
      </c>
      <c r="G1293" t="s">
        <v>14</v>
      </c>
      <c r="H1293">
        <v>199</v>
      </c>
      <c r="I1293">
        <v>3</v>
      </c>
      <c r="J1293">
        <v>597</v>
      </c>
    </row>
    <row r="1294" spans="1:10" x14ac:dyDescent="0.25">
      <c r="A1294" s="3" t="s">
        <v>1339</v>
      </c>
      <c r="B1294" s="4">
        <v>43516</v>
      </c>
      <c r="C1294">
        <v>9</v>
      </c>
      <c r="D1294" t="s">
        <v>21</v>
      </c>
      <c r="E1294" t="s">
        <v>46</v>
      </c>
      <c r="F1294" t="s">
        <v>23</v>
      </c>
      <c r="G1294" t="s">
        <v>24</v>
      </c>
      <c r="H1294">
        <v>159</v>
      </c>
      <c r="I1294">
        <v>2</v>
      </c>
      <c r="J1294">
        <v>318</v>
      </c>
    </row>
    <row r="1295" spans="1:10" x14ac:dyDescent="0.25">
      <c r="A1295" s="3" t="s">
        <v>1340</v>
      </c>
      <c r="B1295" s="4">
        <v>43517</v>
      </c>
      <c r="C1295">
        <v>8</v>
      </c>
      <c r="D1295" t="s">
        <v>45</v>
      </c>
      <c r="E1295" t="s">
        <v>46</v>
      </c>
      <c r="F1295" t="s">
        <v>23</v>
      </c>
      <c r="G1295" t="s">
        <v>19</v>
      </c>
      <c r="H1295">
        <v>289</v>
      </c>
      <c r="I1295">
        <v>1</v>
      </c>
      <c r="J1295">
        <v>289</v>
      </c>
    </row>
    <row r="1296" spans="1:10" x14ac:dyDescent="0.25">
      <c r="A1296" s="3" t="s">
        <v>1341</v>
      </c>
      <c r="B1296" s="4">
        <v>43517</v>
      </c>
      <c r="C1296">
        <v>18</v>
      </c>
      <c r="D1296" t="s">
        <v>26</v>
      </c>
      <c r="E1296" t="s">
        <v>27</v>
      </c>
      <c r="F1296" t="s">
        <v>28</v>
      </c>
      <c r="G1296" t="s">
        <v>41</v>
      </c>
      <c r="H1296">
        <v>399</v>
      </c>
      <c r="I1296">
        <v>3</v>
      </c>
      <c r="J1296">
        <v>1197</v>
      </c>
    </row>
    <row r="1297" spans="1:10" x14ac:dyDescent="0.25">
      <c r="A1297" s="3" t="s">
        <v>1342</v>
      </c>
      <c r="B1297" s="4">
        <v>43518</v>
      </c>
      <c r="C1297">
        <v>20</v>
      </c>
      <c r="D1297" t="s">
        <v>40</v>
      </c>
      <c r="E1297" t="s">
        <v>27</v>
      </c>
      <c r="F1297" t="s">
        <v>28</v>
      </c>
      <c r="G1297" t="s">
        <v>19</v>
      </c>
      <c r="H1297">
        <v>289</v>
      </c>
      <c r="I1297">
        <v>0</v>
      </c>
      <c r="J1297">
        <v>0</v>
      </c>
    </row>
    <row r="1298" spans="1:10" x14ac:dyDescent="0.25">
      <c r="A1298" s="3" t="s">
        <v>1343</v>
      </c>
      <c r="B1298" s="4">
        <v>43518</v>
      </c>
      <c r="C1298">
        <v>13</v>
      </c>
      <c r="D1298" t="s">
        <v>33</v>
      </c>
      <c r="E1298" t="s">
        <v>12</v>
      </c>
      <c r="F1298" t="s">
        <v>13</v>
      </c>
      <c r="G1298" t="s">
        <v>19</v>
      </c>
      <c r="H1298">
        <v>289</v>
      </c>
      <c r="I1298">
        <v>7</v>
      </c>
      <c r="J1298">
        <v>2023</v>
      </c>
    </row>
    <row r="1299" spans="1:10" x14ac:dyDescent="0.25">
      <c r="A1299" s="3" t="s">
        <v>1344</v>
      </c>
      <c r="B1299" s="4">
        <v>43518</v>
      </c>
      <c r="C1299">
        <v>3</v>
      </c>
      <c r="D1299" t="s">
        <v>43</v>
      </c>
      <c r="E1299" t="s">
        <v>68</v>
      </c>
      <c r="F1299" t="s">
        <v>18</v>
      </c>
      <c r="G1299" t="s">
        <v>41</v>
      </c>
      <c r="H1299">
        <v>399</v>
      </c>
      <c r="I1299">
        <v>3</v>
      </c>
      <c r="J1299">
        <v>1197</v>
      </c>
    </row>
    <row r="1300" spans="1:10" x14ac:dyDescent="0.25">
      <c r="A1300" s="3" t="s">
        <v>1345</v>
      </c>
      <c r="B1300" s="4">
        <v>43518</v>
      </c>
      <c r="C1300">
        <v>16</v>
      </c>
      <c r="D1300" t="s">
        <v>30</v>
      </c>
      <c r="E1300" t="s">
        <v>36</v>
      </c>
      <c r="F1300" t="s">
        <v>28</v>
      </c>
      <c r="G1300" t="s">
        <v>14</v>
      </c>
      <c r="H1300">
        <v>199</v>
      </c>
      <c r="I1300">
        <v>2</v>
      </c>
      <c r="J1300">
        <v>398</v>
      </c>
    </row>
    <row r="1301" spans="1:10" x14ac:dyDescent="0.25">
      <c r="A1301" s="3" t="s">
        <v>1346</v>
      </c>
      <c r="B1301" s="4">
        <v>43518</v>
      </c>
      <c r="C1301">
        <v>16</v>
      </c>
      <c r="D1301" t="s">
        <v>30</v>
      </c>
      <c r="E1301" t="s">
        <v>27</v>
      </c>
      <c r="F1301" t="s">
        <v>28</v>
      </c>
      <c r="G1301" t="s">
        <v>19</v>
      </c>
      <c r="H1301">
        <v>289</v>
      </c>
      <c r="I1301">
        <v>3</v>
      </c>
      <c r="J1301">
        <v>867</v>
      </c>
    </row>
    <row r="1302" spans="1:10" x14ac:dyDescent="0.25">
      <c r="A1302" s="3" t="s">
        <v>1347</v>
      </c>
      <c r="B1302" s="4">
        <v>43518</v>
      </c>
      <c r="C1302">
        <v>3</v>
      </c>
      <c r="D1302" t="s">
        <v>43</v>
      </c>
      <c r="E1302" t="s">
        <v>68</v>
      </c>
      <c r="F1302" t="s">
        <v>18</v>
      </c>
      <c r="G1302" t="s">
        <v>14</v>
      </c>
      <c r="H1302">
        <v>199</v>
      </c>
      <c r="I1302">
        <v>9</v>
      </c>
      <c r="J1302">
        <v>1791</v>
      </c>
    </row>
    <row r="1303" spans="1:10" x14ac:dyDescent="0.25">
      <c r="A1303" s="3" t="s">
        <v>1348</v>
      </c>
      <c r="B1303" s="4">
        <v>43518</v>
      </c>
      <c r="C1303">
        <v>20</v>
      </c>
      <c r="D1303" t="s">
        <v>40</v>
      </c>
      <c r="E1303" t="s">
        <v>36</v>
      </c>
      <c r="F1303" t="s">
        <v>28</v>
      </c>
      <c r="G1303" t="s">
        <v>19</v>
      </c>
      <c r="H1303">
        <v>289</v>
      </c>
      <c r="I1303">
        <v>0</v>
      </c>
      <c r="J1303">
        <v>0</v>
      </c>
    </row>
    <row r="1304" spans="1:10" x14ac:dyDescent="0.25">
      <c r="A1304" s="3" t="s">
        <v>1349</v>
      </c>
      <c r="B1304" s="4">
        <v>43518</v>
      </c>
      <c r="C1304">
        <v>3</v>
      </c>
      <c r="D1304" t="s">
        <v>43</v>
      </c>
      <c r="E1304" t="s">
        <v>17</v>
      </c>
      <c r="F1304" t="s">
        <v>18</v>
      </c>
      <c r="G1304" t="s">
        <v>19</v>
      </c>
      <c r="H1304">
        <v>289</v>
      </c>
      <c r="I1304">
        <v>7</v>
      </c>
      <c r="J1304">
        <v>2023</v>
      </c>
    </row>
    <row r="1305" spans="1:10" x14ac:dyDescent="0.25">
      <c r="A1305" s="3" t="s">
        <v>1350</v>
      </c>
      <c r="B1305" s="4">
        <v>43519</v>
      </c>
      <c r="C1305">
        <v>8</v>
      </c>
      <c r="D1305" t="s">
        <v>45</v>
      </c>
      <c r="E1305" t="s">
        <v>22</v>
      </c>
      <c r="F1305" t="s">
        <v>23</v>
      </c>
      <c r="G1305" t="s">
        <v>41</v>
      </c>
      <c r="H1305">
        <v>399</v>
      </c>
      <c r="I1305">
        <v>5</v>
      </c>
      <c r="J1305">
        <v>1995</v>
      </c>
    </row>
    <row r="1306" spans="1:10" x14ac:dyDescent="0.25">
      <c r="A1306" s="3" t="s">
        <v>1351</v>
      </c>
      <c r="B1306" s="4">
        <v>43519</v>
      </c>
      <c r="C1306">
        <v>6</v>
      </c>
      <c r="D1306" t="s">
        <v>48</v>
      </c>
      <c r="E1306" t="s">
        <v>46</v>
      </c>
      <c r="F1306" t="s">
        <v>23</v>
      </c>
      <c r="G1306" t="s">
        <v>14</v>
      </c>
      <c r="H1306">
        <v>199</v>
      </c>
      <c r="I1306">
        <v>8</v>
      </c>
      <c r="J1306">
        <v>1592</v>
      </c>
    </row>
    <row r="1307" spans="1:10" x14ac:dyDescent="0.25">
      <c r="A1307" s="3" t="s">
        <v>1352</v>
      </c>
      <c r="B1307" s="4">
        <v>43519</v>
      </c>
      <c r="C1307">
        <v>7</v>
      </c>
      <c r="D1307" t="s">
        <v>88</v>
      </c>
      <c r="E1307" t="s">
        <v>22</v>
      </c>
      <c r="F1307" t="s">
        <v>23</v>
      </c>
      <c r="G1307" t="s">
        <v>31</v>
      </c>
      <c r="H1307">
        <v>69</v>
      </c>
      <c r="I1307">
        <v>5</v>
      </c>
      <c r="J1307">
        <v>345</v>
      </c>
    </row>
    <row r="1308" spans="1:10" x14ac:dyDescent="0.25">
      <c r="A1308" s="3" t="s">
        <v>1353</v>
      </c>
      <c r="B1308" s="4">
        <v>43519</v>
      </c>
      <c r="C1308">
        <v>3</v>
      </c>
      <c r="D1308" t="s">
        <v>43</v>
      </c>
      <c r="E1308" t="s">
        <v>68</v>
      </c>
      <c r="F1308" t="s">
        <v>18</v>
      </c>
      <c r="G1308" t="s">
        <v>41</v>
      </c>
      <c r="H1308">
        <v>399</v>
      </c>
      <c r="I1308">
        <v>8</v>
      </c>
      <c r="J1308">
        <v>3192</v>
      </c>
    </row>
    <row r="1309" spans="1:10" x14ac:dyDescent="0.25">
      <c r="A1309" s="3" t="s">
        <v>1354</v>
      </c>
      <c r="B1309" s="4">
        <v>43520</v>
      </c>
      <c r="C1309">
        <v>4</v>
      </c>
      <c r="D1309" t="s">
        <v>51</v>
      </c>
      <c r="E1309" t="s">
        <v>17</v>
      </c>
      <c r="F1309" t="s">
        <v>18</v>
      </c>
      <c r="G1309" t="s">
        <v>41</v>
      </c>
      <c r="H1309">
        <v>399</v>
      </c>
      <c r="I1309">
        <v>2</v>
      </c>
      <c r="J1309">
        <v>798</v>
      </c>
    </row>
    <row r="1310" spans="1:10" x14ac:dyDescent="0.25">
      <c r="A1310" s="3" t="s">
        <v>1355</v>
      </c>
      <c r="B1310" s="4">
        <v>43520</v>
      </c>
      <c r="C1310">
        <v>2</v>
      </c>
      <c r="D1310" t="s">
        <v>106</v>
      </c>
      <c r="E1310" t="s">
        <v>68</v>
      </c>
      <c r="F1310" t="s">
        <v>18</v>
      </c>
      <c r="G1310" t="s">
        <v>41</v>
      </c>
      <c r="H1310">
        <v>399</v>
      </c>
      <c r="I1310">
        <v>6</v>
      </c>
      <c r="J1310">
        <v>2394</v>
      </c>
    </row>
    <row r="1311" spans="1:10" x14ac:dyDescent="0.25">
      <c r="A1311" s="3" t="s">
        <v>1356</v>
      </c>
      <c r="B1311" s="4">
        <v>43520</v>
      </c>
      <c r="C1311">
        <v>8</v>
      </c>
      <c r="D1311" t="s">
        <v>45</v>
      </c>
      <c r="E1311" t="s">
        <v>46</v>
      </c>
      <c r="F1311" t="s">
        <v>23</v>
      </c>
      <c r="G1311" t="s">
        <v>19</v>
      </c>
      <c r="H1311">
        <v>289</v>
      </c>
      <c r="I1311">
        <v>0</v>
      </c>
      <c r="J1311">
        <v>0</v>
      </c>
    </row>
    <row r="1312" spans="1:10" x14ac:dyDescent="0.25">
      <c r="A1312" s="3" t="s">
        <v>1357</v>
      </c>
      <c r="B1312" s="4">
        <v>43521</v>
      </c>
      <c r="C1312">
        <v>4</v>
      </c>
      <c r="D1312" t="s">
        <v>51</v>
      </c>
      <c r="E1312" t="s">
        <v>68</v>
      </c>
      <c r="F1312" t="s">
        <v>18</v>
      </c>
      <c r="G1312" t="s">
        <v>31</v>
      </c>
      <c r="H1312">
        <v>69</v>
      </c>
      <c r="I1312">
        <v>4</v>
      </c>
      <c r="J1312">
        <v>276</v>
      </c>
    </row>
    <row r="1313" spans="1:10" x14ac:dyDescent="0.25">
      <c r="A1313" s="3" t="s">
        <v>1358</v>
      </c>
      <c r="B1313" s="4">
        <v>43522</v>
      </c>
      <c r="C1313">
        <v>13</v>
      </c>
      <c r="D1313" t="s">
        <v>33</v>
      </c>
      <c r="E1313" t="s">
        <v>63</v>
      </c>
      <c r="F1313" t="s">
        <v>13</v>
      </c>
      <c r="G1313" t="s">
        <v>24</v>
      </c>
      <c r="H1313">
        <v>159</v>
      </c>
      <c r="I1313">
        <v>5</v>
      </c>
      <c r="J1313">
        <v>795</v>
      </c>
    </row>
    <row r="1314" spans="1:10" x14ac:dyDescent="0.25">
      <c r="A1314" s="3" t="s">
        <v>1359</v>
      </c>
      <c r="B1314" s="4">
        <v>43522</v>
      </c>
      <c r="C1314">
        <v>8</v>
      </c>
      <c r="D1314" t="s">
        <v>45</v>
      </c>
      <c r="E1314" t="s">
        <v>22</v>
      </c>
      <c r="F1314" t="s">
        <v>23</v>
      </c>
      <c r="G1314" t="s">
        <v>24</v>
      </c>
      <c r="H1314">
        <v>159</v>
      </c>
      <c r="I1314">
        <v>8</v>
      </c>
      <c r="J1314">
        <v>1272</v>
      </c>
    </row>
    <row r="1315" spans="1:10" x14ac:dyDescent="0.25">
      <c r="A1315" s="3" t="s">
        <v>1360</v>
      </c>
      <c r="B1315" s="4">
        <v>43522</v>
      </c>
      <c r="C1315">
        <v>11</v>
      </c>
      <c r="D1315" t="s">
        <v>11</v>
      </c>
      <c r="E1315" t="s">
        <v>12</v>
      </c>
      <c r="F1315" t="s">
        <v>13</v>
      </c>
      <c r="G1315" t="s">
        <v>14</v>
      </c>
      <c r="H1315">
        <v>199</v>
      </c>
      <c r="I1315">
        <v>9</v>
      </c>
      <c r="J1315">
        <v>1791</v>
      </c>
    </row>
    <row r="1316" spans="1:10" x14ac:dyDescent="0.25">
      <c r="A1316" s="3" t="s">
        <v>1361</v>
      </c>
      <c r="B1316" s="4">
        <v>43522</v>
      </c>
      <c r="C1316">
        <v>12</v>
      </c>
      <c r="D1316" t="s">
        <v>66</v>
      </c>
      <c r="E1316" t="s">
        <v>63</v>
      </c>
      <c r="F1316" t="s">
        <v>13</v>
      </c>
      <c r="G1316" t="s">
        <v>31</v>
      </c>
      <c r="H1316">
        <v>69</v>
      </c>
      <c r="I1316">
        <v>8</v>
      </c>
      <c r="J1316">
        <v>552</v>
      </c>
    </row>
    <row r="1317" spans="1:10" x14ac:dyDescent="0.25">
      <c r="A1317" s="3" t="s">
        <v>1362</v>
      </c>
      <c r="B1317" s="4">
        <v>43522</v>
      </c>
      <c r="C1317">
        <v>1</v>
      </c>
      <c r="D1317" t="s">
        <v>16</v>
      </c>
      <c r="E1317" t="s">
        <v>17</v>
      </c>
      <c r="F1317" t="s">
        <v>18</v>
      </c>
      <c r="G1317" t="s">
        <v>31</v>
      </c>
      <c r="H1317">
        <v>69</v>
      </c>
      <c r="I1317">
        <v>9</v>
      </c>
      <c r="J1317">
        <v>621</v>
      </c>
    </row>
    <row r="1318" spans="1:10" x14ac:dyDescent="0.25">
      <c r="A1318" s="3" t="s">
        <v>1363</v>
      </c>
      <c r="B1318" s="4">
        <v>43522</v>
      </c>
      <c r="C1318">
        <v>3</v>
      </c>
      <c r="D1318" t="s">
        <v>43</v>
      </c>
      <c r="E1318" t="s">
        <v>17</v>
      </c>
      <c r="F1318" t="s">
        <v>18</v>
      </c>
      <c r="G1318" t="s">
        <v>19</v>
      </c>
      <c r="H1318">
        <v>289</v>
      </c>
      <c r="I1318">
        <v>3</v>
      </c>
      <c r="J1318">
        <v>867</v>
      </c>
    </row>
    <row r="1319" spans="1:10" x14ac:dyDescent="0.25">
      <c r="A1319" s="3" t="s">
        <v>1364</v>
      </c>
      <c r="B1319" s="4">
        <v>43522</v>
      </c>
      <c r="C1319">
        <v>14</v>
      </c>
      <c r="D1319" t="s">
        <v>38</v>
      </c>
      <c r="E1319" t="s">
        <v>12</v>
      </c>
      <c r="F1319" t="s">
        <v>13</v>
      </c>
      <c r="G1319" t="s">
        <v>41</v>
      </c>
      <c r="H1319">
        <v>399</v>
      </c>
      <c r="I1319">
        <v>2</v>
      </c>
      <c r="J1319">
        <v>798</v>
      </c>
    </row>
    <row r="1320" spans="1:10" x14ac:dyDescent="0.25">
      <c r="A1320" s="3" t="s">
        <v>1365</v>
      </c>
      <c r="B1320" s="4">
        <v>43523</v>
      </c>
      <c r="C1320">
        <v>11</v>
      </c>
      <c r="D1320" t="s">
        <v>11</v>
      </c>
      <c r="E1320" t="s">
        <v>63</v>
      </c>
      <c r="F1320" t="s">
        <v>13</v>
      </c>
      <c r="G1320" t="s">
        <v>14</v>
      </c>
      <c r="H1320">
        <v>199</v>
      </c>
      <c r="I1320">
        <v>9</v>
      </c>
      <c r="J1320">
        <v>1791</v>
      </c>
    </row>
    <row r="1321" spans="1:10" x14ac:dyDescent="0.25">
      <c r="A1321" s="3" t="s">
        <v>1366</v>
      </c>
      <c r="B1321" s="4">
        <v>43523</v>
      </c>
      <c r="C1321">
        <v>8</v>
      </c>
      <c r="D1321" t="s">
        <v>45</v>
      </c>
      <c r="E1321" t="s">
        <v>22</v>
      </c>
      <c r="F1321" t="s">
        <v>23</v>
      </c>
      <c r="G1321" t="s">
        <v>31</v>
      </c>
      <c r="H1321">
        <v>69</v>
      </c>
      <c r="I1321">
        <v>4</v>
      </c>
      <c r="J1321">
        <v>276</v>
      </c>
    </row>
    <row r="1322" spans="1:10" x14ac:dyDescent="0.25">
      <c r="A1322" s="3" t="s">
        <v>1367</v>
      </c>
      <c r="B1322" s="4">
        <v>43524</v>
      </c>
      <c r="C1322">
        <v>10</v>
      </c>
      <c r="D1322" t="s">
        <v>58</v>
      </c>
      <c r="E1322" t="s">
        <v>22</v>
      </c>
      <c r="F1322" t="s">
        <v>23</v>
      </c>
      <c r="G1322" t="s">
        <v>31</v>
      </c>
      <c r="H1322">
        <v>69</v>
      </c>
      <c r="I1322">
        <v>9</v>
      </c>
      <c r="J1322">
        <v>621</v>
      </c>
    </row>
    <row r="1323" spans="1:10" x14ac:dyDescent="0.25">
      <c r="A1323" s="3" t="s">
        <v>1368</v>
      </c>
      <c r="B1323" s="4">
        <v>43524</v>
      </c>
      <c r="C1323">
        <v>19</v>
      </c>
      <c r="D1323" t="s">
        <v>56</v>
      </c>
      <c r="E1323" t="s">
        <v>27</v>
      </c>
      <c r="F1323" t="s">
        <v>28</v>
      </c>
      <c r="G1323" t="s">
        <v>41</v>
      </c>
      <c r="H1323">
        <v>399</v>
      </c>
      <c r="I1323">
        <v>9</v>
      </c>
      <c r="J1323">
        <v>3591</v>
      </c>
    </row>
    <row r="1324" spans="1:10" x14ac:dyDescent="0.25">
      <c r="A1324" s="3" t="s">
        <v>1369</v>
      </c>
      <c r="B1324" s="4">
        <v>43524</v>
      </c>
      <c r="C1324">
        <v>12</v>
      </c>
      <c r="D1324" t="s">
        <v>66</v>
      </c>
      <c r="E1324" t="s">
        <v>12</v>
      </c>
      <c r="F1324" t="s">
        <v>13</v>
      </c>
      <c r="G1324" t="s">
        <v>19</v>
      </c>
      <c r="H1324">
        <v>289</v>
      </c>
      <c r="I1324">
        <v>1</v>
      </c>
      <c r="J1324">
        <v>289</v>
      </c>
    </row>
    <row r="1325" spans="1:10" x14ac:dyDescent="0.25">
      <c r="A1325" s="3" t="s">
        <v>1370</v>
      </c>
      <c r="B1325" s="4">
        <v>43525</v>
      </c>
      <c r="C1325">
        <v>17</v>
      </c>
      <c r="D1325" t="s">
        <v>35</v>
      </c>
      <c r="E1325" t="s">
        <v>36</v>
      </c>
      <c r="F1325" t="s">
        <v>28</v>
      </c>
      <c r="G1325" t="s">
        <v>24</v>
      </c>
      <c r="H1325">
        <v>159</v>
      </c>
      <c r="I1325">
        <v>9</v>
      </c>
      <c r="J1325">
        <v>1431</v>
      </c>
    </row>
    <row r="1326" spans="1:10" x14ac:dyDescent="0.25">
      <c r="A1326" s="3" t="s">
        <v>1371</v>
      </c>
      <c r="B1326" s="4">
        <v>43525</v>
      </c>
      <c r="C1326">
        <v>8</v>
      </c>
      <c r="D1326" t="s">
        <v>45</v>
      </c>
      <c r="E1326" t="s">
        <v>22</v>
      </c>
      <c r="F1326" t="s">
        <v>23</v>
      </c>
      <c r="G1326" t="s">
        <v>41</v>
      </c>
      <c r="H1326">
        <v>399</v>
      </c>
      <c r="I1326">
        <v>3</v>
      </c>
      <c r="J1326">
        <v>1197</v>
      </c>
    </row>
    <row r="1327" spans="1:10" x14ac:dyDescent="0.25">
      <c r="A1327" s="3" t="s">
        <v>1372</v>
      </c>
      <c r="B1327" s="4">
        <v>43525</v>
      </c>
      <c r="C1327">
        <v>8</v>
      </c>
      <c r="D1327" t="s">
        <v>45</v>
      </c>
      <c r="E1327" t="s">
        <v>46</v>
      </c>
      <c r="F1327" t="s">
        <v>23</v>
      </c>
      <c r="G1327" t="s">
        <v>24</v>
      </c>
      <c r="H1327">
        <v>159</v>
      </c>
      <c r="I1327">
        <v>5</v>
      </c>
      <c r="J1327">
        <v>795</v>
      </c>
    </row>
    <row r="1328" spans="1:10" x14ac:dyDescent="0.25">
      <c r="A1328" s="3" t="s">
        <v>1373</v>
      </c>
      <c r="B1328" s="4">
        <v>43525</v>
      </c>
      <c r="C1328">
        <v>3</v>
      </c>
      <c r="D1328" t="s">
        <v>43</v>
      </c>
      <c r="E1328" t="s">
        <v>17</v>
      </c>
      <c r="F1328" t="s">
        <v>18</v>
      </c>
      <c r="G1328" t="s">
        <v>14</v>
      </c>
      <c r="H1328">
        <v>199</v>
      </c>
      <c r="I1328">
        <v>6</v>
      </c>
      <c r="J1328">
        <v>1194</v>
      </c>
    </row>
    <row r="1329" spans="1:10" x14ac:dyDescent="0.25">
      <c r="A1329" s="3" t="s">
        <v>1374</v>
      </c>
      <c r="B1329" s="4">
        <v>43526</v>
      </c>
      <c r="C1329">
        <v>1</v>
      </c>
      <c r="D1329" t="s">
        <v>16</v>
      </c>
      <c r="E1329" t="s">
        <v>68</v>
      </c>
      <c r="F1329" t="s">
        <v>18</v>
      </c>
      <c r="G1329" t="s">
        <v>24</v>
      </c>
      <c r="H1329">
        <v>159</v>
      </c>
      <c r="I1329">
        <v>6</v>
      </c>
      <c r="J1329">
        <v>954</v>
      </c>
    </row>
    <row r="1330" spans="1:10" x14ac:dyDescent="0.25">
      <c r="A1330" s="3" t="s">
        <v>1375</v>
      </c>
      <c r="B1330" s="4">
        <v>43526</v>
      </c>
      <c r="C1330">
        <v>19</v>
      </c>
      <c r="D1330" t="s">
        <v>56</v>
      </c>
      <c r="E1330" t="s">
        <v>36</v>
      </c>
      <c r="F1330" t="s">
        <v>28</v>
      </c>
      <c r="G1330" t="s">
        <v>19</v>
      </c>
      <c r="H1330">
        <v>289</v>
      </c>
      <c r="I1330">
        <v>7</v>
      </c>
      <c r="J1330">
        <v>2023</v>
      </c>
    </row>
    <row r="1331" spans="1:10" x14ac:dyDescent="0.25">
      <c r="A1331" s="3" t="s">
        <v>1376</v>
      </c>
      <c r="B1331" s="4">
        <v>43526</v>
      </c>
      <c r="C1331">
        <v>7</v>
      </c>
      <c r="D1331" t="s">
        <v>88</v>
      </c>
      <c r="E1331" t="s">
        <v>22</v>
      </c>
      <c r="F1331" t="s">
        <v>23</v>
      </c>
      <c r="G1331" t="s">
        <v>41</v>
      </c>
      <c r="H1331">
        <v>399</v>
      </c>
      <c r="I1331">
        <v>7</v>
      </c>
      <c r="J1331">
        <v>2793</v>
      </c>
    </row>
    <row r="1332" spans="1:10" x14ac:dyDescent="0.25">
      <c r="A1332" s="3" t="s">
        <v>1377</v>
      </c>
      <c r="B1332" s="4">
        <v>43527</v>
      </c>
      <c r="C1332">
        <v>5</v>
      </c>
      <c r="D1332" t="s">
        <v>60</v>
      </c>
      <c r="E1332" t="s">
        <v>68</v>
      </c>
      <c r="F1332" t="s">
        <v>18</v>
      </c>
      <c r="G1332" t="s">
        <v>19</v>
      </c>
      <c r="H1332">
        <v>289</v>
      </c>
      <c r="I1332">
        <v>5</v>
      </c>
      <c r="J1332">
        <v>1445</v>
      </c>
    </row>
    <row r="1333" spans="1:10" x14ac:dyDescent="0.25">
      <c r="A1333" s="3" t="s">
        <v>1378</v>
      </c>
      <c r="B1333" s="4">
        <v>43528</v>
      </c>
      <c r="C1333">
        <v>2</v>
      </c>
      <c r="D1333" t="s">
        <v>106</v>
      </c>
      <c r="E1333" t="s">
        <v>17</v>
      </c>
      <c r="F1333" t="s">
        <v>18</v>
      </c>
      <c r="G1333" t="s">
        <v>19</v>
      </c>
      <c r="H1333">
        <v>289</v>
      </c>
      <c r="I1333">
        <v>0</v>
      </c>
      <c r="J1333">
        <v>0</v>
      </c>
    </row>
    <row r="1334" spans="1:10" x14ac:dyDescent="0.25">
      <c r="A1334" s="3" t="s">
        <v>1379</v>
      </c>
      <c r="B1334" s="4">
        <v>43529</v>
      </c>
      <c r="C1334">
        <v>16</v>
      </c>
      <c r="D1334" t="s">
        <v>30</v>
      </c>
      <c r="E1334" t="s">
        <v>36</v>
      </c>
      <c r="F1334" t="s">
        <v>28</v>
      </c>
      <c r="G1334" t="s">
        <v>14</v>
      </c>
      <c r="H1334">
        <v>199</v>
      </c>
      <c r="I1334">
        <v>5</v>
      </c>
      <c r="J1334">
        <v>995</v>
      </c>
    </row>
    <row r="1335" spans="1:10" x14ac:dyDescent="0.25">
      <c r="A1335" s="3" t="s">
        <v>1380</v>
      </c>
      <c r="B1335" s="4">
        <v>43529</v>
      </c>
      <c r="C1335">
        <v>12</v>
      </c>
      <c r="D1335" t="s">
        <v>66</v>
      </c>
      <c r="E1335" t="s">
        <v>12</v>
      </c>
      <c r="F1335" t="s">
        <v>13</v>
      </c>
      <c r="G1335" t="s">
        <v>41</v>
      </c>
      <c r="H1335">
        <v>399</v>
      </c>
      <c r="I1335">
        <v>1</v>
      </c>
      <c r="J1335">
        <v>399</v>
      </c>
    </row>
    <row r="1336" spans="1:10" x14ac:dyDescent="0.25">
      <c r="A1336" s="3" t="s">
        <v>1381</v>
      </c>
      <c r="B1336" s="4">
        <v>43530</v>
      </c>
      <c r="C1336">
        <v>18</v>
      </c>
      <c r="D1336" t="s">
        <v>26</v>
      </c>
      <c r="E1336" t="s">
        <v>27</v>
      </c>
      <c r="F1336" t="s">
        <v>28</v>
      </c>
      <c r="G1336" t="s">
        <v>31</v>
      </c>
      <c r="H1336">
        <v>69</v>
      </c>
      <c r="I1336">
        <v>2</v>
      </c>
      <c r="J1336">
        <v>138</v>
      </c>
    </row>
    <row r="1337" spans="1:10" x14ac:dyDescent="0.25">
      <c r="A1337" s="3" t="s">
        <v>1382</v>
      </c>
      <c r="B1337" s="4">
        <v>43530</v>
      </c>
      <c r="C1337">
        <v>8</v>
      </c>
      <c r="D1337" t="s">
        <v>45</v>
      </c>
      <c r="E1337" t="s">
        <v>46</v>
      </c>
      <c r="F1337" t="s">
        <v>23</v>
      </c>
      <c r="G1337" t="s">
        <v>24</v>
      </c>
      <c r="H1337">
        <v>159</v>
      </c>
      <c r="I1337">
        <v>8</v>
      </c>
      <c r="J1337">
        <v>1272</v>
      </c>
    </row>
    <row r="1338" spans="1:10" x14ac:dyDescent="0.25">
      <c r="A1338" s="3" t="s">
        <v>1383</v>
      </c>
      <c r="B1338" s="4">
        <v>43530</v>
      </c>
      <c r="C1338">
        <v>19</v>
      </c>
      <c r="D1338" t="s">
        <v>56</v>
      </c>
      <c r="E1338" t="s">
        <v>27</v>
      </c>
      <c r="F1338" t="s">
        <v>28</v>
      </c>
      <c r="G1338" t="s">
        <v>24</v>
      </c>
      <c r="H1338">
        <v>159</v>
      </c>
      <c r="I1338">
        <v>5</v>
      </c>
      <c r="J1338">
        <v>795</v>
      </c>
    </row>
    <row r="1339" spans="1:10" x14ac:dyDescent="0.25">
      <c r="A1339" s="3" t="s">
        <v>1384</v>
      </c>
      <c r="B1339" s="4">
        <v>43531</v>
      </c>
      <c r="C1339">
        <v>9</v>
      </c>
      <c r="D1339" t="s">
        <v>21</v>
      </c>
      <c r="E1339" t="s">
        <v>46</v>
      </c>
      <c r="F1339" t="s">
        <v>23</v>
      </c>
      <c r="G1339" t="s">
        <v>41</v>
      </c>
      <c r="H1339">
        <v>399</v>
      </c>
      <c r="I1339">
        <v>0</v>
      </c>
      <c r="J1339">
        <v>0</v>
      </c>
    </row>
    <row r="1340" spans="1:10" x14ac:dyDescent="0.25">
      <c r="A1340" s="3" t="s">
        <v>1385</v>
      </c>
      <c r="B1340" s="4">
        <v>43531</v>
      </c>
      <c r="C1340">
        <v>19</v>
      </c>
      <c r="D1340" t="s">
        <v>56</v>
      </c>
      <c r="E1340" t="s">
        <v>27</v>
      </c>
      <c r="F1340" t="s">
        <v>28</v>
      </c>
      <c r="G1340" t="s">
        <v>31</v>
      </c>
      <c r="H1340">
        <v>69</v>
      </c>
      <c r="I1340">
        <v>7</v>
      </c>
      <c r="J1340">
        <v>483</v>
      </c>
    </row>
    <row r="1341" spans="1:10" x14ac:dyDescent="0.25">
      <c r="A1341" s="3" t="s">
        <v>1386</v>
      </c>
      <c r="B1341" s="4">
        <v>43531</v>
      </c>
      <c r="C1341">
        <v>2</v>
      </c>
      <c r="D1341" t="s">
        <v>106</v>
      </c>
      <c r="E1341" t="s">
        <v>17</v>
      </c>
      <c r="F1341" t="s">
        <v>18</v>
      </c>
      <c r="G1341" t="s">
        <v>14</v>
      </c>
      <c r="H1341">
        <v>199</v>
      </c>
      <c r="I1341">
        <v>7</v>
      </c>
      <c r="J1341">
        <v>1393</v>
      </c>
    </row>
    <row r="1342" spans="1:10" x14ac:dyDescent="0.25">
      <c r="A1342" s="3" t="s">
        <v>1387</v>
      </c>
      <c r="B1342" s="4">
        <v>43531</v>
      </c>
      <c r="C1342">
        <v>12</v>
      </c>
      <c r="D1342" t="s">
        <v>66</v>
      </c>
      <c r="E1342" t="s">
        <v>12</v>
      </c>
      <c r="F1342" t="s">
        <v>13</v>
      </c>
      <c r="G1342" t="s">
        <v>24</v>
      </c>
      <c r="H1342">
        <v>159</v>
      </c>
      <c r="I1342">
        <v>0</v>
      </c>
      <c r="J1342">
        <v>0</v>
      </c>
    </row>
    <row r="1343" spans="1:10" x14ac:dyDescent="0.25">
      <c r="A1343" s="3" t="s">
        <v>1388</v>
      </c>
      <c r="B1343" s="4">
        <v>43531</v>
      </c>
      <c r="C1343">
        <v>17</v>
      </c>
      <c r="D1343" t="s">
        <v>35</v>
      </c>
      <c r="E1343" t="s">
        <v>36</v>
      </c>
      <c r="F1343" t="s">
        <v>28</v>
      </c>
      <c r="G1343" t="s">
        <v>31</v>
      </c>
      <c r="H1343">
        <v>69</v>
      </c>
      <c r="I1343">
        <v>0</v>
      </c>
      <c r="J1343">
        <v>0</v>
      </c>
    </row>
    <row r="1344" spans="1:10" x14ac:dyDescent="0.25">
      <c r="A1344" s="3" t="s">
        <v>1389</v>
      </c>
      <c r="B1344" s="4">
        <v>43531</v>
      </c>
      <c r="C1344">
        <v>4</v>
      </c>
      <c r="D1344" t="s">
        <v>51</v>
      </c>
      <c r="E1344" t="s">
        <v>68</v>
      </c>
      <c r="F1344" t="s">
        <v>18</v>
      </c>
      <c r="G1344" t="s">
        <v>14</v>
      </c>
      <c r="H1344">
        <v>199</v>
      </c>
      <c r="I1344">
        <v>1</v>
      </c>
      <c r="J1344">
        <v>199</v>
      </c>
    </row>
    <row r="1345" spans="1:10" x14ac:dyDescent="0.25">
      <c r="A1345" s="3" t="s">
        <v>1390</v>
      </c>
      <c r="B1345" s="4">
        <v>43531</v>
      </c>
      <c r="C1345">
        <v>6</v>
      </c>
      <c r="D1345" t="s">
        <v>48</v>
      </c>
      <c r="E1345" t="s">
        <v>22</v>
      </c>
      <c r="F1345" t="s">
        <v>23</v>
      </c>
      <c r="G1345" t="s">
        <v>14</v>
      </c>
      <c r="H1345">
        <v>199</v>
      </c>
      <c r="I1345">
        <v>0</v>
      </c>
      <c r="J1345">
        <v>0</v>
      </c>
    </row>
    <row r="1346" spans="1:10" x14ac:dyDescent="0.25">
      <c r="A1346" s="3" t="s">
        <v>1391</v>
      </c>
      <c r="B1346" s="4">
        <v>43531</v>
      </c>
      <c r="C1346">
        <v>8</v>
      </c>
      <c r="D1346" t="s">
        <v>45</v>
      </c>
      <c r="E1346" t="s">
        <v>46</v>
      </c>
      <c r="F1346" t="s">
        <v>23</v>
      </c>
      <c r="G1346" t="s">
        <v>24</v>
      </c>
      <c r="H1346">
        <v>159</v>
      </c>
      <c r="I1346">
        <v>2</v>
      </c>
      <c r="J1346">
        <v>318</v>
      </c>
    </row>
    <row r="1347" spans="1:10" x14ac:dyDescent="0.25">
      <c r="A1347" s="3" t="s">
        <v>1392</v>
      </c>
      <c r="B1347" s="4">
        <v>43532</v>
      </c>
      <c r="C1347">
        <v>11</v>
      </c>
      <c r="D1347" t="s">
        <v>11</v>
      </c>
      <c r="E1347" t="s">
        <v>12</v>
      </c>
      <c r="F1347" t="s">
        <v>13</v>
      </c>
      <c r="G1347" t="s">
        <v>31</v>
      </c>
      <c r="H1347">
        <v>69</v>
      </c>
      <c r="I1347">
        <v>7</v>
      </c>
      <c r="J1347">
        <v>483</v>
      </c>
    </row>
    <row r="1348" spans="1:10" x14ac:dyDescent="0.25">
      <c r="A1348" s="3" t="s">
        <v>1393</v>
      </c>
      <c r="B1348" s="4">
        <v>43533</v>
      </c>
      <c r="C1348">
        <v>14</v>
      </c>
      <c r="D1348" t="s">
        <v>38</v>
      </c>
      <c r="E1348" t="s">
        <v>12</v>
      </c>
      <c r="F1348" t="s">
        <v>13</v>
      </c>
      <c r="G1348" t="s">
        <v>24</v>
      </c>
      <c r="H1348">
        <v>159</v>
      </c>
      <c r="I1348">
        <v>1</v>
      </c>
      <c r="J1348">
        <v>159</v>
      </c>
    </row>
    <row r="1349" spans="1:10" x14ac:dyDescent="0.25">
      <c r="A1349" s="3" t="s">
        <v>1394</v>
      </c>
      <c r="B1349" s="4">
        <v>43533</v>
      </c>
      <c r="C1349">
        <v>4</v>
      </c>
      <c r="D1349" t="s">
        <v>51</v>
      </c>
      <c r="E1349" t="s">
        <v>68</v>
      </c>
      <c r="F1349" t="s">
        <v>18</v>
      </c>
      <c r="G1349" t="s">
        <v>14</v>
      </c>
      <c r="H1349">
        <v>199</v>
      </c>
      <c r="I1349">
        <v>6</v>
      </c>
      <c r="J1349">
        <v>1194</v>
      </c>
    </row>
    <row r="1350" spans="1:10" x14ac:dyDescent="0.25">
      <c r="A1350" s="3" t="s">
        <v>1395</v>
      </c>
      <c r="B1350" s="4">
        <v>43533</v>
      </c>
      <c r="C1350">
        <v>19</v>
      </c>
      <c r="D1350" t="s">
        <v>56</v>
      </c>
      <c r="E1350" t="s">
        <v>36</v>
      </c>
      <c r="F1350" t="s">
        <v>28</v>
      </c>
      <c r="G1350" t="s">
        <v>14</v>
      </c>
      <c r="H1350">
        <v>199</v>
      </c>
      <c r="I1350">
        <v>4</v>
      </c>
      <c r="J1350">
        <v>796</v>
      </c>
    </row>
    <row r="1351" spans="1:10" x14ac:dyDescent="0.25">
      <c r="A1351" s="3" t="s">
        <v>1396</v>
      </c>
      <c r="B1351" s="4">
        <v>43533</v>
      </c>
      <c r="C1351">
        <v>8</v>
      </c>
      <c r="D1351" t="s">
        <v>45</v>
      </c>
      <c r="E1351" t="s">
        <v>22</v>
      </c>
      <c r="F1351" t="s">
        <v>23</v>
      </c>
      <c r="G1351" t="s">
        <v>14</v>
      </c>
      <c r="H1351">
        <v>199</v>
      </c>
      <c r="I1351">
        <v>7</v>
      </c>
      <c r="J1351">
        <v>1393</v>
      </c>
    </row>
    <row r="1352" spans="1:10" x14ac:dyDescent="0.25">
      <c r="A1352" s="3" t="s">
        <v>1397</v>
      </c>
      <c r="B1352" s="4">
        <v>43534</v>
      </c>
      <c r="C1352">
        <v>8</v>
      </c>
      <c r="D1352" t="s">
        <v>45</v>
      </c>
      <c r="E1352" t="s">
        <v>46</v>
      </c>
      <c r="F1352" t="s">
        <v>23</v>
      </c>
      <c r="G1352" t="s">
        <v>19</v>
      </c>
      <c r="H1352">
        <v>289</v>
      </c>
      <c r="I1352">
        <v>9</v>
      </c>
      <c r="J1352">
        <v>2601</v>
      </c>
    </row>
    <row r="1353" spans="1:10" x14ac:dyDescent="0.25">
      <c r="A1353" s="3" t="s">
        <v>1398</v>
      </c>
      <c r="B1353" s="4">
        <v>43534</v>
      </c>
      <c r="C1353">
        <v>15</v>
      </c>
      <c r="D1353" t="s">
        <v>118</v>
      </c>
      <c r="E1353" t="s">
        <v>63</v>
      </c>
      <c r="F1353" t="s">
        <v>13</v>
      </c>
      <c r="G1353" t="s">
        <v>14</v>
      </c>
      <c r="H1353">
        <v>199</v>
      </c>
      <c r="I1353">
        <v>2</v>
      </c>
      <c r="J1353">
        <v>398</v>
      </c>
    </row>
    <row r="1354" spans="1:10" x14ac:dyDescent="0.25">
      <c r="A1354" s="3" t="s">
        <v>1399</v>
      </c>
      <c r="B1354" s="4">
        <v>43534</v>
      </c>
      <c r="C1354">
        <v>6</v>
      </c>
      <c r="D1354" t="s">
        <v>48</v>
      </c>
      <c r="E1354" t="s">
        <v>46</v>
      </c>
      <c r="F1354" t="s">
        <v>23</v>
      </c>
      <c r="G1354" t="s">
        <v>31</v>
      </c>
      <c r="H1354">
        <v>69</v>
      </c>
      <c r="I1354">
        <v>5</v>
      </c>
      <c r="J1354">
        <v>345</v>
      </c>
    </row>
    <row r="1355" spans="1:10" x14ac:dyDescent="0.25">
      <c r="A1355" s="3" t="s">
        <v>1400</v>
      </c>
      <c r="B1355" s="4">
        <v>43534</v>
      </c>
      <c r="C1355">
        <v>19</v>
      </c>
      <c r="D1355" t="s">
        <v>56</v>
      </c>
      <c r="E1355" t="s">
        <v>27</v>
      </c>
      <c r="F1355" t="s">
        <v>28</v>
      </c>
      <c r="G1355" t="s">
        <v>41</v>
      </c>
      <c r="H1355">
        <v>399</v>
      </c>
      <c r="I1355">
        <v>3</v>
      </c>
      <c r="J1355">
        <v>1197</v>
      </c>
    </row>
    <row r="1356" spans="1:10" x14ac:dyDescent="0.25">
      <c r="A1356" s="3" t="s">
        <v>1401</v>
      </c>
      <c r="B1356" s="4">
        <v>43535</v>
      </c>
      <c r="C1356">
        <v>16</v>
      </c>
      <c r="D1356" t="s">
        <v>30</v>
      </c>
      <c r="E1356" t="s">
        <v>27</v>
      </c>
      <c r="F1356" t="s">
        <v>28</v>
      </c>
      <c r="G1356" t="s">
        <v>19</v>
      </c>
      <c r="H1356">
        <v>289</v>
      </c>
      <c r="I1356">
        <v>6</v>
      </c>
      <c r="J1356">
        <v>1734</v>
      </c>
    </row>
    <row r="1357" spans="1:10" x14ac:dyDescent="0.25">
      <c r="A1357" s="3" t="s">
        <v>1402</v>
      </c>
      <c r="B1357" s="4">
        <v>43535</v>
      </c>
      <c r="C1357">
        <v>7</v>
      </c>
      <c r="D1357" t="s">
        <v>88</v>
      </c>
      <c r="E1357" t="s">
        <v>22</v>
      </c>
      <c r="F1357" t="s">
        <v>23</v>
      </c>
      <c r="G1357" t="s">
        <v>31</v>
      </c>
      <c r="H1357">
        <v>69</v>
      </c>
      <c r="I1357">
        <v>1</v>
      </c>
      <c r="J1357">
        <v>69</v>
      </c>
    </row>
    <row r="1358" spans="1:10" x14ac:dyDescent="0.25">
      <c r="A1358" s="3" t="s">
        <v>1403</v>
      </c>
      <c r="B1358" s="4">
        <v>43535</v>
      </c>
      <c r="C1358">
        <v>4</v>
      </c>
      <c r="D1358" t="s">
        <v>51</v>
      </c>
      <c r="E1358" t="s">
        <v>17</v>
      </c>
      <c r="F1358" t="s">
        <v>18</v>
      </c>
      <c r="G1358" t="s">
        <v>19</v>
      </c>
      <c r="H1358">
        <v>289</v>
      </c>
      <c r="I1358">
        <v>6</v>
      </c>
      <c r="J1358">
        <v>1734</v>
      </c>
    </row>
    <row r="1359" spans="1:10" x14ac:dyDescent="0.25">
      <c r="A1359" s="3" t="s">
        <v>1404</v>
      </c>
      <c r="B1359" s="4">
        <v>43535</v>
      </c>
      <c r="C1359">
        <v>13</v>
      </c>
      <c r="D1359" t="s">
        <v>33</v>
      </c>
      <c r="E1359" t="s">
        <v>63</v>
      </c>
      <c r="F1359" t="s">
        <v>13</v>
      </c>
      <c r="G1359" t="s">
        <v>31</v>
      </c>
      <c r="H1359">
        <v>69</v>
      </c>
      <c r="I1359">
        <v>2</v>
      </c>
      <c r="J1359">
        <v>138</v>
      </c>
    </row>
    <row r="1360" spans="1:10" x14ac:dyDescent="0.25">
      <c r="A1360" s="3" t="s">
        <v>1405</v>
      </c>
      <c r="B1360" s="4">
        <v>43535</v>
      </c>
      <c r="C1360">
        <v>4</v>
      </c>
      <c r="D1360" t="s">
        <v>51</v>
      </c>
      <c r="E1360" t="s">
        <v>17</v>
      </c>
      <c r="F1360" t="s">
        <v>18</v>
      </c>
      <c r="G1360" t="s">
        <v>19</v>
      </c>
      <c r="H1360">
        <v>289</v>
      </c>
      <c r="I1360">
        <v>2</v>
      </c>
      <c r="J1360">
        <v>578</v>
      </c>
    </row>
    <row r="1361" spans="1:10" x14ac:dyDescent="0.25">
      <c r="A1361" s="3" t="s">
        <v>1406</v>
      </c>
      <c r="B1361" s="4">
        <v>43535</v>
      </c>
      <c r="C1361">
        <v>17</v>
      </c>
      <c r="D1361" t="s">
        <v>35</v>
      </c>
      <c r="E1361" t="s">
        <v>27</v>
      </c>
      <c r="F1361" t="s">
        <v>28</v>
      </c>
      <c r="G1361" t="s">
        <v>41</v>
      </c>
      <c r="H1361">
        <v>399</v>
      </c>
      <c r="I1361">
        <v>6</v>
      </c>
      <c r="J1361">
        <v>2394</v>
      </c>
    </row>
    <row r="1362" spans="1:10" x14ac:dyDescent="0.25">
      <c r="A1362" s="3" t="s">
        <v>1407</v>
      </c>
      <c r="B1362" s="4">
        <v>43535</v>
      </c>
      <c r="C1362">
        <v>3</v>
      </c>
      <c r="D1362" t="s">
        <v>43</v>
      </c>
      <c r="E1362" t="s">
        <v>17</v>
      </c>
      <c r="F1362" t="s">
        <v>18</v>
      </c>
      <c r="G1362" t="s">
        <v>19</v>
      </c>
      <c r="H1362">
        <v>289</v>
      </c>
      <c r="I1362">
        <v>5</v>
      </c>
      <c r="J1362">
        <v>1445</v>
      </c>
    </row>
    <row r="1363" spans="1:10" x14ac:dyDescent="0.25">
      <c r="A1363" s="3" t="s">
        <v>1408</v>
      </c>
      <c r="B1363" s="4">
        <v>43535</v>
      </c>
      <c r="C1363">
        <v>9</v>
      </c>
      <c r="D1363" t="s">
        <v>21</v>
      </c>
      <c r="E1363" t="s">
        <v>22</v>
      </c>
      <c r="F1363" t="s">
        <v>23</v>
      </c>
      <c r="G1363" t="s">
        <v>41</v>
      </c>
      <c r="H1363">
        <v>399</v>
      </c>
      <c r="I1363">
        <v>5</v>
      </c>
      <c r="J1363">
        <v>1995</v>
      </c>
    </row>
    <row r="1364" spans="1:10" x14ac:dyDescent="0.25">
      <c r="A1364" s="3" t="s">
        <v>1409</v>
      </c>
      <c r="B1364" s="4">
        <v>43535</v>
      </c>
      <c r="C1364">
        <v>2</v>
      </c>
      <c r="D1364" t="s">
        <v>106</v>
      </c>
      <c r="E1364" t="s">
        <v>17</v>
      </c>
      <c r="F1364" t="s">
        <v>18</v>
      </c>
      <c r="G1364" t="s">
        <v>31</v>
      </c>
      <c r="H1364">
        <v>69</v>
      </c>
      <c r="I1364">
        <v>4</v>
      </c>
      <c r="J1364">
        <v>276</v>
      </c>
    </row>
    <row r="1365" spans="1:10" x14ac:dyDescent="0.25">
      <c r="A1365" s="3" t="s">
        <v>1410</v>
      </c>
      <c r="B1365" s="4">
        <v>43535</v>
      </c>
      <c r="C1365">
        <v>15</v>
      </c>
      <c r="D1365" t="s">
        <v>118</v>
      </c>
      <c r="E1365" t="s">
        <v>12</v>
      </c>
      <c r="F1365" t="s">
        <v>13</v>
      </c>
      <c r="G1365" t="s">
        <v>24</v>
      </c>
      <c r="H1365">
        <v>159</v>
      </c>
      <c r="I1365">
        <v>9</v>
      </c>
      <c r="J1365">
        <v>1431</v>
      </c>
    </row>
    <row r="1366" spans="1:10" x14ac:dyDescent="0.25">
      <c r="A1366" s="3" t="s">
        <v>1411</v>
      </c>
      <c r="B1366" s="4">
        <v>43535</v>
      </c>
      <c r="C1366">
        <v>14</v>
      </c>
      <c r="D1366" t="s">
        <v>38</v>
      </c>
      <c r="E1366" t="s">
        <v>12</v>
      </c>
      <c r="F1366" t="s">
        <v>13</v>
      </c>
      <c r="G1366" t="s">
        <v>14</v>
      </c>
      <c r="H1366">
        <v>199</v>
      </c>
      <c r="I1366">
        <v>1</v>
      </c>
      <c r="J1366">
        <v>199</v>
      </c>
    </row>
    <row r="1367" spans="1:10" x14ac:dyDescent="0.25">
      <c r="A1367" s="3" t="s">
        <v>1412</v>
      </c>
      <c r="B1367" s="4">
        <v>43535</v>
      </c>
      <c r="C1367">
        <v>18</v>
      </c>
      <c r="D1367" t="s">
        <v>26</v>
      </c>
      <c r="E1367" t="s">
        <v>36</v>
      </c>
      <c r="F1367" t="s">
        <v>28</v>
      </c>
      <c r="G1367" t="s">
        <v>24</v>
      </c>
      <c r="H1367">
        <v>159</v>
      </c>
      <c r="I1367">
        <v>1</v>
      </c>
      <c r="J1367">
        <v>159</v>
      </c>
    </row>
    <row r="1368" spans="1:10" x14ac:dyDescent="0.25">
      <c r="A1368" s="3" t="s">
        <v>1413</v>
      </c>
      <c r="B1368" s="4">
        <v>43535</v>
      </c>
      <c r="C1368">
        <v>8</v>
      </c>
      <c r="D1368" t="s">
        <v>45</v>
      </c>
      <c r="E1368" t="s">
        <v>22</v>
      </c>
      <c r="F1368" t="s">
        <v>23</v>
      </c>
      <c r="G1368" t="s">
        <v>14</v>
      </c>
      <c r="H1368">
        <v>199</v>
      </c>
      <c r="I1368">
        <v>5</v>
      </c>
      <c r="J1368">
        <v>995</v>
      </c>
    </row>
    <row r="1369" spans="1:10" x14ac:dyDescent="0.25">
      <c r="A1369" s="3" t="s">
        <v>1414</v>
      </c>
      <c r="B1369" s="4">
        <v>43536</v>
      </c>
      <c r="C1369">
        <v>19</v>
      </c>
      <c r="D1369" t="s">
        <v>56</v>
      </c>
      <c r="E1369" t="s">
        <v>36</v>
      </c>
      <c r="F1369" t="s">
        <v>28</v>
      </c>
      <c r="G1369" t="s">
        <v>41</v>
      </c>
      <c r="H1369">
        <v>399</v>
      </c>
      <c r="I1369">
        <v>9</v>
      </c>
      <c r="J1369">
        <v>3591</v>
      </c>
    </row>
    <row r="1370" spans="1:10" x14ac:dyDescent="0.25">
      <c r="A1370" s="3" t="s">
        <v>1415</v>
      </c>
      <c r="B1370" s="4">
        <v>43537</v>
      </c>
      <c r="C1370">
        <v>11</v>
      </c>
      <c r="D1370" t="s">
        <v>11</v>
      </c>
      <c r="E1370" t="s">
        <v>12</v>
      </c>
      <c r="F1370" t="s">
        <v>13</v>
      </c>
      <c r="G1370" t="s">
        <v>14</v>
      </c>
      <c r="H1370">
        <v>199</v>
      </c>
      <c r="I1370">
        <v>0</v>
      </c>
      <c r="J1370">
        <v>0</v>
      </c>
    </row>
    <row r="1371" spans="1:10" x14ac:dyDescent="0.25">
      <c r="A1371" s="3" t="s">
        <v>1416</v>
      </c>
      <c r="B1371" s="4">
        <v>43537</v>
      </c>
      <c r="C1371">
        <v>19</v>
      </c>
      <c r="D1371" t="s">
        <v>56</v>
      </c>
      <c r="E1371" t="s">
        <v>27</v>
      </c>
      <c r="F1371" t="s">
        <v>28</v>
      </c>
      <c r="G1371" t="s">
        <v>41</v>
      </c>
      <c r="H1371">
        <v>399</v>
      </c>
      <c r="I1371">
        <v>2</v>
      </c>
      <c r="J1371">
        <v>798</v>
      </c>
    </row>
    <row r="1372" spans="1:10" x14ac:dyDescent="0.25">
      <c r="A1372" s="3" t="s">
        <v>1417</v>
      </c>
      <c r="B1372" s="4">
        <v>43537</v>
      </c>
      <c r="C1372">
        <v>15</v>
      </c>
      <c r="D1372" t="s">
        <v>118</v>
      </c>
      <c r="E1372" t="s">
        <v>12</v>
      </c>
      <c r="F1372" t="s">
        <v>13</v>
      </c>
      <c r="G1372" t="s">
        <v>41</v>
      </c>
      <c r="H1372">
        <v>399</v>
      </c>
      <c r="I1372">
        <v>9</v>
      </c>
      <c r="J1372">
        <v>3591</v>
      </c>
    </row>
    <row r="1373" spans="1:10" x14ac:dyDescent="0.25">
      <c r="A1373" s="3" t="s">
        <v>1418</v>
      </c>
      <c r="B1373" s="4">
        <v>43538</v>
      </c>
      <c r="C1373">
        <v>4</v>
      </c>
      <c r="D1373" t="s">
        <v>51</v>
      </c>
      <c r="E1373" t="s">
        <v>17</v>
      </c>
      <c r="F1373" t="s">
        <v>18</v>
      </c>
      <c r="G1373" t="s">
        <v>24</v>
      </c>
      <c r="H1373">
        <v>159</v>
      </c>
      <c r="I1373">
        <v>2</v>
      </c>
      <c r="J1373">
        <v>318</v>
      </c>
    </row>
    <row r="1374" spans="1:10" x14ac:dyDescent="0.25">
      <c r="A1374" s="3" t="s">
        <v>1419</v>
      </c>
      <c r="B1374" s="4">
        <v>43539</v>
      </c>
      <c r="C1374">
        <v>1</v>
      </c>
      <c r="D1374" t="s">
        <v>16</v>
      </c>
      <c r="E1374" t="s">
        <v>68</v>
      </c>
      <c r="F1374" t="s">
        <v>18</v>
      </c>
      <c r="G1374" t="s">
        <v>14</v>
      </c>
      <c r="H1374">
        <v>199</v>
      </c>
      <c r="I1374">
        <v>4</v>
      </c>
      <c r="J1374">
        <v>796</v>
      </c>
    </row>
    <row r="1375" spans="1:10" x14ac:dyDescent="0.25">
      <c r="A1375" s="3" t="s">
        <v>1420</v>
      </c>
      <c r="B1375" s="4">
        <v>43540</v>
      </c>
      <c r="C1375">
        <v>13</v>
      </c>
      <c r="D1375" t="s">
        <v>33</v>
      </c>
      <c r="E1375" t="s">
        <v>63</v>
      </c>
      <c r="F1375" t="s">
        <v>13</v>
      </c>
      <c r="G1375" t="s">
        <v>31</v>
      </c>
      <c r="H1375">
        <v>69</v>
      </c>
      <c r="I1375">
        <v>9</v>
      </c>
      <c r="J1375">
        <v>621</v>
      </c>
    </row>
    <row r="1376" spans="1:10" x14ac:dyDescent="0.25">
      <c r="A1376" s="3" t="s">
        <v>1421</v>
      </c>
      <c r="B1376" s="4">
        <v>43541</v>
      </c>
      <c r="C1376">
        <v>4</v>
      </c>
      <c r="D1376" t="s">
        <v>51</v>
      </c>
      <c r="E1376" t="s">
        <v>68</v>
      </c>
      <c r="F1376" t="s">
        <v>18</v>
      </c>
      <c r="G1376" t="s">
        <v>24</v>
      </c>
      <c r="H1376">
        <v>159</v>
      </c>
      <c r="I1376">
        <v>5</v>
      </c>
      <c r="J1376">
        <v>795</v>
      </c>
    </row>
    <row r="1377" spans="1:10" x14ac:dyDescent="0.25">
      <c r="A1377" s="3" t="s">
        <v>1422</v>
      </c>
      <c r="B1377" s="4">
        <v>43541</v>
      </c>
      <c r="C1377">
        <v>7</v>
      </c>
      <c r="D1377" t="s">
        <v>88</v>
      </c>
      <c r="E1377" t="s">
        <v>46</v>
      </c>
      <c r="F1377" t="s">
        <v>23</v>
      </c>
      <c r="G1377" t="s">
        <v>41</v>
      </c>
      <c r="H1377">
        <v>399</v>
      </c>
      <c r="I1377">
        <v>6</v>
      </c>
      <c r="J1377">
        <v>2394</v>
      </c>
    </row>
    <row r="1378" spans="1:10" x14ac:dyDescent="0.25">
      <c r="A1378" s="3" t="s">
        <v>1423</v>
      </c>
      <c r="B1378" s="4">
        <v>43541</v>
      </c>
      <c r="C1378">
        <v>14</v>
      </c>
      <c r="D1378" t="s">
        <v>38</v>
      </c>
      <c r="E1378" t="s">
        <v>12</v>
      </c>
      <c r="F1378" t="s">
        <v>13</v>
      </c>
      <c r="G1378" t="s">
        <v>24</v>
      </c>
      <c r="H1378">
        <v>159</v>
      </c>
      <c r="I1378">
        <v>6</v>
      </c>
      <c r="J1378">
        <v>954</v>
      </c>
    </row>
    <row r="1379" spans="1:10" x14ac:dyDescent="0.25">
      <c r="A1379" s="3" t="s">
        <v>1424</v>
      </c>
      <c r="B1379" s="4">
        <v>43541</v>
      </c>
      <c r="C1379">
        <v>14</v>
      </c>
      <c r="D1379" t="s">
        <v>38</v>
      </c>
      <c r="E1379" t="s">
        <v>12</v>
      </c>
      <c r="F1379" t="s">
        <v>13</v>
      </c>
      <c r="G1379" t="s">
        <v>41</v>
      </c>
      <c r="H1379">
        <v>399</v>
      </c>
      <c r="I1379">
        <v>7</v>
      </c>
      <c r="J1379">
        <v>2793</v>
      </c>
    </row>
    <row r="1380" spans="1:10" x14ac:dyDescent="0.25">
      <c r="A1380" s="3" t="s">
        <v>1425</v>
      </c>
      <c r="B1380" s="4">
        <v>43541</v>
      </c>
      <c r="C1380">
        <v>14</v>
      </c>
      <c r="D1380" t="s">
        <v>38</v>
      </c>
      <c r="E1380" t="s">
        <v>12</v>
      </c>
      <c r="F1380" t="s">
        <v>13</v>
      </c>
      <c r="G1380" t="s">
        <v>19</v>
      </c>
      <c r="H1380">
        <v>289</v>
      </c>
      <c r="I1380">
        <v>6</v>
      </c>
      <c r="J1380">
        <v>1734</v>
      </c>
    </row>
    <row r="1381" spans="1:10" x14ac:dyDescent="0.25">
      <c r="A1381" s="3" t="s">
        <v>1426</v>
      </c>
      <c r="B1381" s="4">
        <v>43541</v>
      </c>
      <c r="C1381">
        <v>11</v>
      </c>
      <c r="D1381" t="s">
        <v>11</v>
      </c>
      <c r="E1381" t="s">
        <v>63</v>
      </c>
      <c r="F1381" t="s">
        <v>13</v>
      </c>
      <c r="G1381" t="s">
        <v>24</v>
      </c>
      <c r="H1381">
        <v>159</v>
      </c>
      <c r="I1381">
        <v>4</v>
      </c>
      <c r="J1381">
        <v>636</v>
      </c>
    </row>
    <row r="1382" spans="1:10" x14ac:dyDescent="0.25">
      <c r="A1382" s="3" t="s">
        <v>1427</v>
      </c>
      <c r="B1382" s="4">
        <v>43542</v>
      </c>
      <c r="C1382">
        <v>11</v>
      </c>
      <c r="D1382" t="s">
        <v>11</v>
      </c>
      <c r="E1382" t="s">
        <v>63</v>
      </c>
      <c r="F1382" t="s">
        <v>13</v>
      </c>
      <c r="G1382" t="s">
        <v>24</v>
      </c>
      <c r="H1382">
        <v>159</v>
      </c>
      <c r="I1382">
        <v>9</v>
      </c>
      <c r="J1382">
        <v>1431</v>
      </c>
    </row>
    <row r="1383" spans="1:10" x14ac:dyDescent="0.25">
      <c r="A1383" s="3" t="s">
        <v>1428</v>
      </c>
      <c r="B1383" s="4">
        <v>43543</v>
      </c>
      <c r="C1383">
        <v>5</v>
      </c>
      <c r="D1383" t="s">
        <v>60</v>
      </c>
      <c r="E1383" t="s">
        <v>68</v>
      </c>
      <c r="F1383" t="s">
        <v>18</v>
      </c>
      <c r="G1383" t="s">
        <v>31</v>
      </c>
      <c r="H1383">
        <v>69</v>
      </c>
      <c r="I1383">
        <v>1</v>
      </c>
      <c r="J1383">
        <v>69</v>
      </c>
    </row>
    <row r="1384" spans="1:10" x14ac:dyDescent="0.25">
      <c r="A1384" s="3" t="s">
        <v>1429</v>
      </c>
      <c r="B1384" s="4">
        <v>43543</v>
      </c>
      <c r="C1384">
        <v>14</v>
      </c>
      <c r="D1384" t="s">
        <v>38</v>
      </c>
      <c r="E1384" t="s">
        <v>63</v>
      </c>
      <c r="F1384" t="s">
        <v>13</v>
      </c>
      <c r="G1384" t="s">
        <v>41</v>
      </c>
      <c r="H1384">
        <v>399</v>
      </c>
      <c r="I1384">
        <v>8</v>
      </c>
      <c r="J1384">
        <v>3192</v>
      </c>
    </row>
    <row r="1385" spans="1:10" x14ac:dyDescent="0.25">
      <c r="A1385" s="3" t="s">
        <v>1430</v>
      </c>
      <c r="B1385" s="4">
        <v>43543</v>
      </c>
      <c r="C1385">
        <v>15</v>
      </c>
      <c r="D1385" t="s">
        <v>118</v>
      </c>
      <c r="E1385" t="s">
        <v>12</v>
      </c>
      <c r="F1385" t="s">
        <v>13</v>
      </c>
      <c r="G1385" t="s">
        <v>14</v>
      </c>
      <c r="H1385">
        <v>199</v>
      </c>
      <c r="I1385">
        <v>9</v>
      </c>
      <c r="J1385">
        <v>1791</v>
      </c>
    </row>
    <row r="1386" spans="1:10" x14ac:dyDescent="0.25">
      <c r="A1386" s="3" t="s">
        <v>1431</v>
      </c>
      <c r="B1386" s="4">
        <v>43543</v>
      </c>
      <c r="C1386">
        <v>17</v>
      </c>
      <c r="D1386" t="s">
        <v>35</v>
      </c>
      <c r="E1386" t="s">
        <v>27</v>
      </c>
      <c r="F1386" t="s">
        <v>28</v>
      </c>
      <c r="G1386" t="s">
        <v>41</v>
      </c>
      <c r="H1386">
        <v>399</v>
      </c>
      <c r="I1386">
        <v>5</v>
      </c>
      <c r="J1386">
        <v>1995</v>
      </c>
    </row>
    <row r="1387" spans="1:10" x14ac:dyDescent="0.25">
      <c r="A1387" s="3" t="s">
        <v>1432</v>
      </c>
      <c r="B1387" s="4">
        <v>43543</v>
      </c>
      <c r="C1387">
        <v>2</v>
      </c>
      <c r="D1387" t="s">
        <v>106</v>
      </c>
      <c r="E1387" t="s">
        <v>68</v>
      </c>
      <c r="F1387" t="s">
        <v>18</v>
      </c>
      <c r="G1387" t="s">
        <v>14</v>
      </c>
      <c r="H1387">
        <v>199</v>
      </c>
      <c r="I1387">
        <v>8</v>
      </c>
      <c r="J1387">
        <v>1592</v>
      </c>
    </row>
    <row r="1388" spans="1:10" x14ac:dyDescent="0.25">
      <c r="A1388" s="3" t="s">
        <v>1433</v>
      </c>
      <c r="B1388" s="4">
        <v>43543</v>
      </c>
      <c r="C1388">
        <v>18</v>
      </c>
      <c r="D1388" t="s">
        <v>26</v>
      </c>
      <c r="E1388" t="s">
        <v>27</v>
      </c>
      <c r="F1388" t="s">
        <v>28</v>
      </c>
      <c r="G1388" t="s">
        <v>24</v>
      </c>
      <c r="H1388">
        <v>159</v>
      </c>
      <c r="I1388">
        <v>8</v>
      </c>
      <c r="J1388">
        <v>1272</v>
      </c>
    </row>
    <row r="1389" spans="1:10" x14ac:dyDescent="0.25">
      <c r="A1389" s="3" t="s">
        <v>1434</v>
      </c>
      <c r="B1389" s="4">
        <v>43543</v>
      </c>
      <c r="C1389">
        <v>9</v>
      </c>
      <c r="D1389" t="s">
        <v>21</v>
      </c>
      <c r="E1389" t="s">
        <v>46</v>
      </c>
      <c r="F1389" t="s">
        <v>23</v>
      </c>
      <c r="G1389" t="s">
        <v>41</v>
      </c>
      <c r="H1389">
        <v>399</v>
      </c>
      <c r="I1389">
        <v>9</v>
      </c>
      <c r="J1389">
        <v>3591</v>
      </c>
    </row>
    <row r="1390" spans="1:10" x14ac:dyDescent="0.25">
      <c r="A1390" s="3" t="s">
        <v>1435</v>
      </c>
      <c r="B1390" s="4">
        <v>43543</v>
      </c>
      <c r="C1390">
        <v>1</v>
      </c>
      <c r="D1390" t="s">
        <v>16</v>
      </c>
      <c r="E1390" t="s">
        <v>17</v>
      </c>
      <c r="F1390" t="s">
        <v>18</v>
      </c>
      <c r="G1390" t="s">
        <v>31</v>
      </c>
      <c r="H1390">
        <v>69</v>
      </c>
      <c r="I1390">
        <v>9</v>
      </c>
      <c r="J1390">
        <v>621</v>
      </c>
    </row>
    <row r="1391" spans="1:10" x14ac:dyDescent="0.25">
      <c r="A1391" s="3" t="s">
        <v>1436</v>
      </c>
      <c r="B1391" s="4">
        <v>43543</v>
      </c>
      <c r="C1391">
        <v>4</v>
      </c>
      <c r="D1391" t="s">
        <v>51</v>
      </c>
      <c r="E1391" t="s">
        <v>17</v>
      </c>
      <c r="F1391" t="s">
        <v>18</v>
      </c>
      <c r="G1391" t="s">
        <v>24</v>
      </c>
      <c r="H1391">
        <v>159</v>
      </c>
      <c r="I1391">
        <v>3</v>
      </c>
      <c r="J1391">
        <v>477</v>
      </c>
    </row>
    <row r="1392" spans="1:10" x14ac:dyDescent="0.25">
      <c r="A1392" s="3" t="s">
        <v>1437</v>
      </c>
      <c r="B1392" s="4">
        <v>43543</v>
      </c>
      <c r="C1392">
        <v>10</v>
      </c>
      <c r="D1392" t="s">
        <v>58</v>
      </c>
      <c r="E1392" t="s">
        <v>46</v>
      </c>
      <c r="F1392" t="s">
        <v>23</v>
      </c>
      <c r="G1392" t="s">
        <v>41</v>
      </c>
      <c r="H1392">
        <v>399</v>
      </c>
      <c r="I1392">
        <v>0</v>
      </c>
      <c r="J1392">
        <v>0</v>
      </c>
    </row>
    <row r="1393" spans="1:10" x14ac:dyDescent="0.25">
      <c r="A1393" s="3" t="s">
        <v>1438</v>
      </c>
      <c r="B1393" s="4">
        <v>43544</v>
      </c>
      <c r="C1393">
        <v>15</v>
      </c>
      <c r="D1393" t="s">
        <v>118</v>
      </c>
      <c r="E1393" t="s">
        <v>63</v>
      </c>
      <c r="F1393" t="s">
        <v>13</v>
      </c>
      <c r="G1393" t="s">
        <v>24</v>
      </c>
      <c r="H1393">
        <v>159</v>
      </c>
      <c r="I1393">
        <v>5</v>
      </c>
      <c r="J1393">
        <v>795</v>
      </c>
    </row>
    <row r="1394" spans="1:10" x14ac:dyDescent="0.25">
      <c r="A1394" s="3" t="s">
        <v>1439</v>
      </c>
      <c r="B1394" s="4">
        <v>43544</v>
      </c>
      <c r="C1394">
        <v>18</v>
      </c>
      <c r="D1394" t="s">
        <v>26</v>
      </c>
      <c r="E1394" t="s">
        <v>36</v>
      </c>
      <c r="F1394" t="s">
        <v>28</v>
      </c>
      <c r="G1394" t="s">
        <v>31</v>
      </c>
      <c r="H1394">
        <v>69</v>
      </c>
      <c r="I1394">
        <v>3</v>
      </c>
      <c r="J1394">
        <v>207</v>
      </c>
    </row>
    <row r="1395" spans="1:10" x14ac:dyDescent="0.25">
      <c r="A1395" s="3" t="s">
        <v>1440</v>
      </c>
      <c r="B1395" s="4">
        <v>43544</v>
      </c>
      <c r="C1395">
        <v>1</v>
      </c>
      <c r="D1395" t="s">
        <v>16</v>
      </c>
      <c r="E1395" t="s">
        <v>68</v>
      </c>
      <c r="F1395" t="s">
        <v>18</v>
      </c>
      <c r="G1395" t="s">
        <v>19</v>
      </c>
      <c r="H1395">
        <v>289</v>
      </c>
      <c r="I1395">
        <v>3</v>
      </c>
      <c r="J1395">
        <v>867</v>
      </c>
    </row>
    <row r="1396" spans="1:10" x14ac:dyDescent="0.25">
      <c r="A1396" s="3" t="s">
        <v>1441</v>
      </c>
      <c r="B1396" s="4">
        <v>43545</v>
      </c>
      <c r="C1396">
        <v>4</v>
      </c>
      <c r="D1396" t="s">
        <v>51</v>
      </c>
      <c r="E1396" t="s">
        <v>17</v>
      </c>
      <c r="F1396" t="s">
        <v>18</v>
      </c>
      <c r="G1396" t="s">
        <v>14</v>
      </c>
      <c r="H1396">
        <v>199</v>
      </c>
      <c r="I1396">
        <v>3</v>
      </c>
      <c r="J1396">
        <v>597</v>
      </c>
    </row>
    <row r="1397" spans="1:10" x14ac:dyDescent="0.25">
      <c r="A1397" s="3" t="s">
        <v>1442</v>
      </c>
      <c r="B1397" s="4">
        <v>43546</v>
      </c>
      <c r="C1397">
        <v>11</v>
      </c>
      <c r="D1397" t="s">
        <v>11</v>
      </c>
      <c r="E1397" t="s">
        <v>12</v>
      </c>
      <c r="F1397" t="s">
        <v>13</v>
      </c>
      <c r="G1397" t="s">
        <v>41</v>
      </c>
      <c r="H1397">
        <v>399</v>
      </c>
      <c r="I1397">
        <v>9</v>
      </c>
      <c r="J1397">
        <v>3591</v>
      </c>
    </row>
    <row r="1398" spans="1:10" x14ac:dyDescent="0.25">
      <c r="A1398" s="3" t="s">
        <v>1443</v>
      </c>
      <c r="B1398" s="4">
        <v>43547</v>
      </c>
      <c r="C1398">
        <v>2</v>
      </c>
      <c r="D1398" t="s">
        <v>106</v>
      </c>
      <c r="E1398" t="s">
        <v>17</v>
      </c>
      <c r="F1398" t="s">
        <v>18</v>
      </c>
      <c r="G1398" t="s">
        <v>24</v>
      </c>
      <c r="H1398">
        <v>159</v>
      </c>
      <c r="I1398">
        <v>5</v>
      </c>
      <c r="J1398">
        <v>795</v>
      </c>
    </row>
    <row r="1399" spans="1:10" x14ac:dyDescent="0.25">
      <c r="A1399" s="3" t="s">
        <v>1444</v>
      </c>
      <c r="B1399" s="4">
        <v>43547</v>
      </c>
      <c r="C1399">
        <v>17</v>
      </c>
      <c r="D1399" t="s">
        <v>35</v>
      </c>
      <c r="E1399" t="s">
        <v>27</v>
      </c>
      <c r="F1399" t="s">
        <v>28</v>
      </c>
      <c r="G1399" t="s">
        <v>19</v>
      </c>
      <c r="H1399">
        <v>289</v>
      </c>
      <c r="I1399">
        <v>2</v>
      </c>
      <c r="J1399">
        <v>578</v>
      </c>
    </row>
    <row r="1400" spans="1:10" x14ac:dyDescent="0.25">
      <c r="A1400" s="3" t="s">
        <v>1445</v>
      </c>
      <c r="B1400" s="4">
        <v>43547</v>
      </c>
      <c r="C1400">
        <v>2</v>
      </c>
      <c r="D1400" t="s">
        <v>106</v>
      </c>
      <c r="E1400" t="s">
        <v>68</v>
      </c>
      <c r="F1400" t="s">
        <v>18</v>
      </c>
      <c r="G1400" t="s">
        <v>14</v>
      </c>
      <c r="H1400">
        <v>199</v>
      </c>
      <c r="I1400">
        <v>8</v>
      </c>
      <c r="J1400">
        <v>1592</v>
      </c>
    </row>
    <row r="1401" spans="1:10" x14ac:dyDescent="0.25">
      <c r="A1401" s="3" t="s">
        <v>1446</v>
      </c>
      <c r="B1401" s="4">
        <v>43547</v>
      </c>
      <c r="C1401">
        <v>5</v>
      </c>
      <c r="D1401" t="s">
        <v>60</v>
      </c>
      <c r="E1401" t="s">
        <v>68</v>
      </c>
      <c r="F1401" t="s">
        <v>18</v>
      </c>
      <c r="G1401" t="s">
        <v>41</v>
      </c>
      <c r="H1401">
        <v>399</v>
      </c>
      <c r="I1401">
        <v>1</v>
      </c>
      <c r="J1401">
        <v>399</v>
      </c>
    </row>
    <row r="1402" spans="1:10" x14ac:dyDescent="0.25">
      <c r="A1402" s="3" t="s">
        <v>1447</v>
      </c>
      <c r="B1402" s="4">
        <v>43547</v>
      </c>
      <c r="C1402">
        <v>15</v>
      </c>
      <c r="D1402" t="s">
        <v>118</v>
      </c>
      <c r="E1402" t="s">
        <v>63</v>
      </c>
      <c r="F1402" t="s">
        <v>13</v>
      </c>
      <c r="G1402" t="s">
        <v>19</v>
      </c>
      <c r="H1402">
        <v>289</v>
      </c>
      <c r="I1402">
        <v>6</v>
      </c>
      <c r="J1402">
        <v>1734</v>
      </c>
    </row>
    <row r="1403" spans="1:10" x14ac:dyDescent="0.25">
      <c r="A1403" s="3" t="s">
        <v>1448</v>
      </c>
      <c r="B1403" s="4">
        <v>43547</v>
      </c>
      <c r="C1403">
        <v>8</v>
      </c>
      <c r="D1403" t="s">
        <v>45</v>
      </c>
      <c r="E1403" t="s">
        <v>46</v>
      </c>
      <c r="F1403" t="s">
        <v>23</v>
      </c>
      <c r="G1403" t="s">
        <v>31</v>
      </c>
      <c r="H1403">
        <v>69</v>
      </c>
      <c r="I1403">
        <v>8</v>
      </c>
      <c r="J1403">
        <v>552</v>
      </c>
    </row>
    <row r="1404" spans="1:10" x14ac:dyDescent="0.25">
      <c r="A1404" s="3" t="s">
        <v>1449</v>
      </c>
      <c r="B1404" s="4">
        <v>43547</v>
      </c>
      <c r="C1404">
        <v>9</v>
      </c>
      <c r="D1404" t="s">
        <v>21</v>
      </c>
      <c r="E1404" t="s">
        <v>22</v>
      </c>
      <c r="F1404" t="s">
        <v>23</v>
      </c>
      <c r="G1404" t="s">
        <v>41</v>
      </c>
      <c r="H1404">
        <v>399</v>
      </c>
      <c r="I1404">
        <v>9</v>
      </c>
      <c r="J1404">
        <v>3591</v>
      </c>
    </row>
    <row r="1405" spans="1:10" x14ac:dyDescent="0.25">
      <c r="A1405" s="3" t="s">
        <v>1450</v>
      </c>
      <c r="B1405" s="4">
        <v>43547</v>
      </c>
      <c r="C1405">
        <v>5</v>
      </c>
      <c r="D1405" t="s">
        <v>60</v>
      </c>
      <c r="E1405" t="s">
        <v>17</v>
      </c>
      <c r="F1405" t="s">
        <v>18</v>
      </c>
      <c r="G1405" t="s">
        <v>19</v>
      </c>
      <c r="H1405">
        <v>289</v>
      </c>
      <c r="I1405">
        <v>6</v>
      </c>
      <c r="J1405">
        <v>1734</v>
      </c>
    </row>
    <row r="1406" spans="1:10" x14ac:dyDescent="0.25">
      <c r="A1406" s="3" t="s">
        <v>1451</v>
      </c>
      <c r="B1406" s="4">
        <v>43547</v>
      </c>
      <c r="C1406">
        <v>11</v>
      </c>
      <c r="D1406" t="s">
        <v>11</v>
      </c>
      <c r="E1406" t="s">
        <v>63</v>
      </c>
      <c r="F1406" t="s">
        <v>13</v>
      </c>
      <c r="G1406" t="s">
        <v>14</v>
      </c>
      <c r="H1406">
        <v>199</v>
      </c>
      <c r="I1406">
        <v>8</v>
      </c>
      <c r="J1406">
        <v>1592</v>
      </c>
    </row>
    <row r="1407" spans="1:10" x14ac:dyDescent="0.25">
      <c r="A1407" s="3" t="s">
        <v>1452</v>
      </c>
      <c r="B1407" s="4">
        <v>43547</v>
      </c>
      <c r="C1407">
        <v>15</v>
      </c>
      <c r="D1407" t="s">
        <v>118</v>
      </c>
      <c r="E1407" t="s">
        <v>63</v>
      </c>
      <c r="F1407" t="s">
        <v>13</v>
      </c>
      <c r="G1407" t="s">
        <v>24</v>
      </c>
      <c r="H1407">
        <v>159</v>
      </c>
      <c r="I1407">
        <v>7</v>
      </c>
      <c r="J1407">
        <v>1113</v>
      </c>
    </row>
    <row r="1408" spans="1:10" x14ac:dyDescent="0.25">
      <c r="A1408" s="3" t="s">
        <v>1453</v>
      </c>
      <c r="B1408" s="4">
        <v>43548</v>
      </c>
      <c r="C1408">
        <v>12</v>
      </c>
      <c r="D1408" t="s">
        <v>66</v>
      </c>
      <c r="E1408" t="s">
        <v>63</v>
      </c>
      <c r="F1408" t="s">
        <v>13</v>
      </c>
      <c r="G1408" t="s">
        <v>41</v>
      </c>
      <c r="H1408">
        <v>399</v>
      </c>
      <c r="I1408">
        <v>8</v>
      </c>
      <c r="J1408">
        <v>3192</v>
      </c>
    </row>
    <row r="1409" spans="1:10" x14ac:dyDescent="0.25">
      <c r="A1409" s="3" t="s">
        <v>1454</v>
      </c>
      <c r="B1409" s="4">
        <v>43549</v>
      </c>
      <c r="C1409">
        <v>3</v>
      </c>
      <c r="D1409" t="s">
        <v>43</v>
      </c>
      <c r="E1409" t="s">
        <v>17</v>
      </c>
      <c r="F1409" t="s">
        <v>18</v>
      </c>
      <c r="G1409" t="s">
        <v>41</v>
      </c>
      <c r="H1409">
        <v>399</v>
      </c>
      <c r="I1409">
        <v>9</v>
      </c>
      <c r="J1409">
        <v>3591</v>
      </c>
    </row>
    <row r="1410" spans="1:10" x14ac:dyDescent="0.25">
      <c r="A1410" s="3" t="s">
        <v>1455</v>
      </c>
      <c r="B1410" s="4">
        <v>43549</v>
      </c>
      <c r="C1410">
        <v>18</v>
      </c>
      <c r="D1410" t="s">
        <v>26</v>
      </c>
      <c r="E1410" t="s">
        <v>36</v>
      </c>
      <c r="F1410" t="s">
        <v>28</v>
      </c>
      <c r="G1410" t="s">
        <v>41</v>
      </c>
      <c r="H1410">
        <v>399</v>
      </c>
      <c r="I1410">
        <v>3</v>
      </c>
      <c r="J1410">
        <v>1197</v>
      </c>
    </row>
    <row r="1411" spans="1:10" x14ac:dyDescent="0.25">
      <c r="A1411" s="3" t="s">
        <v>1456</v>
      </c>
      <c r="B1411" s="4">
        <v>43549</v>
      </c>
      <c r="C1411">
        <v>12</v>
      </c>
      <c r="D1411" t="s">
        <v>66</v>
      </c>
      <c r="E1411" t="s">
        <v>63</v>
      </c>
      <c r="F1411" t="s">
        <v>13</v>
      </c>
      <c r="G1411" t="s">
        <v>19</v>
      </c>
      <c r="H1411">
        <v>289</v>
      </c>
      <c r="I1411">
        <v>6</v>
      </c>
      <c r="J1411">
        <v>1734</v>
      </c>
    </row>
    <row r="1412" spans="1:10" x14ac:dyDescent="0.25">
      <c r="A1412" s="3" t="s">
        <v>1457</v>
      </c>
      <c r="B1412" s="4">
        <v>43550</v>
      </c>
      <c r="C1412">
        <v>8</v>
      </c>
      <c r="D1412" t="s">
        <v>45</v>
      </c>
      <c r="E1412" t="s">
        <v>46</v>
      </c>
      <c r="F1412" t="s">
        <v>23</v>
      </c>
      <c r="G1412" t="s">
        <v>14</v>
      </c>
      <c r="H1412">
        <v>199</v>
      </c>
      <c r="I1412">
        <v>1</v>
      </c>
      <c r="J1412">
        <v>199</v>
      </c>
    </row>
    <row r="1413" spans="1:10" x14ac:dyDescent="0.25">
      <c r="A1413" s="3" t="s">
        <v>1458</v>
      </c>
      <c r="B1413" s="4">
        <v>43550</v>
      </c>
      <c r="C1413">
        <v>19</v>
      </c>
      <c r="D1413" t="s">
        <v>56</v>
      </c>
      <c r="E1413" t="s">
        <v>36</v>
      </c>
      <c r="F1413" t="s">
        <v>28</v>
      </c>
      <c r="G1413" t="s">
        <v>19</v>
      </c>
      <c r="H1413">
        <v>289</v>
      </c>
      <c r="I1413">
        <v>3</v>
      </c>
      <c r="J1413">
        <v>867</v>
      </c>
    </row>
    <row r="1414" spans="1:10" x14ac:dyDescent="0.25">
      <c r="A1414" s="3" t="s">
        <v>1459</v>
      </c>
      <c r="B1414" s="4">
        <v>43551</v>
      </c>
      <c r="C1414">
        <v>4</v>
      </c>
      <c r="D1414" t="s">
        <v>51</v>
      </c>
      <c r="E1414" t="s">
        <v>17</v>
      </c>
      <c r="F1414" t="s">
        <v>18</v>
      </c>
      <c r="G1414" t="s">
        <v>41</v>
      </c>
      <c r="H1414">
        <v>399</v>
      </c>
      <c r="I1414">
        <v>6</v>
      </c>
      <c r="J1414">
        <v>2394</v>
      </c>
    </row>
    <row r="1415" spans="1:10" x14ac:dyDescent="0.25">
      <c r="A1415" s="3" t="s">
        <v>1460</v>
      </c>
      <c r="B1415" s="4">
        <v>43551</v>
      </c>
      <c r="C1415">
        <v>6</v>
      </c>
      <c r="D1415" t="s">
        <v>48</v>
      </c>
      <c r="E1415" t="s">
        <v>46</v>
      </c>
      <c r="F1415" t="s">
        <v>23</v>
      </c>
      <c r="G1415" t="s">
        <v>19</v>
      </c>
      <c r="H1415">
        <v>289</v>
      </c>
      <c r="I1415">
        <v>7</v>
      </c>
      <c r="J1415">
        <v>2023</v>
      </c>
    </row>
    <row r="1416" spans="1:10" x14ac:dyDescent="0.25">
      <c r="A1416" s="3" t="s">
        <v>1461</v>
      </c>
      <c r="B1416" s="4">
        <v>43551</v>
      </c>
      <c r="C1416">
        <v>17</v>
      </c>
      <c r="D1416" t="s">
        <v>35</v>
      </c>
      <c r="E1416" t="s">
        <v>36</v>
      </c>
      <c r="F1416" t="s">
        <v>28</v>
      </c>
      <c r="G1416" t="s">
        <v>24</v>
      </c>
      <c r="H1416">
        <v>159</v>
      </c>
      <c r="I1416">
        <v>7</v>
      </c>
      <c r="J1416">
        <v>1113</v>
      </c>
    </row>
    <row r="1417" spans="1:10" x14ac:dyDescent="0.25">
      <c r="A1417" s="3" t="s">
        <v>1462</v>
      </c>
      <c r="B1417" s="4">
        <v>43551</v>
      </c>
      <c r="C1417">
        <v>13</v>
      </c>
      <c r="D1417" t="s">
        <v>33</v>
      </c>
      <c r="E1417" t="s">
        <v>63</v>
      </c>
      <c r="F1417" t="s">
        <v>13</v>
      </c>
      <c r="G1417" t="s">
        <v>19</v>
      </c>
      <c r="H1417">
        <v>289</v>
      </c>
      <c r="I1417">
        <v>9</v>
      </c>
      <c r="J1417">
        <v>2601</v>
      </c>
    </row>
    <row r="1418" spans="1:10" x14ac:dyDescent="0.25">
      <c r="A1418" s="3" t="s">
        <v>1463</v>
      </c>
      <c r="B1418" s="4">
        <v>43551</v>
      </c>
      <c r="C1418">
        <v>18</v>
      </c>
      <c r="D1418" t="s">
        <v>26</v>
      </c>
      <c r="E1418" t="s">
        <v>27</v>
      </c>
      <c r="F1418" t="s">
        <v>28</v>
      </c>
      <c r="G1418" t="s">
        <v>14</v>
      </c>
      <c r="H1418">
        <v>199</v>
      </c>
      <c r="I1418">
        <v>2</v>
      </c>
      <c r="J1418">
        <v>398</v>
      </c>
    </row>
    <row r="1419" spans="1:10" x14ac:dyDescent="0.25">
      <c r="A1419" s="3" t="s">
        <v>1464</v>
      </c>
      <c r="B1419" s="4">
        <v>43552</v>
      </c>
      <c r="C1419">
        <v>1</v>
      </c>
      <c r="D1419" t="s">
        <v>16</v>
      </c>
      <c r="E1419" t="s">
        <v>68</v>
      </c>
      <c r="F1419" t="s">
        <v>18</v>
      </c>
      <c r="G1419" t="s">
        <v>19</v>
      </c>
      <c r="H1419">
        <v>289</v>
      </c>
      <c r="I1419">
        <v>9</v>
      </c>
      <c r="J1419">
        <v>2601</v>
      </c>
    </row>
    <row r="1420" spans="1:10" x14ac:dyDescent="0.25">
      <c r="A1420" s="3" t="s">
        <v>1465</v>
      </c>
      <c r="B1420" s="4">
        <v>43553</v>
      </c>
      <c r="C1420">
        <v>18</v>
      </c>
      <c r="D1420" t="s">
        <v>26</v>
      </c>
      <c r="E1420" t="s">
        <v>36</v>
      </c>
      <c r="F1420" t="s">
        <v>28</v>
      </c>
      <c r="G1420" t="s">
        <v>24</v>
      </c>
      <c r="H1420">
        <v>159</v>
      </c>
      <c r="I1420">
        <v>0</v>
      </c>
      <c r="J1420">
        <v>0</v>
      </c>
    </row>
    <row r="1421" spans="1:10" x14ac:dyDescent="0.25">
      <c r="A1421" s="3" t="s">
        <v>1466</v>
      </c>
      <c r="B1421" s="4">
        <v>43553</v>
      </c>
      <c r="C1421">
        <v>18</v>
      </c>
      <c r="D1421" t="s">
        <v>26</v>
      </c>
      <c r="E1421" t="s">
        <v>36</v>
      </c>
      <c r="F1421" t="s">
        <v>28</v>
      </c>
      <c r="G1421" t="s">
        <v>14</v>
      </c>
      <c r="H1421">
        <v>199</v>
      </c>
      <c r="I1421">
        <v>0</v>
      </c>
      <c r="J1421">
        <v>0</v>
      </c>
    </row>
    <row r="1422" spans="1:10" x14ac:dyDescent="0.25">
      <c r="A1422" s="3" t="s">
        <v>1467</v>
      </c>
      <c r="B1422" s="4">
        <v>43553</v>
      </c>
      <c r="C1422">
        <v>2</v>
      </c>
      <c r="D1422" t="s">
        <v>106</v>
      </c>
      <c r="E1422" t="s">
        <v>17</v>
      </c>
      <c r="F1422" t="s">
        <v>18</v>
      </c>
      <c r="G1422" t="s">
        <v>14</v>
      </c>
      <c r="H1422">
        <v>199</v>
      </c>
      <c r="I1422">
        <v>0</v>
      </c>
      <c r="J1422">
        <v>0</v>
      </c>
    </row>
    <row r="1423" spans="1:10" x14ac:dyDescent="0.25">
      <c r="A1423" s="3" t="s">
        <v>1468</v>
      </c>
      <c r="B1423" s="4">
        <v>43554</v>
      </c>
      <c r="C1423">
        <v>2</v>
      </c>
      <c r="D1423" t="s">
        <v>106</v>
      </c>
      <c r="E1423" t="s">
        <v>68</v>
      </c>
      <c r="F1423" t="s">
        <v>18</v>
      </c>
      <c r="G1423" t="s">
        <v>14</v>
      </c>
      <c r="H1423">
        <v>199</v>
      </c>
      <c r="I1423">
        <v>9</v>
      </c>
      <c r="J1423">
        <v>1791</v>
      </c>
    </row>
    <row r="1424" spans="1:10" x14ac:dyDescent="0.25">
      <c r="A1424" s="3" t="s">
        <v>1469</v>
      </c>
      <c r="B1424" s="4">
        <v>43554</v>
      </c>
      <c r="C1424">
        <v>7</v>
      </c>
      <c r="D1424" t="s">
        <v>88</v>
      </c>
      <c r="E1424" t="s">
        <v>22</v>
      </c>
      <c r="F1424" t="s">
        <v>23</v>
      </c>
      <c r="G1424" t="s">
        <v>41</v>
      </c>
      <c r="H1424">
        <v>399</v>
      </c>
      <c r="I1424">
        <v>2</v>
      </c>
      <c r="J1424">
        <v>798</v>
      </c>
    </row>
    <row r="1425" spans="1:10" x14ac:dyDescent="0.25">
      <c r="A1425" s="3" t="s">
        <v>1470</v>
      </c>
      <c r="B1425" s="4">
        <v>43555</v>
      </c>
      <c r="C1425">
        <v>19</v>
      </c>
      <c r="D1425" t="s">
        <v>56</v>
      </c>
      <c r="E1425" t="s">
        <v>36</v>
      </c>
      <c r="F1425" t="s">
        <v>28</v>
      </c>
      <c r="G1425" t="s">
        <v>19</v>
      </c>
      <c r="H1425">
        <v>289</v>
      </c>
      <c r="I1425">
        <v>8</v>
      </c>
      <c r="J1425">
        <v>2312</v>
      </c>
    </row>
    <row r="1426" spans="1:10" x14ac:dyDescent="0.25">
      <c r="A1426" s="3" t="s">
        <v>1471</v>
      </c>
      <c r="B1426" s="4">
        <v>43555</v>
      </c>
      <c r="C1426">
        <v>19</v>
      </c>
      <c r="D1426" t="s">
        <v>56</v>
      </c>
      <c r="E1426" t="s">
        <v>36</v>
      </c>
      <c r="F1426" t="s">
        <v>28</v>
      </c>
      <c r="G1426" t="s">
        <v>24</v>
      </c>
      <c r="H1426">
        <v>159</v>
      </c>
      <c r="I1426">
        <v>6</v>
      </c>
      <c r="J1426">
        <v>954</v>
      </c>
    </row>
    <row r="1427" spans="1:10" x14ac:dyDescent="0.25">
      <c r="A1427" s="3" t="s">
        <v>1472</v>
      </c>
      <c r="B1427" s="4">
        <v>43555</v>
      </c>
      <c r="C1427">
        <v>13</v>
      </c>
      <c r="D1427" t="s">
        <v>33</v>
      </c>
      <c r="E1427" t="s">
        <v>63</v>
      </c>
      <c r="F1427" t="s">
        <v>13</v>
      </c>
      <c r="G1427" t="s">
        <v>41</v>
      </c>
      <c r="H1427">
        <v>399</v>
      </c>
      <c r="I1427">
        <v>0</v>
      </c>
      <c r="J1427">
        <v>0</v>
      </c>
    </row>
    <row r="1428" spans="1:10" x14ac:dyDescent="0.25">
      <c r="A1428" s="3" t="s">
        <v>1473</v>
      </c>
      <c r="B1428" s="4">
        <v>43555</v>
      </c>
      <c r="C1428">
        <v>10</v>
      </c>
      <c r="D1428" t="s">
        <v>58</v>
      </c>
      <c r="E1428" t="s">
        <v>46</v>
      </c>
      <c r="F1428" t="s">
        <v>23</v>
      </c>
      <c r="G1428" t="s">
        <v>41</v>
      </c>
      <c r="H1428">
        <v>399</v>
      </c>
      <c r="I1428">
        <v>8</v>
      </c>
      <c r="J1428">
        <v>3192</v>
      </c>
    </row>
    <row r="1429" spans="1:10" x14ac:dyDescent="0.25">
      <c r="A1429" s="3" t="s">
        <v>1474</v>
      </c>
      <c r="B1429" s="4">
        <v>43555</v>
      </c>
      <c r="C1429">
        <v>5</v>
      </c>
      <c r="D1429" t="s">
        <v>60</v>
      </c>
      <c r="E1429" t="s">
        <v>68</v>
      </c>
      <c r="F1429" t="s">
        <v>18</v>
      </c>
      <c r="G1429" t="s">
        <v>14</v>
      </c>
      <c r="H1429">
        <v>199</v>
      </c>
      <c r="I1429">
        <v>9</v>
      </c>
      <c r="J1429">
        <v>1791</v>
      </c>
    </row>
    <row r="1430" spans="1:10" x14ac:dyDescent="0.25">
      <c r="A1430" s="3" t="s">
        <v>1475</v>
      </c>
      <c r="B1430" s="4">
        <v>43556</v>
      </c>
      <c r="C1430">
        <v>1</v>
      </c>
      <c r="D1430" t="s">
        <v>16</v>
      </c>
      <c r="E1430" t="s">
        <v>68</v>
      </c>
      <c r="F1430" t="s">
        <v>18</v>
      </c>
      <c r="G1430" t="s">
        <v>41</v>
      </c>
      <c r="H1430">
        <v>399</v>
      </c>
      <c r="I1430">
        <v>4</v>
      </c>
      <c r="J1430">
        <v>1596</v>
      </c>
    </row>
    <row r="1431" spans="1:10" x14ac:dyDescent="0.25">
      <c r="A1431" s="3" t="s">
        <v>1476</v>
      </c>
      <c r="B1431" s="4">
        <v>43556</v>
      </c>
      <c r="C1431">
        <v>10</v>
      </c>
      <c r="D1431" t="s">
        <v>58</v>
      </c>
      <c r="E1431" t="s">
        <v>22</v>
      </c>
      <c r="F1431" t="s">
        <v>23</v>
      </c>
      <c r="G1431" t="s">
        <v>14</v>
      </c>
      <c r="H1431">
        <v>199</v>
      </c>
      <c r="I1431">
        <v>6</v>
      </c>
      <c r="J1431">
        <v>1194</v>
      </c>
    </row>
    <row r="1432" spans="1:10" x14ac:dyDescent="0.25">
      <c r="A1432" s="3" t="s">
        <v>1477</v>
      </c>
      <c r="B1432" s="4">
        <v>43557</v>
      </c>
      <c r="C1432">
        <v>8</v>
      </c>
      <c r="D1432" t="s">
        <v>45</v>
      </c>
      <c r="E1432" t="s">
        <v>22</v>
      </c>
      <c r="F1432" t="s">
        <v>23</v>
      </c>
      <c r="G1432" t="s">
        <v>41</v>
      </c>
      <c r="H1432">
        <v>399</v>
      </c>
      <c r="I1432">
        <v>0</v>
      </c>
      <c r="J1432">
        <v>0</v>
      </c>
    </row>
    <row r="1433" spans="1:10" x14ac:dyDescent="0.25">
      <c r="A1433" s="3" t="s">
        <v>1478</v>
      </c>
      <c r="B1433" s="4">
        <v>43558</v>
      </c>
      <c r="C1433">
        <v>12</v>
      </c>
      <c r="D1433" t="s">
        <v>66</v>
      </c>
      <c r="E1433" t="s">
        <v>12</v>
      </c>
      <c r="F1433" t="s">
        <v>13</v>
      </c>
      <c r="G1433" t="s">
        <v>24</v>
      </c>
      <c r="H1433">
        <v>159</v>
      </c>
      <c r="I1433">
        <v>8</v>
      </c>
      <c r="J1433">
        <v>1272</v>
      </c>
    </row>
    <row r="1434" spans="1:10" x14ac:dyDescent="0.25">
      <c r="A1434" s="3" t="s">
        <v>1479</v>
      </c>
      <c r="B1434" s="4">
        <v>43559</v>
      </c>
      <c r="C1434">
        <v>5</v>
      </c>
      <c r="D1434" t="s">
        <v>60</v>
      </c>
      <c r="E1434" t="s">
        <v>68</v>
      </c>
      <c r="F1434" t="s">
        <v>18</v>
      </c>
      <c r="G1434" t="s">
        <v>31</v>
      </c>
      <c r="H1434">
        <v>69</v>
      </c>
      <c r="I1434">
        <v>5</v>
      </c>
      <c r="J1434">
        <v>345</v>
      </c>
    </row>
    <row r="1435" spans="1:10" x14ac:dyDescent="0.25">
      <c r="A1435" s="3" t="s">
        <v>1480</v>
      </c>
      <c r="B1435" s="4">
        <v>43559</v>
      </c>
      <c r="C1435">
        <v>8</v>
      </c>
      <c r="D1435" t="s">
        <v>45</v>
      </c>
      <c r="E1435" t="s">
        <v>22</v>
      </c>
      <c r="F1435" t="s">
        <v>23</v>
      </c>
      <c r="G1435" t="s">
        <v>24</v>
      </c>
      <c r="H1435">
        <v>159</v>
      </c>
      <c r="I1435">
        <v>4</v>
      </c>
      <c r="J1435">
        <v>636</v>
      </c>
    </row>
    <row r="1436" spans="1:10" x14ac:dyDescent="0.25">
      <c r="A1436" s="3" t="s">
        <v>1481</v>
      </c>
      <c r="B1436" s="4">
        <v>43559</v>
      </c>
      <c r="C1436">
        <v>19</v>
      </c>
      <c r="D1436" t="s">
        <v>56</v>
      </c>
      <c r="E1436" t="s">
        <v>27</v>
      </c>
      <c r="F1436" t="s">
        <v>28</v>
      </c>
      <c r="G1436" t="s">
        <v>19</v>
      </c>
      <c r="H1436">
        <v>289</v>
      </c>
      <c r="I1436">
        <v>2</v>
      </c>
      <c r="J1436">
        <v>578</v>
      </c>
    </row>
    <row r="1437" spans="1:10" x14ac:dyDescent="0.25">
      <c r="A1437" s="3" t="s">
        <v>1482</v>
      </c>
      <c r="B1437" s="4">
        <v>43559</v>
      </c>
      <c r="C1437">
        <v>20</v>
      </c>
      <c r="D1437" t="s">
        <v>40</v>
      </c>
      <c r="E1437" t="s">
        <v>27</v>
      </c>
      <c r="F1437" t="s">
        <v>28</v>
      </c>
      <c r="G1437" t="s">
        <v>31</v>
      </c>
      <c r="H1437">
        <v>69</v>
      </c>
      <c r="I1437">
        <v>9</v>
      </c>
      <c r="J1437">
        <v>621</v>
      </c>
    </row>
    <row r="1438" spans="1:10" x14ac:dyDescent="0.25">
      <c r="A1438" s="3" t="s">
        <v>1483</v>
      </c>
      <c r="B1438" s="4">
        <v>43560</v>
      </c>
      <c r="C1438">
        <v>7</v>
      </c>
      <c r="D1438" t="s">
        <v>88</v>
      </c>
      <c r="E1438" t="s">
        <v>46</v>
      </c>
      <c r="F1438" t="s">
        <v>23</v>
      </c>
      <c r="G1438" t="s">
        <v>14</v>
      </c>
      <c r="H1438">
        <v>199</v>
      </c>
      <c r="I1438">
        <v>8</v>
      </c>
      <c r="J1438">
        <v>1592</v>
      </c>
    </row>
    <row r="1439" spans="1:10" x14ac:dyDescent="0.25">
      <c r="A1439" s="3" t="s">
        <v>1484</v>
      </c>
      <c r="B1439" s="4">
        <v>43560</v>
      </c>
      <c r="C1439">
        <v>4</v>
      </c>
      <c r="D1439" t="s">
        <v>51</v>
      </c>
      <c r="E1439" t="s">
        <v>68</v>
      </c>
      <c r="F1439" t="s">
        <v>18</v>
      </c>
      <c r="G1439" t="s">
        <v>31</v>
      </c>
      <c r="H1439">
        <v>69</v>
      </c>
      <c r="I1439">
        <v>7</v>
      </c>
      <c r="J1439">
        <v>483</v>
      </c>
    </row>
    <row r="1440" spans="1:10" x14ac:dyDescent="0.25">
      <c r="A1440" s="3" t="s">
        <v>1485</v>
      </c>
      <c r="B1440" s="4">
        <v>43560</v>
      </c>
      <c r="C1440">
        <v>16</v>
      </c>
      <c r="D1440" t="s">
        <v>30</v>
      </c>
      <c r="E1440" t="s">
        <v>36</v>
      </c>
      <c r="F1440" t="s">
        <v>28</v>
      </c>
      <c r="G1440" t="s">
        <v>14</v>
      </c>
      <c r="H1440">
        <v>199</v>
      </c>
      <c r="I1440">
        <v>9</v>
      </c>
      <c r="J1440">
        <v>1791</v>
      </c>
    </row>
    <row r="1441" spans="1:10" x14ac:dyDescent="0.25">
      <c r="A1441" s="3" t="s">
        <v>1486</v>
      </c>
      <c r="B1441" s="4">
        <v>43560</v>
      </c>
      <c r="C1441">
        <v>18</v>
      </c>
      <c r="D1441" t="s">
        <v>26</v>
      </c>
      <c r="E1441" t="s">
        <v>36</v>
      </c>
      <c r="F1441" t="s">
        <v>28</v>
      </c>
      <c r="G1441" t="s">
        <v>14</v>
      </c>
      <c r="H1441">
        <v>199</v>
      </c>
      <c r="I1441">
        <v>2</v>
      </c>
      <c r="J1441">
        <v>398</v>
      </c>
    </row>
    <row r="1442" spans="1:10" x14ac:dyDescent="0.25">
      <c r="A1442" s="3" t="s">
        <v>1487</v>
      </c>
      <c r="B1442" s="4">
        <v>43560</v>
      </c>
      <c r="C1442">
        <v>13</v>
      </c>
      <c r="D1442" t="s">
        <v>33</v>
      </c>
      <c r="E1442" t="s">
        <v>63</v>
      </c>
      <c r="F1442" t="s">
        <v>13</v>
      </c>
      <c r="G1442" t="s">
        <v>14</v>
      </c>
      <c r="H1442">
        <v>199</v>
      </c>
      <c r="I1442">
        <v>5</v>
      </c>
      <c r="J1442">
        <v>995</v>
      </c>
    </row>
    <row r="1443" spans="1:10" x14ac:dyDescent="0.25">
      <c r="A1443" s="3" t="s">
        <v>1488</v>
      </c>
      <c r="B1443" s="4">
        <v>43560</v>
      </c>
      <c r="C1443">
        <v>15</v>
      </c>
      <c r="D1443" t="s">
        <v>118</v>
      </c>
      <c r="E1443" t="s">
        <v>12</v>
      </c>
      <c r="F1443" t="s">
        <v>13</v>
      </c>
      <c r="G1443" t="s">
        <v>31</v>
      </c>
      <c r="H1443">
        <v>69</v>
      </c>
      <c r="I1443">
        <v>1</v>
      </c>
      <c r="J1443">
        <v>69</v>
      </c>
    </row>
    <row r="1444" spans="1:10" x14ac:dyDescent="0.25">
      <c r="A1444" s="3" t="s">
        <v>1489</v>
      </c>
      <c r="B1444" s="4">
        <v>43560</v>
      </c>
      <c r="C1444">
        <v>15</v>
      </c>
      <c r="D1444" t="s">
        <v>118</v>
      </c>
      <c r="E1444" t="s">
        <v>63</v>
      </c>
      <c r="F1444" t="s">
        <v>13</v>
      </c>
      <c r="G1444" t="s">
        <v>19</v>
      </c>
      <c r="H1444">
        <v>289</v>
      </c>
      <c r="I1444">
        <v>8</v>
      </c>
      <c r="J1444">
        <v>2312</v>
      </c>
    </row>
    <row r="1445" spans="1:10" x14ac:dyDescent="0.25">
      <c r="A1445" s="3" t="s">
        <v>1490</v>
      </c>
      <c r="B1445" s="4">
        <v>43561</v>
      </c>
      <c r="C1445">
        <v>3</v>
      </c>
      <c r="D1445" t="s">
        <v>43</v>
      </c>
      <c r="E1445" t="s">
        <v>17</v>
      </c>
      <c r="F1445" t="s">
        <v>18</v>
      </c>
      <c r="G1445" t="s">
        <v>19</v>
      </c>
      <c r="H1445">
        <v>289</v>
      </c>
      <c r="I1445">
        <v>2</v>
      </c>
      <c r="J1445">
        <v>578</v>
      </c>
    </row>
    <row r="1446" spans="1:10" x14ac:dyDescent="0.25">
      <c r="A1446" s="3" t="s">
        <v>1491</v>
      </c>
      <c r="B1446" s="4">
        <v>43561</v>
      </c>
      <c r="C1446">
        <v>1</v>
      </c>
      <c r="D1446" t="s">
        <v>16</v>
      </c>
      <c r="E1446" t="s">
        <v>68</v>
      </c>
      <c r="F1446" t="s">
        <v>18</v>
      </c>
      <c r="G1446" t="s">
        <v>14</v>
      </c>
      <c r="H1446">
        <v>199</v>
      </c>
      <c r="I1446">
        <v>3</v>
      </c>
      <c r="J1446">
        <v>597</v>
      </c>
    </row>
    <row r="1447" spans="1:10" x14ac:dyDescent="0.25">
      <c r="A1447" s="3" t="s">
        <v>1492</v>
      </c>
      <c r="B1447" s="4">
        <v>43562</v>
      </c>
      <c r="C1447">
        <v>12</v>
      </c>
      <c r="D1447" t="s">
        <v>66</v>
      </c>
      <c r="E1447" t="s">
        <v>63</v>
      </c>
      <c r="F1447" t="s">
        <v>13</v>
      </c>
      <c r="G1447" t="s">
        <v>41</v>
      </c>
      <c r="H1447">
        <v>399</v>
      </c>
      <c r="I1447">
        <v>5</v>
      </c>
      <c r="J1447">
        <v>1995</v>
      </c>
    </row>
    <row r="1448" spans="1:10" x14ac:dyDescent="0.25">
      <c r="A1448" s="3" t="s">
        <v>1493</v>
      </c>
      <c r="B1448" s="4">
        <v>43562</v>
      </c>
      <c r="C1448">
        <v>7</v>
      </c>
      <c r="D1448" t="s">
        <v>88</v>
      </c>
      <c r="E1448" t="s">
        <v>22</v>
      </c>
      <c r="F1448" t="s">
        <v>23</v>
      </c>
      <c r="G1448" t="s">
        <v>31</v>
      </c>
      <c r="H1448">
        <v>69</v>
      </c>
      <c r="I1448">
        <v>6</v>
      </c>
      <c r="J1448">
        <v>414</v>
      </c>
    </row>
    <row r="1449" spans="1:10" x14ac:dyDescent="0.25">
      <c r="A1449" s="3" t="s">
        <v>1494</v>
      </c>
      <c r="B1449" s="4">
        <v>43562</v>
      </c>
      <c r="C1449">
        <v>15</v>
      </c>
      <c r="D1449" t="s">
        <v>118</v>
      </c>
      <c r="E1449" t="s">
        <v>12</v>
      </c>
      <c r="F1449" t="s">
        <v>13</v>
      </c>
      <c r="G1449" t="s">
        <v>24</v>
      </c>
      <c r="H1449">
        <v>159</v>
      </c>
      <c r="I1449">
        <v>7</v>
      </c>
      <c r="J1449">
        <v>1113</v>
      </c>
    </row>
    <row r="1450" spans="1:10" x14ac:dyDescent="0.25">
      <c r="A1450" s="3" t="s">
        <v>1495</v>
      </c>
      <c r="B1450" s="4">
        <v>43562</v>
      </c>
      <c r="C1450">
        <v>20</v>
      </c>
      <c r="D1450" t="s">
        <v>40</v>
      </c>
      <c r="E1450" t="s">
        <v>36</v>
      </c>
      <c r="F1450" t="s">
        <v>28</v>
      </c>
      <c r="G1450" t="s">
        <v>24</v>
      </c>
      <c r="H1450">
        <v>159</v>
      </c>
      <c r="I1450">
        <v>9</v>
      </c>
      <c r="J1450">
        <v>1431</v>
      </c>
    </row>
    <row r="1451" spans="1:10" x14ac:dyDescent="0.25">
      <c r="A1451" s="3" t="s">
        <v>1496</v>
      </c>
      <c r="B1451" s="4">
        <v>43562</v>
      </c>
      <c r="C1451">
        <v>4</v>
      </c>
      <c r="D1451" t="s">
        <v>51</v>
      </c>
      <c r="E1451" t="s">
        <v>68</v>
      </c>
      <c r="F1451" t="s">
        <v>18</v>
      </c>
      <c r="G1451" t="s">
        <v>14</v>
      </c>
      <c r="H1451">
        <v>199</v>
      </c>
      <c r="I1451">
        <v>5</v>
      </c>
      <c r="J1451">
        <v>995</v>
      </c>
    </row>
    <row r="1452" spans="1:10" x14ac:dyDescent="0.25">
      <c r="A1452" s="3" t="s">
        <v>1497</v>
      </c>
      <c r="B1452" s="4">
        <v>43563</v>
      </c>
      <c r="C1452">
        <v>12</v>
      </c>
      <c r="D1452" t="s">
        <v>66</v>
      </c>
      <c r="E1452" t="s">
        <v>12</v>
      </c>
      <c r="F1452" t="s">
        <v>13</v>
      </c>
      <c r="G1452" t="s">
        <v>24</v>
      </c>
      <c r="H1452">
        <v>159</v>
      </c>
      <c r="I1452">
        <v>9</v>
      </c>
      <c r="J1452">
        <v>1431</v>
      </c>
    </row>
    <row r="1453" spans="1:10" x14ac:dyDescent="0.25">
      <c r="A1453" s="3" t="s">
        <v>1498</v>
      </c>
      <c r="B1453" s="4">
        <v>43564</v>
      </c>
      <c r="C1453">
        <v>9</v>
      </c>
      <c r="D1453" t="s">
        <v>21</v>
      </c>
      <c r="E1453" t="s">
        <v>46</v>
      </c>
      <c r="F1453" t="s">
        <v>23</v>
      </c>
      <c r="G1453" t="s">
        <v>41</v>
      </c>
      <c r="H1453">
        <v>399</v>
      </c>
      <c r="I1453">
        <v>5</v>
      </c>
      <c r="J1453">
        <v>1995</v>
      </c>
    </row>
    <row r="1454" spans="1:10" x14ac:dyDescent="0.25">
      <c r="A1454" s="3" t="s">
        <v>1499</v>
      </c>
      <c r="B1454" s="4">
        <v>43564</v>
      </c>
      <c r="C1454">
        <v>9</v>
      </c>
      <c r="D1454" t="s">
        <v>21</v>
      </c>
      <c r="E1454" t="s">
        <v>22</v>
      </c>
      <c r="F1454" t="s">
        <v>23</v>
      </c>
      <c r="G1454" t="s">
        <v>31</v>
      </c>
      <c r="H1454">
        <v>69</v>
      </c>
      <c r="I1454">
        <v>6</v>
      </c>
      <c r="J1454">
        <v>414</v>
      </c>
    </row>
    <row r="1455" spans="1:10" x14ac:dyDescent="0.25">
      <c r="A1455" s="3" t="s">
        <v>1500</v>
      </c>
      <c r="B1455" s="4">
        <v>43564</v>
      </c>
      <c r="C1455">
        <v>7</v>
      </c>
      <c r="D1455" t="s">
        <v>88</v>
      </c>
      <c r="E1455" t="s">
        <v>46</v>
      </c>
      <c r="F1455" t="s">
        <v>23</v>
      </c>
      <c r="G1455" t="s">
        <v>19</v>
      </c>
      <c r="H1455">
        <v>289</v>
      </c>
      <c r="I1455">
        <v>3</v>
      </c>
      <c r="J1455">
        <v>867</v>
      </c>
    </row>
    <row r="1456" spans="1:10" x14ac:dyDescent="0.25">
      <c r="A1456" s="3" t="s">
        <v>1501</v>
      </c>
      <c r="B1456" s="4">
        <v>43564</v>
      </c>
      <c r="C1456">
        <v>5</v>
      </c>
      <c r="D1456" t="s">
        <v>60</v>
      </c>
      <c r="E1456" t="s">
        <v>17</v>
      </c>
      <c r="F1456" t="s">
        <v>18</v>
      </c>
      <c r="G1456" t="s">
        <v>24</v>
      </c>
      <c r="H1456">
        <v>159</v>
      </c>
      <c r="I1456">
        <v>7</v>
      </c>
      <c r="J1456">
        <v>1113</v>
      </c>
    </row>
    <row r="1457" spans="1:10" x14ac:dyDescent="0.25">
      <c r="A1457" s="3" t="s">
        <v>1502</v>
      </c>
      <c r="B1457" s="4">
        <v>43564</v>
      </c>
      <c r="C1457">
        <v>17</v>
      </c>
      <c r="D1457" t="s">
        <v>35</v>
      </c>
      <c r="E1457" t="s">
        <v>27</v>
      </c>
      <c r="F1457" t="s">
        <v>28</v>
      </c>
      <c r="G1457" t="s">
        <v>14</v>
      </c>
      <c r="H1457">
        <v>199</v>
      </c>
      <c r="I1457">
        <v>7</v>
      </c>
      <c r="J1457">
        <v>1393</v>
      </c>
    </row>
    <row r="1458" spans="1:10" x14ac:dyDescent="0.25">
      <c r="A1458" s="3" t="s">
        <v>1503</v>
      </c>
      <c r="B1458" s="4">
        <v>43564</v>
      </c>
      <c r="C1458">
        <v>17</v>
      </c>
      <c r="D1458" t="s">
        <v>35</v>
      </c>
      <c r="E1458" t="s">
        <v>36</v>
      </c>
      <c r="F1458" t="s">
        <v>28</v>
      </c>
      <c r="G1458" t="s">
        <v>31</v>
      </c>
      <c r="H1458">
        <v>69</v>
      </c>
      <c r="I1458">
        <v>5</v>
      </c>
      <c r="J1458">
        <v>345</v>
      </c>
    </row>
    <row r="1459" spans="1:10" x14ac:dyDescent="0.25">
      <c r="A1459" s="3" t="s">
        <v>1504</v>
      </c>
      <c r="B1459" s="4">
        <v>43565</v>
      </c>
      <c r="C1459">
        <v>15</v>
      </c>
      <c r="D1459" t="s">
        <v>118</v>
      </c>
      <c r="E1459" t="s">
        <v>12</v>
      </c>
      <c r="F1459" t="s">
        <v>13</v>
      </c>
      <c r="G1459" t="s">
        <v>31</v>
      </c>
      <c r="H1459">
        <v>69</v>
      </c>
      <c r="I1459">
        <v>0</v>
      </c>
      <c r="J1459">
        <v>0</v>
      </c>
    </row>
    <row r="1460" spans="1:10" x14ac:dyDescent="0.25">
      <c r="A1460" s="3" t="s">
        <v>1505</v>
      </c>
      <c r="B1460" s="4">
        <v>43565</v>
      </c>
      <c r="C1460">
        <v>17</v>
      </c>
      <c r="D1460" t="s">
        <v>35</v>
      </c>
      <c r="E1460" t="s">
        <v>36</v>
      </c>
      <c r="F1460" t="s">
        <v>28</v>
      </c>
      <c r="G1460" t="s">
        <v>14</v>
      </c>
      <c r="H1460">
        <v>199</v>
      </c>
      <c r="I1460">
        <v>5</v>
      </c>
      <c r="J1460">
        <v>995</v>
      </c>
    </row>
    <row r="1461" spans="1:10" x14ac:dyDescent="0.25">
      <c r="A1461" s="3" t="s">
        <v>1506</v>
      </c>
      <c r="B1461" s="4">
        <v>43566</v>
      </c>
      <c r="C1461">
        <v>13</v>
      </c>
      <c r="D1461" t="s">
        <v>33</v>
      </c>
      <c r="E1461" t="s">
        <v>12</v>
      </c>
      <c r="F1461" t="s">
        <v>13</v>
      </c>
      <c r="G1461" t="s">
        <v>14</v>
      </c>
      <c r="H1461">
        <v>199</v>
      </c>
      <c r="I1461">
        <v>9</v>
      </c>
      <c r="J1461">
        <v>1791</v>
      </c>
    </row>
    <row r="1462" spans="1:10" x14ac:dyDescent="0.25">
      <c r="A1462" s="3" t="s">
        <v>1507</v>
      </c>
      <c r="B1462" s="4">
        <v>43566</v>
      </c>
      <c r="C1462">
        <v>16</v>
      </c>
      <c r="D1462" t="s">
        <v>30</v>
      </c>
      <c r="E1462" t="s">
        <v>27</v>
      </c>
      <c r="F1462" t="s">
        <v>28</v>
      </c>
      <c r="G1462" t="s">
        <v>24</v>
      </c>
      <c r="H1462">
        <v>159</v>
      </c>
      <c r="I1462">
        <v>8</v>
      </c>
      <c r="J1462">
        <v>1272</v>
      </c>
    </row>
    <row r="1463" spans="1:10" x14ac:dyDescent="0.25">
      <c r="A1463" s="3" t="s">
        <v>1508</v>
      </c>
      <c r="B1463" s="4">
        <v>43567</v>
      </c>
      <c r="C1463">
        <v>19</v>
      </c>
      <c r="D1463" t="s">
        <v>56</v>
      </c>
      <c r="E1463" t="s">
        <v>36</v>
      </c>
      <c r="F1463" t="s">
        <v>28</v>
      </c>
      <c r="G1463" t="s">
        <v>19</v>
      </c>
      <c r="H1463">
        <v>289</v>
      </c>
      <c r="I1463">
        <v>3</v>
      </c>
      <c r="J1463">
        <v>867</v>
      </c>
    </row>
    <row r="1464" spans="1:10" x14ac:dyDescent="0.25">
      <c r="A1464" s="3" t="s">
        <v>1509</v>
      </c>
      <c r="B1464" s="4">
        <v>43567</v>
      </c>
      <c r="C1464">
        <v>13</v>
      </c>
      <c r="D1464" t="s">
        <v>33</v>
      </c>
      <c r="E1464" t="s">
        <v>12</v>
      </c>
      <c r="F1464" t="s">
        <v>13</v>
      </c>
      <c r="G1464" t="s">
        <v>14</v>
      </c>
      <c r="H1464">
        <v>199</v>
      </c>
      <c r="I1464">
        <v>3</v>
      </c>
      <c r="J1464">
        <v>597</v>
      </c>
    </row>
    <row r="1465" spans="1:10" x14ac:dyDescent="0.25">
      <c r="A1465" s="3" t="s">
        <v>1510</v>
      </c>
      <c r="B1465" s="4">
        <v>43567</v>
      </c>
      <c r="C1465">
        <v>5</v>
      </c>
      <c r="D1465" t="s">
        <v>60</v>
      </c>
      <c r="E1465" t="s">
        <v>68</v>
      </c>
      <c r="F1465" t="s">
        <v>18</v>
      </c>
      <c r="G1465" t="s">
        <v>19</v>
      </c>
      <c r="H1465">
        <v>289</v>
      </c>
      <c r="I1465">
        <v>5</v>
      </c>
      <c r="J1465">
        <v>1445</v>
      </c>
    </row>
    <row r="1466" spans="1:10" x14ac:dyDescent="0.25">
      <c r="A1466" s="3" t="s">
        <v>1511</v>
      </c>
      <c r="B1466" s="4">
        <v>43568</v>
      </c>
      <c r="C1466">
        <v>13</v>
      </c>
      <c r="D1466" t="s">
        <v>33</v>
      </c>
      <c r="E1466" t="s">
        <v>63</v>
      </c>
      <c r="F1466" t="s">
        <v>13</v>
      </c>
      <c r="G1466" t="s">
        <v>41</v>
      </c>
      <c r="H1466">
        <v>399</v>
      </c>
      <c r="I1466">
        <v>0</v>
      </c>
      <c r="J1466">
        <v>0</v>
      </c>
    </row>
    <row r="1467" spans="1:10" x14ac:dyDescent="0.25">
      <c r="A1467" s="3" t="s">
        <v>1512</v>
      </c>
      <c r="B1467" s="4">
        <v>43569</v>
      </c>
      <c r="C1467">
        <v>9</v>
      </c>
      <c r="D1467" t="s">
        <v>21</v>
      </c>
      <c r="E1467" t="s">
        <v>22</v>
      </c>
      <c r="F1467" t="s">
        <v>23</v>
      </c>
      <c r="G1467" t="s">
        <v>41</v>
      </c>
      <c r="H1467">
        <v>399</v>
      </c>
      <c r="I1467">
        <v>7</v>
      </c>
      <c r="J1467">
        <v>2793</v>
      </c>
    </row>
    <row r="1468" spans="1:10" x14ac:dyDescent="0.25">
      <c r="A1468" s="3" t="s">
        <v>1513</v>
      </c>
      <c r="B1468" s="4">
        <v>43570</v>
      </c>
      <c r="C1468">
        <v>3</v>
      </c>
      <c r="D1468" t="s">
        <v>43</v>
      </c>
      <c r="E1468" t="s">
        <v>68</v>
      </c>
      <c r="F1468" t="s">
        <v>18</v>
      </c>
      <c r="G1468" t="s">
        <v>14</v>
      </c>
      <c r="H1468">
        <v>199</v>
      </c>
      <c r="I1468">
        <v>5</v>
      </c>
      <c r="J1468">
        <v>995</v>
      </c>
    </row>
    <row r="1469" spans="1:10" x14ac:dyDescent="0.25">
      <c r="A1469" s="3" t="s">
        <v>1514</v>
      </c>
      <c r="B1469" s="4">
        <v>43570</v>
      </c>
      <c r="C1469">
        <v>6</v>
      </c>
      <c r="D1469" t="s">
        <v>48</v>
      </c>
      <c r="E1469" t="s">
        <v>22</v>
      </c>
      <c r="F1469" t="s">
        <v>23</v>
      </c>
      <c r="G1469" t="s">
        <v>41</v>
      </c>
      <c r="H1469">
        <v>399</v>
      </c>
      <c r="I1469">
        <v>0</v>
      </c>
      <c r="J1469">
        <v>0</v>
      </c>
    </row>
    <row r="1470" spans="1:10" x14ac:dyDescent="0.25">
      <c r="A1470" s="3" t="s">
        <v>1515</v>
      </c>
      <c r="B1470" s="4">
        <v>43571</v>
      </c>
      <c r="C1470">
        <v>12</v>
      </c>
      <c r="D1470" t="s">
        <v>66</v>
      </c>
      <c r="E1470" t="s">
        <v>63</v>
      </c>
      <c r="F1470" t="s">
        <v>13</v>
      </c>
      <c r="G1470" t="s">
        <v>31</v>
      </c>
      <c r="H1470">
        <v>69</v>
      </c>
      <c r="I1470">
        <v>2</v>
      </c>
      <c r="J1470">
        <v>138</v>
      </c>
    </row>
    <row r="1471" spans="1:10" x14ac:dyDescent="0.25">
      <c r="A1471" s="3" t="s">
        <v>1516</v>
      </c>
      <c r="B1471" s="4">
        <v>43572</v>
      </c>
      <c r="C1471">
        <v>1</v>
      </c>
      <c r="D1471" t="s">
        <v>16</v>
      </c>
      <c r="E1471" t="s">
        <v>17</v>
      </c>
      <c r="F1471" t="s">
        <v>18</v>
      </c>
      <c r="G1471" t="s">
        <v>31</v>
      </c>
      <c r="H1471">
        <v>69</v>
      </c>
      <c r="I1471">
        <v>0</v>
      </c>
      <c r="J1471">
        <v>0</v>
      </c>
    </row>
    <row r="1472" spans="1:10" x14ac:dyDescent="0.25">
      <c r="A1472" s="3" t="s">
        <v>1517</v>
      </c>
      <c r="B1472" s="4">
        <v>43573</v>
      </c>
      <c r="C1472">
        <v>5</v>
      </c>
      <c r="D1472" t="s">
        <v>60</v>
      </c>
      <c r="E1472" t="s">
        <v>68</v>
      </c>
      <c r="F1472" t="s">
        <v>18</v>
      </c>
      <c r="G1472" t="s">
        <v>41</v>
      </c>
      <c r="H1472">
        <v>399</v>
      </c>
      <c r="I1472">
        <v>8</v>
      </c>
      <c r="J1472">
        <v>3192</v>
      </c>
    </row>
    <row r="1473" spans="1:10" x14ac:dyDescent="0.25">
      <c r="A1473" s="3" t="s">
        <v>1518</v>
      </c>
      <c r="B1473" s="4">
        <v>43573</v>
      </c>
      <c r="C1473">
        <v>19</v>
      </c>
      <c r="D1473" t="s">
        <v>56</v>
      </c>
      <c r="E1473" t="s">
        <v>36</v>
      </c>
      <c r="F1473" t="s">
        <v>28</v>
      </c>
      <c r="G1473" t="s">
        <v>31</v>
      </c>
      <c r="H1473">
        <v>69</v>
      </c>
      <c r="I1473">
        <v>0</v>
      </c>
      <c r="J1473">
        <v>0</v>
      </c>
    </row>
    <row r="1474" spans="1:10" x14ac:dyDescent="0.25">
      <c r="A1474" s="3" t="s">
        <v>1519</v>
      </c>
      <c r="B1474" s="4">
        <v>43573</v>
      </c>
      <c r="C1474">
        <v>12</v>
      </c>
      <c r="D1474" t="s">
        <v>66</v>
      </c>
      <c r="E1474" t="s">
        <v>12</v>
      </c>
      <c r="F1474" t="s">
        <v>13</v>
      </c>
      <c r="G1474" t="s">
        <v>19</v>
      </c>
      <c r="H1474">
        <v>289</v>
      </c>
      <c r="I1474">
        <v>5</v>
      </c>
      <c r="J1474">
        <v>1445</v>
      </c>
    </row>
    <row r="1475" spans="1:10" x14ac:dyDescent="0.25">
      <c r="A1475" s="3" t="s">
        <v>1520</v>
      </c>
      <c r="B1475" s="4">
        <v>43573</v>
      </c>
      <c r="C1475">
        <v>15</v>
      </c>
      <c r="D1475" t="s">
        <v>118</v>
      </c>
      <c r="E1475" t="s">
        <v>12</v>
      </c>
      <c r="F1475" t="s">
        <v>13</v>
      </c>
      <c r="G1475" t="s">
        <v>24</v>
      </c>
      <c r="H1475">
        <v>159</v>
      </c>
      <c r="I1475">
        <v>8</v>
      </c>
      <c r="J1475">
        <v>1272</v>
      </c>
    </row>
    <row r="1476" spans="1:10" x14ac:dyDescent="0.25">
      <c r="A1476" s="3" t="s">
        <v>1521</v>
      </c>
      <c r="B1476" s="4">
        <v>43573</v>
      </c>
      <c r="C1476">
        <v>13</v>
      </c>
      <c r="D1476" t="s">
        <v>33</v>
      </c>
      <c r="E1476" t="s">
        <v>12</v>
      </c>
      <c r="F1476" t="s">
        <v>13</v>
      </c>
      <c r="G1476" t="s">
        <v>41</v>
      </c>
      <c r="H1476">
        <v>399</v>
      </c>
      <c r="I1476">
        <v>5</v>
      </c>
      <c r="J1476">
        <v>1995</v>
      </c>
    </row>
    <row r="1477" spans="1:10" x14ac:dyDescent="0.25">
      <c r="A1477" s="3" t="s">
        <v>1522</v>
      </c>
      <c r="B1477" s="4">
        <v>43574</v>
      </c>
      <c r="C1477">
        <v>19</v>
      </c>
      <c r="D1477" t="s">
        <v>56</v>
      </c>
      <c r="E1477" t="s">
        <v>27</v>
      </c>
      <c r="F1477" t="s">
        <v>28</v>
      </c>
      <c r="G1477" t="s">
        <v>24</v>
      </c>
      <c r="H1477">
        <v>159</v>
      </c>
      <c r="I1477">
        <v>9</v>
      </c>
      <c r="J1477">
        <v>1431</v>
      </c>
    </row>
    <row r="1478" spans="1:10" x14ac:dyDescent="0.25">
      <c r="A1478" s="3" t="s">
        <v>1523</v>
      </c>
      <c r="B1478" s="4">
        <v>43574</v>
      </c>
      <c r="C1478">
        <v>4</v>
      </c>
      <c r="D1478" t="s">
        <v>51</v>
      </c>
      <c r="E1478" t="s">
        <v>17</v>
      </c>
      <c r="F1478" t="s">
        <v>18</v>
      </c>
      <c r="G1478" t="s">
        <v>41</v>
      </c>
      <c r="H1478">
        <v>399</v>
      </c>
      <c r="I1478">
        <v>7</v>
      </c>
      <c r="J1478">
        <v>2793</v>
      </c>
    </row>
    <row r="1479" spans="1:10" x14ac:dyDescent="0.25">
      <c r="A1479" s="3" t="s">
        <v>1524</v>
      </c>
      <c r="B1479" s="4">
        <v>43574</v>
      </c>
      <c r="C1479">
        <v>4</v>
      </c>
      <c r="D1479" t="s">
        <v>51</v>
      </c>
      <c r="E1479" t="s">
        <v>68</v>
      </c>
      <c r="F1479" t="s">
        <v>18</v>
      </c>
      <c r="G1479" t="s">
        <v>41</v>
      </c>
      <c r="H1479">
        <v>399</v>
      </c>
      <c r="I1479">
        <v>9</v>
      </c>
      <c r="J1479">
        <v>3591</v>
      </c>
    </row>
    <row r="1480" spans="1:10" x14ac:dyDescent="0.25">
      <c r="A1480" s="3" t="s">
        <v>1525</v>
      </c>
      <c r="B1480" s="4">
        <v>43574</v>
      </c>
      <c r="C1480">
        <v>10</v>
      </c>
      <c r="D1480" t="s">
        <v>58</v>
      </c>
      <c r="E1480" t="s">
        <v>22</v>
      </c>
      <c r="F1480" t="s">
        <v>23</v>
      </c>
      <c r="G1480" t="s">
        <v>41</v>
      </c>
      <c r="H1480">
        <v>399</v>
      </c>
      <c r="I1480">
        <v>4</v>
      </c>
      <c r="J1480">
        <v>1596</v>
      </c>
    </row>
    <row r="1481" spans="1:10" x14ac:dyDescent="0.25">
      <c r="A1481" s="3" t="s">
        <v>1526</v>
      </c>
      <c r="B1481" s="4">
        <v>43575</v>
      </c>
      <c r="C1481">
        <v>6</v>
      </c>
      <c r="D1481" t="s">
        <v>48</v>
      </c>
      <c r="E1481" t="s">
        <v>22</v>
      </c>
      <c r="F1481" t="s">
        <v>23</v>
      </c>
      <c r="G1481" t="s">
        <v>41</v>
      </c>
      <c r="H1481">
        <v>399</v>
      </c>
      <c r="I1481">
        <v>6</v>
      </c>
      <c r="J1481">
        <v>2394</v>
      </c>
    </row>
    <row r="1482" spans="1:10" x14ac:dyDescent="0.25">
      <c r="A1482" s="3" t="s">
        <v>1527</v>
      </c>
      <c r="B1482" s="4">
        <v>43575</v>
      </c>
      <c r="C1482">
        <v>18</v>
      </c>
      <c r="D1482" t="s">
        <v>26</v>
      </c>
      <c r="E1482" t="s">
        <v>36</v>
      </c>
      <c r="F1482" t="s">
        <v>28</v>
      </c>
      <c r="G1482" t="s">
        <v>24</v>
      </c>
      <c r="H1482">
        <v>159</v>
      </c>
      <c r="I1482">
        <v>8</v>
      </c>
      <c r="J1482">
        <v>1272</v>
      </c>
    </row>
    <row r="1483" spans="1:10" x14ac:dyDescent="0.25">
      <c r="A1483" s="3" t="s">
        <v>1528</v>
      </c>
      <c r="B1483" s="4">
        <v>43575</v>
      </c>
      <c r="C1483">
        <v>4</v>
      </c>
      <c r="D1483" t="s">
        <v>51</v>
      </c>
      <c r="E1483" t="s">
        <v>17</v>
      </c>
      <c r="F1483" t="s">
        <v>18</v>
      </c>
      <c r="G1483" t="s">
        <v>31</v>
      </c>
      <c r="H1483">
        <v>69</v>
      </c>
      <c r="I1483">
        <v>0</v>
      </c>
      <c r="J1483">
        <v>0</v>
      </c>
    </row>
    <row r="1484" spans="1:10" x14ac:dyDescent="0.25">
      <c r="A1484" s="3" t="s">
        <v>1529</v>
      </c>
      <c r="B1484" s="4">
        <v>43575</v>
      </c>
      <c r="C1484">
        <v>20</v>
      </c>
      <c r="D1484" t="s">
        <v>40</v>
      </c>
      <c r="E1484" t="s">
        <v>36</v>
      </c>
      <c r="F1484" t="s">
        <v>28</v>
      </c>
      <c r="G1484" t="s">
        <v>41</v>
      </c>
      <c r="H1484">
        <v>399</v>
      </c>
      <c r="I1484">
        <v>9</v>
      </c>
      <c r="J1484">
        <v>3591</v>
      </c>
    </row>
    <row r="1485" spans="1:10" x14ac:dyDescent="0.25">
      <c r="A1485" s="3" t="s">
        <v>1530</v>
      </c>
      <c r="B1485" s="4">
        <v>43576</v>
      </c>
      <c r="C1485">
        <v>18</v>
      </c>
      <c r="D1485" t="s">
        <v>26</v>
      </c>
      <c r="E1485" t="s">
        <v>36</v>
      </c>
      <c r="F1485" t="s">
        <v>28</v>
      </c>
      <c r="G1485" t="s">
        <v>31</v>
      </c>
      <c r="H1485">
        <v>69</v>
      </c>
      <c r="I1485">
        <v>2</v>
      </c>
      <c r="J1485">
        <v>138</v>
      </c>
    </row>
    <row r="1486" spans="1:10" x14ac:dyDescent="0.25">
      <c r="A1486" s="3" t="s">
        <v>1531</v>
      </c>
      <c r="B1486" s="4">
        <v>43576</v>
      </c>
      <c r="C1486">
        <v>6</v>
      </c>
      <c r="D1486" t="s">
        <v>48</v>
      </c>
      <c r="E1486" t="s">
        <v>46</v>
      </c>
      <c r="F1486" t="s">
        <v>23</v>
      </c>
      <c r="G1486" t="s">
        <v>19</v>
      </c>
      <c r="H1486">
        <v>289</v>
      </c>
      <c r="I1486">
        <v>5</v>
      </c>
      <c r="J1486">
        <v>1445</v>
      </c>
    </row>
    <row r="1487" spans="1:10" x14ac:dyDescent="0.25">
      <c r="A1487" s="3" t="s">
        <v>1532</v>
      </c>
      <c r="B1487" s="4">
        <v>43577</v>
      </c>
      <c r="C1487">
        <v>1</v>
      </c>
      <c r="D1487" t="s">
        <v>16</v>
      </c>
      <c r="E1487" t="s">
        <v>68</v>
      </c>
      <c r="F1487" t="s">
        <v>18</v>
      </c>
      <c r="G1487" t="s">
        <v>31</v>
      </c>
      <c r="H1487">
        <v>69</v>
      </c>
      <c r="I1487">
        <v>5</v>
      </c>
      <c r="J1487">
        <v>345</v>
      </c>
    </row>
    <row r="1488" spans="1:10" x14ac:dyDescent="0.25">
      <c r="A1488" s="3" t="s">
        <v>1533</v>
      </c>
      <c r="B1488" s="4">
        <v>43577</v>
      </c>
      <c r="C1488">
        <v>11</v>
      </c>
      <c r="D1488" t="s">
        <v>11</v>
      </c>
      <c r="E1488" t="s">
        <v>63</v>
      </c>
      <c r="F1488" t="s">
        <v>13</v>
      </c>
      <c r="G1488" t="s">
        <v>24</v>
      </c>
      <c r="H1488">
        <v>159</v>
      </c>
      <c r="I1488">
        <v>6</v>
      </c>
      <c r="J1488">
        <v>954</v>
      </c>
    </row>
    <row r="1489" spans="1:10" x14ac:dyDescent="0.25">
      <c r="A1489" s="3" t="s">
        <v>1534</v>
      </c>
      <c r="B1489" s="4">
        <v>43578</v>
      </c>
      <c r="C1489">
        <v>12</v>
      </c>
      <c r="D1489" t="s">
        <v>66</v>
      </c>
      <c r="E1489" t="s">
        <v>63</v>
      </c>
      <c r="F1489" t="s">
        <v>13</v>
      </c>
      <c r="G1489" t="s">
        <v>14</v>
      </c>
      <c r="H1489">
        <v>199</v>
      </c>
      <c r="I1489">
        <v>8</v>
      </c>
      <c r="J1489">
        <v>1592</v>
      </c>
    </row>
    <row r="1490" spans="1:10" x14ac:dyDescent="0.25">
      <c r="A1490" s="3" t="s">
        <v>1535</v>
      </c>
      <c r="B1490" s="4">
        <v>43578</v>
      </c>
      <c r="C1490">
        <v>6</v>
      </c>
      <c r="D1490" t="s">
        <v>48</v>
      </c>
      <c r="E1490" t="s">
        <v>46</v>
      </c>
      <c r="F1490" t="s">
        <v>23</v>
      </c>
      <c r="G1490" t="s">
        <v>31</v>
      </c>
      <c r="H1490">
        <v>69</v>
      </c>
      <c r="I1490">
        <v>4</v>
      </c>
      <c r="J1490">
        <v>276</v>
      </c>
    </row>
    <row r="1491" spans="1:10" x14ac:dyDescent="0.25">
      <c r="A1491" s="3" t="s">
        <v>1536</v>
      </c>
      <c r="B1491" s="4">
        <v>43578</v>
      </c>
      <c r="C1491">
        <v>19</v>
      </c>
      <c r="D1491" t="s">
        <v>56</v>
      </c>
      <c r="E1491" t="s">
        <v>27</v>
      </c>
      <c r="F1491" t="s">
        <v>28</v>
      </c>
      <c r="G1491" t="s">
        <v>41</v>
      </c>
      <c r="H1491">
        <v>399</v>
      </c>
      <c r="I1491">
        <v>1</v>
      </c>
      <c r="J1491">
        <v>399</v>
      </c>
    </row>
    <row r="1492" spans="1:10" x14ac:dyDescent="0.25">
      <c r="A1492" s="3" t="s">
        <v>1537</v>
      </c>
      <c r="B1492" s="4">
        <v>43578</v>
      </c>
      <c r="C1492">
        <v>5</v>
      </c>
      <c r="D1492" t="s">
        <v>60</v>
      </c>
      <c r="E1492" t="s">
        <v>17</v>
      </c>
      <c r="F1492" t="s">
        <v>18</v>
      </c>
      <c r="G1492" t="s">
        <v>41</v>
      </c>
      <c r="H1492">
        <v>399</v>
      </c>
      <c r="I1492">
        <v>8</v>
      </c>
      <c r="J1492">
        <v>3192</v>
      </c>
    </row>
    <row r="1493" spans="1:10" x14ac:dyDescent="0.25">
      <c r="A1493" s="3" t="s">
        <v>1538</v>
      </c>
      <c r="B1493" s="4">
        <v>43578</v>
      </c>
      <c r="C1493">
        <v>11</v>
      </c>
      <c r="D1493" t="s">
        <v>11</v>
      </c>
      <c r="E1493" t="s">
        <v>63</v>
      </c>
      <c r="F1493" t="s">
        <v>13</v>
      </c>
      <c r="G1493" t="s">
        <v>41</v>
      </c>
      <c r="H1493">
        <v>399</v>
      </c>
      <c r="I1493">
        <v>6</v>
      </c>
      <c r="J1493">
        <v>2394</v>
      </c>
    </row>
    <row r="1494" spans="1:10" x14ac:dyDescent="0.25">
      <c r="A1494" s="3" t="s">
        <v>1539</v>
      </c>
      <c r="B1494" s="4">
        <v>43578</v>
      </c>
      <c r="C1494">
        <v>8</v>
      </c>
      <c r="D1494" t="s">
        <v>45</v>
      </c>
      <c r="E1494" t="s">
        <v>46</v>
      </c>
      <c r="F1494" t="s">
        <v>23</v>
      </c>
      <c r="G1494" t="s">
        <v>41</v>
      </c>
      <c r="H1494">
        <v>399</v>
      </c>
      <c r="I1494">
        <v>2</v>
      </c>
      <c r="J1494">
        <v>798</v>
      </c>
    </row>
    <row r="1495" spans="1:10" x14ac:dyDescent="0.25">
      <c r="A1495" s="3" t="s">
        <v>1540</v>
      </c>
      <c r="B1495" s="4">
        <v>43579</v>
      </c>
      <c r="C1495">
        <v>3</v>
      </c>
      <c r="D1495" t="s">
        <v>43</v>
      </c>
      <c r="E1495" t="s">
        <v>68</v>
      </c>
      <c r="F1495" t="s">
        <v>18</v>
      </c>
      <c r="G1495" t="s">
        <v>19</v>
      </c>
      <c r="H1495">
        <v>289</v>
      </c>
      <c r="I1495">
        <v>6</v>
      </c>
      <c r="J1495">
        <v>1734</v>
      </c>
    </row>
    <row r="1496" spans="1:10" x14ac:dyDescent="0.25">
      <c r="A1496" s="3" t="s">
        <v>1541</v>
      </c>
      <c r="B1496" s="4">
        <v>43580</v>
      </c>
      <c r="C1496">
        <v>7</v>
      </c>
      <c r="D1496" t="s">
        <v>88</v>
      </c>
      <c r="E1496" t="s">
        <v>46</v>
      </c>
      <c r="F1496" t="s">
        <v>23</v>
      </c>
      <c r="G1496" t="s">
        <v>24</v>
      </c>
      <c r="H1496">
        <v>159</v>
      </c>
      <c r="I1496">
        <v>5</v>
      </c>
      <c r="J1496">
        <v>795</v>
      </c>
    </row>
    <row r="1497" spans="1:10" x14ac:dyDescent="0.25">
      <c r="A1497" s="3" t="s">
        <v>1542</v>
      </c>
      <c r="B1497" s="4">
        <v>43580</v>
      </c>
      <c r="C1497">
        <v>10</v>
      </c>
      <c r="D1497" t="s">
        <v>58</v>
      </c>
      <c r="E1497" t="s">
        <v>22</v>
      </c>
      <c r="F1497" t="s">
        <v>23</v>
      </c>
      <c r="G1497" t="s">
        <v>41</v>
      </c>
      <c r="H1497">
        <v>399</v>
      </c>
      <c r="I1497">
        <v>5</v>
      </c>
      <c r="J1497">
        <v>1995</v>
      </c>
    </row>
    <row r="1498" spans="1:10" x14ac:dyDescent="0.25">
      <c r="A1498" s="3" t="s">
        <v>1543</v>
      </c>
      <c r="B1498" s="4">
        <v>43581</v>
      </c>
      <c r="C1498">
        <v>13</v>
      </c>
      <c r="D1498" t="s">
        <v>33</v>
      </c>
      <c r="E1498" t="s">
        <v>63</v>
      </c>
      <c r="F1498" t="s">
        <v>13</v>
      </c>
      <c r="G1498" t="s">
        <v>14</v>
      </c>
      <c r="H1498">
        <v>199</v>
      </c>
      <c r="I1498">
        <v>5</v>
      </c>
      <c r="J1498">
        <v>995</v>
      </c>
    </row>
    <row r="1499" spans="1:10" x14ac:dyDescent="0.25">
      <c r="A1499" s="3" t="s">
        <v>1544</v>
      </c>
      <c r="B1499" s="4">
        <v>43581</v>
      </c>
      <c r="C1499">
        <v>1</v>
      </c>
      <c r="D1499" t="s">
        <v>16</v>
      </c>
      <c r="E1499" t="s">
        <v>68</v>
      </c>
      <c r="F1499" t="s">
        <v>18</v>
      </c>
      <c r="G1499" t="s">
        <v>19</v>
      </c>
      <c r="H1499">
        <v>289</v>
      </c>
      <c r="I1499">
        <v>4</v>
      </c>
      <c r="J1499">
        <v>1156</v>
      </c>
    </row>
    <row r="1500" spans="1:10" x14ac:dyDescent="0.25">
      <c r="A1500" s="3" t="s">
        <v>1545</v>
      </c>
      <c r="B1500" s="4">
        <v>43582</v>
      </c>
      <c r="C1500">
        <v>18</v>
      </c>
      <c r="D1500" t="s">
        <v>26</v>
      </c>
      <c r="E1500" t="s">
        <v>36</v>
      </c>
      <c r="F1500" t="s">
        <v>28</v>
      </c>
      <c r="G1500" t="s">
        <v>24</v>
      </c>
      <c r="H1500">
        <v>159</v>
      </c>
      <c r="I1500">
        <v>1</v>
      </c>
      <c r="J1500">
        <v>159</v>
      </c>
    </row>
    <row r="1501" spans="1:10" x14ac:dyDescent="0.25">
      <c r="A1501" s="3" t="s">
        <v>1546</v>
      </c>
      <c r="B1501" s="4">
        <v>43582</v>
      </c>
      <c r="C1501">
        <v>18</v>
      </c>
      <c r="D1501" t="s">
        <v>26</v>
      </c>
      <c r="E1501" t="s">
        <v>36</v>
      </c>
      <c r="F1501" t="s">
        <v>28</v>
      </c>
      <c r="G1501" t="s">
        <v>19</v>
      </c>
      <c r="H1501">
        <v>289</v>
      </c>
      <c r="I1501">
        <v>8</v>
      </c>
      <c r="J1501">
        <v>2312</v>
      </c>
    </row>
    <row r="1502" spans="1:10" x14ac:dyDescent="0.25">
      <c r="A1502" s="3" t="s">
        <v>1547</v>
      </c>
      <c r="B1502" s="4">
        <v>43583</v>
      </c>
      <c r="C1502">
        <v>8</v>
      </c>
      <c r="D1502" t="s">
        <v>45</v>
      </c>
      <c r="E1502" t="s">
        <v>22</v>
      </c>
      <c r="F1502" t="s">
        <v>23</v>
      </c>
      <c r="G1502" t="s">
        <v>31</v>
      </c>
      <c r="H1502">
        <v>69</v>
      </c>
      <c r="I1502">
        <v>8</v>
      </c>
      <c r="J1502">
        <v>552</v>
      </c>
    </row>
    <row r="1503" spans="1:10" x14ac:dyDescent="0.25">
      <c r="A1503" s="3" t="s">
        <v>1548</v>
      </c>
      <c r="B1503" s="4">
        <v>43584</v>
      </c>
      <c r="C1503">
        <v>7</v>
      </c>
      <c r="D1503" t="s">
        <v>88</v>
      </c>
      <c r="E1503" t="s">
        <v>22</v>
      </c>
      <c r="F1503" t="s">
        <v>23</v>
      </c>
      <c r="G1503" t="s">
        <v>24</v>
      </c>
      <c r="H1503">
        <v>159</v>
      </c>
      <c r="I1503">
        <v>7</v>
      </c>
      <c r="J1503">
        <v>1113</v>
      </c>
    </row>
    <row r="1504" spans="1:10" x14ac:dyDescent="0.25">
      <c r="A1504" s="3" t="s">
        <v>1549</v>
      </c>
      <c r="B1504" s="4">
        <v>43585</v>
      </c>
      <c r="C1504">
        <v>6</v>
      </c>
      <c r="D1504" t="s">
        <v>48</v>
      </c>
      <c r="E1504" t="s">
        <v>46</v>
      </c>
      <c r="F1504" t="s">
        <v>23</v>
      </c>
      <c r="G1504" t="s">
        <v>19</v>
      </c>
      <c r="H1504">
        <v>289</v>
      </c>
      <c r="I1504">
        <v>7</v>
      </c>
      <c r="J1504">
        <v>2023</v>
      </c>
    </row>
    <row r="1505" spans="1:10" x14ac:dyDescent="0.25">
      <c r="A1505" s="3" t="s">
        <v>1550</v>
      </c>
      <c r="B1505" s="4">
        <v>43585</v>
      </c>
      <c r="C1505">
        <v>11</v>
      </c>
      <c r="D1505" t="s">
        <v>11</v>
      </c>
      <c r="E1505" t="s">
        <v>12</v>
      </c>
      <c r="F1505" t="s">
        <v>13</v>
      </c>
      <c r="G1505" t="s">
        <v>41</v>
      </c>
      <c r="H1505">
        <v>399</v>
      </c>
      <c r="I1505">
        <v>5</v>
      </c>
      <c r="J1505">
        <v>1995</v>
      </c>
    </row>
    <row r="1506" spans="1:10" x14ac:dyDescent="0.25">
      <c r="A1506" s="3" t="s">
        <v>1551</v>
      </c>
      <c r="B1506" s="4">
        <v>43585</v>
      </c>
      <c r="C1506">
        <v>9</v>
      </c>
      <c r="D1506" t="s">
        <v>21</v>
      </c>
      <c r="E1506" t="s">
        <v>22</v>
      </c>
      <c r="F1506" t="s">
        <v>23</v>
      </c>
      <c r="G1506" t="s">
        <v>19</v>
      </c>
      <c r="H1506">
        <v>289</v>
      </c>
      <c r="I1506">
        <v>6</v>
      </c>
      <c r="J1506">
        <v>1734</v>
      </c>
    </row>
    <row r="1507" spans="1:10" x14ac:dyDescent="0.25">
      <c r="A1507" s="3" t="s">
        <v>1552</v>
      </c>
      <c r="B1507" s="4">
        <v>43585</v>
      </c>
      <c r="C1507">
        <v>20</v>
      </c>
      <c r="D1507" t="s">
        <v>40</v>
      </c>
      <c r="E1507" t="s">
        <v>27</v>
      </c>
      <c r="F1507" t="s">
        <v>28</v>
      </c>
      <c r="G1507" t="s">
        <v>31</v>
      </c>
      <c r="H1507">
        <v>69</v>
      </c>
      <c r="I1507">
        <v>4</v>
      </c>
      <c r="J1507">
        <v>276</v>
      </c>
    </row>
    <row r="1508" spans="1:10" x14ac:dyDescent="0.25">
      <c r="A1508" s="3" t="s">
        <v>1553</v>
      </c>
      <c r="B1508" s="4">
        <v>43586</v>
      </c>
      <c r="C1508">
        <v>1</v>
      </c>
      <c r="D1508" t="s">
        <v>16</v>
      </c>
      <c r="E1508" t="s">
        <v>68</v>
      </c>
      <c r="F1508" t="s">
        <v>18</v>
      </c>
      <c r="G1508" t="s">
        <v>19</v>
      </c>
      <c r="H1508">
        <v>289</v>
      </c>
      <c r="I1508">
        <v>6</v>
      </c>
      <c r="J1508">
        <v>1734</v>
      </c>
    </row>
    <row r="1509" spans="1:10" x14ac:dyDescent="0.25">
      <c r="A1509" s="3" t="s">
        <v>1554</v>
      </c>
      <c r="B1509" s="4">
        <v>43586</v>
      </c>
      <c r="C1509">
        <v>2</v>
      </c>
      <c r="D1509" t="s">
        <v>106</v>
      </c>
      <c r="E1509" t="s">
        <v>17</v>
      </c>
      <c r="F1509" t="s">
        <v>18</v>
      </c>
      <c r="G1509" t="s">
        <v>14</v>
      </c>
      <c r="H1509">
        <v>199</v>
      </c>
      <c r="I1509">
        <v>4</v>
      </c>
      <c r="J1509">
        <v>796</v>
      </c>
    </row>
    <row r="1510" spans="1:10" x14ac:dyDescent="0.25">
      <c r="A1510" s="3" t="s">
        <v>1555</v>
      </c>
      <c r="B1510" s="4">
        <v>43587</v>
      </c>
      <c r="C1510">
        <v>17</v>
      </c>
      <c r="D1510" t="s">
        <v>35</v>
      </c>
      <c r="E1510" t="s">
        <v>27</v>
      </c>
      <c r="F1510" t="s">
        <v>28</v>
      </c>
      <c r="G1510" t="s">
        <v>19</v>
      </c>
      <c r="H1510">
        <v>289</v>
      </c>
      <c r="I1510">
        <v>7</v>
      </c>
      <c r="J1510">
        <v>2023</v>
      </c>
    </row>
    <row r="1511" spans="1:10" x14ac:dyDescent="0.25">
      <c r="A1511" s="3" t="s">
        <v>1556</v>
      </c>
      <c r="B1511" s="4">
        <v>43587</v>
      </c>
      <c r="C1511">
        <v>1</v>
      </c>
      <c r="D1511" t="s">
        <v>16</v>
      </c>
      <c r="E1511" t="s">
        <v>17</v>
      </c>
      <c r="F1511" t="s">
        <v>18</v>
      </c>
      <c r="G1511" t="s">
        <v>31</v>
      </c>
      <c r="H1511">
        <v>69</v>
      </c>
      <c r="I1511">
        <v>9</v>
      </c>
      <c r="J1511">
        <v>621</v>
      </c>
    </row>
    <row r="1512" spans="1:10" x14ac:dyDescent="0.25">
      <c r="A1512" s="3" t="s">
        <v>1557</v>
      </c>
      <c r="B1512" s="4">
        <v>43588</v>
      </c>
      <c r="C1512">
        <v>16</v>
      </c>
      <c r="D1512" t="s">
        <v>30</v>
      </c>
      <c r="E1512" t="s">
        <v>36</v>
      </c>
      <c r="F1512" t="s">
        <v>28</v>
      </c>
      <c r="G1512" t="s">
        <v>41</v>
      </c>
      <c r="H1512">
        <v>399</v>
      </c>
      <c r="I1512">
        <v>3</v>
      </c>
      <c r="J1512">
        <v>1197</v>
      </c>
    </row>
    <row r="1513" spans="1:10" x14ac:dyDescent="0.25">
      <c r="A1513" s="3" t="s">
        <v>1558</v>
      </c>
      <c r="B1513" s="4">
        <v>43588</v>
      </c>
      <c r="C1513">
        <v>12</v>
      </c>
      <c r="D1513" t="s">
        <v>66</v>
      </c>
      <c r="E1513" t="s">
        <v>63</v>
      </c>
      <c r="F1513" t="s">
        <v>13</v>
      </c>
      <c r="G1513" t="s">
        <v>19</v>
      </c>
      <c r="H1513">
        <v>289</v>
      </c>
      <c r="I1513">
        <v>1</v>
      </c>
      <c r="J1513">
        <v>289</v>
      </c>
    </row>
    <row r="1514" spans="1:10" x14ac:dyDescent="0.25">
      <c r="A1514" s="3" t="s">
        <v>1559</v>
      </c>
      <c r="B1514" s="4">
        <v>43588</v>
      </c>
      <c r="C1514">
        <v>4</v>
      </c>
      <c r="D1514" t="s">
        <v>51</v>
      </c>
      <c r="E1514" t="s">
        <v>17</v>
      </c>
      <c r="F1514" t="s">
        <v>18</v>
      </c>
      <c r="G1514" t="s">
        <v>24</v>
      </c>
      <c r="H1514">
        <v>159</v>
      </c>
      <c r="I1514">
        <v>3</v>
      </c>
      <c r="J1514">
        <v>477</v>
      </c>
    </row>
    <row r="1515" spans="1:10" x14ac:dyDescent="0.25">
      <c r="A1515" s="3" t="s">
        <v>1560</v>
      </c>
      <c r="B1515" s="4">
        <v>43588</v>
      </c>
      <c r="C1515">
        <v>11</v>
      </c>
      <c r="D1515" t="s">
        <v>11</v>
      </c>
      <c r="E1515" t="s">
        <v>12</v>
      </c>
      <c r="F1515" t="s">
        <v>13</v>
      </c>
      <c r="G1515" t="s">
        <v>14</v>
      </c>
      <c r="H1515">
        <v>199</v>
      </c>
      <c r="I1515">
        <v>2</v>
      </c>
      <c r="J1515">
        <v>398</v>
      </c>
    </row>
    <row r="1516" spans="1:10" x14ac:dyDescent="0.25">
      <c r="A1516" s="3" t="s">
        <v>1561</v>
      </c>
      <c r="B1516" s="4">
        <v>43588</v>
      </c>
      <c r="C1516">
        <v>18</v>
      </c>
      <c r="D1516" t="s">
        <v>26</v>
      </c>
      <c r="E1516" t="s">
        <v>27</v>
      </c>
      <c r="F1516" t="s">
        <v>28</v>
      </c>
      <c r="G1516" t="s">
        <v>41</v>
      </c>
      <c r="H1516">
        <v>399</v>
      </c>
      <c r="I1516">
        <v>6</v>
      </c>
      <c r="J1516">
        <v>2394</v>
      </c>
    </row>
    <row r="1517" spans="1:10" x14ac:dyDescent="0.25">
      <c r="A1517" s="3" t="s">
        <v>1562</v>
      </c>
      <c r="B1517" s="4">
        <v>43588</v>
      </c>
      <c r="C1517">
        <v>1</v>
      </c>
      <c r="D1517" t="s">
        <v>16</v>
      </c>
      <c r="E1517" t="s">
        <v>17</v>
      </c>
      <c r="F1517" t="s">
        <v>18</v>
      </c>
      <c r="G1517" t="s">
        <v>24</v>
      </c>
      <c r="H1517">
        <v>159</v>
      </c>
      <c r="I1517">
        <v>0</v>
      </c>
      <c r="J1517">
        <v>0</v>
      </c>
    </row>
    <row r="1518" spans="1:10" x14ac:dyDescent="0.25">
      <c r="A1518" s="3" t="s">
        <v>1563</v>
      </c>
      <c r="B1518" s="4">
        <v>43588</v>
      </c>
      <c r="C1518">
        <v>17</v>
      </c>
      <c r="D1518" t="s">
        <v>35</v>
      </c>
      <c r="E1518" t="s">
        <v>36</v>
      </c>
      <c r="F1518" t="s">
        <v>28</v>
      </c>
      <c r="G1518" t="s">
        <v>31</v>
      </c>
      <c r="H1518">
        <v>69</v>
      </c>
      <c r="I1518">
        <v>5</v>
      </c>
      <c r="J1518">
        <v>345</v>
      </c>
    </row>
    <row r="1519" spans="1:10" x14ac:dyDescent="0.25">
      <c r="A1519" s="3" t="s">
        <v>1564</v>
      </c>
      <c r="B1519" s="4">
        <v>43588</v>
      </c>
      <c r="C1519">
        <v>3</v>
      </c>
      <c r="D1519" t="s">
        <v>43</v>
      </c>
      <c r="E1519" t="s">
        <v>17</v>
      </c>
      <c r="F1519" t="s">
        <v>18</v>
      </c>
      <c r="G1519" t="s">
        <v>31</v>
      </c>
      <c r="H1519">
        <v>69</v>
      </c>
      <c r="I1519">
        <v>8</v>
      </c>
      <c r="J1519">
        <v>552</v>
      </c>
    </row>
    <row r="1520" spans="1:10" x14ac:dyDescent="0.25">
      <c r="A1520" s="3" t="s">
        <v>1565</v>
      </c>
      <c r="B1520" s="4">
        <v>43589</v>
      </c>
      <c r="C1520">
        <v>14</v>
      </c>
      <c r="D1520" t="s">
        <v>38</v>
      </c>
      <c r="E1520" t="s">
        <v>63</v>
      </c>
      <c r="F1520" t="s">
        <v>13</v>
      </c>
      <c r="G1520" t="s">
        <v>31</v>
      </c>
      <c r="H1520">
        <v>69</v>
      </c>
      <c r="I1520">
        <v>9</v>
      </c>
      <c r="J1520">
        <v>621</v>
      </c>
    </row>
    <row r="1521" spans="1:10" x14ac:dyDescent="0.25">
      <c r="A1521" s="3" t="s">
        <v>1566</v>
      </c>
      <c r="B1521" s="4">
        <v>43590</v>
      </c>
      <c r="C1521">
        <v>12</v>
      </c>
      <c r="D1521" t="s">
        <v>66</v>
      </c>
      <c r="E1521" t="s">
        <v>63</v>
      </c>
      <c r="F1521" t="s">
        <v>13</v>
      </c>
      <c r="G1521" t="s">
        <v>24</v>
      </c>
      <c r="H1521">
        <v>159</v>
      </c>
      <c r="I1521">
        <v>4</v>
      </c>
      <c r="J1521">
        <v>636</v>
      </c>
    </row>
    <row r="1522" spans="1:10" x14ac:dyDescent="0.25">
      <c r="A1522" s="3" t="s">
        <v>1567</v>
      </c>
      <c r="B1522" s="4">
        <v>43590</v>
      </c>
      <c r="C1522">
        <v>19</v>
      </c>
      <c r="D1522" t="s">
        <v>56</v>
      </c>
      <c r="E1522" t="s">
        <v>27</v>
      </c>
      <c r="F1522" t="s">
        <v>28</v>
      </c>
      <c r="G1522" t="s">
        <v>41</v>
      </c>
      <c r="H1522">
        <v>399</v>
      </c>
      <c r="I1522">
        <v>5</v>
      </c>
      <c r="J1522">
        <v>1995</v>
      </c>
    </row>
    <row r="1523" spans="1:10" x14ac:dyDescent="0.25">
      <c r="A1523" s="3" t="s">
        <v>1568</v>
      </c>
      <c r="B1523" s="4">
        <v>43591</v>
      </c>
      <c r="C1523">
        <v>15</v>
      </c>
      <c r="D1523" t="s">
        <v>118</v>
      </c>
      <c r="E1523" t="s">
        <v>63</v>
      </c>
      <c r="F1523" t="s">
        <v>13</v>
      </c>
      <c r="G1523" t="s">
        <v>31</v>
      </c>
      <c r="H1523">
        <v>69</v>
      </c>
      <c r="I1523">
        <v>9</v>
      </c>
      <c r="J1523">
        <v>621</v>
      </c>
    </row>
    <row r="1524" spans="1:10" x14ac:dyDescent="0.25">
      <c r="A1524" s="3" t="s">
        <v>1569</v>
      </c>
      <c r="B1524" s="4">
        <v>43592</v>
      </c>
      <c r="C1524">
        <v>11</v>
      </c>
      <c r="D1524" t="s">
        <v>11</v>
      </c>
      <c r="E1524" t="s">
        <v>12</v>
      </c>
      <c r="F1524" t="s">
        <v>13</v>
      </c>
      <c r="G1524" t="s">
        <v>24</v>
      </c>
      <c r="H1524">
        <v>159</v>
      </c>
      <c r="I1524">
        <v>3</v>
      </c>
      <c r="J1524">
        <v>477</v>
      </c>
    </row>
    <row r="1525" spans="1:10" x14ac:dyDescent="0.25">
      <c r="A1525" s="3" t="s">
        <v>1570</v>
      </c>
      <c r="B1525" s="4">
        <v>43592</v>
      </c>
      <c r="C1525">
        <v>14</v>
      </c>
      <c r="D1525" t="s">
        <v>38</v>
      </c>
      <c r="E1525" t="s">
        <v>63</v>
      </c>
      <c r="F1525" t="s">
        <v>13</v>
      </c>
      <c r="G1525" t="s">
        <v>24</v>
      </c>
      <c r="H1525">
        <v>159</v>
      </c>
      <c r="I1525">
        <v>1</v>
      </c>
      <c r="J1525">
        <v>159</v>
      </c>
    </row>
    <row r="1526" spans="1:10" x14ac:dyDescent="0.25">
      <c r="A1526" s="3" t="s">
        <v>1571</v>
      </c>
      <c r="B1526" s="4">
        <v>43592</v>
      </c>
      <c r="C1526">
        <v>3</v>
      </c>
      <c r="D1526" t="s">
        <v>43</v>
      </c>
      <c r="E1526" t="s">
        <v>68</v>
      </c>
      <c r="F1526" t="s">
        <v>18</v>
      </c>
      <c r="G1526" t="s">
        <v>31</v>
      </c>
      <c r="H1526">
        <v>69</v>
      </c>
      <c r="I1526">
        <v>6</v>
      </c>
      <c r="J1526">
        <v>414</v>
      </c>
    </row>
    <row r="1527" spans="1:10" x14ac:dyDescent="0.25">
      <c r="A1527" s="3" t="s">
        <v>1572</v>
      </c>
      <c r="B1527" s="4">
        <v>43592</v>
      </c>
      <c r="C1527">
        <v>4</v>
      </c>
      <c r="D1527" t="s">
        <v>51</v>
      </c>
      <c r="E1527" t="s">
        <v>68</v>
      </c>
      <c r="F1527" t="s">
        <v>18</v>
      </c>
      <c r="G1527" t="s">
        <v>19</v>
      </c>
      <c r="H1527">
        <v>289</v>
      </c>
      <c r="I1527">
        <v>5</v>
      </c>
      <c r="J1527">
        <v>1445</v>
      </c>
    </row>
    <row r="1528" spans="1:10" x14ac:dyDescent="0.25">
      <c r="A1528" s="3" t="s">
        <v>1573</v>
      </c>
      <c r="B1528" s="4">
        <v>43592</v>
      </c>
      <c r="C1528">
        <v>16</v>
      </c>
      <c r="D1528" t="s">
        <v>30</v>
      </c>
      <c r="E1528" t="s">
        <v>27</v>
      </c>
      <c r="F1528" t="s">
        <v>28</v>
      </c>
      <c r="G1528" t="s">
        <v>24</v>
      </c>
      <c r="H1528">
        <v>159</v>
      </c>
      <c r="I1528">
        <v>7</v>
      </c>
      <c r="J1528">
        <v>1113</v>
      </c>
    </row>
    <row r="1529" spans="1:10" x14ac:dyDescent="0.25">
      <c r="A1529" s="3" t="s">
        <v>1574</v>
      </c>
      <c r="B1529" s="4">
        <v>43592</v>
      </c>
      <c r="C1529">
        <v>13</v>
      </c>
      <c r="D1529" t="s">
        <v>33</v>
      </c>
      <c r="E1529" t="s">
        <v>63</v>
      </c>
      <c r="F1529" t="s">
        <v>13</v>
      </c>
      <c r="G1529" t="s">
        <v>24</v>
      </c>
      <c r="H1529">
        <v>159</v>
      </c>
      <c r="I1529">
        <v>3</v>
      </c>
      <c r="J1529">
        <v>477</v>
      </c>
    </row>
    <row r="1530" spans="1:10" x14ac:dyDescent="0.25">
      <c r="A1530" s="3" t="s">
        <v>1575</v>
      </c>
      <c r="B1530" s="4">
        <v>43592</v>
      </c>
      <c r="C1530">
        <v>18</v>
      </c>
      <c r="D1530" t="s">
        <v>26</v>
      </c>
      <c r="E1530" t="s">
        <v>36</v>
      </c>
      <c r="F1530" t="s">
        <v>28</v>
      </c>
      <c r="G1530" t="s">
        <v>14</v>
      </c>
      <c r="H1530">
        <v>199</v>
      </c>
      <c r="I1530">
        <v>1</v>
      </c>
      <c r="J1530">
        <v>199</v>
      </c>
    </row>
    <row r="1531" spans="1:10" x14ac:dyDescent="0.25">
      <c r="A1531" s="3" t="s">
        <v>1576</v>
      </c>
      <c r="B1531" s="4">
        <v>43592</v>
      </c>
      <c r="C1531">
        <v>15</v>
      </c>
      <c r="D1531" t="s">
        <v>118</v>
      </c>
      <c r="E1531" t="s">
        <v>12</v>
      </c>
      <c r="F1531" t="s">
        <v>13</v>
      </c>
      <c r="G1531" t="s">
        <v>41</v>
      </c>
      <c r="H1531">
        <v>399</v>
      </c>
      <c r="I1531">
        <v>0</v>
      </c>
      <c r="J1531">
        <v>0</v>
      </c>
    </row>
    <row r="1532" spans="1:10" x14ac:dyDescent="0.25">
      <c r="A1532" s="3" t="s">
        <v>1577</v>
      </c>
      <c r="B1532" s="4">
        <v>43593</v>
      </c>
      <c r="C1532">
        <v>4</v>
      </c>
      <c r="D1532" t="s">
        <v>51</v>
      </c>
      <c r="E1532" t="s">
        <v>17</v>
      </c>
      <c r="F1532" t="s">
        <v>18</v>
      </c>
      <c r="G1532" t="s">
        <v>14</v>
      </c>
      <c r="H1532">
        <v>199</v>
      </c>
      <c r="I1532">
        <v>7</v>
      </c>
      <c r="J1532">
        <v>1393</v>
      </c>
    </row>
    <row r="1533" spans="1:10" x14ac:dyDescent="0.25">
      <c r="A1533" s="3" t="s">
        <v>1578</v>
      </c>
      <c r="B1533" s="4">
        <v>43594</v>
      </c>
      <c r="C1533">
        <v>11</v>
      </c>
      <c r="D1533" t="s">
        <v>11</v>
      </c>
      <c r="E1533" t="s">
        <v>63</v>
      </c>
      <c r="F1533" t="s">
        <v>13</v>
      </c>
      <c r="G1533" t="s">
        <v>19</v>
      </c>
      <c r="H1533">
        <v>289</v>
      </c>
      <c r="I1533">
        <v>1</v>
      </c>
      <c r="J1533">
        <v>289</v>
      </c>
    </row>
    <row r="1534" spans="1:10" x14ac:dyDescent="0.25">
      <c r="A1534" s="3" t="s">
        <v>1579</v>
      </c>
      <c r="B1534" s="4">
        <v>43594</v>
      </c>
      <c r="C1534">
        <v>18</v>
      </c>
      <c r="D1534" t="s">
        <v>26</v>
      </c>
      <c r="E1534" t="s">
        <v>36</v>
      </c>
      <c r="F1534" t="s">
        <v>28</v>
      </c>
      <c r="G1534" t="s">
        <v>31</v>
      </c>
      <c r="H1534">
        <v>69</v>
      </c>
      <c r="I1534">
        <v>4</v>
      </c>
      <c r="J1534">
        <v>276</v>
      </c>
    </row>
    <row r="1535" spans="1:10" x14ac:dyDescent="0.25">
      <c r="A1535" s="3" t="s">
        <v>1580</v>
      </c>
      <c r="B1535" s="4">
        <v>43594</v>
      </c>
      <c r="C1535">
        <v>1</v>
      </c>
      <c r="D1535" t="s">
        <v>16</v>
      </c>
      <c r="E1535" t="s">
        <v>17</v>
      </c>
      <c r="F1535" t="s">
        <v>18</v>
      </c>
      <c r="G1535" t="s">
        <v>31</v>
      </c>
      <c r="H1535">
        <v>69</v>
      </c>
      <c r="I1535">
        <v>1</v>
      </c>
      <c r="J1535">
        <v>69</v>
      </c>
    </row>
    <row r="1536" spans="1:10" x14ac:dyDescent="0.25">
      <c r="A1536" s="3" t="s">
        <v>1581</v>
      </c>
      <c r="B1536" s="4">
        <v>43594</v>
      </c>
      <c r="C1536">
        <v>7</v>
      </c>
      <c r="D1536" t="s">
        <v>88</v>
      </c>
      <c r="E1536" t="s">
        <v>22</v>
      </c>
      <c r="F1536" t="s">
        <v>23</v>
      </c>
      <c r="G1536" t="s">
        <v>31</v>
      </c>
      <c r="H1536">
        <v>69</v>
      </c>
      <c r="I1536">
        <v>5</v>
      </c>
      <c r="J1536">
        <v>345</v>
      </c>
    </row>
    <row r="1537" spans="1:10" x14ac:dyDescent="0.25">
      <c r="A1537" s="3" t="s">
        <v>1582</v>
      </c>
      <c r="B1537" s="4">
        <v>43595</v>
      </c>
      <c r="C1537">
        <v>19</v>
      </c>
      <c r="D1537" t="s">
        <v>56</v>
      </c>
      <c r="E1537" t="s">
        <v>27</v>
      </c>
      <c r="F1537" t="s">
        <v>28</v>
      </c>
      <c r="G1537" t="s">
        <v>24</v>
      </c>
      <c r="H1537">
        <v>159</v>
      </c>
      <c r="I1537">
        <v>3</v>
      </c>
      <c r="J1537">
        <v>477</v>
      </c>
    </row>
    <row r="1538" spans="1:10" x14ac:dyDescent="0.25">
      <c r="A1538" s="3" t="s">
        <v>1583</v>
      </c>
      <c r="B1538" s="4">
        <v>43595</v>
      </c>
      <c r="C1538">
        <v>17</v>
      </c>
      <c r="D1538" t="s">
        <v>35</v>
      </c>
      <c r="E1538" t="s">
        <v>27</v>
      </c>
      <c r="F1538" t="s">
        <v>28</v>
      </c>
      <c r="G1538" t="s">
        <v>41</v>
      </c>
      <c r="H1538">
        <v>399</v>
      </c>
      <c r="I1538">
        <v>1</v>
      </c>
      <c r="J1538">
        <v>399</v>
      </c>
    </row>
    <row r="1539" spans="1:10" x14ac:dyDescent="0.25">
      <c r="A1539" s="3" t="s">
        <v>1584</v>
      </c>
      <c r="B1539" s="4">
        <v>43595</v>
      </c>
      <c r="C1539">
        <v>3</v>
      </c>
      <c r="D1539" t="s">
        <v>43</v>
      </c>
      <c r="E1539" t="s">
        <v>68</v>
      </c>
      <c r="F1539" t="s">
        <v>18</v>
      </c>
      <c r="G1539" t="s">
        <v>31</v>
      </c>
      <c r="H1539">
        <v>69</v>
      </c>
      <c r="I1539">
        <v>6</v>
      </c>
      <c r="J1539">
        <v>414</v>
      </c>
    </row>
    <row r="1540" spans="1:10" x14ac:dyDescent="0.25">
      <c r="A1540" s="3" t="s">
        <v>1585</v>
      </c>
      <c r="B1540" s="4">
        <v>43596</v>
      </c>
      <c r="C1540">
        <v>15</v>
      </c>
      <c r="D1540" t="s">
        <v>118</v>
      </c>
      <c r="E1540" t="s">
        <v>63</v>
      </c>
      <c r="F1540" t="s">
        <v>13</v>
      </c>
      <c r="G1540" t="s">
        <v>14</v>
      </c>
      <c r="H1540">
        <v>199</v>
      </c>
      <c r="I1540">
        <v>7</v>
      </c>
      <c r="J1540">
        <v>1393</v>
      </c>
    </row>
    <row r="1541" spans="1:10" x14ac:dyDescent="0.25">
      <c r="A1541" s="3" t="s">
        <v>1586</v>
      </c>
      <c r="B1541" s="4">
        <v>43597</v>
      </c>
      <c r="C1541">
        <v>9</v>
      </c>
      <c r="D1541" t="s">
        <v>21</v>
      </c>
      <c r="E1541" t="s">
        <v>46</v>
      </c>
      <c r="F1541" t="s">
        <v>23</v>
      </c>
      <c r="G1541" t="s">
        <v>24</v>
      </c>
      <c r="H1541">
        <v>159</v>
      </c>
      <c r="I1541">
        <v>6</v>
      </c>
      <c r="J1541">
        <v>954</v>
      </c>
    </row>
    <row r="1542" spans="1:10" x14ac:dyDescent="0.25">
      <c r="A1542" s="3" t="s">
        <v>1587</v>
      </c>
      <c r="B1542" s="4">
        <v>43597</v>
      </c>
      <c r="C1542">
        <v>3</v>
      </c>
      <c r="D1542" t="s">
        <v>43</v>
      </c>
      <c r="E1542" t="s">
        <v>17</v>
      </c>
      <c r="F1542" t="s">
        <v>18</v>
      </c>
      <c r="G1542" t="s">
        <v>19</v>
      </c>
      <c r="H1542">
        <v>289</v>
      </c>
      <c r="I1542">
        <v>9</v>
      </c>
      <c r="J1542">
        <v>2601</v>
      </c>
    </row>
    <row r="1543" spans="1:10" x14ac:dyDescent="0.25">
      <c r="A1543" s="3" t="s">
        <v>1588</v>
      </c>
      <c r="B1543" s="4">
        <v>43598</v>
      </c>
      <c r="C1543">
        <v>5</v>
      </c>
      <c r="D1543" t="s">
        <v>60</v>
      </c>
      <c r="E1543" t="s">
        <v>68</v>
      </c>
      <c r="F1543" t="s">
        <v>18</v>
      </c>
      <c r="G1543" t="s">
        <v>14</v>
      </c>
      <c r="H1543">
        <v>199</v>
      </c>
      <c r="I1543">
        <v>6</v>
      </c>
      <c r="J1543">
        <v>1194</v>
      </c>
    </row>
    <row r="1544" spans="1:10" x14ac:dyDescent="0.25">
      <c r="A1544" s="3" t="s">
        <v>1589</v>
      </c>
      <c r="B1544" s="4">
        <v>43598</v>
      </c>
      <c r="C1544">
        <v>11</v>
      </c>
      <c r="D1544" t="s">
        <v>11</v>
      </c>
      <c r="E1544" t="s">
        <v>63</v>
      </c>
      <c r="F1544" t="s">
        <v>13</v>
      </c>
      <c r="G1544" t="s">
        <v>41</v>
      </c>
      <c r="H1544">
        <v>399</v>
      </c>
      <c r="I1544">
        <v>2</v>
      </c>
      <c r="J1544">
        <v>798</v>
      </c>
    </row>
    <row r="1545" spans="1:10" x14ac:dyDescent="0.25">
      <c r="A1545" s="3" t="s">
        <v>1590</v>
      </c>
      <c r="B1545" s="4">
        <v>43598</v>
      </c>
      <c r="C1545">
        <v>19</v>
      </c>
      <c r="D1545" t="s">
        <v>56</v>
      </c>
      <c r="E1545" t="s">
        <v>36</v>
      </c>
      <c r="F1545" t="s">
        <v>28</v>
      </c>
      <c r="G1545" t="s">
        <v>14</v>
      </c>
      <c r="H1545">
        <v>199</v>
      </c>
      <c r="I1545">
        <v>5</v>
      </c>
      <c r="J1545">
        <v>995</v>
      </c>
    </row>
    <row r="1546" spans="1:10" x14ac:dyDescent="0.25">
      <c r="A1546" s="3" t="s">
        <v>1591</v>
      </c>
      <c r="B1546" s="4">
        <v>43599</v>
      </c>
      <c r="C1546">
        <v>11</v>
      </c>
      <c r="D1546" t="s">
        <v>11</v>
      </c>
      <c r="E1546" t="s">
        <v>12</v>
      </c>
      <c r="F1546" t="s">
        <v>13</v>
      </c>
      <c r="G1546" t="s">
        <v>41</v>
      </c>
      <c r="H1546">
        <v>399</v>
      </c>
      <c r="I1546">
        <v>6</v>
      </c>
      <c r="J1546">
        <v>2394</v>
      </c>
    </row>
    <row r="1547" spans="1:10" x14ac:dyDescent="0.25">
      <c r="A1547" s="3" t="s">
        <v>1592</v>
      </c>
      <c r="B1547" s="4">
        <v>43600</v>
      </c>
      <c r="C1547">
        <v>15</v>
      </c>
      <c r="D1547" t="s">
        <v>118</v>
      </c>
      <c r="E1547" t="s">
        <v>63</v>
      </c>
      <c r="F1547" t="s">
        <v>13</v>
      </c>
      <c r="G1547" t="s">
        <v>14</v>
      </c>
      <c r="H1547">
        <v>199</v>
      </c>
      <c r="I1547">
        <v>7</v>
      </c>
      <c r="J1547">
        <v>1393</v>
      </c>
    </row>
    <row r="1548" spans="1:10" x14ac:dyDescent="0.25">
      <c r="A1548" s="3" t="s">
        <v>1593</v>
      </c>
      <c r="B1548" s="4">
        <v>43600</v>
      </c>
      <c r="C1548">
        <v>6</v>
      </c>
      <c r="D1548" t="s">
        <v>48</v>
      </c>
      <c r="E1548" t="s">
        <v>22</v>
      </c>
      <c r="F1548" t="s">
        <v>23</v>
      </c>
      <c r="G1548" t="s">
        <v>24</v>
      </c>
      <c r="H1548">
        <v>159</v>
      </c>
      <c r="I1548">
        <v>5</v>
      </c>
      <c r="J1548">
        <v>795</v>
      </c>
    </row>
    <row r="1549" spans="1:10" x14ac:dyDescent="0.25">
      <c r="A1549" s="3" t="s">
        <v>1594</v>
      </c>
      <c r="B1549" s="4">
        <v>43600</v>
      </c>
      <c r="C1549">
        <v>14</v>
      </c>
      <c r="D1549" t="s">
        <v>38</v>
      </c>
      <c r="E1549" t="s">
        <v>12</v>
      </c>
      <c r="F1549" t="s">
        <v>13</v>
      </c>
      <c r="G1549" t="s">
        <v>24</v>
      </c>
      <c r="H1549">
        <v>159</v>
      </c>
      <c r="I1549">
        <v>8</v>
      </c>
      <c r="J1549">
        <v>1272</v>
      </c>
    </row>
    <row r="1550" spans="1:10" x14ac:dyDescent="0.25">
      <c r="A1550" s="3" t="s">
        <v>1595</v>
      </c>
      <c r="B1550" s="4">
        <v>43601</v>
      </c>
      <c r="C1550">
        <v>3</v>
      </c>
      <c r="D1550" t="s">
        <v>43</v>
      </c>
      <c r="E1550" t="s">
        <v>17</v>
      </c>
      <c r="F1550" t="s">
        <v>18</v>
      </c>
      <c r="G1550" t="s">
        <v>19</v>
      </c>
      <c r="H1550">
        <v>289</v>
      </c>
      <c r="I1550">
        <v>4</v>
      </c>
      <c r="J1550">
        <v>1156</v>
      </c>
    </row>
    <row r="1551" spans="1:10" x14ac:dyDescent="0.25">
      <c r="A1551" s="3" t="s">
        <v>1596</v>
      </c>
      <c r="B1551" s="4">
        <v>43602</v>
      </c>
      <c r="C1551">
        <v>15</v>
      </c>
      <c r="D1551" t="s">
        <v>118</v>
      </c>
      <c r="E1551" t="s">
        <v>12</v>
      </c>
      <c r="F1551" t="s">
        <v>13</v>
      </c>
      <c r="G1551" t="s">
        <v>14</v>
      </c>
      <c r="H1551">
        <v>199</v>
      </c>
      <c r="I1551">
        <v>3</v>
      </c>
      <c r="J1551">
        <v>597</v>
      </c>
    </row>
    <row r="1552" spans="1:10" x14ac:dyDescent="0.25">
      <c r="A1552" s="3" t="s">
        <v>1597</v>
      </c>
      <c r="B1552" s="4">
        <v>43602</v>
      </c>
      <c r="C1552">
        <v>1</v>
      </c>
      <c r="D1552" t="s">
        <v>16</v>
      </c>
      <c r="E1552" t="s">
        <v>68</v>
      </c>
      <c r="F1552" t="s">
        <v>18</v>
      </c>
      <c r="G1552" t="s">
        <v>41</v>
      </c>
      <c r="H1552">
        <v>399</v>
      </c>
      <c r="I1552">
        <v>7</v>
      </c>
      <c r="J1552">
        <v>2793</v>
      </c>
    </row>
    <row r="1553" spans="1:10" x14ac:dyDescent="0.25">
      <c r="A1553" s="3" t="s">
        <v>1598</v>
      </c>
      <c r="B1553" s="4">
        <v>43602</v>
      </c>
      <c r="C1553">
        <v>1</v>
      </c>
      <c r="D1553" t="s">
        <v>16</v>
      </c>
      <c r="E1553" t="s">
        <v>17</v>
      </c>
      <c r="F1553" t="s">
        <v>18</v>
      </c>
      <c r="G1553" t="s">
        <v>19</v>
      </c>
      <c r="H1553">
        <v>289</v>
      </c>
      <c r="I1553">
        <v>9</v>
      </c>
      <c r="J1553">
        <v>2601</v>
      </c>
    </row>
    <row r="1554" spans="1:10" x14ac:dyDescent="0.25">
      <c r="A1554" s="3" t="s">
        <v>1599</v>
      </c>
      <c r="B1554" s="4">
        <v>43602</v>
      </c>
      <c r="C1554">
        <v>10</v>
      </c>
      <c r="D1554" t="s">
        <v>58</v>
      </c>
      <c r="E1554" t="s">
        <v>46</v>
      </c>
      <c r="F1554" t="s">
        <v>23</v>
      </c>
      <c r="G1554" t="s">
        <v>19</v>
      </c>
      <c r="H1554">
        <v>289</v>
      </c>
      <c r="I1554">
        <v>2</v>
      </c>
      <c r="J1554">
        <v>578</v>
      </c>
    </row>
    <row r="1555" spans="1:10" x14ac:dyDescent="0.25">
      <c r="A1555" s="3" t="s">
        <v>1600</v>
      </c>
      <c r="B1555" s="4">
        <v>43602</v>
      </c>
      <c r="C1555">
        <v>13</v>
      </c>
      <c r="D1555" t="s">
        <v>33</v>
      </c>
      <c r="E1555" t="s">
        <v>63</v>
      </c>
      <c r="F1555" t="s">
        <v>13</v>
      </c>
      <c r="G1555" t="s">
        <v>31</v>
      </c>
      <c r="H1555">
        <v>69</v>
      </c>
      <c r="I1555">
        <v>0</v>
      </c>
      <c r="J1555">
        <v>0</v>
      </c>
    </row>
    <row r="1556" spans="1:10" x14ac:dyDescent="0.25">
      <c r="A1556" s="3" t="s">
        <v>1601</v>
      </c>
      <c r="B1556" s="4">
        <v>43602</v>
      </c>
      <c r="C1556">
        <v>14</v>
      </c>
      <c r="D1556" t="s">
        <v>38</v>
      </c>
      <c r="E1556" t="s">
        <v>12</v>
      </c>
      <c r="F1556" t="s">
        <v>13</v>
      </c>
      <c r="G1556" t="s">
        <v>19</v>
      </c>
      <c r="H1556">
        <v>289</v>
      </c>
      <c r="I1556">
        <v>6</v>
      </c>
      <c r="J1556">
        <v>1734</v>
      </c>
    </row>
    <row r="1557" spans="1:10" x14ac:dyDescent="0.25">
      <c r="A1557" s="3" t="s">
        <v>1602</v>
      </c>
      <c r="B1557" s="4">
        <v>43602</v>
      </c>
      <c r="C1557">
        <v>17</v>
      </c>
      <c r="D1557" t="s">
        <v>35</v>
      </c>
      <c r="E1557" t="s">
        <v>27</v>
      </c>
      <c r="F1557" t="s">
        <v>28</v>
      </c>
      <c r="G1557" t="s">
        <v>14</v>
      </c>
      <c r="H1557">
        <v>199</v>
      </c>
      <c r="I1557">
        <v>2</v>
      </c>
      <c r="J1557">
        <v>398</v>
      </c>
    </row>
    <row r="1558" spans="1:10" x14ac:dyDescent="0.25">
      <c r="A1558" s="3" t="s">
        <v>1603</v>
      </c>
      <c r="B1558" s="4">
        <v>43602</v>
      </c>
      <c r="C1558">
        <v>1</v>
      </c>
      <c r="D1558" t="s">
        <v>16</v>
      </c>
      <c r="E1558" t="s">
        <v>68</v>
      </c>
      <c r="F1558" t="s">
        <v>18</v>
      </c>
      <c r="G1558" t="s">
        <v>31</v>
      </c>
      <c r="H1558">
        <v>69</v>
      </c>
      <c r="I1558">
        <v>7</v>
      </c>
      <c r="J1558">
        <v>483</v>
      </c>
    </row>
    <row r="1559" spans="1:10" x14ac:dyDescent="0.25">
      <c r="A1559" s="3" t="s">
        <v>1604</v>
      </c>
      <c r="B1559" s="4">
        <v>43603</v>
      </c>
      <c r="C1559">
        <v>2</v>
      </c>
      <c r="D1559" t="s">
        <v>106</v>
      </c>
      <c r="E1559" t="s">
        <v>68</v>
      </c>
      <c r="F1559" t="s">
        <v>18</v>
      </c>
      <c r="G1559" t="s">
        <v>41</v>
      </c>
      <c r="H1559">
        <v>399</v>
      </c>
      <c r="I1559">
        <v>4</v>
      </c>
      <c r="J1559">
        <v>1596</v>
      </c>
    </row>
    <row r="1560" spans="1:10" x14ac:dyDescent="0.25">
      <c r="A1560" s="3" t="s">
        <v>1605</v>
      </c>
      <c r="B1560" s="4">
        <v>43604</v>
      </c>
      <c r="C1560">
        <v>10</v>
      </c>
      <c r="D1560" t="s">
        <v>58</v>
      </c>
      <c r="E1560" t="s">
        <v>22</v>
      </c>
      <c r="F1560" t="s">
        <v>23</v>
      </c>
      <c r="G1560" t="s">
        <v>41</v>
      </c>
      <c r="H1560">
        <v>399</v>
      </c>
      <c r="I1560">
        <v>1</v>
      </c>
      <c r="J1560">
        <v>399</v>
      </c>
    </row>
    <row r="1561" spans="1:10" x14ac:dyDescent="0.25">
      <c r="A1561" s="3" t="s">
        <v>1606</v>
      </c>
      <c r="B1561" s="4">
        <v>43604</v>
      </c>
      <c r="C1561">
        <v>20</v>
      </c>
      <c r="D1561" t="s">
        <v>40</v>
      </c>
      <c r="E1561" t="s">
        <v>27</v>
      </c>
      <c r="F1561" t="s">
        <v>28</v>
      </c>
      <c r="G1561" t="s">
        <v>14</v>
      </c>
      <c r="H1561">
        <v>199</v>
      </c>
      <c r="I1561">
        <v>2</v>
      </c>
      <c r="J1561">
        <v>398</v>
      </c>
    </row>
    <row r="1562" spans="1:10" x14ac:dyDescent="0.25">
      <c r="A1562" s="3" t="s">
        <v>1607</v>
      </c>
      <c r="B1562" s="4">
        <v>43604</v>
      </c>
      <c r="C1562">
        <v>1</v>
      </c>
      <c r="D1562" t="s">
        <v>16</v>
      </c>
      <c r="E1562" t="s">
        <v>17</v>
      </c>
      <c r="F1562" t="s">
        <v>18</v>
      </c>
      <c r="G1562" t="s">
        <v>19</v>
      </c>
      <c r="H1562">
        <v>289</v>
      </c>
      <c r="I1562">
        <v>1</v>
      </c>
      <c r="J1562">
        <v>289</v>
      </c>
    </row>
    <row r="1563" spans="1:10" x14ac:dyDescent="0.25">
      <c r="A1563" s="3" t="s">
        <v>1608</v>
      </c>
      <c r="B1563" s="4">
        <v>43605</v>
      </c>
      <c r="C1563">
        <v>1</v>
      </c>
      <c r="D1563" t="s">
        <v>16</v>
      </c>
      <c r="E1563" t="s">
        <v>17</v>
      </c>
      <c r="F1563" t="s">
        <v>18</v>
      </c>
      <c r="G1563" t="s">
        <v>24</v>
      </c>
      <c r="H1563">
        <v>159</v>
      </c>
      <c r="I1563">
        <v>4</v>
      </c>
      <c r="J1563">
        <v>636</v>
      </c>
    </row>
    <row r="1564" spans="1:10" x14ac:dyDescent="0.25">
      <c r="A1564" s="3" t="s">
        <v>1609</v>
      </c>
      <c r="B1564" s="4">
        <v>43605</v>
      </c>
      <c r="C1564">
        <v>19</v>
      </c>
      <c r="D1564" t="s">
        <v>56</v>
      </c>
      <c r="E1564" t="s">
        <v>36</v>
      </c>
      <c r="F1564" t="s">
        <v>28</v>
      </c>
      <c r="G1564" t="s">
        <v>41</v>
      </c>
      <c r="H1564">
        <v>399</v>
      </c>
      <c r="I1564">
        <v>8</v>
      </c>
      <c r="J1564">
        <v>3192</v>
      </c>
    </row>
    <row r="1565" spans="1:10" x14ac:dyDescent="0.25">
      <c r="A1565" s="3" t="s">
        <v>1610</v>
      </c>
      <c r="B1565" s="4">
        <v>43605</v>
      </c>
      <c r="C1565">
        <v>2</v>
      </c>
      <c r="D1565" t="s">
        <v>106</v>
      </c>
      <c r="E1565" t="s">
        <v>17</v>
      </c>
      <c r="F1565" t="s">
        <v>18</v>
      </c>
      <c r="G1565" t="s">
        <v>14</v>
      </c>
      <c r="H1565">
        <v>199</v>
      </c>
      <c r="I1565">
        <v>9</v>
      </c>
      <c r="J1565">
        <v>1791</v>
      </c>
    </row>
    <row r="1566" spans="1:10" x14ac:dyDescent="0.25">
      <c r="A1566" s="3" t="s">
        <v>1611</v>
      </c>
      <c r="B1566" s="4">
        <v>43605</v>
      </c>
      <c r="C1566">
        <v>7</v>
      </c>
      <c r="D1566" t="s">
        <v>88</v>
      </c>
      <c r="E1566" t="s">
        <v>22</v>
      </c>
      <c r="F1566" t="s">
        <v>23</v>
      </c>
      <c r="G1566" t="s">
        <v>19</v>
      </c>
      <c r="H1566">
        <v>289</v>
      </c>
      <c r="I1566">
        <v>8</v>
      </c>
      <c r="J1566">
        <v>2312</v>
      </c>
    </row>
    <row r="1567" spans="1:10" x14ac:dyDescent="0.25">
      <c r="A1567" s="3" t="s">
        <v>1612</v>
      </c>
      <c r="B1567" s="4">
        <v>43606</v>
      </c>
      <c r="C1567">
        <v>5</v>
      </c>
      <c r="D1567" t="s">
        <v>60</v>
      </c>
      <c r="E1567" t="s">
        <v>17</v>
      </c>
      <c r="F1567" t="s">
        <v>18</v>
      </c>
      <c r="G1567" t="s">
        <v>19</v>
      </c>
      <c r="H1567">
        <v>289</v>
      </c>
      <c r="I1567">
        <v>2</v>
      </c>
      <c r="J1567">
        <v>578</v>
      </c>
    </row>
    <row r="1568" spans="1:10" x14ac:dyDescent="0.25">
      <c r="A1568" s="3" t="s">
        <v>1613</v>
      </c>
      <c r="B1568" s="4">
        <v>43606</v>
      </c>
      <c r="C1568">
        <v>17</v>
      </c>
      <c r="D1568" t="s">
        <v>35</v>
      </c>
      <c r="E1568" t="s">
        <v>36</v>
      </c>
      <c r="F1568" t="s">
        <v>28</v>
      </c>
      <c r="G1568" t="s">
        <v>31</v>
      </c>
      <c r="H1568">
        <v>69</v>
      </c>
      <c r="I1568">
        <v>2</v>
      </c>
      <c r="J1568">
        <v>138</v>
      </c>
    </row>
    <row r="1569" spans="1:10" x14ac:dyDescent="0.25">
      <c r="A1569" s="3" t="s">
        <v>1614</v>
      </c>
      <c r="B1569" s="4">
        <v>43607</v>
      </c>
      <c r="C1569">
        <v>10</v>
      </c>
      <c r="D1569" t="s">
        <v>58</v>
      </c>
      <c r="E1569" t="s">
        <v>22</v>
      </c>
      <c r="F1569" t="s">
        <v>23</v>
      </c>
      <c r="G1569" t="s">
        <v>19</v>
      </c>
      <c r="H1569">
        <v>289</v>
      </c>
      <c r="I1569">
        <v>7</v>
      </c>
      <c r="J1569">
        <v>2023</v>
      </c>
    </row>
    <row r="1570" spans="1:10" x14ac:dyDescent="0.25">
      <c r="A1570" s="3" t="s">
        <v>1615</v>
      </c>
      <c r="B1570" s="4">
        <v>43607</v>
      </c>
      <c r="C1570">
        <v>8</v>
      </c>
      <c r="D1570" t="s">
        <v>45</v>
      </c>
      <c r="E1570" t="s">
        <v>46</v>
      </c>
      <c r="F1570" t="s">
        <v>23</v>
      </c>
      <c r="G1570" t="s">
        <v>31</v>
      </c>
      <c r="H1570">
        <v>69</v>
      </c>
      <c r="I1570">
        <v>2</v>
      </c>
      <c r="J1570">
        <v>138</v>
      </c>
    </row>
    <row r="1571" spans="1:10" x14ac:dyDescent="0.25">
      <c r="A1571" s="3" t="s">
        <v>1616</v>
      </c>
      <c r="B1571" s="4">
        <v>43607</v>
      </c>
      <c r="C1571">
        <v>14</v>
      </c>
      <c r="D1571" t="s">
        <v>38</v>
      </c>
      <c r="E1571" t="s">
        <v>12</v>
      </c>
      <c r="F1571" t="s">
        <v>13</v>
      </c>
      <c r="G1571" t="s">
        <v>31</v>
      </c>
      <c r="H1571">
        <v>69</v>
      </c>
      <c r="I1571">
        <v>9</v>
      </c>
      <c r="J1571">
        <v>621</v>
      </c>
    </row>
    <row r="1572" spans="1:10" x14ac:dyDescent="0.25">
      <c r="A1572" s="3" t="s">
        <v>1617</v>
      </c>
      <c r="B1572" s="4">
        <v>43608</v>
      </c>
      <c r="C1572">
        <v>15</v>
      </c>
      <c r="D1572" t="s">
        <v>118</v>
      </c>
      <c r="E1572" t="s">
        <v>63</v>
      </c>
      <c r="F1572" t="s">
        <v>13</v>
      </c>
      <c r="G1572" t="s">
        <v>24</v>
      </c>
      <c r="H1572">
        <v>159</v>
      </c>
      <c r="I1572">
        <v>2</v>
      </c>
      <c r="J1572">
        <v>318</v>
      </c>
    </row>
    <row r="1573" spans="1:10" x14ac:dyDescent="0.25">
      <c r="A1573" s="3" t="s">
        <v>1618</v>
      </c>
      <c r="B1573" s="4">
        <v>43609</v>
      </c>
      <c r="C1573">
        <v>14</v>
      </c>
      <c r="D1573" t="s">
        <v>38</v>
      </c>
      <c r="E1573" t="s">
        <v>63</v>
      </c>
      <c r="F1573" t="s">
        <v>13</v>
      </c>
      <c r="G1573" t="s">
        <v>41</v>
      </c>
      <c r="H1573">
        <v>399</v>
      </c>
      <c r="I1573">
        <v>4</v>
      </c>
      <c r="J1573">
        <v>1596</v>
      </c>
    </row>
    <row r="1574" spans="1:10" x14ac:dyDescent="0.25">
      <c r="A1574" s="3" t="s">
        <v>1619</v>
      </c>
      <c r="B1574" s="4">
        <v>43610</v>
      </c>
      <c r="C1574">
        <v>5</v>
      </c>
      <c r="D1574" t="s">
        <v>60</v>
      </c>
      <c r="E1574" t="s">
        <v>17</v>
      </c>
      <c r="F1574" t="s">
        <v>18</v>
      </c>
      <c r="G1574" t="s">
        <v>24</v>
      </c>
      <c r="H1574">
        <v>159</v>
      </c>
      <c r="I1574">
        <v>3</v>
      </c>
      <c r="J1574">
        <v>477</v>
      </c>
    </row>
    <row r="1575" spans="1:10" x14ac:dyDescent="0.25">
      <c r="A1575" s="3" t="s">
        <v>1620</v>
      </c>
      <c r="B1575" s="4">
        <v>43610</v>
      </c>
      <c r="C1575">
        <v>17</v>
      </c>
      <c r="D1575" t="s">
        <v>35</v>
      </c>
      <c r="E1575" t="s">
        <v>27</v>
      </c>
      <c r="F1575" t="s">
        <v>28</v>
      </c>
      <c r="G1575" t="s">
        <v>19</v>
      </c>
      <c r="H1575">
        <v>289</v>
      </c>
      <c r="I1575">
        <v>3</v>
      </c>
      <c r="J1575">
        <v>867</v>
      </c>
    </row>
    <row r="1576" spans="1:10" x14ac:dyDescent="0.25">
      <c r="A1576" s="3" t="s">
        <v>1621</v>
      </c>
      <c r="B1576" s="4">
        <v>43610</v>
      </c>
      <c r="C1576">
        <v>5</v>
      </c>
      <c r="D1576" t="s">
        <v>60</v>
      </c>
      <c r="E1576" t="s">
        <v>68</v>
      </c>
      <c r="F1576" t="s">
        <v>18</v>
      </c>
      <c r="G1576" t="s">
        <v>24</v>
      </c>
      <c r="H1576">
        <v>159</v>
      </c>
      <c r="I1576">
        <v>2</v>
      </c>
      <c r="J1576">
        <v>318</v>
      </c>
    </row>
    <row r="1577" spans="1:10" x14ac:dyDescent="0.25">
      <c r="A1577" s="3" t="s">
        <v>1622</v>
      </c>
      <c r="B1577" s="4">
        <v>43610</v>
      </c>
      <c r="C1577">
        <v>12</v>
      </c>
      <c r="D1577" t="s">
        <v>66</v>
      </c>
      <c r="E1577" t="s">
        <v>63</v>
      </c>
      <c r="F1577" t="s">
        <v>13</v>
      </c>
      <c r="G1577" t="s">
        <v>41</v>
      </c>
      <c r="H1577">
        <v>399</v>
      </c>
      <c r="I1577">
        <v>2</v>
      </c>
      <c r="J1577">
        <v>798</v>
      </c>
    </row>
    <row r="1578" spans="1:10" x14ac:dyDescent="0.25">
      <c r="A1578" s="3" t="s">
        <v>1623</v>
      </c>
      <c r="B1578" s="4">
        <v>43610</v>
      </c>
      <c r="C1578">
        <v>13</v>
      </c>
      <c r="D1578" t="s">
        <v>33</v>
      </c>
      <c r="E1578" t="s">
        <v>63</v>
      </c>
      <c r="F1578" t="s">
        <v>13</v>
      </c>
      <c r="G1578" t="s">
        <v>14</v>
      </c>
      <c r="H1578">
        <v>199</v>
      </c>
      <c r="I1578">
        <v>0</v>
      </c>
      <c r="J1578">
        <v>0</v>
      </c>
    </row>
    <row r="1579" spans="1:10" x14ac:dyDescent="0.25">
      <c r="A1579" s="3" t="s">
        <v>1624</v>
      </c>
      <c r="B1579" s="4">
        <v>43610</v>
      </c>
      <c r="C1579">
        <v>7</v>
      </c>
      <c r="D1579" t="s">
        <v>88</v>
      </c>
      <c r="E1579" t="s">
        <v>46</v>
      </c>
      <c r="F1579" t="s">
        <v>23</v>
      </c>
      <c r="G1579" t="s">
        <v>31</v>
      </c>
      <c r="H1579">
        <v>69</v>
      </c>
      <c r="I1579">
        <v>3</v>
      </c>
      <c r="J1579">
        <v>207</v>
      </c>
    </row>
    <row r="1580" spans="1:10" x14ac:dyDescent="0.25">
      <c r="A1580" s="3" t="s">
        <v>1625</v>
      </c>
      <c r="B1580" s="4">
        <v>43610</v>
      </c>
      <c r="C1580">
        <v>1</v>
      </c>
      <c r="D1580" t="s">
        <v>16</v>
      </c>
      <c r="E1580" t="s">
        <v>68</v>
      </c>
      <c r="F1580" t="s">
        <v>18</v>
      </c>
      <c r="G1580" t="s">
        <v>14</v>
      </c>
      <c r="H1580">
        <v>199</v>
      </c>
      <c r="I1580">
        <v>1</v>
      </c>
      <c r="J1580">
        <v>199</v>
      </c>
    </row>
    <row r="1581" spans="1:10" x14ac:dyDescent="0.25">
      <c r="A1581" s="3" t="s">
        <v>1626</v>
      </c>
      <c r="B1581" s="4">
        <v>43610</v>
      </c>
      <c r="C1581">
        <v>11</v>
      </c>
      <c r="D1581" t="s">
        <v>11</v>
      </c>
      <c r="E1581" t="s">
        <v>63</v>
      </c>
      <c r="F1581" t="s">
        <v>13</v>
      </c>
      <c r="G1581" t="s">
        <v>14</v>
      </c>
      <c r="H1581">
        <v>199</v>
      </c>
      <c r="I1581">
        <v>6</v>
      </c>
      <c r="J1581">
        <v>1194</v>
      </c>
    </row>
    <row r="1582" spans="1:10" x14ac:dyDescent="0.25">
      <c r="A1582" s="3" t="s">
        <v>1627</v>
      </c>
      <c r="B1582" s="4">
        <v>43610</v>
      </c>
      <c r="C1582">
        <v>9</v>
      </c>
      <c r="D1582" t="s">
        <v>21</v>
      </c>
      <c r="E1582" t="s">
        <v>22</v>
      </c>
      <c r="F1582" t="s">
        <v>23</v>
      </c>
      <c r="G1582" t="s">
        <v>31</v>
      </c>
      <c r="H1582">
        <v>69</v>
      </c>
      <c r="I1582">
        <v>0</v>
      </c>
      <c r="J1582">
        <v>0</v>
      </c>
    </row>
    <row r="1583" spans="1:10" x14ac:dyDescent="0.25">
      <c r="A1583" s="3" t="s">
        <v>1628</v>
      </c>
      <c r="B1583" s="4">
        <v>43610</v>
      </c>
      <c r="C1583">
        <v>16</v>
      </c>
      <c r="D1583" t="s">
        <v>30</v>
      </c>
      <c r="E1583" t="s">
        <v>27</v>
      </c>
      <c r="F1583" t="s">
        <v>28</v>
      </c>
      <c r="G1583" t="s">
        <v>19</v>
      </c>
      <c r="H1583">
        <v>289</v>
      </c>
      <c r="I1583">
        <v>1</v>
      </c>
      <c r="J1583">
        <v>289</v>
      </c>
    </row>
    <row r="1584" spans="1:10" x14ac:dyDescent="0.25">
      <c r="A1584" s="3" t="s">
        <v>1629</v>
      </c>
      <c r="B1584" s="4">
        <v>43610</v>
      </c>
      <c r="C1584">
        <v>1</v>
      </c>
      <c r="D1584" t="s">
        <v>16</v>
      </c>
      <c r="E1584" t="s">
        <v>68</v>
      </c>
      <c r="F1584" t="s">
        <v>18</v>
      </c>
      <c r="G1584" t="s">
        <v>19</v>
      </c>
      <c r="H1584">
        <v>289</v>
      </c>
      <c r="I1584">
        <v>9</v>
      </c>
      <c r="J1584">
        <v>2601</v>
      </c>
    </row>
    <row r="1585" spans="1:10" x14ac:dyDescent="0.25">
      <c r="A1585" s="3" t="s">
        <v>1630</v>
      </c>
      <c r="B1585" s="4">
        <v>43610</v>
      </c>
      <c r="C1585">
        <v>5</v>
      </c>
      <c r="D1585" t="s">
        <v>60</v>
      </c>
      <c r="E1585" t="s">
        <v>68</v>
      </c>
      <c r="F1585" t="s">
        <v>18</v>
      </c>
      <c r="G1585" t="s">
        <v>14</v>
      </c>
      <c r="H1585">
        <v>199</v>
      </c>
      <c r="I1585">
        <v>8</v>
      </c>
      <c r="J1585">
        <v>1592</v>
      </c>
    </row>
    <row r="1586" spans="1:10" x14ac:dyDescent="0.25">
      <c r="A1586" s="3" t="s">
        <v>1631</v>
      </c>
      <c r="B1586" s="4">
        <v>43611</v>
      </c>
      <c r="C1586">
        <v>10</v>
      </c>
      <c r="D1586" t="s">
        <v>58</v>
      </c>
      <c r="E1586" t="s">
        <v>22</v>
      </c>
      <c r="F1586" t="s">
        <v>23</v>
      </c>
      <c r="G1586" t="s">
        <v>24</v>
      </c>
      <c r="H1586">
        <v>159</v>
      </c>
      <c r="I1586">
        <v>6</v>
      </c>
      <c r="J1586">
        <v>954</v>
      </c>
    </row>
    <row r="1587" spans="1:10" x14ac:dyDescent="0.25">
      <c r="A1587" s="3" t="s">
        <v>1632</v>
      </c>
      <c r="B1587" s="4">
        <v>43611</v>
      </c>
      <c r="C1587">
        <v>4</v>
      </c>
      <c r="D1587" t="s">
        <v>51</v>
      </c>
      <c r="E1587" t="s">
        <v>17</v>
      </c>
      <c r="F1587" t="s">
        <v>18</v>
      </c>
      <c r="G1587" t="s">
        <v>19</v>
      </c>
      <c r="H1587">
        <v>289</v>
      </c>
      <c r="I1587">
        <v>2</v>
      </c>
      <c r="J1587">
        <v>578</v>
      </c>
    </row>
    <row r="1588" spans="1:10" x14ac:dyDescent="0.25">
      <c r="A1588" s="3" t="s">
        <v>1633</v>
      </c>
      <c r="B1588" s="4">
        <v>43611</v>
      </c>
      <c r="C1588">
        <v>11</v>
      </c>
      <c r="D1588" t="s">
        <v>11</v>
      </c>
      <c r="E1588" t="s">
        <v>63</v>
      </c>
      <c r="F1588" t="s">
        <v>13</v>
      </c>
      <c r="G1588" t="s">
        <v>14</v>
      </c>
      <c r="H1588">
        <v>199</v>
      </c>
      <c r="I1588">
        <v>1</v>
      </c>
      <c r="J1588">
        <v>199</v>
      </c>
    </row>
    <row r="1589" spans="1:10" x14ac:dyDescent="0.25">
      <c r="A1589" s="3" t="s">
        <v>1634</v>
      </c>
      <c r="B1589" s="4">
        <v>43611</v>
      </c>
      <c r="C1589">
        <v>17</v>
      </c>
      <c r="D1589" t="s">
        <v>35</v>
      </c>
      <c r="E1589" t="s">
        <v>36</v>
      </c>
      <c r="F1589" t="s">
        <v>28</v>
      </c>
      <c r="G1589" t="s">
        <v>24</v>
      </c>
      <c r="H1589">
        <v>159</v>
      </c>
      <c r="I1589">
        <v>9</v>
      </c>
      <c r="J1589">
        <v>1431</v>
      </c>
    </row>
    <row r="1590" spans="1:10" x14ac:dyDescent="0.25">
      <c r="A1590" s="3" t="s">
        <v>1635</v>
      </c>
      <c r="B1590" s="4">
        <v>43611</v>
      </c>
      <c r="C1590">
        <v>7</v>
      </c>
      <c r="D1590" t="s">
        <v>88</v>
      </c>
      <c r="E1590" t="s">
        <v>46</v>
      </c>
      <c r="F1590" t="s">
        <v>23</v>
      </c>
      <c r="G1590" t="s">
        <v>31</v>
      </c>
      <c r="H1590">
        <v>69</v>
      </c>
      <c r="I1590">
        <v>3</v>
      </c>
      <c r="J1590">
        <v>207</v>
      </c>
    </row>
    <row r="1591" spans="1:10" x14ac:dyDescent="0.25">
      <c r="A1591" s="3" t="s">
        <v>1636</v>
      </c>
      <c r="B1591" s="4">
        <v>43611</v>
      </c>
      <c r="C1591">
        <v>17</v>
      </c>
      <c r="D1591" t="s">
        <v>35</v>
      </c>
      <c r="E1591" t="s">
        <v>36</v>
      </c>
      <c r="F1591" t="s">
        <v>28</v>
      </c>
      <c r="G1591" t="s">
        <v>24</v>
      </c>
      <c r="H1591">
        <v>159</v>
      </c>
      <c r="I1591">
        <v>2</v>
      </c>
      <c r="J1591">
        <v>318</v>
      </c>
    </row>
    <row r="1592" spans="1:10" x14ac:dyDescent="0.25">
      <c r="A1592" s="3" t="s">
        <v>1637</v>
      </c>
      <c r="B1592" s="4">
        <v>43611</v>
      </c>
      <c r="C1592">
        <v>16</v>
      </c>
      <c r="D1592" t="s">
        <v>30</v>
      </c>
      <c r="E1592" t="s">
        <v>36</v>
      </c>
      <c r="F1592" t="s">
        <v>28</v>
      </c>
      <c r="G1592" t="s">
        <v>31</v>
      </c>
      <c r="H1592">
        <v>69</v>
      </c>
      <c r="I1592">
        <v>5</v>
      </c>
      <c r="J1592">
        <v>345</v>
      </c>
    </row>
    <row r="1593" spans="1:10" x14ac:dyDescent="0.25">
      <c r="A1593" s="3" t="s">
        <v>1638</v>
      </c>
      <c r="B1593" s="4">
        <v>43611</v>
      </c>
      <c r="C1593">
        <v>16</v>
      </c>
      <c r="D1593" t="s">
        <v>30</v>
      </c>
      <c r="E1593" t="s">
        <v>27</v>
      </c>
      <c r="F1593" t="s">
        <v>28</v>
      </c>
      <c r="G1593" t="s">
        <v>24</v>
      </c>
      <c r="H1593">
        <v>159</v>
      </c>
      <c r="I1593">
        <v>7</v>
      </c>
      <c r="J1593">
        <v>1113</v>
      </c>
    </row>
    <row r="1594" spans="1:10" x14ac:dyDescent="0.25">
      <c r="A1594" s="3" t="s">
        <v>1639</v>
      </c>
      <c r="B1594" s="4">
        <v>43611</v>
      </c>
      <c r="C1594">
        <v>16</v>
      </c>
      <c r="D1594" t="s">
        <v>30</v>
      </c>
      <c r="E1594" t="s">
        <v>36</v>
      </c>
      <c r="F1594" t="s">
        <v>28</v>
      </c>
      <c r="G1594" t="s">
        <v>19</v>
      </c>
      <c r="H1594">
        <v>289</v>
      </c>
      <c r="I1594">
        <v>9</v>
      </c>
      <c r="J1594">
        <v>2601</v>
      </c>
    </row>
    <row r="1595" spans="1:10" x14ac:dyDescent="0.25">
      <c r="A1595" s="3" t="s">
        <v>1640</v>
      </c>
      <c r="B1595" s="4">
        <v>43612</v>
      </c>
      <c r="C1595">
        <v>11</v>
      </c>
      <c r="D1595" t="s">
        <v>11</v>
      </c>
      <c r="E1595" t="s">
        <v>63</v>
      </c>
      <c r="F1595" t="s">
        <v>13</v>
      </c>
      <c r="G1595" t="s">
        <v>41</v>
      </c>
      <c r="H1595">
        <v>399</v>
      </c>
      <c r="I1595">
        <v>0</v>
      </c>
      <c r="J1595">
        <v>0</v>
      </c>
    </row>
    <row r="1596" spans="1:10" x14ac:dyDescent="0.25">
      <c r="A1596" s="3" t="s">
        <v>1641</v>
      </c>
      <c r="B1596" s="4">
        <v>43612</v>
      </c>
      <c r="C1596">
        <v>19</v>
      </c>
      <c r="D1596" t="s">
        <v>56</v>
      </c>
      <c r="E1596" t="s">
        <v>27</v>
      </c>
      <c r="F1596" t="s">
        <v>28</v>
      </c>
      <c r="G1596" t="s">
        <v>14</v>
      </c>
      <c r="H1596">
        <v>199</v>
      </c>
      <c r="I1596">
        <v>0</v>
      </c>
      <c r="J1596">
        <v>0</v>
      </c>
    </row>
    <row r="1597" spans="1:10" x14ac:dyDescent="0.25">
      <c r="A1597" s="3" t="s">
        <v>1642</v>
      </c>
      <c r="B1597" s="4">
        <v>43613</v>
      </c>
      <c r="C1597">
        <v>5</v>
      </c>
      <c r="D1597" t="s">
        <v>60</v>
      </c>
      <c r="E1597" t="s">
        <v>17</v>
      </c>
      <c r="F1597" t="s">
        <v>18</v>
      </c>
      <c r="G1597" t="s">
        <v>24</v>
      </c>
      <c r="H1597">
        <v>159</v>
      </c>
      <c r="I1597">
        <v>2</v>
      </c>
      <c r="J1597">
        <v>318</v>
      </c>
    </row>
    <row r="1598" spans="1:10" x14ac:dyDescent="0.25">
      <c r="A1598" s="3" t="s">
        <v>1643</v>
      </c>
      <c r="B1598" s="4">
        <v>43613</v>
      </c>
      <c r="C1598">
        <v>16</v>
      </c>
      <c r="D1598" t="s">
        <v>30</v>
      </c>
      <c r="E1598" t="s">
        <v>27</v>
      </c>
      <c r="F1598" t="s">
        <v>28</v>
      </c>
      <c r="G1598" t="s">
        <v>14</v>
      </c>
      <c r="H1598">
        <v>199</v>
      </c>
      <c r="I1598">
        <v>8</v>
      </c>
      <c r="J1598">
        <v>1592</v>
      </c>
    </row>
    <row r="1599" spans="1:10" x14ac:dyDescent="0.25">
      <c r="A1599" s="3" t="s">
        <v>1644</v>
      </c>
      <c r="B1599" s="4">
        <v>43613</v>
      </c>
      <c r="C1599">
        <v>19</v>
      </c>
      <c r="D1599" t="s">
        <v>56</v>
      </c>
      <c r="E1599" t="s">
        <v>36</v>
      </c>
      <c r="F1599" t="s">
        <v>28</v>
      </c>
      <c r="G1599" t="s">
        <v>24</v>
      </c>
      <c r="H1599">
        <v>159</v>
      </c>
      <c r="I1599">
        <v>3</v>
      </c>
      <c r="J1599">
        <v>477</v>
      </c>
    </row>
    <row r="1600" spans="1:10" x14ac:dyDescent="0.25">
      <c r="A1600" s="3" t="s">
        <v>1645</v>
      </c>
      <c r="B1600" s="4">
        <v>43613</v>
      </c>
      <c r="C1600">
        <v>5</v>
      </c>
      <c r="D1600" t="s">
        <v>60</v>
      </c>
      <c r="E1600" t="s">
        <v>68</v>
      </c>
      <c r="F1600" t="s">
        <v>18</v>
      </c>
      <c r="G1600" t="s">
        <v>24</v>
      </c>
      <c r="H1600">
        <v>159</v>
      </c>
      <c r="I1600">
        <v>9</v>
      </c>
      <c r="J1600">
        <v>1431</v>
      </c>
    </row>
    <row r="1601" spans="1:10" x14ac:dyDescent="0.25">
      <c r="A1601" s="3" t="s">
        <v>1646</v>
      </c>
      <c r="B1601" s="4">
        <v>43613</v>
      </c>
      <c r="C1601">
        <v>9</v>
      </c>
      <c r="D1601" t="s">
        <v>21</v>
      </c>
      <c r="E1601" t="s">
        <v>46</v>
      </c>
      <c r="F1601" t="s">
        <v>23</v>
      </c>
      <c r="G1601" t="s">
        <v>14</v>
      </c>
      <c r="H1601">
        <v>199</v>
      </c>
      <c r="I1601">
        <v>1</v>
      </c>
      <c r="J1601">
        <v>199</v>
      </c>
    </row>
    <row r="1602" spans="1:10" x14ac:dyDescent="0.25">
      <c r="A1602" s="3" t="s">
        <v>1647</v>
      </c>
      <c r="B1602" s="4">
        <v>43614</v>
      </c>
      <c r="C1602">
        <v>17</v>
      </c>
      <c r="D1602" t="s">
        <v>35</v>
      </c>
      <c r="E1602" t="s">
        <v>27</v>
      </c>
      <c r="F1602" t="s">
        <v>28</v>
      </c>
      <c r="G1602" t="s">
        <v>41</v>
      </c>
      <c r="H1602">
        <v>399</v>
      </c>
      <c r="I1602">
        <v>2</v>
      </c>
      <c r="J1602">
        <v>798</v>
      </c>
    </row>
    <row r="1603" spans="1:10" x14ac:dyDescent="0.25">
      <c r="A1603" s="3" t="s">
        <v>1648</v>
      </c>
      <c r="B1603" s="4">
        <v>43614</v>
      </c>
      <c r="C1603">
        <v>4</v>
      </c>
      <c r="D1603" t="s">
        <v>51</v>
      </c>
      <c r="E1603" t="s">
        <v>68</v>
      </c>
      <c r="F1603" t="s">
        <v>18</v>
      </c>
      <c r="G1603" t="s">
        <v>14</v>
      </c>
      <c r="H1603">
        <v>199</v>
      </c>
      <c r="I1603">
        <v>1</v>
      </c>
      <c r="J1603">
        <v>199</v>
      </c>
    </row>
    <row r="1604" spans="1:10" x14ac:dyDescent="0.25">
      <c r="A1604" s="3" t="s">
        <v>1649</v>
      </c>
      <c r="B1604" s="4">
        <v>43614</v>
      </c>
      <c r="C1604">
        <v>18</v>
      </c>
      <c r="D1604" t="s">
        <v>26</v>
      </c>
      <c r="E1604" t="s">
        <v>27</v>
      </c>
      <c r="F1604" t="s">
        <v>28</v>
      </c>
      <c r="G1604" t="s">
        <v>14</v>
      </c>
      <c r="H1604">
        <v>199</v>
      </c>
      <c r="I1604">
        <v>8</v>
      </c>
      <c r="J1604">
        <v>1592</v>
      </c>
    </row>
    <row r="1605" spans="1:10" x14ac:dyDescent="0.25">
      <c r="A1605" s="3" t="s">
        <v>1650</v>
      </c>
      <c r="B1605" s="4">
        <v>43614</v>
      </c>
      <c r="C1605">
        <v>13</v>
      </c>
      <c r="D1605" t="s">
        <v>33</v>
      </c>
      <c r="E1605" t="s">
        <v>63</v>
      </c>
      <c r="F1605" t="s">
        <v>13</v>
      </c>
      <c r="G1605" t="s">
        <v>14</v>
      </c>
      <c r="H1605">
        <v>199</v>
      </c>
      <c r="I1605">
        <v>7</v>
      </c>
      <c r="J1605">
        <v>1393</v>
      </c>
    </row>
    <row r="1606" spans="1:10" x14ac:dyDescent="0.25">
      <c r="A1606" s="3" t="s">
        <v>1651</v>
      </c>
      <c r="B1606" s="4">
        <v>43614</v>
      </c>
      <c r="C1606">
        <v>6</v>
      </c>
      <c r="D1606" t="s">
        <v>48</v>
      </c>
      <c r="E1606" t="s">
        <v>46</v>
      </c>
      <c r="F1606" t="s">
        <v>23</v>
      </c>
      <c r="G1606" t="s">
        <v>24</v>
      </c>
      <c r="H1606">
        <v>159</v>
      </c>
      <c r="I1606">
        <v>5</v>
      </c>
      <c r="J1606">
        <v>795</v>
      </c>
    </row>
    <row r="1607" spans="1:10" x14ac:dyDescent="0.25">
      <c r="A1607" s="3" t="s">
        <v>1652</v>
      </c>
      <c r="B1607" s="4">
        <v>43614</v>
      </c>
      <c r="C1607">
        <v>16</v>
      </c>
      <c r="D1607" t="s">
        <v>30</v>
      </c>
      <c r="E1607" t="s">
        <v>27</v>
      </c>
      <c r="F1607" t="s">
        <v>28</v>
      </c>
      <c r="G1607" t="s">
        <v>31</v>
      </c>
      <c r="H1607">
        <v>69</v>
      </c>
      <c r="I1607">
        <v>1</v>
      </c>
      <c r="J1607">
        <v>69</v>
      </c>
    </row>
    <row r="1608" spans="1:10" x14ac:dyDescent="0.25">
      <c r="A1608" s="3" t="s">
        <v>1653</v>
      </c>
      <c r="B1608" s="4">
        <v>43615</v>
      </c>
      <c r="C1608">
        <v>5</v>
      </c>
      <c r="D1608" t="s">
        <v>60</v>
      </c>
      <c r="E1608" t="s">
        <v>17</v>
      </c>
      <c r="F1608" t="s">
        <v>18</v>
      </c>
      <c r="G1608" t="s">
        <v>19</v>
      </c>
      <c r="H1608">
        <v>289</v>
      </c>
      <c r="I1608">
        <v>3</v>
      </c>
      <c r="J1608">
        <v>867</v>
      </c>
    </row>
    <row r="1609" spans="1:10" x14ac:dyDescent="0.25">
      <c r="A1609" s="3" t="s">
        <v>1654</v>
      </c>
      <c r="B1609" s="4">
        <v>43615</v>
      </c>
      <c r="C1609">
        <v>17</v>
      </c>
      <c r="D1609" t="s">
        <v>35</v>
      </c>
      <c r="E1609" t="s">
        <v>36</v>
      </c>
      <c r="F1609" t="s">
        <v>28</v>
      </c>
      <c r="G1609" t="s">
        <v>24</v>
      </c>
      <c r="H1609">
        <v>159</v>
      </c>
      <c r="I1609">
        <v>8</v>
      </c>
      <c r="J1609">
        <v>1272</v>
      </c>
    </row>
    <row r="1610" spans="1:10" x14ac:dyDescent="0.25">
      <c r="A1610" s="3" t="s">
        <v>1655</v>
      </c>
      <c r="B1610" s="4">
        <v>43615</v>
      </c>
      <c r="C1610">
        <v>3</v>
      </c>
      <c r="D1610" t="s">
        <v>43</v>
      </c>
      <c r="E1610" t="s">
        <v>17</v>
      </c>
      <c r="F1610" t="s">
        <v>18</v>
      </c>
      <c r="G1610" t="s">
        <v>24</v>
      </c>
      <c r="H1610">
        <v>159</v>
      </c>
      <c r="I1610">
        <v>8</v>
      </c>
      <c r="J1610">
        <v>1272</v>
      </c>
    </row>
    <row r="1611" spans="1:10" x14ac:dyDescent="0.25">
      <c r="A1611" s="3" t="s">
        <v>1656</v>
      </c>
      <c r="B1611" s="4">
        <v>43616</v>
      </c>
      <c r="C1611">
        <v>18</v>
      </c>
      <c r="D1611" t="s">
        <v>26</v>
      </c>
      <c r="E1611" t="s">
        <v>36</v>
      </c>
      <c r="F1611" t="s">
        <v>28</v>
      </c>
      <c r="G1611" t="s">
        <v>31</v>
      </c>
      <c r="H1611">
        <v>69</v>
      </c>
      <c r="I1611">
        <v>4</v>
      </c>
      <c r="J1611">
        <v>276</v>
      </c>
    </row>
    <row r="1612" spans="1:10" x14ac:dyDescent="0.25">
      <c r="A1612" s="3" t="s">
        <v>1657</v>
      </c>
      <c r="B1612" s="4">
        <v>43617</v>
      </c>
      <c r="C1612">
        <v>2</v>
      </c>
      <c r="D1612" t="s">
        <v>106</v>
      </c>
      <c r="E1612" t="s">
        <v>68</v>
      </c>
      <c r="F1612" t="s">
        <v>18</v>
      </c>
      <c r="G1612" t="s">
        <v>24</v>
      </c>
      <c r="H1612">
        <v>159</v>
      </c>
      <c r="I1612">
        <v>1</v>
      </c>
      <c r="J1612">
        <v>159</v>
      </c>
    </row>
    <row r="1613" spans="1:10" x14ac:dyDescent="0.25">
      <c r="A1613" s="3" t="s">
        <v>1658</v>
      </c>
      <c r="B1613" s="4">
        <v>43617</v>
      </c>
      <c r="C1613">
        <v>10</v>
      </c>
      <c r="D1613" t="s">
        <v>58</v>
      </c>
      <c r="E1613" t="s">
        <v>46</v>
      </c>
      <c r="F1613" t="s">
        <v>23</v>
      </c>
      <c r="G1613" t="s">
        <v>24</v>
      </c>
      <c r="H1613">
        <v>159</v>
      </c>
      <c r="I1613">
        <v>2</v>
      </c>
      <c r="J1613">
        <v>318</v>
      </c>
    </row>
    <row r="1614" spans="1:10" x14ac:dyDescent="0.25">
      <c r="A1614" s="3" t="s">
        <v>1659</v>
      </c>
      <c r="B1614" s="4">
        <v>43617</v>
      </c>
      <c r="C1614">
        <v>17</v>
      </c>
      <c r="D1614" t="s">
        <v>35</v>
      </c>
      <c r="E1614" t="s">
        <v>36</v>
      </c>
      <c r="F1614" t="s">
        <v>28</v>
      </c>
      <c r="G1614" t="s">
        <v>19</v>
      </c>
      <c r="H1614">
        <v>289</v>
      </c>
      <c r="I1614">
        <v>0</v>
      </c>
      <c r="J1614">
        <v>0</v>
      </c>
    </row>
    <row r="1615" spans="1:10" x14ac:dyDescent="0.25">
      <c r="A1615" s="3" t="s">
        <v>1660</v>
      </c>
      <c r="B1615" s="4">
        <v>43618</v>
      </c>
      <c r="C1615">
        <v>8</v>
      </c>
      <c r="D1615" t="s">
        <v>45</v>
      </c>
      <c r="E1615" t="s">
        <v>46</v>
      </c>
      <c r="F1615" t="s">
        <v>23</v>
      </c>
      <c r="G1615" t="s">
        <v>19</v>
      </c>
      <c r="H1615">
        <v>289</v>
      </c>
      <c r="I1615">
        <v>4</v>
      </c>
      <c r="J1615">
        <v>1156</v>
      </c>
    </row>
    <row r="1616" spans="1:10" x14ac:dyDescent="0.25">
      <c r="A1616" s="3" t="s">
        <v>1661</v>
      </c>
      <c r="B1616" s="4">
        <v>43618</v>
      </c>
      <c r="C1616">
        <v>3</v>
      </c>
      <c r="D1616" t="s">
        <v>43</v>
      </c>
      <c r="E1616" t="s">
        <v>68</v>
      </c>
      <c r="F1616" t="s">
        <v>18</v>
      </c>
      <c r="G1616" t="s">
        <v>31</v>
      </c>
      <c r="H1616">
        <v>69</v>
      </c>
      <c r="I1616">
        <v>6</v>
      </c>
      <c r="J1616">
        <v>414</v>
      </c>
    </row>
    <row r="1617" spans="1:10" x14ac:dyDescent="0.25">
      <c r="A1617" s="3" t="s">
        <v>1662</v>
      </c>
      <c r="B1617" s="4">
        <v>43618</v>
      </c>
      <c r="C1617">
        <v>10</v>
      </c>
      <c r="D1617" t="s">
        <v>58</v>
      </c>
      <c r="E1617" t="s">
        <v>46</v>
      </c>
      <c r="F1617" t="s">
        <v>23</v>
      </c>
      <c r="G1617" t="s">
        <v>31</v>
      </c>
      <c r="H1617">
        <v>69</v>
      </c>
      <c r="I1617">
        <v>4</v>
      </c>
      <c r="J1617">
        <v>276</v>
      </c>
    </row>
    <row r="1618" spans="1:10" x14ac:dyDescent="0.25">
      <c r="A1618" s="3" t="s">
        <v>1663</v>
      </c>
      <c r="B1618" s="4">
        <v>43618</v>
      </c>
      <c r="C1618">
        <v>15</v>
      </c>
      <c r="D1618" t="s">
        <v>118</v>
      </c>
      <c r="E1618" t="s">
        <v>12</v>
      </c>
      <c r="F1618" t="s">
        <v>13</v>
      </c>
      <c r="G1618" t="s">
        <v>24</v>
      </c>
      <c r="H1618">
        <v>159</v>
      </c>
      <c r="I1618">
        <v>1</v>
      </c>
      <c r="J1618">
        <v>159</v>
      </c>
    </row>
    <row r="1619" spans="1:10" x14ac:dyDescent="0.25">
      <c r="A1619" s="3" t="s">
        <v>1664</v>
      </c>
      <c r="B1619" s="4">
        <v>43619</v>
      </c>
      <c r="C1619">
        <v>19</v>
      </c>
      <c r="D1619" t="s">
        <v>56</v>
      </c>
      <c r="E1619" t="s">
        <v>36</v>
      </c>
      <c r="F1619" t="s">
        <v>28</v>
      </c>
      <c r="G1619" t="s">
        <v>31</v>
      </c>
      <c r="H1619">
        <v>69</v>
      </c>
      <c r="I1619">
        <v>1</v>
      </c>
      <c r="J1619">
        <v>69</v>
      </c>
    </row>
    <row r="1620" spans="1:10" x14ac:dyDescent="0.25">
      <c r="A1620" s="3" t="s">
        <v>1665</v>
      </c>
      <c r="B1620" s="4">
        <v>43620</v>
      </c>
      <c r="C1620">
        <v>20</v>
      </c>
      <c r="D1620" t="s">
        <v>40</v>
      </c>
      <c r="E1620" t="s">
        <v>36</v>
      </c>
      <c r="F1620" t="s">
        <v>28</v>
      </c>
      <c r="G1620" t="s">
        <v>24</v>
      </c>
      <c r="H1620">
        <v>159</v>
      </c>
      <c r="I1620">
        <v>4</v>
      </c>
      <c r="J1620">
        <v>636</v>
      </c>
    </row>
    <row r="1621" spans="1:10" x14ac:dyDescent="0.25">
      <c r="A1621" s="3" t="s">
        <v>1666</v>
      </c>
      <c r="B1621" s="4">
        <v>43621</v>
      </c>
      <c r="C1621">
        <v>9</v>
      </c>
      <c r="D1621" t="s">
        <v>21</v>
      </c>
      <c r="E1621" t="s">
        <v>46</v>
      </c>
      <c r="F1621" t="s">
        <v>23</v>
      </c>
      <c r="G1621" t="s">
        <v>41</v>
      </c>
      <c r="H1621">
        <v>399</v>
      </c>
      <c r="I1621">
        <v>0</v>
      </c>
      <c r="J1621">
        <v>0</v>
      </c>
    </row>
    <row r="1622" spans="1:10" x14ac:dyDescent="0.25">
      <c r="A1622" s="3" t="s">
        <v>1667</v>
      </c>
      <c r="B1622" s="4">
        <v>43621</v>
      </c>
      <c r="C1622">
        <v>4</v>
      </c>
      <c r="D1622" t="s">
        <v>51</v>
      </c>
      <c r="E1622" t="s">
        <v>68</v>
      </c>
      <c r="F1622" t="s">
        <v>18</v>
      </c>
      <c r="G1622" t="s">
        <v>24</v>
      </c>
      <c r="H1622">
        <v>159</v>
      </c>
      <c r="I1622">
        <v>2</v>
      </c>
      <c r="J1622">
        <v>318</v>
      </c>
    </row>
    <row r="1623" spans="1:10" x14ac:dyDescent="0.25">
      <c r="A1623" s="3" t="s">
        <v>1668</v>
      </c>
      <c r="B1623" s="4">
        <v>43621</v>
      </c>
      <c r="C1623">
        <v>11</v>
      </c>
      <c r="D1623" t="s">
        <v>11</v>
      </c>
      <c r="E1623" t="s">
        <v>12</v>
      </c>
      <c r="F1623" t="s">
        <v>13</v>
      </c>
      <c r="G1623" t="s">
        <v>19</v>
      </c>
      <c r="H1623">
        <v>289</v>
      </c>
      <c r="I1623">
        <v>2</v>
      </c>
      <c r="J1623">
        <v>578</v>
      </c>
    </row>
    <row r="1624" spans="1:10" x14ac:dyDescent="0.25">
      <c r="A1624" s="3" t="s">
        <v>1669</v>
      </c>
      <c r="B1624" s="4">
        <v>43621</v>
      </c>
      <c r="C1624">
        <v>2</v>
      </c>
      <c r="D1624" t="s">
        <v>106</v>
      </c>
      <c r="E1624" t="s">
        <v>17</v>
      </c>
      <c r="F1624" t="s">
        <v>18</v>
      </c>
      <c r="G1624" t="s">
        <v>24</v>
      </c>
      <c r="H1624">
        <v>159</v>
      </c>
      <c r="I1624">
        <v>1</v>
      </c>
      <c r="J1624">
        <v>159</v>
      </c>
    </row>
    <row r="1625" spans="1:10" x14ac:dyDescent="0.25">
      <c r="A1625" s="3" t="s">
        <v>1670</v>
      </c>
      <c r="B1625" s="4">
        <v>43622</v>
      </c>
      <c r="C1625">
        <v>6</v>
      </c>
      <c r="D1625" t="s">
        <v>48</v>
      </c>
      <c r="E1625" t="s">
        <v>46</v>
      </c>
      <c r="F1625" t="s">
        <v>23</v>
      </c>
      <c r="G1625" t="s">
        <v>19</v>
      </c>
      <c r="H1625">
        <v>289</v>
      </c>
      <c r="I1625">
        <v>1</v>
      </c>
      <c r="J1625">
        <v>289</v>
      </c>
    </row>
    <row r="1626" spans="1:10" x14ac:dyDescent="0.25">
      <c r="A1626" s="3" t="s">
        <v>1671</v>
      </c>
      <c r="B1626" s="4">
        <v>43622</v>
      </c>
      <c r="C1626">
        <v>14</v>
      </c>
      <c r="D1626" t="s">
        <v>38</v>
      </c>
      <c r="E1626" t="s">
        <v>63</v>
      </c>
      <c r="F1626" t="s">
        <v>13</v>
      </c>
      <c r="G1626" t="s">
        <v>14</v>
      </c>
      <c r="H1626">
        <v>199</v>
      </c>
      <c r="I1626">
        <v>7</v>
      </c>
      <c r="J1626">
        <v>1393</v>
      </c>
    </row>
    <row r="1627" spans="1:10" x14ac:dyDescent="0.25">
      <c r="A1627" s="3" t="s">
        <v>1672</v>
      </c>
      <c r="B1627" s="4">
        <v>43622</v>
      </c>
      <c r="C1627">
        <v>15</v>
      </c>
      <c r="D1627" t="s">
        <v>118</v>
      </c>
      <c r="E1627" t="s">
        <v>12</v>
      </c>
      <c r="F1627" t="s">
        <v>13</v>
      </c>
      <c r="G1627" t="s">
        <v>14</v>
      </c>
      <c r="H1627">
        <v>199</v>
      </c>
      <c r="I1627">
        <v>6</v>
      </c>
      <c r="J1627">
        <v>1194</v>
      </c>
    </row>
    <row r="1628" spans="1:10" x14ac:dyDescent="0.25">
      <c r="A1628" s="3" t="s">
        <v>1673</v>
      </c>
      <c r="B1628" s="4">
        <v>43622</v>
      </c>
      <c r="C1628">
        <v>5</v>
      </c>
      <c r="D1628" t="s">
        <v>60</v>
      </c>
      <c r="E1628" t="s">
        <v>68</v>
      </c>
      <c r="F1628" t="s">
        <v>18</v>
      </c>
      <c r="G1628" t="s">
        <v>41</v>
      </c>
      <c r="H1628">
        <v>399</v>
      </c>
      <c r="I1628">
        <v>6</v>
      </c>
      <c r="J1628">
        <v>2394</v>
      </c>
    </row>
    <row r="1629" spans="1:10" x14ac:dyDescent="0.25">
      <c r="A1629" s="3" t="s">
        <v>1674</v>
      </c>
      <c r="B1629" s="4">
        <v>43622</v>
      </c>
      <c r="C1629">
        <v>17</v>
      </c>
      <c r="D1629" t="s">
        <v>35</v>
      </c>
      <c r="E1629" t="s">
        <v>36</v>
      </c>
      <c r="F1629" t="s">
        <v>28</v>
      </c>
      <c r="G1629" t="s">
        <v>24</v>
      </c>
      <c r="H1629">
        <v>159</v>
      </c>
      <c r="I1629">
        <v>7</v>
      </c>
      <c r="J1629">
        <v>1113</v>
      </c>
    </row>
    <row r="1630" spans="1:10" x14ac:dyDescent="0.25">
      <c r="A1630" s="3" t="s">
        <v>1675</v>
      </c>
      <c r="B1630" s="4">
        <v>43622</v>
      </c>
      <c r="C1630">
        <v>9</v>
      </c>
      <c r="D1630" t="s">
        <v>21</v>
      </c>
      <c r="E1630" t="s">
        <v>46</v>
      </c>
      <c r="F1630" t="s">
        <v>23</v>
      </c>
      <c r="G1630" t="s">
        <v>41</v>
      </c>
      <c r="H1630">
        <v>399</v>
      </c>
      <c r="I1630">
        <v>0</v>
      </c>
      <c r="J1630">
        <v>0</v>
      </c>
    </row>
    <row r="1631" spans="1:10" x14ac:dyDescent="0.25">
      <c r="A1631" s="3" t="s">
        <v>1676</v>
      </c>
      <c r="B1631" s="4">
        <v>43622</v>
      </c>
      <c r="C1631">
        <v>4</v>
      </c>
      <c r="D1631" t="s">
        <v>51</v>
      </c>
      <c r="E1631" t="s">
        <v>17</v>
      </c>
      <c r="F1631" t="s">
        <v>18</v>
      </c>
      <c r="G1631" t="s">
        <v>24</v>
      </c>
      <c r="H1631">
        <v>159</v>
      </c>
      <c r="I1631">
        <v>4</v>
      </c>
      <c r="J1631">
        <v>636</v>
      </c>
    </row>
    <row r="1632" spans="1:10" x14ac:dyDescent="0.25">
      <c r="A1632" s="3" t="s">
        <v>1677</v>
      </c>
      <c r="B1632" s="4">
        <v>43622</v>
      </c>
      <c r="C1632">
        <v>17</v>
      </c>
      <c r="D1632" t="s">
        <v>35</v>
      </c>
      <c r="E1632" t="s">
        <v>36</v>
      </c>
      <c r="F1632" t="s">
        <v>28</v>
      </c>
      <c r="G1632" t="s">
        <v>31</v>
      </c>
      <c r="H1632">
        <v>69</v>
      </c>
      <c r="I1632">
        <v>7</v>
      </c>
      <c r="J1632">
        <v>483</v>
      </c>
    </row>
    <row r="1633" spans="1:10" x14ac:dyDescent="0.25">
      <c r="A1633" s="3" t="s">
        <v>1678</v>
      </c>
      <c r="B1633" s="4">
        <v>43622</v>
      </c>
      <c r="C1633">
        <v>1</v>
      </c>
      <c r="D1633" t="s">
        <v>16</v>
      </c>
      <c r="E1633" t="s">
        <v>68</v>
      </c>
      <c r="F1633" t="s">
        <v>18</v>
      </c>
      <c r="G1633" t="s">
        <v>41</v>
      </c>
      <c r="H1633">
        <v>399</v>
      </c>
      <c r="I1633">
        <v>0</v>
      </c>
      <c r="J1633">
        <v>0</v>
      </c>
    </row>
    <row r="1634" spans="1:10" x14ac:dyDescent="0.25">
      <c r="A1634" s="3" t="s">
        <v>1679</v>
      </c>
      <c r="B1634" s="4">
        <v>43622</v>
      </c>
      <c r="C1634">
        <v>15</v>
      </c>
      <c r="D1634" t="s">
        <v>118</v>
      </c>
      <c r="E1634" t="s">
        <v>63</v>
      </c>
      <c r="F1634" t="s">
        <v>13</v>
      </c>
      <c r="G1634" t="s">
        <v>24</v>
      </c>
      <c r="H1634">
        <v>159</v>
      </c>
      <c r="I1634">
        <v>5</v>
      </c>
      <c r="J1634">
        <v>795</v>
      </c>
    </row>
    <row r="1635" spans="1:10" x14ac:dyDescent="0.25">
      <c r="A1635" s="3" t="s">
        <v>1680</v>
      </c>
      <c r="B1635" s="4">
        <v>43622</v>
      </c>
      <c r="C1635">
        <v>2</v>
      </c>
      <c r="D1635" t="s">
        <v>106</v>
      </c>
      <c r="E1635" t="s">
        <v>17</v>
      </c>
      <c r="F1635" t="s">
        <v>18</v>
      </c>
      <c r="G1635" t="s">
        <v>24</v>
      </c>
      <c r="H1635">
        <v>159</v>
      </c>
      <c r="I1635">
        <v>8</v>
      </c>
      <c r="J1635">
        <v>1272</v>
      </c>
    </row>
    <row r="1636" spans="1:10" x14ac:dyDescent="0.25">
      <c r="A1636" s="3" t="s">
        <v>1681</v>
      </c>
      <c r="B1636" s="4">
        <v>43622</v>
      </c>
      <c r="C1636">
        <v>3</v>
      </c>
      <c r="D1636" t="s">
        <v>43</v>
      </c>
      <c r="E1636" t="s">
        <v>17</v>
      </c>
      <c r="F1636" t="s">
        <v>18</v>
      </c>
      <c r="G1636" t="s">
        <v>19</v>
      </c>
      <c r="H1636">
        <v>289</v>
      </c>
      <c r="I1636">
        <v>9</v>
      </c>
      <c r="J1636">
        <v>2601</v>
      </c>
    </row>
    <row r="1637" spans="1:10" x14ac:dyDescent="0.25">
      <c r="A1637" s="3" t="s">
        <v>1682</v>
      </c>
      <c r="B1637" s="4">
        <v>43623</v>
      </c>
      <c r="C1637">
        <v>2</v>
      </c>
      <c r="D1637" t="s">
        <v>106</v>
      </c>
      <c r="E1637" t="s">
        <v>68</v>
      </c>
      <c r="F1637" t="s">
        <v>18</v>
      </c>
      <c r="G1637" t="s">
        <v>31</v>
      </c>
      <c r="H1637">
        <v>69</v>
      </c>
      <c r="I1637">
        <v>3</v>
      </c>
      <c r="J1637">
        <v>207</v>
      </c>
    </row>
    <row r="1638" spans="1:10" x14ac:dyDescent="0.25">
      <c r="A1638" s="3" t="s">
        <v>1683</v>
      </c>
      <c r="B1638" s="4">
        <v>43624</v>
      </c>
      <c r="C1638">
        <v>10</v>
      </c>
      <c r="D1638" t="s">
        <v>58</v>
      </c>
      <c r="E1638" t="s">
        <v>46</v>
      </c>
      <c r="F1638" t="s">
        <v>23</v>
      </c>
      <c r="G1638" t="s">
        <v>41</v>
      </c>
      <c r="H1638">
        <v>399</v>
      </c>
      <c r="I1638">
        <v>5</v>
      </c>
      <c r="J1638">
        <v>1995</v>
      </c>
    </row>
    <row r="1639" spans="1:10" x14ac:dyDescent="0.25">
      <c r="A1639" s="3" t="s">
        <v>1684</v>
      </c>
      <c r="B1639" s="4">
        <v>43624</v>
      </c>
      <c r="C1639">
        <v>4</v>
      </c>
      <c r="D1639" t="s">
        <v>51</v>
      </c>
      <c r="E1639" t="s">
        <v>68</v>
      </c>
      <c r="F1639" t="s">
        <v>18</v>
      </c>
      <c r="G1639" t="s">
        <v>14</v>
      </c>
      <c r="H1639">
        <v>199</v>
      </c>
      <c r="I1639">
        <v>1</v>
      </c>
      <c r="J1639">
        <v>199</v>
      </c>
    </row>
    <row r="1640" spans="1:10" x14ac:dyDescent="0.25">
      <c r="A1640" s="3" t="s">
        <v>1685</v>
      </c>
      <c r="B1640" s="4">
        <v>43624</v>
      </c>
      <c r="C1640">
        <v>20</v>
      </c>
      <c r="D1640" t="s">
        <v>40</v>
      </c>
      <c r="E1640" t="s">
        <v>27</v>
      </c>
      <c r="F1640" t="s">
        <v>28</v>
      </c>
      <c r="G1640" t="s">
        <v>41</v>
      </c>
      <c r="H1640">
        <v>399</v>
      </c>
      <c r="I1640">
        <v>6</v>
      </c>
      <c r="J1640">
        <v>2394</v>
      </c>
    </row>
    <row r="1641" spans="1:10" x14ac:dyDescent="0.25">
      <c r="A1641" s="3" t="s">
        <v>1686</v>
      </c>
      <c r="B1641" s="4">
        <v>43624</v>
      </c>
      <c r="C1641">
        <v>19</v>
      </c>
      <c r="D1641" t="s">
        <v>56</v>
      </c>
      <c r="E1641" t="s">
        <v>27</v>
      </c>
      <c r="F1641" t="s">
        <v>28</v>
      </c>
      <c r="G1641" t="s">
        <v>31</v>
      </c>
      <c r="H1641">
        <v>69</v>
      </c>
      <c r="I1641">
        <v>5</v>
      </c>
      <c r="J1641">
        <v>345</v>
      </c>
    </row>
    <row r="1642" spans="1:10" x14ac:dyDescent="0.25">
      <c r="A1642" s="3" t="s">
        <v>1687</v>
      </c>
      <c r="B1642" s="4">
        <v>43624</v>
      </c>
      <c r="C1642">
        <v>13</v>
      </c>
      <c r="D1642" t="s">
        <v>33</v>
      </c>
      <c r="E1642" t="s">
        <v>12</v>
      </c>
      <c r="F1642" t="s">
        <v>13</v>
      </c>
      <c r="G1642" t="s">
        <v>24</v>
      </c>
      <c r="H1642">
        <v>159</v>
      </c>
      <c r="I1642">
        <v>2</v>
      </c>
      <c r="J1642">
        <v>318</v>
      </c>
    </row>
    <row r="1643" spans="1:10" x14ac:dyDescent="0.25">
      <c r="A1643" s="3" t="s">
        <v>1688</v>
      </c>
      <c r="B1643" s="4">
        <v>43624</v>
      </c>
      <c r="C1643">
        <v>17</v>
      </c>
      <c r="D1643" t="s">
        <v>35</v>
      </c>
      <c r="E1643" t="s">
        <v>27</v>
      </c>
      <c r="F1643" t="s">
        <v>28</v>
      </c>
      <c r="G1643" t="s">
        <v>41</v>
      </c>
      <c r="H1643">
        <v>399</v>
      </c>
      <c r="I1643">
        <v>9</v>
      </c>
      <c r="J1643">
        <v>3591</v>
      </c>
    </row>
    <row r="1644" spans="1:10" x14ac:dyDescent="0.25">
      <c r="A1644" s="3" t="s">
        <v>1689</v>
      </c>
      <c r="B1644" s="4">
        <v>43624</v>
      </c>
      <c r="C1644">
        <v>7</v>
      </c>
      <c r="D1644" t="s">
        <v>88</v>
      </c>
      <c r="E1644" t="s">
        <v>46</v>
      </c>
      <c r="F1644" t="s">
        <v>23</v>
      </c>
      <c r="G1644" t="s">
        <v>14</v>
      </c>
      <c r="H1644">
        <v>199</v>
      </c>
      <c r="I1644">
        <v>9</v>
      </c>
      <c r="J1644">
        <v>1791</v>
      </c>
    </row>
    <row r="1645" spans="1:10" x14ac:dyDescent="0.25">
      <c r="A1645" s="3" t="s">
        <v>1690</v>
      </c>
      <c r="B1645" s="4">
        <v>43625</v>
      </c>
      <c r="C1645">
        <v>4</v>
      </c>
      <c r="D1645" t="s">
        <v>51</v>
      </c>
      <c r="E1645" t="s">
        <v>17</v>
      </c>
      <c r="F1645" t="s">
        <v>18</v>
      </c>
      <c r="G1645" t="s">
        <v>41</v>
      </c>
      <c r="H1645">
        <v>399</v>
      </c>
      <c r="I1645">
        <v>6</v>
      </c>
      <c r="J1645">
        <v>2394</v>
      </c>
    </row>
    <row r="1646" spans="1:10" x14ac:dyDescent="0.25">
      <c r="A1646" s="3" t="s">
        <v>1691</v>
      </c>
      <c r="B1646" s="4">
        <v>43625</v>
      </c>
      <c r="C1646">
        <v>11</v>
      </c>
      <c r="D1646" t="s">
        <v>11</v>
      </c>
      <c r="E1646" t="s">
        <v>12</v>
      </c>
      <c r="F1646" t="s">
        <v>13</v>
      </c>
      <c r="G1646" t="s">
        <v>41</v>
      </c>
      <c r="H1646">
        <v>399</v>
      </c>
      <c r="I1646">
        <v>3</v>
      </c>
      <c r="J1646">
        <v>1197</v>
      </c>
    </row>
    <row r="1647" spans="1:10" x14ac:dyDescent="0.25">
      <c r="A1647" s="3" t="s">
        <v>1692</v>
      </c>
      <c r="B1647" s="4">
        <v>43626</v>
      </c>
      <c r="C1647">
        <v>11</v>
      </c>
      <c r="D1647" t="s">
        <v>11</v>
      </c>
      <c r="E1647" t="s">
        <v>12</v>
      </c>
      <c r="F1647" t="s">
        <v>13</v>
      </c>
      <c r="G1647" t="s">
        <v>14</v>
      </c>
      <c r="H1647">
        <v>199</v>
      </c>
      <c r="I1647">
        <v>4</v>
      </c>
      <c r="J1647">
        <v>796</v>
      </c>
    </row>
    <row r="1648" spans="1:10" x14ac:dyDescent="0.25">
      <c r="A1648" s="3" t="s">
        <v>1693</v>
      </c>
      <c r="B1648" s="4">
        <v>43626</v>
      </c>
      <c r="C1648">
        <v>13</v>
      </c>
      <c r="D1648" t="s">
        <v>33</v>
      </c>
      <c r="E1648" t="s">
        <v>63</v>
      </c>
      <c r="F1648" t="s">
        <v>13</v>
      </c>
      <c r="G1648" t="s">
        <v>24</v>
      </c>
      <c r="H1648">
        <v>159</v>
      </c>
      <c r="I1648">
        <v>9</v>
      </c>
      <c r="J1648">
        <v>1431</v>
      </c>
    </row>
    <row r="1649" spans="1:10" x14ac:dyDescent="0.25">
      <c r="A1649" s="3" t="s">
        <v>1694</v>
      </c>
      <c r="B1649" s="4">
        <v>43626</v>
      </c>
      <c r="C1649">
        <v>1</v>
      </c>
      <c r="D1649" t="s">
        <v>16</v>
      </c>
      <c r="E1649" t="s">
        <v>68</v>
      </c>
      <c r="F1649" t="s">
        <v>18</v>
      </c>
      <c r="G1649" t="s">
        <v>41</v>
      </c>
      <c r="H1649">
        <v>399</v>
      </c>
      <c r="I1649">
        <v>2</v>
      </c>
      <c r="J1649">
        <v>798</v>
      </c>
    </row>
    <row r="1650" spans="1:10" x14ac:dyDescent="0.25">
      <c r="A1650" s="3" t="s">
        <v>1695</v>
      </c>
      <c r="B1650" s="4">
        <v>43627</v>
      </c>
      <c r="C1650">
        <v>15</v>
      </c>
      <c r="D1650" t="s">
        <v>118</v>
      </c>
      <c r="E1650" t="s">
        <v>12</v>
      </c>
      <c r="F1650" t="s">
        <v>13</v>
      </c>
      <c r="G1650" t="s">
        <v>24</v>
      </c>
      <c r="H1650">
        <v>159</v>
      </c>
      <c r="I1650">
        <v>0</v>
      </c>
      <c r="J1650">
        <v>0</v>
      </c>
    </row>
    <row r="1651" spans="1:10" x14ac:dyDescent="0.25">
      <c r="A1651" s="3" t="s">
        <v>1696</v>
      </c>
      <c r="B1651" s="4">
        <v>43627</v>
      </c>
      <c r="C1651">
        <v>9</v>
      </c>
      <c r="D1651" t="s">
        <v>21</v>
      </c>
      <c r="E1651" t="s">
        <v>22</v>
      </c>
      <c r="F1651" t="s">
        <v>23</v>
      </c>
      <c r="G1651" t="s">
        <v>41</v>
      </c>
      <c r="H1651">
        <v>399</v>
      </c>
      <c r="I1651">
        <v>3</v>
      </c>
      <c r="J1651">
        <v>1197</v>
      </c>
    </row>
    <row r="1652" spans="1:10" x14ac:dyDescent="0.25">
      <c r="A1652" s="3" t="s">
        <v>1697</v>
      </c>
      <c r="B1652" s="4">
        <v>43627</v>
      </c>
      <c r="C1652">
        <v>20</v>
      </c>
      <c r="D1652" t="s">
        <v>40</v>
      </c>
      <c r="E1652" t="s">
        <v>36</v>
      </c>
      <c r="F1652" t="s">
        <v>28</v>
      </c>
      <c r="G1652" t="s">
        <v>31</v>
      </c>
      <c r="H1652">
        <v>69</v>
      </c>
      <c r="I1652">
        <v>0</v>
      </c>
      <c r="J1652">
        <v>0</v>
      </c>
    </row>
    <row r="1653" spans="1:10" x14ac:dyDescent="0.25">
      <c r="A1653" s="3" t="s">
        <v>1698</v>
      </c>
      <c r="B1653" s="4">
        <v>43627</v>
      </c>
      <c r="C1653">
        <v>9</v>
      </c>
      <c r="D1653" t="s">
        <v>21</v>
      </c>
      <c r="E1653" t="s">
        <v>46</v>
      </c>
      <c r="F1653" t="s">
        <v>23</v>
      </c>
      <c r="G1653" t="s">
        <v>14</v>
      </c>
      <c r="H1653">
        <v>199</v>
      </c>
      <c r="I1653">
        <v>5</v>
      </c>
      <c r="J1653">
        <v>995</v>
      </c>
    </row>
    <row r="1654" spans="1:10" x14ac:dyDescent="0.25">
      <c r="A1654" s="3" t="s">
        <v>1699</v>
      </c>
      <c r="B1654" s="4">
        <v>43628</v>
      </c>
      <c r="C1654">
        <v>15</v>
      </c>
      <c r="D1654" t="s">
        <v>118</v>
      </c>
      <c r="E1654" t="s">
        <v>12</v>
      </c>
      <c r="F1654" t="s">
        <v>13</v>
      </c>
      <c r="G1654" t="s">
        <v>24</v>
      </c>
      <c r="H1654">
        <v>159</v>
      </c>
      <c r="I1654">
        <v>1</v>
      </c>
      <c r="J1654">
        <v>159</v>
      </c>
    </row>
    <row r="1655" spans="1:10" x14ac:dyDescent="0.25">
      <c r="A1655" s="3" t="s">
        <v>1700</v>
      </c>
      <c r="B1655" s="4">
        <v>43629</v>
      </c>
      <c r="C1655">
        <v>3</v>
      </c>
      <c r="D1655" t="s">
        <v>43</v>
      </c>
      <c r="E1655" t="s">
        <v>17</v>
      </c>
      <c r="F1655" t="s">
        <v>18</v>
      </c>
      <c r="G1655" t="s">
        <v>41</v>
      </c>
      <c r="H1655">
        <v>399</v>
      </c>
      <c r="I1655">
        <v>5</v>
      </c>
      <c r="J1655">
        <v>1995</v>
      </c>
    </row>
    <row r="1656" spans="1:10" x14ac:dyDescent="0.25">
      <c r="A1656" s="3" t="s">
        <v>1701</v>
      </c>
      <c r="B1656" s="4">
        <v>43630</v>
      </c>
      <c r="C1656">
        <v>17</v>
      </c>
      <c r="D1656" t="s">
        <v>35</v>
      </c>
      <c r="E1656" t="s">
        <v>36</v>
      </c>
      <c r="F1656" t="s">
        <v>28</v>
      </c>
      <c r="G1656" t="s">
        <v>14</v>
      </c>
      <c r="H1656">
        <v>199</v>
      </c>
      <c r="I1656">
        <v>8</v>
      </c>
      <c r="J1656">
        <v>1592</v>
      </c>
    </row>
    <row r="1657" spans="1:10" x14ac:dyDescent="0.25">
      <c r="A1657" s="3" t="s">
        <v>1702</v>
      </c>
      <c r="B1657" s="4">
        <v>43630</v>
      </c>
      <c r="C1657">
        <v>16</v>
      </c>
      <c r="D1657" t="s">
        <v>30</v>
      </c>
      <c r="E1657" t="s">
        <v>36</v>
      </c>
      <c r="F1657" t="s">
        <v>28</v>
      </c>
      <c r="G1657" t="s">
        <v>19</v>
      </c>
      <c r="H1657">
        <v>289</v>
      </c>
      <c r="I1657">
        <v>9</v>
      </c>
      <c r="J1657">
        <v>2601</v>
      </c>
    </row>
    <row r="1658" spans="1:10" x14ac:dyDescent="0.25">
      <c r="A1658" s="3" t="s">
        <v>1703</v>
      </c>
      <c r="B1658" s="4">
        <v>43630</v>
      </c>
      <c r="C1658">
        <v>10</v>
      </c>
      <c r="D1658" t="s">
        <v>58</v>
      </c>
      <c r="E1658" t="s">
        <v>46</v>
      </c>
      <c r="F1658" t="s">
        <v>23</v>
      </c>
      <c r="G1658" t="s">
        <v>41</v>
      </c>
      <c r="H1658">
        <v>399</v>
      </c>
      <c r="I1658">
        <v>8</v>
      </c>
      <c r="J1658">
        <v>3192</v>
      </c>
    </row>
    <row r="1659" spans="1:10" x14ac:dyDescent="0.25">
      <c r="A1659" s="3" t="s">
        <v>1704</v>
      </c>
      <c r="B1659" s="4">
        <v>43630</v>
      </c>
      <c r="C1659">
        <v>3</v>
      </c>
      <c r="D1659" t="s">
        <v>43</v>
      </c>
      <c r="E1659" t="s">
        <v>17</v>
      </c>
      <c r="F1659" t="s">
        <v>18</v>
      </c>
      <c r="G1659" t="s">
        <v>41</v>
      </c>
      <c r="H1659">
        <v>399</v>
      </c>
      <c r="I1659">
        <v>8</v>
      </c>
      <c r="J1659">
        <v>3192</v>
      </c>
    </row>
    <row r="1660" spans="1:10" x14ac:dyDescent="0.25">
      <c r="A1660" s="3" t="s">
        <v>1705</v>
      </c>
      <c r="B1660" s="4">
        <v>43630</v>
      </c>
      <c r="C1660">
        <v>13</v>
      </c>
      <c r="D1660" t="s">
        <v>33</v>
      </c>
      <c r="E1660" t="s">
        <v>63</v>
      </c>
      <c r="F1660" t="s">
        <v>13</v>
      </c>
      <c r="G1660" t="s">
        <v>31</v>
      </c>
      <c r="H1660">
        <v>69</v>
      </c>
      <c r="I1660">
        <v>4</v>
      </c>
      <c r="J1660">
        <v>276</v>
      </c>
    </row>
    <row r="1661" spans="1:10" x14ac:dyDescent="0.25">
      <c r="A1661" s="3" t="s">
        <v>1706</v>
      </c>
      <c r="B1661" s="4">
        <v>43631</v>
      </c>
      <c r="C1661">
        <v>13</v>
      </c>
      <c r="D1661" t="s">
        <v>33</v>
      </c>
      <c r="E1661" t="s">
        <v>12</v>
      </c>
      <c r="F1661" t="s">
        <v>13</v>
      </c>
      <c r="G1661" t="s">
        <v>19</v>
      </c>
      <c r="H1661">
        <v>289</v>
      </c>
      <c r="I1661">
        <v>4</v>
      </c>
      <c r="J1661">
        <v>1156</v>
      </c>
    </row>
    <row r="1662" spans="1:10" x14ac:dyDescent="0.25">
      <c r="A1662" s="3" t="s">
        <v>1707</v>
      </c>
      <c r="B1662" s="4">
        <v>43631</v>
      </c>
      <c r="C1662">
        <v>9</v>
      </c>
      <c r="D1662" t="s">
        <v>21</v>
      </c>
      <c r="E1662" t="s">
        <v>22</v>
      </c>
      <c r="F1662" t="s">
        <v>23</v>
      </c>
      <c r="G1662" t="s">
        <v>31</v>
      </c>
      <c r="H1662">
        <v>69</v>
      </c>
      <c r="I1662">
        <v>5</v>
      </c>
      <c r="J1662">
        <v>345</v>
      </c>
    </row>
    <row r="1663" spans="1:10" x14ac:dyDescent="0.25">
      <c r="A1663" s="3" t="s">
        <v>1708</v>
      </c>
      <c r="B1663" s="4">
        <v>43631</v>
      </c>
      <c r="C1663">
        <v>20</v>
      </c>
      <c r="D1663" t="s">
        <v>40</v>
      </c>
      <c r="E1663" t="s">
        <v>36</v>
      </c>
      <c r="F1663" t="s">
        <v>28</v>
      </c>
      <c r="G1663" t="s">
        <v>31</v>
      </c>
      <c r="H1663">
        <v>69</v>
      </c>
      <c r="I1663">
        <v>8</v>
      </c>
      <c r="J1663">
        <v>552</v>
      </c>
    </row>
    <row r="1664" spans="1:10" x14ac:dyDescent="0.25">
      <c r="A1664" s="3" t="s">
        <v>1709</v>
      </c>
      <c r="B1664" s="4">
        <v>43631</v>
      </c>
      <c r="C1664">
        <v>2</v>
      </c>
      <c r="D1664" t="s">
        <v>106</v>
      </c>
      <c r="E1664" t="s">
        <v>17</v>
      </c>
      <c r="F1664" t="s">
        <v>18</v>
      </c>
      <c r="G1664" t="s">
        <v>19</v>
      </c>
      <c r="H1664">
        <v>289</v>
      </c>
      <c r="I1664">
        <v>5</v>
      </c>
      <c r="J1664">
        <v>1445</v>
      </c>
    </row>
    <row r="1665" spans="1:10" x14ac:dyDescent="0.25">
      <c r="A1665" s="3" t="s">
        <v>1710</v>
      </c>
      <c r="B1665" s="4">
        <v>43631</v>
      </c>
      <c r="C1665">
        <v>13</v>
      </c>
      <c r="D1665" t="s">
        <v>33</v>
      </c>
      <c r="E1665" t="s">
        <v>63</v>
      </c>
      <c r="F1665" t="s">
        <v>13</v>
      </c>
      <c r="G1665" t="s">
        <v>41</v>
      </c>
      <c r="H1665">
        <v>399</v>
      </c>
      <c r="I1665">
        <v>7</v>
      </c>
      <c r="J1665">
        <v>2793</v>
      </c>
    </row>
    <row r="1666" spans="1:10" x14ac:dyDescent="0.25">
      <c r="A1666" s="3" t="s">
        <v>1711</v>
      </c>
      <c r="B1666" s="4">
        <v>43631</v>
      </c>
      <c r="C1666">
        <v>17</v>
      </c>
      <c r="D1666" t="s">
        <v>35</v>
      </c>
      <c r="E1666" t="s">
        <v>36</v>
      </c>
      <c r="F1666" t="s">
        <v>28</v>
      </c>
      <c r="G1666" t="s">
        <v>14</v>
      </c>
      <c r="H1666">
        <v>199</v>
      </c>
      <c r="I1666">
        <v>3</v>
      </c>
      <c r="J1666">
        <v>597</v>
      </c>
    </row>
    <row r="1667" spans="1:10" x14ac:dyDescent="0.25">
      <c r="A1667" s="3" t="s">
        <v>1712</v>
      </c>
      <c r="B1667" s="4">
        <v>43632</v>
      </c>
      <c r="C1667">
        <v>20</v>
      </c>
      <c r="D1667" t="s">
        <v>40</v>
      </c>
      <c r="E1667" t="s">
        <v>36</v>
      </c>
      <c r="F1667" t="s">
        <v>28</v>
      </c>
      <c r="G1667" t="s">
        <v>14</v>
      </c>
      <c r="H1667">
        <v>199</v>
      </c>
      <c r="I1667">
        <v>7</v>
      </c>
      <c r="J1667">
        <v>1393</v>
      </c>
    </row>
    <row r="1668" spans="1:10" x14ac:dyDescent="0.25">
      <c r="A1668" s="3" t="s">
        <v>1713</v>
      </c>
      <c r="B1668" s="4">
        <v>43632</v>
      </c>
      <c r="C1668">
        <v>8</v>
      </c>
      <c r="D1668" t="s">
        <v>45</v>
      </c>
      <c r="E1668" t="s">
        <v>46</v>
      </c>
      <c r="F1668" t="s">
        <v>23</v>
      </c>
      <c r="G1668" t="s">
        <v>41</v>
      </c>
      <c r="H1668">
        <v>399</v>
      </c>
      <c r="I1668">
        <v>2</v>
      </c>
      <c r="J1668">
        <v>798</v>
      </c>
    </row>
    <row r="1669" spans="1:10" x14ac:dyDescent="0.25">
      <c r="A1669" s="3" t="s">
        <v>1714</v>
      </c>
      <c r="B1669" s="4">
        <v>43632</v>
      </c>
      <c r="C1669">
        <v>16</v>
      </c>
      <c r="D1669" t="s">
        <v>30</v>
      </c>
      <c r="E1669" t="s">
        <v>27</v>
      </c>
      <c r="F1669" t="s">
        <v>28</v>
      </c>
      <c r="G1669" t="s">
        <v>24</v>
      </c>
      <c r="H1669">
        <v>159</v>
      </c>
      <c r="I1669">
        <v>3</v>
      </c>
      <c r="J1669">
        <v>477</v>
      </c>
    </row>
    <row r="1670" spans="1:10" x14ac:dyDescent="0.25">
      <c r="A1670" s="3" t="s">
        <v>1715</v>
      </c>
      <c r="B1670" s="4">
        <v>43632</v>
      </c>
      <c r="C1670">
        <v>18</v>
      </c>
      <c r="D1670" t="s">
        <v>26</v>
      </c>
      <c r="E1670" t="s">
        <v>36</v>
      </c>
      <c r="F1670" t="s">
        <v>28</v>
      </c>
      <c r="G1670" t="s">
        <v>31</v>
      </c>
      <c r="H1670">
        <v>69</v>
      </c>
      <c r="I1670">
        <v>8</v>
      </c>
      <c r="J1670">
        <v>552</v>
      </c>
    </row>
    <row r="1671" spans="1:10" x14ac:dyDescent="0.25">
      <c r="A1671" s="3" t="s">
        <v>1716</v>
      </c>
      <c r="B1671" s="4">
        <v>43633</v>
      </c>
      <c r="C1671">
        <v>1</v>
      </c>
      <c r="D1671" t="s">
        <v>16</v>
      </c>
      <c r="E1671" t="s">
        <v>17</v>
      </c>
      <c r="F1671" t="s">
        <v>18</v>
      </c>
      <c r="G1671" t="s">
        <v>19</v>
      </c>
      <c r="H1671">
        <v>289</v>
      </c>
      <c r="I1671">
        <v>5</v>
      </c>
      <c r="J1671">
        <v>1445</v>
      </c>
    </row>
    <row r="1672" spans="1:10" x14ac:dyDescent="0.25">
      <c r="A1672" s="3" t="s">
        <v>1717</v>
      </c>
      <c r="B1672" s="4">
        <v>43633</v>
      </c>
      <c r="C1672">
        <v>17</v>
      </c>
      <c r="D1672" t="s">
        <v>35</v>
      </c>
      <c r="E1672" t="s">
        <v>36</v>
      </c>
      <c r="F1672" t="s">
        <v>28</v>
      </c>
      <c r="G1672" t="s">
        <v>19</v>
      </c>
      <c r="H1672">
        <v>289</v>
      </c>
      <c r="I1672">
        <v>1</v>
      </c>
      <c r="J1672">
        <v>289</v>
      </c>
    </row>
    <row r="1673" spans="1:10" x14ac:dyDescent="0.25">
      <c r="A1673" s="3" t="s">
        <v>1718</v>
      </c>
      <c r="B1673" s="4">
        <v>43633</v>
      </c>
      <c r="C1673">
        <v>4</v>
      </c>
      <c r="D1673" t="s">
        <v>51</v>
      </c>
      <c r="E1673" t="s">
        <v>68</v>
      </c>
      <c r="F1673" t="s">
        <v>18</v>
      </c>
      <c r="G1673" t="s">
        <v>31</v>
      </c>
      <c r="H1673">
        <v>69</v>
      </c>
      <c r="I1673">
        <v>8</v>
      </c>
      <c r="J1673">
        <v>552</v>
      </c>
    </row>
    <row r="1674" spans="1:10" x14ac:dyDescent="0.25">
      <c r="A1674" s="3" t="s">
        <v>1719</v>
      </c>
      <c r="B1674" s="4">
        <v>43633</v>
      </c>
      <c r="C1674">
        <v>18</v>
      </c>
      <c r="D1674" t="s">
        <v>26</v>
      </c>
      <c r="E1674" t="s">
        <v>27</v>
      </c>
      <c r="F1674" t="s">
        <v>28</v>
      </c>
      <c r="G1674" t="s">
        <v>24</v>
      </c>
      <c r="H1674">
        <v>159</v>
      </c>
      <c r="I1674">
        <v>6</v>
      </c>
      <c r="J1674">
        <v>954</v>
      </c>
    </row>
    <row r="1675" spans="1:10" x14ac:dyDescent="0.25">
      <c r="A1675" s="3" t="s">
        <v>1720</v>
      </c>
      <c r="B1675" s="4">
        <v>43634</v>
      </c>
      <c r="C1675">
        <v>17</v>
      </c>
      <c r="D1675" t="s">
        <v>35</v>
      </c>
      <c r="E1675" t="s">
        <v>36</v>
      </c>
      <c r="F1675" t="s">
        <v>28</v>
      </c>
      <c r="G1675" t="s">
        <v>41</v>
      </c>
      <c r="H1675">
        <v>399</v>
      </c>
      <c r="I1675">
        <v>3</v>
      </c>
      <c r="J1675">
        <v>1197</v>
      </c>
    </row>
    <row r="1676" spans="1:10" x14ac:dyDescent="0.25">
      <c r="A1676" s="3" t="s">
        <v>1721</v>
      </c>
      <c r="B1676" s="4">
        <v>43635</v>
      </c>
      <c r="C1676">
        <v>13</v>
      </c>
      <c r="D1676" t="s">
        <v>33</v>
      </c>
      <c r="E1676" t="s">
        <v>12</v>
      </c>
      <c r="F1676" t="s">
        <v>13</v>
      </c>
      <c r="G1676" t="s">
        <v>14</v>
      </c>
      <c r="H1676">
        <v>199</v>
      </c>
      <c r="I1676">
        <v>0</v>
      </c>
      <c r="J1676">
        <v>0</v>
      </c>
    </row>
    <row r="1677" spans="1:10" x14ac:dyDescent="0.25">
      <c r="A1677" s="3" t="s">
        <v>1722</v>
      </c>
      <c r="B1677" s="4">
        <v>43635</v>
      </c>
      <c r="C1677">
        <v>11</v>
      </c>
      <c r="D1677" t="s">
        <v>11</v>
      </c>
      <c r="E1677" t="s">
        <v>12</v>
      </c>
      <c r="F1677" t="s">
        <v>13</v>
      </c>
      <c r="G1677" t="s">
        <v>14</v>
      </c>
      <c r="H1677">
        <v>199</v>
      </c>
      <c r="I1677">
        <v>7</v>
      </c>
      <c r="J1677">
        <v>1393</v>
      </c>
    </row>
    <row r="1678" spans="1:10" x14ac:dyDescent="0.25">
      <c r="A1678" s="3" t="s">
        <v>1723</v>
      </c>
      <c r="B1678" s="4">
        <v>43635</v>
      </c>
      <c r="C1678">
        <v>14</v>
      </c>
      <c r="D1678" t="s">
        <v>38</v>
      </c>
      <c r="E1678" t="s">
        <v>63</v>
      </c>
      <c r="F1678" t="s">
        <v>13</v>
      </c>
      <c r="G1678" t="s">
        <v>24</v>
      </c>
      <c r="H1678">
        <v>159</v>
      </c>
      <c r="I1678">
        <v>5</v>
      </c>
      <c r="J1678">
        <v>795</v>
      </c>
    </row>
    <row r="1679" spans="1:10" x14ac:dyDescent="0.25">
      <c r="A1679" s="3" t="s">
        <v>1724</v>
      </c>
      <c r="B1679" s="4">
        <v>43636</v>
      </c>
      <c r="C1679">
        <v>6</v>
      </c>
      <c r="D1679" t="s">
        <v>48</v>
      </c>
      <c r="E1679" t="s">
        <v>22</v>
      </c>
      <c r="F1679" t="s">
        <v>23</v>
      </c>
      <c r="G1679" t="s">
        <v>24</v>
      </c>
      <c r="H1679">
        <v>159</v>
      </c>
      <c r="I1679">
        <v>2</v>
      </c>
      <c r="J1679">
        <v>318</v>
      </c>
    </row>
    <row r="1680" spans="1:10" x14ac:dyDescent="0.25">
      <c r="A1680" s="3" t="s">
        <v>1725</v>
      </c>
      <c r="B1680" s="4">
        <v>43637</v>
      </c>
      <c r="C1680">
        <v>20</v>
      </c>
      <c r="D1680" t="s">
        <v>40</v>
      </c>
      <c r="E1680" t="s">
        <v>27</v>
      </c>
      <c r="F1680" t="s">
        <v>28</v>
      </c>
      <c r="G1680" t="s">
        <v>14</v>
      </c>
      <c r="H1680">
        <v>199</v>
      </c>
      <c r="I1680">
        <v>7</v>
      </c>
      <c r="J1680">
        <v>1393</v>
      </c>
    </row>
    <row r="1681" spans="1:10" x14ac:dyDescent="0.25">
      <c r="A1681" s="3" t="s">
        <v>1726</v>
      </c>
      <c r="B1681" s="4">
        <v>43638</v>
      </c>
      <c r="C1681">
        <v>4</v>
      </c>
      <c r="D1681" t="s">
        <v>51</v>
      </c>
      <c r="E1681" t="s">
        <v>17</v>
      </c>
      <c r="F1681" t="s">
        <v>18</v>
      </c>
      <c r="G1681" t="s">
        <v>24</v>
      </c>
      <c r="H1681">
        <v>159</v>
      </c>
      <c r="I1681">
        <v>5</v>
      </c>
      <c r="J1681">
        <v>795</v>
      </c>
    </row>
    <row r="1682" spans="1:10" x14ac:dyDescent="0.25">
      <c r="A1682" s="3" t="s">
        <v>1727</v>
      </c>
      <c r="B1682" s="4">
        <v>43638</v>
      </c>
      <c r="C1682">
        <v>6</v>
      </c>
      <c r="D1682" t="s">
        <v>48</v>
      </c>
      <c r="E1682" t="s">
        <v>46</v>
      </c>
      <c r="F1682" t="s">
        <v>23</v>
      </c>
      <c r="G1682" t="s">
        <v>31</v>
      </c>
      <c r="H1682">
        <v>69</v>
      </c>
      <c r="I1682">
        <v>5</v>
      </c>
      <c r="J1682">
        <v>345</v>
      </c>
    </row>
    <row r="1683" spans="1:10" x14ac:dyDescent="0.25">
      <c r="A1683" s="3" t="s">
        <v>1728</v>
      </c>
      <c r="B1683" s="4">
        <v>43638</v>
      </c>
      <c r="C1683">
        <v>3</v>
      </c>
      <c r="D1683" t="s">
        <v>43</v>
      </c>
      <c r="E1683" t="s">
        <v>68</v>
      </c>
      <c r="F1683" t="s">
        <v>18</v>
      </c>
      <c r="G1683" t="s">
        <v>14</v>
      </c>
      <c r="H1683">
        <v>199</v>
      </c>
      <c r="I1683">
        <v>5</v>
      </c>
      <c r="J1683">
        <v>995</v>
      </c>
    </row>
    <row r="1684" spans="1:10" x14ac:dyDescent="0.25">
      <c r="A1684" s="3" t="s">
        <v>1729</v>
      </c>
      <c r="B1684" s="4">
        <v>43638</v>
      </c>
      <c r="C1684">
        <v>9</v>
      </c>
      <c r="D1684" t="s">
        <v>21</v>
      </c>
      <c r="E1684" t="s">
        <v>46</v>
      </c>
      <c r="F1684" t="s">
        <v>23</v>
      </c>
      <c r="G1684" t="s">
        <v>24</v>
      </c>
      <c r="H1684">
        <v>159</v>
      </c>
      <c r="I1684">
        <v>4</v>
      </c>
      <c r="J1684">
        <v>636</v>
      </c>
    </row>
    <row r="1685" spans="1:10" x14ac:dyDescent="0.25">
      <c r="A1685" s="3" t="s">
        <v>1730</v>
      </c>
      <c r="B1685" s="4">
        <v>43638</v>
      </c>
      <c r="C1685">
        <v>12</v>
      </c>
      <c r="D1685" t="s">
        <v>66</v>
      </c>
      <c r="E1685" t="s">
        <v>63</v>
      </c>
      <c r="F1685" t="s">
        <v>13</v>
      </c>
      <c r="G1685" t="s">
        <v>24</v>
      </c>
      <c r="H1685">
        <v>159</v>
      </c>
      <c r="I1685">
        <v>2</v>
      </c>
      <c r="J1685">
        <v>318</v>
      </c>
    </row>
    <row r="1686" spans="1:10" x14ac:dyDescent="0.25">
      <c r="A1686" s="3" t="s">
        <v>1731</v>
      </c>
      <c r="B1686" s="4">
        <v>43638</v>
      </c>
      <c r="C1686">
        <v>3</v>
      </c>
      <c r="D1686" t="s">
        <v>43</v>
      </c>
      <c r="E1686" t="s">
        <v>17</v>
      </c>
      <c r="F1686" t="s">
        <v>18</v>
      </c>
      <c r="G1686" t="s">
        <v>24</v>
      </c>
      <c r="H1686">
        <v>159</v>
      </c>
      <c r="I1686">
        <v>8</v>
      </c>
      <c r="J1686">
        <v>1272</v>
      </c>
    </row>
    <row r="1687" spans="1:10" x14ac:dyDescent="0.25">
      <c r="A1687" s="3" t="s">
        <v>1732</v>
      </c>
      <c r="B1687" s="4">
        <v>43639</v>
      </c>
      <c r="C1687">
        <v>15</v>
      </c>
      <c r="D1687" t="s">
        <v>118</v>
      </c>
      <c r="E1687" t="s">
        <v>12</v>
      </c>
      <c r="F1687" t="s">
        <v>13</v>
      </c>
      <c r="G1687" t="s">
        <v>24</v>
      </c>
      <c r="H1687">
        <v>159</v>
      </c>
      <c r="I1687">
        <v>4</v>
      </c>
      <c r="J1687">
        <v>636</v>
      </c>
    </row>
    <row r="1688" spans="1:10" x14ac:dyDescent="0.25">
      <c r="A1688" s="3" t="s">
        <v>1733</v>
      </c>
      <c r="B1688" s="4">
        <v>43639</v>
      </c>
      <c r="C1688">
        <v>9</v>
      </c>
      <c r="D1688" t="s">
        <v>21</v>
      </c>
      <c r="E1688" t="s">
        <v>22</v>
      </c>
      <c r="F1688" t="s">
        <v>23</v>
      </c>
      <c r="G1688" t="s">
        <v>24</v>
      </c>
      <c r="H1688">
        <v>159</v>
      </c>
      <c r="I1688">
        <v>8</v>
      </c>
      <c r="J1688">
        <v>1272</v>
      </c>
    </row>
    <row r="1689" spans="1:10" x14ac:dyDescent="0.25">
      <c r="A1689" s="3" t="s">
        <v>1734</v>
      </c>
      <c r="B1689" s="4">
        <v>43640</v>
      </c>
      <c r="C1689">
        <v>13</v>
      </c>
      <c r="D1689" t="s">
        <v>33</v>
      </c>
      <c r="E1689" t="s">
        <v>12</v>
      </c>
      <c r="F1689" t="s">
        <v>13</v>
      </c>
      <c r="G1689" t="s">
        <v>41</v>
      </c>
      <c r="H1689">
        <v>399</v>
      </c>
      <c r="I1689">
        <v>5</v>
      </c>
      <c r="J1689">
        <v>1995</v>
      </c>
    </row>
    <row r="1690" spans="1:10" x14ac:dyDescent="0.25">
      <c r="A1690" s="3" t="s">
        <v>1735</v>
      </c>
      <c r="B1690" s="4">
        <v>43641</v>
      </c>
      <c r="C1690">
        <v>16</v>
      </c>
      <c r="D1690" t="s">
        <v>30</v>
      </c>
      <c r="E1690" t="s">
        <v>36</v>
      </c>
      <c r="F1690" t="s">
        <v>28</v>
      </c>
      <c r="G1690" t="s">
        <v>41</v>
      </c>
      <c r="H1690">
        <v>399</v>
      </c>
      <c r="I1690">
        <v>6</v>
      </c>
      <c r="J1690">
        <v>2394</v>
      </c>
    </row>
    <row r="1691" spans="1:10" x14ac:dyDescent="0.25">
      <c r="A1691" s="3" t="s">
        <v>1736</v>
      </c>
      <c r="B1691" s="4">
        <v>43642</v>
      </c>
      <c r="C1691">
        <v>7</v>
      </c>
      <c r="D1691" t="s">
        <v>88</v>
      </c>
      <c r="E1691" t="s">
        <v>46</v>
      </c>
      <c r="F1691" t="s">
        <v>23</v>
      </c>
      <c r="G1691" t="s">
        <v>41</v>
      </c>
      <c r="H1691">
        <v>399</v>
      </c>
      <c r="I1691">
        <v>4</v>
      </c>
      <c r="J1691">
        <v>1596</v>
      </c>
    </row>
    <row r="1692" spans="1:10" x14ac:dyDescent="0.25">
      <c r="A1692" s="3" t="s">
        <v>1737</v>
      </c>
      <c r="B1692" s="4">
        <v>43642</v>
      </c>
      <c r="C1692">
        <v>2</v>
      </c>
      <c r="D1692" t="s">
        <v>106</v>
      </c>
      <c r="E1692" t="s">
        <v>68</v>
      </c>
      <c r="F1692" t="s">
        <v>18</v>
      </c>
      <c r="G1692" t="s">
        <v>19</v>
      </c>
      <c r="H1692">
        <v>289</v>
      </c>
      <c r="I1692">
        <v>7</v>
      </c>
      <c r="J1692">
        <v>2023</v>
      </c>
    </row>
    <row r="1693" spans="1:10" x14ac:dyDescent="0.25">
      <c r="A1693" s="3" t="s">
        <v>1738</v>
      </c>
      <c r="B1693" s="4">
        <v>43643</v>
      </c>
      <c r="C1693">
        <v>9</v>
      </c>
      <c r="D1693" t="s">
        <v>21</v>
      </c>
      <c r="E1693" t="s">
        <v>22</v>
      </c>
      <c r="F1693" t="s">
        <v>23</v>
      </c>
      <c r="G1693" t="s">
        <v>31</v>
      </c>
      <c r="H1693">
        <v>69</v>
      </c>
      <c r="I1693">
        <v>3</v>
      </c>
      <c r="J1693">
        <v>207</v>
      </c>
    </row>
    <row r="1694" spans="1:10" x14ac:dyDescent="0.25">
      <c r="A1694" s="3" t="s">
        <v>1739</v>
      </c>
      <c r="B1694" s="4">
        <v>43644</v>
      </c>
      <c r="C1694">
        <v>20</v>
      </c>
      <c r="D1694" t="s">
        <v>40</v>
      </c>
      <c r="E1694" t="s">
        <v>36</v>
      </c>
      <c r="F1694" t="s">
        <v>28</v>
      </c>
      <c r="G1694" t="s">
        <v>19</v>
      </c>
      <c r="H1694">
        <v>289</v>
      </c>
      <c r="I1694">
        <v>8</v>
      </c>
      <c r="J1694">
        <v>2312</v>
      </c>
    </row>
    <row r="1695" spans="1:10" x14ac:dyDescent="0.25">
      <c r="A1695" s="3" t="s">
        <v>1740</v>
      </c>
      <c r="B1695" s="4">
        <v>43645</v>
      </c>
      <c r="C1695">
        <v>9</v>
      </c>
      <c r="D1695" t="s">
        <v>21</v>
      </c>
      <c r="E1695" t="s">
        <v>22</v>
      </c>
      <c r="F1695" t="s">
        <v>23</v>
      </c>
      <c r="G1695" t="s">
        <v>41</v>
      </c>
      <c r="H1695">
        <v>399</v>
      </c>
      <c r="I1695">
        <v>5</v>
      </c>
      <c r="J1695">
        <v>1995</v>
      </c>
    </row>
    <row r="1696" spans="1:10" x14ac:dyDescent="0.25">
      <c r="A1696" s="3" t="s">
        <v>1741</v>
      </c>
      <c r="B1696" s="4">
        <v>43645</v>
      </c>
      <c r="C1696">
        <v>8</v>
      </c>
      <c r="D1696" t="s">
        <v>45</v>
      </c>
      <c r="E1696" t="s">
        <v>46</v>
      </c>
      <c r="F1696" t="s">
        <v>23</v>
      </c>
      <c r="G1696" t="s">
        <v>14</v>
      </c>
      <c r="H1696">
        <v>199</v>
      </c>
      <c r="I1696">
        <v>3</v>
      </c>
      <c r="J1696">
        <v>597</v>
      </c>
    </row>
    <row r="1697" spans="1:10" x14ac:dyDescent="0.25">
      <c r="A1697" s="3" t="s">
        <v>1742</v>
      </c>
      <c r="B1697" s="4">
        <v>43646</v>
      </c>
      <c r="C1697">
        <v>9</v>
      </c>
      <c r="D1697" t="s">
        <v>21</v>
      </c>
      <c r="E1697" t="s">
        <v>22</v>
      </c>
      <c r="F1697" t="s">
        <v>23</v>
      </c>
      <c r="G1697" t="s">
        <v>24</v>
      </c>
      <c r="H1697">
        <v>159</v>
      </c>
      <c r="I1697">
        <v>7</v>
      </c>
      <c r="J1697">
        <v>1113</v>
      </c>
    </row>
    <row r="1698" spans="1:10" x14ac:dyDescent="0.25">
      <c r="A1698" s="3" t="s">
        <v>1743</v>
      </c>
      <c r="B1698" s="4">
        <v>43647</v>
      </c>
      <c r="C1698">
        <v>14</v>
      </c>
      <c r="D1698" t="s">
        <v>38</v>
      </c>
      <c r="E1698" t="s">
        <v>12</v>
      </c>
      <c r="F1698" t="s">
        <v>13</v>
      </c>
      <c r="G1698" t="s">
        <v>31</v>
      </c>
      <c r="H1698">
        <v>69</v>
      </c>
      <c r="I1698">
        <v>8</v>
      </c>
      <c r="J1698">
        <v>552</v>
      </c>
    </row>
    <row r="1699" spans="1:10" x14ac:dyDescent="0.25">
      <c r="A1699" s="3" t="s">
        <v>1744</v>
      </c>
      <c r="B1699" s="4">
        <v>43648</v>
      </c>
      <c r="C1699">
        <v>8</v>
      </c>
      <c r="D1699" t="s">
        <v>45</v>
      </c>
      <c r="E1699" t="s">
        <v>46</v>
      </c>
      <c r="F1699" t="s">
        <v>23</v>
      </c>
      <c r="G1699" t="s">
        <v>14</v>
      </c>
      <c r="H1699">
        <v>199</v>
      </c>
      <c r="I1699">
        <v>3</v>
      </c>
      <c r="J1699">
        <v>597</v>
      </c>
    </row>
    <row r="1700" spans="1:10" x14ac:dyDescent="0.25">
      <c r="A1700" s="3" t="s">
        <v>1745</v>
      </c>
      <c r="B1700" s="4">
        <v>43648</v>
      </c>
      <c r="C1700">
        <v>11</v>
      </c>
      <c r="D1700" t="s">
        <v>11</v>
      </c>
      <c r="E1700" t="s">
        <v>12</v>
      </c>
      <c r="F1700" t="s">
        <v>13</v>
      </c>
      <c r="G1700" t="s">
        <v>24</v>
      </c>
      <c r="H1700">
        <v>159</v>
      </c>
      <c r="I1700">
        <v>0</v>
      </c>
      <c r="J1700">
        <v>0</v>
      </c>
    </row>
    <row r="1701" spans="1:10" x14ac:dyDescent="0.25">
      <c r="A1701" s="3" t="s">
        <v>1746</v>
      </c>
      <c r="B1701" s="4">
        <v>43649</v>
      </c>
      <c r="C1701">
        <v>12</v>
      </c>
      <c r="D1701" t="s">
        <v>66</v>
      </c>
      <c r="E1701" t="s">
        <v>12</v>
      </c>
      <c r="F1701" t="s">
        <v>13</v>
      </c>
      <c r="G1701" t="s">
        <v>19</v>
      </c>
      <c r="H1701">
        <v>289</v>
      </c>
      <c r="I1701">
        <v>5</v>
      </c>
      <c r="J1701">
        <v>1445</v>
      </c>
    </row>
    <row r="1702" spans="1:10" x14ac:dyDescent="0.25">
      <c r="A1702" s="3" t="s">
        <v>1747</v>
      </c>
      <c r="B1702" s="4">
        <v>43650</v>
      </c>
      <c r="C1702">
        <v>16</v>
      </c>
      <c r="D1702" t="s">
        <v>30</v>
      </c>
      <c r="E1702" t="s">
        <v>36</v>
      </c>
      <c r="F1702" t="s">
        <v>28</v>
      </c>
      <c r="G1702" t="s">
        <v>41</v>
      </c>
      <c r="H1702">
        <v>399</v>
      </c>
      <c r="I1702">
        <v>4</v>
      </c>
      <c r="J1702">
        <v>1596</v>
      </c>
    </row>
    <row r="1703" spans="1:10" x14ac:dyDescent="0.25">
      <c r="A1703" s="3" t="s">
        <v>1748</v>
      </c>
      <c r="B1703" s="4">
        <v>43651</v>
      </c>
      <c r="C1703">
        <v>8</v>
      </c>
      <c r="D1703" t="s">
        <v>45</v>
      </c>
      <c r="E1703" t="s">
        <v>22</v>
      </c>
      <c r="F1703" t="s">
        <v>23</v>
      </c>
      <c r="G1703" t="s">
        <v>14</v>
      </c>
      <c r="H1703">
        <v>199</v>
      </c>
      <c r="I1703">
        <v>5</v>
      </c>
      <c r="J1703">
        <v>995</v>
      </c>
    </row>
    <row r="1704" spans="1:10" x14ac:dyDescent="0.25">
      <c r="A1704" s="3" t="s">
        <v>1749</v>
      </c>
      <c r="B1704" s="4">
        <v>43651</v>
      </c>
      <c r="C1704">
        <v>5</v>
      </c>
      <c r="D1704" t="s">
        <v>60</v>
      </c>
      <c r="E1704" t="s">
        <v>17</v>
      </c>
      <c r="F1704" t="s">
        <v>18</v>
      </c>
      <c r="G1704" t="s">
        <v>41</v>
      </c>
      <c r="H1704">
        <v>399</v>
      </c>
      <c r="I1704">
        <v>7</v>
      </c>
      <c r="J1704">
        <v>2793</v>
      </c>
    </row>
    <row r="1705" spans="1:10" x14ac:dyDescent="0.25">
      <c r="A1705" s="3" t="s">
        <v>1750</v>
      </c>
      <c r="B1705" s="4">
        <v>43652</v>
      </c>
      <c r="C1705">
        <v>18</v>
      </c>
      <c r="D1705" t="s">
        <v>26</v>
      </c>
      <c r="E1705" t="s">
        <v>36</v>
      </c>
      <c r="F1705" t="s">
        <v>28</v>
      </c>
      <c r="G1705" t="s">
        <v>24</v>
      </c>
      <c r="H1705">
        <v>159</v>
      </c>
      <c r="I1705">
        <v>0</v>
      </c>
      <c r="J1705">
        <v>0</v>
      </c>
    </row>
    <row r="1706" spans="1:10" x14ac:dyDescent="0.25">
      <c r="A1706" s="3" t="s">
        <v>1751</v>
      </c>
      <c r="B1706" s="4">
        <v>43653</v>
      </c>
      <c r="C1706">
        <v>9</v>
      </c>
      <c r="D1706" t="s">
        <v>21</v>
      </c>
      <c r="E1706" t="s">
        <v>22</v>
      </c>
      <c r="F1706" t="s">
        <v>23</v>
      </c>
      <c r="G1706" t="s">
        <v>14</v>
      </c>
      <c r="H1706">
        <v>199</v>
      </c>
      <c r="I1706">
        <v>2</v>
      </c>
      <c r="J1706">
        <v>398</v>
      </c>
    </row>
    <row r="1707" spans="1:10" x14ac:dyDescent="0.25">
      <c r="A1707" s="3" t="s">
        <v>1752</v>
      </c>
      <c r="B1707" s="4">
        <v>43654</v>
      </c>
      <c r="C1707">
        <v>7</v>
      </c>
      <c r="D1707" t="s">
        <v>88</v>
      </c>
      <c r="E1707" t="s">
        <v>46</v>
      </c>
      <c r="F1707" t="s">
        <v>23</v>
      </c>
      <c r="G1707" t="s">
        <v>31</v>
      </c>
      <c r="H1707">
        <v>69</v>
      </c>
      <c r="I1707">
        <v>3</v>
      </c>
      <c r="J1707">
        <v>207</v>
      </c>
    </row>
    <row r="1708" spans="1:10" x14ac:dyDescent="0.25">
      <c r="A1708" s="3" t="s">
        <v>1753</v>
      </c>
      <c r="B1708" s="4">
        <v>43655</v>
      </c>
      <c r="C1708">
        <v>19</v>
      </c>
      <c r="D1708" t="s">
        <v>56</v>
      </c>
      <c r="E1708" t="s">
        <v>36</v>
      </c>
      <c r="F1708" t="s">
        <v>28</v>
      </c>
      <c r="G1708" t="s">
        <v>24</v>
      </c>
      <c r="H1708">
        <v>159</v>
      </c>
      <c r="I1708">
        <v>0</v>
      </c>
      <c r="J1708">
        <v>0</v>
      </c>
    </row>
    <row r="1709" spans="1:10" x14ac:dyDescent="0.25">
      <c r="A1709" s="3" t="s">
        <v>1754</v>
      </c>
      <c r="B1709" s="4">
        <v>43656</v>
      </c>
      <c r="C1709">
        <v>5</v>
      </c>
      <c r="D1709" t="s">
        <v>60</v>
      </c>
      <c r="E1709" t="s">
        <v>17</v>
      </c>
      <c r="F1709" t="s">
        <v>18</v>
      </c>
      <c r="G1709" t="s">
        <v>14</v>
      </c>
      <c r="H1709">
        <v>199</v>
      </c>
      <c r="I1709">
        <v>3</v>
      </c>
      <c r="J1709">
        <v>597</v>
      </c>
    </row>
    <row r="1710" spans="1:10" x14ac:dyDescent="0.25">
      <c r="A1710" s="3" t="s">
        <v>1755</v>
      </c>
      <c r="B1710" s="4">
        <v>43656</v>
      </c>
      <c r="C1710">
        <v>8</v>
      </c>
      <c r="D1710" t="s">
        <v>45</v>
      </c>
      <c r="E1710" t="s">
        <v>46</v>
      </c>
      <c r="F1710" t="s">
        <v>23</v>
      </c>
      <c r="G1710" t="s">
        <v>14</v>
      </c>
      <c r="H1710">
        <v>199</v>
      </c>
      <c r="I1710">
        <v>6</v>
      </c>
      <c r="J1710">
        <v>1194</v>
      </c>
    </row>
    <row r="1711" spans="1:10" x14ac:dyDescent="0.25">
      <c r="A1711" s="3" t="s">
        <v>1756</v>
      </c>
      <c r="B1711" s="4">
        <v>43656</v>
      </c>
      <c r="C1711">
        <v>14</v>
      </c>
      <c r="D1711" t="s">
        <v>38</v>
      </c>
      <c r="E1711" t="s">
        <v>12</v>
      </c>
      <c r="F1711" t="s">
        <v>13</v>
      </c>
      <c r="G1711" t="s">
        <v>41</v>
      </c>
      <c r="H1711">
        <v>399</v>
      </c>
      <c r="I1711">
        <v>0</v>
      </c>
      <c r="J1711">
        <v>0</v>
      </c>
    </row>
    <row r="1712" spans="1:10" x14ac:dyDescent="0.25">
      <c r="A1712" s="3" t="s">
        <v>1757</v>
      </c>
      <c r="B1712" s="4">
        <v>43656</v>
      </c>
      <c r="C1712">
        <v>13</v>
      </c>
      <c r="D1712" t="s">
        <v>33</v>
      </c>
      <c r="E1712" t="s">
        <v>63</v>
      </c>
      <c r="F1712" t="s">
        <v>13</v>
      </c>
      <c r="G1712" t="s">
        <v>31</v>
      </c>
      <c r="H1712">
        <v>69</v>
      </c>
      <c r="I1712">
        <v>2</v>
      </c>
      <c r="J1712">
        <v>138</v>
      </c>
    </row>
    <row r="1713" spans="1:10" x14ac:dyDescent="0.25">
      <c r="A1713" s="3" t="s">
        <v>1758</v>
      </c>
      <c r="B1713" s="4">
        <v>43657</v>
      </c>
      <c r="C1713">
        <v>5</v>
      </c>
      <c r="D1713" t="s">
        <v>60</v>
      </c>
      <c r="E1713" t="s">
        <v>17</v>
      </c>
      <c r="F1713" t="s">
        <v>18</v>
      </c>
      <c r="G1713" t="s">
        <v>24</v>
      </c>
      <c r="H1713">
        <v>159</v>
      </c>
      <c r="I1713">
        <v>7</v>
      </c>
      <c r="J1713">
        <v>1113</v>
      </c>
    </row>
    <row r="1714" spans="1:10" x14ac:dyDescent="0.25">
      <c r="A1714" s="3" t="s">
        <v>1759</v>
      </c>
      <c r="B1714" s="4">
        <v>43657</v>
      </c>
      <c r="C1714">
        <v>19</v>
      </c>
      <c r="D1714" t="s">
        <v>56</v>
      </c>
      <c r="E1714" t="s">
        <v>27</v>
      </c>
      <c r="F1714" t="s">
        <v>28</v>
      </c>
      <c r="G1714" t="s">
        <v>41</v>
      </c>
      <c r="H1714">
        <v>399</v>
      </c>
      <c r="I1714">
        <v>9</v>
      </c>
      <c r="J1714">
        <v>3591</v>
      </c>
    </row>
    <row r="1715" spans="1:10" x14ac:dyDescent="0.25">
      <c r="A1715" s="3" t="s">
        <v>1760</v>
      </c>
      <c r="B1715" s="4">
        <v>43658</v>
      </c>
      <c r="C1715">
        <v>13</v>
      </c>
      <c r="D1715" t="s">
        <v>33</v>
      </c>
      <c r="E1715" t="s">
        <v>12</v>
      </c>
      <c r="F1715" t="s">
        <v>13</v>
      </c>
      <c r="G1715" t="s">
        <v>14</v>
      </c>
      <c r="H1715">
        <v>199</v>
      </c>
      <c r="I1715">
        <v>3</v>
      </c>
      <c r="J1715">
        <v>597</v>
      </c>
    </row>
    <row r="1716" spans="1:10" x14ac:dyDescent="0.25">
      <c r="A1716" s="3" t="s">
        <v>1761</v>
      </c>
      <c r="B1716" s="4">
        <v>43658</v>
      </c>
      <c r="C1716">
        <v>5</v>
      </c>
      <c r="D1716" t="s">
        <v>60</v>
      </c>
      <c r="E1716" t="s">
        <v>68</v>
      </c>
      <c r="F1716" t="s">
        <v>18</v>
      </c>
      <c r="G1716" t="s">
        <v>31</v>
      </c>
      <c r="H1716">
        <v>69</v>
      </c>
      <c r="I1716">
        <v>3</v>
      </c>
      <c r="J1716">
        <v>207</v>
      </c>
    </row>
    <row r="1717" spans="1:10" x14ac:dyDescent="0.25">
      <c r="A1717" s="3" t="s">
        <v>1762</v>
      </c>
      <c r="B1717" s="4">
        <v>43658</v>
      </c>
      <c r="C1717">
        <v>14</v>
      </c>
      <c r="D1717" t="s">
        <v>38</v>
      </c>
      <c r="E1717" t="s">
        <v>12</v>
      </c>
      <c r="F1717" t="s">
        <v>13</v>
      </c>
      <c r="G1717" t="s">
        <v>41</v>
      </c>
      <c r="H1717">
        <v>399</v>
      </c>
      <c r="I1717">
        <v>1</v>
      </c>
      <c r="J1717">
        <v>399</v>
      </c>
    </row>
    <row r="1718" spans="1:10" x14ac:dyDescent="0.25">
      <c r="A1718" s="3" t="s">
        <v>1763</v>
      </c>
      <c r="B1718" s="4">
        <v>43658</v>
      </c>
      <c r="C1718">
        <v>11</v>
      </c>
      <c r="D1718" t="s">
        <v>11</v>
      </c>
      <c r="E1718" t="s">
        <v>12</v>
      </c>
      <c r="F1718" t="s">
        <v>13</v>
      </c>
      <c r="G1718" t="s">
        <v>31</v>
      </c>
      <c r="H1718">
        <v>69</v>
      </c>
      <c r="I1718">
        <v>1</v>
      </c>
      <c r="J1718">
        <v>69</v>
      </c>
    </row>
    <row r="1719" spans="1:10" x14ac:dyDescent="0.25">
      <c r="A1719" s="3" t="s">
        <v>1764</v>
      </c>
      <c r="B1719" s="4">
        <v>43658</v>
      </c>
      <c r="C1719">
        <v>7</v>
      </c>
      <c r="D1719" t="s">
        <v>88</v>
      </c>
      <c r="E1719" t="s">
        <v>22</v>
      </c>
      <c r="F1719" t="s">
        <v>23</v>
      </c>
      <c r="G1719" t="s">
        <v>24</v>
      </c>
      <c r="H1719">
        <v>159</v>
      </c>
      <c r="I1719">
        <v>8</v>
      </c>
      <c r="J1719">
        <v>1272</v>
      </c>
    </row>
    <row r="1720" spans="1:10" x14ac:dyDescent="0.25">
      <c r="A1720" s="3" t="s">
        <v>1765</v>
      </c>
      <c r="B1720" s="4">
        <v>43658</v>
      </c>
      <c r="C1720">
        <v>5</v>
      </c>
      <c r="D1720" t="s">
        <v>60</v>
      </c>
      <c r="E1720" t="s">
        <v>68</v>
      </c>
      <c r="F1720" t="s">
        <v>18</v>
      </c>
      <c r="G1720" t="s">
        <v>19</v>
      </c>
      <c r="H1720">
        <v>289</v>
      </c>
      <c r="I1720">
        <v>0</v>
      </c>
      <c r="J1720">
        <v>0</v>
      </c>
    </row>
    <row r="1721" spans="1:10" x14ac:dyDescent="0.25">
      <c r="A1721" s="3" t="s">
        <v>1766</v>
      </c>
      <c r="B1721" s="4">
        <v>43658</v>
      </c>
      <c r="C1721">
        <v>1</v>
      </c>
      <c r="D1721" t="s">
        <v>16</v>
      </c>
      <c r="E1721" t="s">
        <v>68</v>
      </c>
      <c r="F1721" t="s">
        <v>18</v>
      </c>
      <c r="G1721" t="s">
        <v>19</v>
      </c>
      <c r="H1721">
        <v>289</v>
      </c>
      <c r="I1721">
        <v>3</v>
      </c>
      <c r="J1721">
        <v>867</v>
      </c>
    </row>
    <row r="1722" spans="1:10" x14ac:dyDescent="0.25">
      <c r="A1722" s="3" t="s">
        <v>1767</v>
      </c>
      <c r="B1722" s="4">
        <v>43659</v>
      </c>
      <c r="C1722">
        <v>6</v>
      </c>
      <c r="D1722" t="s">
        <v>48</v>
      </c>
      <c r="E1722" t="s">
        <v>46</v>
      </c>
      <c r="F1722" t="s">
        <v>23</v>
      </c>
      <c r="G1722" t="s">
        <v>14</v>
      </c>
      <c r="H1722">
        <v>199</v>
      </c>
      <c r="I1722">
        <v>1</v>
      </c>
      <c r="J1722">
        <v>199</v>
      </c>
    </row>
    <row r="1723" spans="1:10" x14ac:dyDescent="0.25">
      <c r="A1723" s="3" t="s">
        <v>1768</v>
      </c>
      <c r="B1723" s="4">
        <v>43660</v>
      </c>
      <c r="C1723">
        <v>16</v>
      </c>
      <c r="D1723" t="s">
        <v>30</v>
      </c>
      <c r="E1723" t="s">
        <v>36</v>
      </c>
      <c r="F1723" t="s">
        <v>28</v>
      </c>
      <c r="G1723" t="s">
        <v>14</v>
      </c>
      <c r="H1723">
        <v>199</v>
      </c>
      <c r="I1723">
        <v>8</v>
      </c>
      <c r="J1723">
        <v>1592</v>
      </c>
    </row>
    <row r="1724" spans="1:10" x14ac:dyDescent="0.25">
      <c r="A1724" s="3" t="s">
        <v>1769</v>
      </c>
      <c r="B1724" s="4">
        <v>43660</v>
      </c>
      <c r="C1724">
        <v>10</v>
      </c>
      <c r="D1724" t="s">
        <v>58</v>
      </c>
      <c r="E1724" t="s">
        <v>46</v>
      </c>
      <c r="F1724" t="s">
        <v>23</v>
      </c>
      <c r="G1724" t="s">
        <v>14</v>
      </c>
      <c r="H1724">
        <v>199</v>
      </c>
      <c r="I1724">
        <v>2</v>
      </c>
      <c r="J1724">
        <v>398</v>
      </c>
    </row>
    <row r="1725" spans="1:10" x14ac:dyDescent="0.25">
      <c r="A1725" s="3" t="s">
        <v>1770</v>
      </c>
      <c r="B1725" s="4">
        <v>43660</v>
      </c>
      <c r="C1725">
        <v>20</v>
      </c>
      <c r="D1725" t="s">
        <v>40</v>
      </c>
      <c r="E1725" t="s">
        <v>27</v>
      </c>
      <c r="F1725" t="s">
        <v>28</v>
      </c>
      <c r="G1725" t="s">
        <v>24</v>
      </c>
      <c r="H1725">
        <v>159</v>
      </c>
      <c r="I1725">
        <v>1</v>
      </c>
      <c r="J1725">
        <v>159</v>
      </c>
    </row>
    <row r="1726" spans="1:10" x14ac:dyDescent="0.25">
      <c r="A1726" s="3" t="s">
        <v>1771</v>
      </c>
      <c r="B1726" s="4">
        <v>43660</v>
      </c>
      <c r="C1726">
        <v>4</v>
      </c>
      <c r="D1726" t="s">
        <v>51</v>
      </c>
      <c r="E1726" t="s">
        <v>17</v>
      </c>
      <c r="F1726" t="s">
        <v>18</v>
      </c>
      <c r="G1726" t="s">
        <v>19</v>
      </c>
      <c r="H1726">
        <v>289</v>
      </c>
      <c r="I1726">
        <v>8</v>
      </c>
      <c r="J1726">
        <v>2312</v>
      </c>
    </row>
    <row r="1727" spans="1:10" x14ac:dyDescent="0.25">
      <c r="A1727" s="3" t="s">
        <v>1772</v>
      </c>
      <c r="B1727" s="4">
        <v>43660</v>
      </c>
      <c r="C1727">
        <v>10</v>
      </c>
      <c r="D1727" t="s">
        <v>58</v>
      </c>
      <c r="E1727" t="s">
        <v>46</v>
      </c>
      <c r="F1727" t="s">
        <v>23</v>
      </c>
      <c r="G1727" t="s">
        <v>41</v>
      </c>
      <c r="H1727">
        <v>399</v>
      </c>
      <c r="I1727">
        <v>9</v>
      </c>
      <c r="J1727">
        <v>3591</v>
      </c>
    </row>
    <row r="1728" spans="1:10" x14ac:dyDescent="0.25">
      <c r="A1728" s="3" t="s">
        <v>1773</v>
      </c>
      <c r="B1728" s="4">
        <v>43660</v>
      </c>
      <c r="C1728">
        <v>4</v>
      </c>
      <c r="D1728" t="s">
        <v>51</v>
      </c>
      <c r="E1728" t="s">
        <v>17</v>
      </c>
      <c r="F1728" t="s">
        <v>18</v>
      </c>
      <c r="G1728" t="s">
        <v>14</v>
      </c>
      <c r="H1728">
        <v>199</v>
      </c>
      <c r="I1728">
        <v>3</v>
      </c>
      <c r="J1728">
        <v>597</v>
      </c>
    </row>
    <row r="1729" spans="1:10" x14ac:dyDescent="0.25">
      <c r="A1729" s="3" t="s">
        <v>1774</v>
      </c>
      <c r="B1729" s="4">
        <v>43661</v>
      </c>
      <c r="C1729">
        <v>16</v>
      </c>
      <c r="D1729" t="s">
        <v>30</v>
      </c>
      <c r="E1729" t="s">
        <v>27</v>
      </c>
      <c r="F1729" t="s">
        <v>28</v>
      </c>
      <c r="G1729" t="s">
        <v>24</v>
      </c>
      <c r="H1729">
        <v>159</v>
      </c>
      <c r="I1729">
        <v>3</v>
      </c>
      <c r="J1729">
        <v>477</v>
      </c>
    </row>
    <row r="1730" spans="1:10" x14ac:dyDescent="0.25">
      <c r="A1730" s="3" t="s">
        <v>1775</v>
      </c>
      <c r="B1730" s="4">
        <v>43661</v>
      </c>
      <c r="C1730">
        <v>2</v>
      </c>
      <c r="D1730" t="s">
        <v>106</v>
      </c>
      <c r="E1730" t="s">
        <v>17</v>
      </c>
      <c r="F1730" t="s">
        <v>18</v>
      </c>
      <c r="G1730" t="s">
        <v>24</v>
      </c>
      <c r="H1730">
        <v>159</v>
      </c>
      <c r="I1730">
        <v>4</v>
      </c>
      <c r="J1730">
        <v>636</v>
      </c>
    </row>
    <row r="1731" spans="1:10" x14ac:dyDescent="0.25">
      <c r="A1731" s="3" t="s">
        <v>1776</v>
      </c>
      <c r="B1731" s="4">
        <v>43661</v>
      </c>
      <c r="C1731">
        <v>18</v>
      </c>
      <c r="D1731" t="s">
        <v>26</v>
      </c>
      <c r="E1731" t="s">
        <v>36</v>
      </c>
      <c r="F1731" t="s">
        <v>28</v>
      </c>
      <c r="G1731" t="s">
        <v>41</v>
      </c>
      <c r="H1731">
        <v>399</v>
      </c>
      <c r="I1731">
        <v>5</v>
      </c>
      <c r="J1731">
        <v>1995</v>
      </c>
    </row>
    <row r="1732" spans="1:10" x14ac:dyDescent="0.25">
      <c r="A1732" s="3" t="s">
        <v>1777</v>
      </c>
      <c r="B1732" s="4">
        <v>43662</v>
      </c>
      <c r="C1732">
        <v>9</v>
      </c>
      <c r="D1732" t="s">
        <v>21</v>
      </c>
      <c r="E1732" t="s">
        <v>46</v>
      </c>
      <c r="F1732" t="s">
        <v>23</v>
      </c>
      <c r="G1732" t="s">
        <v>41</v>
      </c>
      <c r="H1732">
        <v>399</v>
      </c>
      <c r="I1732">
        <v>0</v>
      </c>
      <c r="J1732">
        <v>0</v>
      </c>
    </row>
    <row r="1733" spans="1:10" x14ac:dyDescent="0.25">
      <c r="A1733" s="3" t="s">
        <v>1778</v>
      </c>
      <c r="B1733" s="4">
        <v>43663</v>
      </c>
      <c r="C1733">
        <v>4</v>
      </c>
      <c r="D1733" t="s">
        <v>51</v>
      </c>
      <c r="E1733" t="s">
        <v>17</v>
      </c>
      <c r="F1733" t="s">
        <v>18</v>
      </c>
      <c r="G1733" t="s">
        <v>41</v>
      </c>
      <c r="H1733">
        <v>399</v>
      </c>
      <c r="I1733">
        <v>8</v>
      </c>
      <c r="J1733">
        <v>3192</v>
      </c>
    </row>
    <row r="1734" spans="1:10" x14ac:dyDescent="0.25">
      <c r="A1734" s="3" t="s">
        <v>1779</v>
      </c>
      <c r="B1734" s="4">
        <v>43663</v>
      </c>
      <c r="C1734">
        <v>5</v>
      </c>
      <c r="D1734" t="s">
        <v>60</v>
      </c>
      <c r="E1734" t="s">
        <v>17</v>
      </c>
      <c r="F1734" t="s">
        <v>18</v>
      </c>
      <c r="G1734" t="s">
        <v>24</v>
      </c>
      <c r="H1734">
        <v>159</v>
      </c>
      <c r="I1734">
        <v>9</v>
      </c>
      <c r="J1734">
        <v>1431</v>
      </c>
    </row>
    <row r="1735" spans="1:10" x14ac:dyDescent="0.25">
      <c r="A1735" s="3" t="s">
        <v>1780</v>
      </c>
      <c r="B1735" s="4">
        <v>43664</v>
      </c>
      <c r="C1735">
        <v>5</v>
      </c>
      <c r="D1735" t="s">
        <v>60</v>
      </c>
      <c r="E1735" t="s">
        <v>17</v>
      </c>
      <c r="F1735" t="s">
        <v>18</v>
      </c>
      <c r="G1735" t="s">
        <v>41</v>
      </c>
      <c r="H1735">
        <v>399</v>
      </c>
      <c r="I1735">
        <v>2</v>
      </c>
      <c r="J1735">
        <v>798</v>
      </c>
    </row>
    <row r="1736" spans="1:10" x14ac:dyDescent="0.25">
      <c r="A1736" s="3" t="s">
        <v>1781</v>
      </c>
      <c r="B1736" s="4">
        <v>43664</v>
      </c>
      <c r="C1736">
        <v>12</v>
      </c>
      <c r="D1736" t="s">
        <v>66</v>
      </c>
      <c r="E1736" t="s">
        <v>63</v>
      </c>
      <c r="F1736" t="s">
        <v>13</v>
      </c>
      <c r="G1736" t="s">
        <v>41</v>
      </c>
      <c r="H1736">
        <v>399</v>
      </c>
      <c r="I1736">
        <v>7</v>
      </c>
      <c r="J1736">
        <v>2793</v>
      </c>
    </row>
    <row r="1737" spans="1:10" x14ac:dyDescent="0.25">
      <c r="A1737" s="3" t="s">
        <v>1782</v>
      </c>
      <c r="B1737" s="4">
        <v>43664</v>
      </c>
      <c r="C1737">
        <v>7</v>
      </c>
      <c r="D1737" t="s">
        <v>88</v>
      </c>
      <c r="E1737" t="s">
        <v>46</v>
      </c>
      <c r="F1737" t="s">
        <v>23</v>
      </c>
      <c r="G1737" t="s">
        <v>19</v>
      </c>
      <c r="H1737">
        <v>289</v>
      </c>
      <c r="I1737">
        <v>7</v>
      </c>
      <c r="J1737">
        <v>2023</v>
      </c>
    </row>
    <row r="1738" spans="1:10" x14ac:dyDescent="0.25">
      <c r="A1738" s="3" t="s">
        <v>1783</v>
      </c>
      <c r="B1738" s="4">
        <v>43664</v>
      </c>
      <c r="C1738">
        <v>1</v>
      </c>
      <c r="D1738" t="s">
        <v>16</v>
      </c>
      <c r="E1738" t="s">
        <v>68</v>
      </c>
      <c r="F1738" t="s">
        <v>18</v>
      </c>
      <c r="G1738" t="s">
        <v>31</v>
      </c>
      <c r="H1738">
        <v>69</v>
      </c>
      <c r="I1738">
        <v>3</v>
      </c>
      <c r="J1738">
        <v>207</v>
      </c>
    </row>
    <row r="1739" spans="1:10" x14ac:dyDescent="0.25">
      <c r="A1739" s="3" t="s">
        <v>1784</v>
      </c>
      <c r="B1739" s="4">
        <v>43665</v>
      </c>
      <c r="C1739">
        <v>18</v>
      </c>
      <c r="D1739" t="s">
        <v>26</v>
      </c>
      <c r="E1739" t="s">
        <v>36</v>
      </c>
      <c r="F1739" t="s">
        <v>28</v>
      </c>
      <c r="G1739" t="s">
        <v>24</v>
      </c>
      <c r="H1739">
        <v>159</v>
      </c>
      <c r="I1739">
        <v>6</v>
      </c>
      <c r="J1739">
        <v>954</v>
      </c>
    </row>
    <row r="1740" spans="1:10" x14ac:dyDescent="0.25">
      <c r="A1740" s="3" t="s">
        <v>1785</v>
      </c>
      <c r="B1740" s="4">
        <v>43666</v>
      </c>
      <c r="C1740">
        <v>3</v>
      </c>
      <c r="D1740" t="s">
        <v>43</v>
      </c>
      <c r="E1740" t="s">
        <v>68</v>
      </c>
      <c r="F1740" t="s">
        <v>18</v>
      </c>
      <c r="G1740" t="s">
        <v>31</v>
      </c>
      <c r="H1740">
        <v>69</v>
      </c>
      <c r="I1740">
        <v>3</v>
      </c>
      <c r="J1740">
        <v>207</v>
      </c>
    </row>
    <row r="1741" spans="1:10" x14ac:dyDescent="0.25">
      <c r="A1741" s="3" t="s">
        <v>1786</v>
      </c>
      <c r="B1741" s="4">
        <v>43666</v>
      </c>
      <c r="C1741">
        <v>2</v>
      </c>
      <c r="D1741" t="s">
        <v>106</v>
      </c>
      <c r="E1741" t="s">
        <v>17</v>
      </c>
      <c r="F1741" t="s">
        <v>18</v>
      </c>
      <c r="G1741" t="s">
        <v>14</v>
      </c>
      <c r="H1741">
        <v>199</v>
      </c>
      <c r="I1741">
        <v>4</v>
      </c>
      <c r="J1741">
        <v>796</v>
      </c>
    </row>
    <row r="1742" spans="1:10" x14ac:dyDescent="0.25">
      <c r="A1742" s="3" t="s">
        <v>1787</v>
      </c>
      <c r="B1742" s="4">
        <v>43666</v>
      </c>
      <c r="C1742">
        <v>17</v>
      </c>
      <c r="D1742" t="s">
        <v>35</v>
      </c>
      <c r="E1742" t="s">
        <v>27</v>
      </c>
      <c r="F1742" t="s">
        <v>28</v>
      </c>
      <c r="G1742" t="s">
        <v>19</v>
      </c>
      <c r="H1742">
        <v>289</v>
      </c>
      <c r="I1742">
        <v>2</v>
      </c>
      <c r="J1742">
        <v>578</v>
      </c>
    </row>
    <row r="1743" spans="1:10" x14ac:dyDescent="0.25">
      <c r="A1743" s="3" t="s">
        <v>1788</v>
      </c>
      <c r="B1743" s="4">
        <v>43667</v>
      </c>
      <c r="C1743">
        <v>14</v>
      </c>
      <c r="D1743" t="s">
        <v>38</v>
      </c>
      <c r="E1743" t="s">
        <v>63</v>
      </c>
      <c r="F1743" t="s">
        <v>13</v>
      </c>
      <c r="G1743" t="s">
        <v>19</v>
      </c>
      <c r="H1743">
        <v>289</v>
      </c>
      <c r="I1743">
        <v>9</v>
      </c>
      <c r="J1743">
        <v>2601</v>
      </c>
    </row>
    <row r="1744" spans="1:10" x14ac:dyDescent="0.25">
      <c r="A1744" s="3" t="s">
        <v>1789</v>
      </c>
      <c r="B1744" s="4">
        <v>43667</v>
      </c>
      <c r="C1744">
        <v>19</v>
      </c>
      <c r="D1744" t="s">
        <v>56</v>
      </c>
      <c r="E1744" t="s">
        <v>36</v>
      </c>
      <c r="F1744" t="s">
        <v>28</v>
      </c>
      <c r="G1744" t="s">
        <v>31</v>
      </c>
      <c r="H1744">
        <v>69</v>
      </c>
      <c r="I1744">
        <v>2</v>
      </c>
      <c r="J1744">
        <v>138</v>
      </c>
    </row>
    <row r="1745" spans="1:10" x14ac:dyDescent="0.25">
      <c r="A1745" s="3" t="s">
        <v>1790</v>
      </c>
      <c r="B1745" s="4">
        <v>43667</v>
      </c>
      <c r="C1745">
        <v>9</v>
      </c>
      <c r="D1745" t="s">
        <v>21</v>
      </c>
      <c r="E1745" t="s">
        <v>22</v>
      </c>
      <c r="F1745" t="s">
        <v>23</v>
      </c>
      <c r="G1745" t="s">
        <v>31</v>
      </c>
      <c r="H1745">
        <v>69</v>
      </c>
      <c r="I1745">
        <v>4</v>
      </c>
      <c r="J1745">
        <v>276</v>
      </c>
    </row>
    <row r="1746" spans="1:10" x14ac:dyDescent="0.25">
      <c r="A1746" s="3" t="s">
        <v>1791</v>
      </c>
      <c r="B1746" s="4">
        <v>43667</v>
      </c>
      <c r="C1746">
        <v>9</v>
      </c>
      <c r="D1746" t="s">
        <v>21</v>
      </c>
      <c r="E1746" t="s">
        <v>46</v>
      </c>
      <c r="F1746" t="s">
        <v>23</v>
      </c>
      <c r="G1746" t="s">
        <v>14</v>
      </c>
      <c r="H1746">
        <v>199</v>
      </c>
      <c r="I1746">
        <v>5</v>
      </c>
      <c r="J1746">
        <v>995</v>
      </c>
    </row>
    <row r="1747" spans="1:10" x14ac:dyDescent="0.25">
      <c r="A1747" s="3" t="s">
        <v>1792</v>
      </c>
      <c r="B1747" s="4">
        <v>43668</v>
      </c>
      <c r="C1747">
        <v>9</v>
      </c>
      <c r="D1747" t="s">
        <v>21</v>
      </c>
      <c r="E1747" t="s">
        <v>46</v>
      </c>
      <c r="F1747" t="s">
        <v>23</v>
      </c>
      <c r="G1747" t="s">
        <v>31</v>
      </c>
      <c r="H1747">
        <v>69</v>
      </c>
      <c r="I1747">
        <v>4</v>
      </c>
      <c r="J1747">
        <v>276</v>
      </c>
    </row>
    <row r="1748" spans="1:10" x14ac:dyDescent="0.25">
      <c r="A1748" s="3" t="s">
        <v>1793</v>
      </c>
      <c r="B1748" s="4">
        <v>43668</v>
      </c>
      <c r="C1748">
        <v>6</v>
      </c>
      <c r="D1748" t="s">
        <v>48</v>
      </c>
      <c r="E1748" t="s">
        <v>46</v>
      </c>
      <c r="F1748" t="s">
        <v>23</v>
      </c>
      <c r="G1748" t="s">
        <v>14</v>
      </c>
      <c r="H1748">
        <v>199</v>
      </c>
      <c r="I1748">
        <v>0</v>
      </c>
      <c r="J1748">
        <v>0</v>
      </c>
    </row>
    <row r="1749" spans="1:10" x14ac:dyDescent="0.25">
      <c r="A1749" s="3" t="s">
        <v>1794</v>
      </c>
      <c r="B1749" s="4">
        <v>43668</v>
      </c>
      <c r="C1749">
        <v>11</v>
      </c>
      <c r="D1749" t="s">
        <v>11</v>
      </c>
      <c r="E1749" t="s">
        <v>63</v>
      </c>
      <c r="F1749" t="s">
        <v>13</v>
      </c>
      <c r="G1749" t="s">
        <v>31</v>
      </c>
      <c r="H1749">
        <v>69</v>
      </c>
      <c r="I1749">
        <v>0</v>
      </c>
      <c r="J1749">
        <v>0</v>
      </c>
    </row>
    <row r="1750" spans="1:10" x14ac:dyDescent="0.25">
      <c r="A1750" s="3" t="s">
        <v>1795</v>
      </c>
      <c r="B1750" s="4">
        <v>43669</v>
      </c>
      <c r="C1750">
        <v>2</v>
      </c>
      <c r="D1750" t="s">
        <v>106</v>
      </c>
      <c r="E1750" t="s">
        <v>68</v>
      </c>
      <c r="F1750" t="s">
        <v>18</v>
      </c>
      <c r="G1750" t="s">
        <v>41</v>
      </c>
      <c r="H1750">
        <v>399</v>
      </c>
      <c r="I1750">
        <v>9</v>
      </c>
      <c r="J1750">
        <v>3591</v>
      </c>
    </row>
    <row r="1751" spans="1:10" x14ac:dyDescent="0.25">
      <c r="A1751" s="3" t="s">
        <v>1796</v>
      </c>
      <c r="B1751" s="4">
        <v>43670</v>
      </c>
      <c r="C1751">
        <v>19</v>
      </c>
      <c r="D1751" t="s">
        <v>56</v>
      </c>
      <c r="E1751" t="s">
        <v>36</v>
      </c>
      <c r="F1751" t="s">
        <v>28</v>
      </c>
      <c r="G1751" t="s">
        <v>31</v>
      </c>
      <c r="H1751">
        <v>69</v>
      </c>
      <c r="I1751">
        <v>1</v>
      </c>
      <c r="J1751">
        <v>69</v>
      </c>
    </row>
    <row r="1752" spans="1:10" x14ac:dyDescent="0.25">
      <c r="A1752" s="3" t="s">
        <v>1797</v>
      </c>
      <c r="B1752" s="4">
        <v>43671</v>
      </c>
      <c r="C1752">
        <v>15</v>
      </c>
      <c r="D1752" t="s">
        <v>118</v>
      </c>
      <c r="E1752" t="s">
        <v>12</v>
      </c>
      <c r="F1752" t="s">
        <v>13</v>
      </c>
      <c r="G1752" t="s">
        <v>31</v>
      </c>
      <c r="H1752">
        <v>69</v>
      </c>
      <c r="I1752">
        <v>4</v>
      </c>
      <c r="J1752">
        <v>276</v>
      </c>
    </row>
    <row r="1753" spans="1:10" x14ac:dyDescent="0.25">
      <c r="A1753" s="3" t="s">
        <v>1798</v>
      </c>
      <c r="B1753" s="4">
        <v>43671</v>
      </c>
      <c r="C1753">
        <v>6</v>
      </c>
      <c r="D1753" t="s">
        <v>48</v>
      </c>
      <c r="E1753" t="s">
        <v>22</v>
      </c>
      <c r="F1753" t="s">
        <v>23</v>
      </c>
      <c r="G1753" t="s">
        <v>19</v>
      </c>
      <c r="H1753">
        <v>289</v>
      </c>
      <c r="I1753">
        <v>7</v>
      </c>
      <c r="J1753">
        <v>2023</v>
      </c>
    </row>
    <row r="1754" spans="1:10" x14ac:dyDescent="0.25">
      <c r="A1754" s="3" t="s">
        <v>1799</v>
      </c>
      <c r="B1754" s="4">
        <v>43671</v>
      </c>
      <c r="C1754">
        <v>12</v>
      </c>
      <c r="D1754" t="s">
        <v>66</v>
      </c>
      <c r="E1754" t="s">
        <v>63</v>
      </c>
      <c r="F1754" t="s">
        <v>13</v>
      </c>
      <c r="G1754" t="s">
        <v>31</v>
      </c>
      <c r="H1754">
        <v>69</v>
      </c>
      <c r="I1754">
        <v>8</v>
      </c>
      <c r="J1754">
        <v>552</v>
      </c>
    </row>
    <row r="1755" spans="1:10" x14ac:dyDescent="0.25">
      <c r="A1755" s="3" t="s">
        <v>1800</v>
      </c>
      <c r="B1755" s="4">
        <v>43671</v>
      </c>
      <c r="C1755">
        <v>2</v>
      </c>
      <c r="D1755" t="s">
        <v>106</v>
      </c>
      <c r="E1755" t="s">
        <v>68</v>
      </c>
      <c r="F1755" t="s">
        <v>18</v>
      </c>
      <c r="G1755" t="s">
        <v>31</v>
      </c>
      <c r="H1755">
        <v>69</v>
      </c>
      <c r="I1755">
        <v>9</v>
      </c>
      <c r="J1755">
        <v>621</v>
      </c>
    </row>
    <row r="1756" spans="1:10" x14ac:dyDescent="0.25">
      <c r="A1756" s="3" t="s">
        <v>1801</v>
      </c>
      <c r="B1756" s="4">
        <v>43671</v>
      </c>
      <c r="C1756">
        <v>15</v>
      </c>
      <c r="D1756" t="s">
        <v>118</v>
      </c>
      <c r="E1756" t="s">
        <v>63</v>
      </c>
      <c r="F1756" t="s">
        <v>13</v>
      </c>
      <c r="G1756" t="s">
        <v>19</v>
      </c>
      <c r="H1756">
        <v>289</v>
      </c>
      <c r="I1756">
        <v>4</v>
      </c>
      <c r="J1756">
        <v>1156</v>
      </c>
    </row>
    <row r="1757" spans="1:10" x14ac:dyDescent="0.25">
      <c r="A1757" s="3" t="s">
        <v>1802</v>
      </c>
      <c r="B1757" s="4">
        <v>43671</v>
      </c>
      <c r="C1757">
        <v>2</v>
      </c>
      <c r="D1757" t="s">
        <v>106</v>
      </c>
      <c r="E1757" t="s">
        <v>17</v>
      </c>
      <c r="F1757" t="s">
        <v>18</v>
      </c>
      <c r="G1757" t="s">
        <v>41</v>
      </c>
      <c r="H1757">
        <v>399</v>
      </c>
      <c r="I1757">
        <v>9</v>
      </c>
      <c r="J1757">
        <v>3591</v>
      </c>
    </row>
    <row r="1758" spans="1:10" x14ac:dyDescent="0.25">
      <c r="A1758" s="3" t="s">
        <v>1803</v>
      </c>
      <c r="B1758" s="4">
        <v>43671</v>
      </c>
      <c r="C1758">
        <v>4</v>
      </c>
      <c r="D1758" t="s">
        <v>51</v>
      </c>
      <c r="E1758" t="s">
        <v>17</v>
      </c>
      <c r="F1758" t="s">
        <v>18</v>
      </c>
      <c r="G1758" t="s">
        <v>19</v>
      </c>
      <c r="H1758">
        <v>289</v>
      </c>
      <c r="I1758">
        <v>2</v>
      </c>
      <c r="J1758">
        <v>578</v>
      </c>
    </row>
    <row r="1759" spans="1:10" x14ac:dyDescent="0.25">
      <c r="A1759" s="3" t="s">
        <v>1804</v>
      </c>
      <c r="B1759" s="4">
        <v>43671</v>
      </c>
      <c r="C1759">
        <v>5</v>
      </c>
      <c r="D1759" t="s">
        <v>60</v>
      </c>
      <c r="E1759" t="s">
        <v>68</v>
      </c>
      <c r="F1759" t="s">
        <v>18</v>
      </c>
      <c r="G1759" t="s">
        <v>31</v>
      </c>
      <c r="H1759">
        <v>69</v>
      </c>
      <c r="I1759">
        <v>9</v>
      </c>
      <c r="J1759">
        <v>621</v>
      </c>
    </row>
    <row r="1760" spans="1:10" x14ac:dyDescent="0.25">
      <c r="A1760" s="3" t="s">
        <v>1805</v>
      </c>
      <c r="B1760" s="4">
        <v>43672</v>
      </c>
      <c r="C1760">
        <v>18</v>
      </c>
      <c r="D1760" t="s">
        <v>26</v>
      </c>
      <c r="E1760" t="s">
        <v>36</v>
      </c>
      <c r="F1760" t="s">
        <v>28</v>
      </c>
      <c r="G1760" t="s">
        <v>24</v>
      </c>
      <c r="H1760">
        <v>159</v>
      </c>
      <c r="I1760">
        <v>5</v>
      </c>
      <c r="J1760">
        <v>795</v>
      </c>
    </row>
    <row r="1761" spans="1:10" x14ac:dyDescent="0.25">
      <c r="A1761" s="3" t="s">
        <v>1806</v>
      </c>
      <c r="B1761" s="4">
        <v>43673</v>
      </c>
      <c r="C1761">
        <v>18</v>
      </c>
      <c r="D1761" t="s">
        <v>26</v>
      </c>
      <c r="E1761" t="s">
        <v>27</v>
      </c>
      <c r="F1761" t="s">
        <v>28</v>
      </c>
      <c r="G1761" t="s">
        <v>14</v>
      </c>
      <c r="H1761">
        <v>199</v>
      </c>
      <c r="I1761">
        <v>0</v>
      </c>
      <c r="J1761">
        <v>0</v>
      </c>
    </row>
    <row r="1762" spans="1:10" x14ac:dyDescent="0.25">
      <c r="A1762" s="3" t="s">
        <v>1807</v>
      </c>
      <c r="B1762" s="4">
        <v>43674</v>
      </c>
      <c r="C1762">
        <v>11</v>
      </c>
      <c r="D1762" t="s">
        <v>11</v>
      </c>
      <c r="E1762" t="s">
        <v>12</v>
      </c>
      <c r="F1762" t="s">
        <v>13</v>
      </c>
      <c r="G1762" t="s">
        <v>14</v>
      </c>
      <c r="H1762">
        <v>199</v>
      </c>
      <c r="I1762">
        <v>4</v>
      </c>
      <c r="J1762">
        <v>796</v>
      </c>
    </row>
    <row r="1763" spans="1:10" x14ac:dyDescent="0.25">
      <c r="A1763" s="3" t="s">
        <v>1808</v>
      </c>
      <c r="B1763" s="4">
        <v>43674</v>
      </c>
      <c r="C1763">
        <v>19</v>
      </c>
      <c r="D1763" t="s">
        <v>56</v>
      </c>
      <c r="E1763" t="s">
        <v>27</v>
      </c>
      <c r="F1763" t="s">
        <v>28</v>
      </c>
      <c r="G1763" t="s">
        <v>31</v>
      </c>
      <c r="H1763">
        <v>69</v>
      </c>
      <c r="I1763">
        <v>8</v>
      </c>
      <c r="J1763">
        <v>552</v>
      </c>
    </row>
    <row r="1764" spans="1:10" x14ac:dyDescent="0.25">
      <c r="A1764" s="3" t="s">
        <v>1809</v>
      </c>
      <c r="B1764" s="4">
        <v>43675</v>
      </c>
      <c r="C1764">
        <v>2</v>
      </c>
      <c r="D1764" t="s">
        <v>106</v>
      </c>
      <c r="E1764" t="s">
        <v>17</v>
      </c>
      <c r="F1764" t="s">
        <v>18</v>
      </c>
      <c r="G1764" t="s">
        <v>14</v>
      </c>
      <c r="H1764">
        <v>199</v>
      </c>
      <c r="I1764">
        <v>7</v>
      </c>
      <c r="J1764">
        <v>1393</v>
      </c>
    </row>
    <row r="1765" spans="1:10" x14ac:dyDescent="0.25">
      <c r="A1765" s="3" t="s">
        <v>1810</v>
      </c>
      <c r="B1765" s="4">
        <v>43675</v>
      </c>
      <c r="C1765">
        <v>9</v>
      </c>
      <c r="D1765" t="s">
        <v>21</v>
      </c>
      <c r="E1765" t="s">
        <v>22</v>
      </c>
      <c r="F1765" t="s">
        <v>23</v>
      </c>
      <c r="G1765" t="s">
        <v>31</v>
      </c>
      <c r="H1765">
        <v>69</v>
      </c>
      <c r="I1765">
        <v>2</v>
      </c>
      <c r="J1765">
        <v>138</v>
      </c>
    </row>
    <row r="1766" spans="1:10" x14ac:dyDescent="0.25">
      <c r="A1766" s="3" t="s">
        <v>1811</v>
      </c>
      <c r="B1766" s="4">
        <v>43676</v>
      </c>
      <c r="C1766">
        <v>9</v>
      </c>
      <c r="D1766" t="s">
        <v>21</v>
      </c>
      <c r="E1766" t="s">
        <v>46</v>
      </c>
      <c r="F1766" t="s">
        <v>23</v>
      </c>
      <c r="G1766" t="s">
        <v>14</v>
      </c>
      <c r="H1766">
        <v>199</v>
      </c>
      <c r="I1766">
        <v>3</v>
      </c>
      <c r="J1766">
        <v>597</v>
      </c>
    </row>
    <row r="1767" spans="1:10" x14ac:dyDescent="0.25">
      <c r="A1767" s="3" t="s">
        <v>1812</v>
      </c>
      <c r="B1767" s="4">
        <v>43677</v>
      </c>
      <c r="C1767">
        <v>13</v>
      </c>
      <c r="D1767" t="s">
        <v>33</v>
      </c>
      <c r="E1767" t="s">
        <v>12</v>
      </c>
      <c r="F1767" t="s">
        <v>13</v>
      </c>
      <c r="G1767" t="s">
        <v>41</v>
      </c>
      <c r="H1767">
        <v>399</v>
      </c>
      <c r="I1767">
        <v>8</v>
      </c>
      <c r="J1767">
        <v>3192</v>
      </c>
    </row>
    <row r="1768" spans="1:10" x14ac:dyDescent="0.25">
      <c r="A1768" s="3" t="s">
        <v>1813</v>
      </c>
      <c r="B1768" s="4">
        <v>43677</v>
      </c>
      <c r="C1768">
        <v>6</v>
      </c>
      <c r="D1768" t="s">
        <v>48</v>
      </c>
      <c r="E1768" t="s">
        <v>22</v>
      </c>
      <c r="F1768" t="s">
        <v>23</v>
      </c>
      <c r="G1768" t="s">
        <v>41</v>
      </c>
      <c r="H1768">
        <v>399</v>
      </c>
      <c r="I1768">
        <v>9</v>
      </c>
      <c r="J1768">
        <v>3591</v>
      </c>
    </row>
    <row r="1769" spans="1:10" x14ac:dyDescent="0.25">
      <c r="A1769" s="3" t="s">
        <v>1814</v>
      </c>
      <c r="B1769" s="4">
        <v>43678</v>
      </c>
      <c r="C1769">
        <v>15</v>
      </c>
      <c r="D1769" t="s">
        <v>118</v>
      </c>
      <c r="E1769" t="s">
        <v>63</v>
      </c>
      <c r="F1769" t="s">
        <v>13</v>
      </c>
      <c r="G1769" t="s">
        <v>24</v>
      </c>
      <c r="H1769">
        <v>159</v>
      </c>
      <c r="I1769">
        <v>1</v>
      </c>
      <c r="J1769">
        <v>159</v>
      </c>
    </row>
    <row r="1770" spans="1:10" x14ac:dyDescent="0.25">
      <c r="A1770" s="3" t="s">
        <v>1815</v>
      </c>
      <c r="B1770" s="4">
        <v>43679</v>
      </c>
      <c r="C1770">
        <v>6</v>
      </c>
      <c r="D1770" t="s">
        <v>48</v>
      </c>
      <c r="E1770" t="s">
        <v>46</v>
      </c>
      <c r="F1770" t="s">
        <v>23</v>
      </c>
      <c r="G1770" t="s">
        <v>41</v>
      </c>
      <c r="H1770">
        <v>399</v>
      </c>
      <c r="I1770">
        <v>2</v>
      </c>
      <c r="J1770">
        <v>798</v>
      </c>
    </row>
    <row r="1771" spans="1:10" x14ac:dyDescent="0.25">
      <c r="A1771" s="3" t="s">
        <v>1816</v>
      </c>
      <c r="B1771" s="4">
        <v>43680</v>
      </c>
      <c r="C1771">
        <v>1</v>
      </c>
      <c r="D1771" t="s">
        <v>16</v>
      </c>
      <c r="E1771" t="s">
        <v>68</v>
      </c>
      <c r="F1771" t="s">
        <v>18</v>
      </c>
      <c r="G1771" t="s">
        <v>24</v>
      </c>
      <c r="H1771">
        <v>159</v>
      </c>
      <c r="I1771">
        <v>8</v>
      </c>
      <c r="J1771">
        <v>1272</v>
      </c>
    </row>
    <row r="1772" spans="1:10" x14ac:dyDescent="0.25">
      <c r="A1772" s="3" t="s">
        <v>1817</v>
      </c>
      <c r="B1772" s="4">
        <v>43680</v>
      </c>
      <c r="C1772">
        <v>4</v>
      </c>
      <c r="D1772" t="s">
        <v>51</v>
      </c>
      <c r="E1772" t="s">
        <v>17</v>
      </c>
      <c r="F1772" t="s">
        <v>18</v>
      </c>
      <c r="G1772" t="s">
        <v>14</v>
      </c>
      <c r="H1772">
        <v>199</v>
      </c>
      <c r="I1772">
        <v>7</v>
      </c>
      <c r="J1772">
        <v>1393</v>
      </c>
    </row>
    <row r="1773" spans="1:10" x14ac:dyDescent="0.25">
      <c r="A1773" s="3" t="s">
        <v>1818</v>
      </c>
      <c r="B1773" s="4">
        <v>43681</v>
      </c>
      <c r="C1773">
        <v>18</v>
      </c>
      <c r="D1773" t="s">
        <v>26</v>
      </c>
      <c r="E1773" t="s">
        <v>36</v>
      </c>
      <c r="F1773" t="s">
        <v>28</v>
      </c>
      <c r="G1773" t="s">
        <v>14</v>
      </c>
      <c r="H1773">
        <v>199</v>
      </c>
      <c r="I1773">
        <v>8</v>
      </c>
      <c r="J1773">
        <v>1592</v>
      </c>
    </row>
    <row r="1774" spans="1:10" x14ac:dyDescent="0.25">
      <c r="A1774" s="3" t="s">
        <v>1819</v>
      </c>
      <c r="B1774" s="4">
        <v>43681</v>
      </c>
      <c r="C1774">
        <v>5</v>
      </c>
      <c r="D1774" t="s">
        <v>60</v>
      </c>
      <c r="E1774" t="s">
        <v>17</v>
      </c>
      <c r="F1774" t="s">
        <v>18</v>
      </c>
      <c r="G1774" t="s">
        <v>14</v>
      </c>
      <c r="H1774">
        <v>199</v>
      </c>
      <c r="I1774">
        <v>2</v>
      </c>
      <c r="J1774">
        <v>398</v>
      </c>
    </row>
    <row r="1775" spans="1:10" x14ac:dyDescent="0.25">
      <c r="A1775" s="3" t="s">
        <v>1820</v>
      </c>
      <c r="B1775" s="4">
        <v>43681</v>
      </c>
      <c r="C1775">
        <v>8</v>
      </c>
      <c r="D1775" t="s">
        <v>45</v>
      </c>
      <c r="E1775" t="s">
        <v>46</v>
      </c>
      <c r="F1775" t="s">
        <v>23</v>
      </c>
      <c r="G1775" t="s">
        <v>14</v>
      </c>
      <c r="H1775">
        <v>199</v>
      </c>
      <c r="I1775">
        <v>1</v>
      </c>
      <c r="J1775">
        <v>199</v>
      </c>
    </row>
    <row r="1776" spans="1:10" x14ac:dyDescent="0.25">
      <c r="A1776" s="3" t="s">
        <v>1821</v>
      </c>
      <c r="B1776" s="4">
        <v>43681</v>
      </c>
      <c r="C1776">
        <v>7</v>
      </c>
      <c r="D1776" t="s">
        <v>88</v>
      </c>
      <c r="E1776" t="s">
        <v>46</v>
      </c>
      <c r="F1776" t="s">
        <v>23</v>
      </c>
      <c r="G1776" t="s">
        <v>31</v>
      </c>
      <c r="H1776">
        <v>69</v>
      </c>
      <c r="I1776">
        <v>9</v>
      </c>
      <c r="J1776">
        <v>621</v>
      </c>
    </row>
    <row r="1777" spans="1:10" x14ac:dyDescent="0.25">
      <c r="A1777" s="3" t="s">
        <v>1822</v>
      </c>
      <c r="B1777" s="4">
        <v>43682</v>
      </c>
      <c r="C1777">
        <v>2</v>
      </c>
      <c r="D1777" t="s">
        <v>106</v>
      </c>
      <c r="E1777" t="s">
        <v>17</v>
      </c>
      <c r="F1777" t="s">
        <v>18</v>
      </c>
      <c r="G1777" t="s">
        <v>19</v>
      </c>
      <c r="H1777">
        <v>289</v>
      </c>
      <c r="I1777">
        <v>8</v>
      </c>
      <c r="J1777">
        <v>2312</v>
      </c>
    </row>
    <row r="1778" spans="1:10" x14ac:dyDescent="0.25">
      <c r="A1778" s="3" t="s">
        <v>1823</v>
      </c>
      <c r="B1778" s="4">
        <v>43683</v>
      </c>
      <c r="C1778">
        <v>7</v>
      </c>
      <c r="D1778" t="s">
        <v>88</v>
      </c>
      <c r="E1778" t="s">
        <v>22</v>
      </c>
      <c r="F1778" t="s">
        <v>23</v>
      </c>
      <c r="G1778" t="s">
        <v>41</v>
      </c>
      <c r="H1778">
        <v>399</v>
      </c>
      <c r="I1778">
        <v>6</v>
      </c>
      <c r="J1778">
        <v>2394</v>
      </c>
    </row>
    <row r="1779" spans="1:10" x14ac:dyDescent="0.25">
      <c r="A1779" s="3" t="s">
        <v>1824</v>
      </c>
      <c r="B1779" s="4">
        <v>43684</v>
      </c>
      <c r="C1779">
        <v>2</v>
      </c>
      <c r="D1779" t="s">
        <v>106</v>
      </c>
      <c r="E1779" t="s">
        <v>17</v>
      </c>
      <c r="F1779" t="s">
        <v>18</v>
      </c>
      <c r="G1779" t="s">
        <v>24</v>
      </c>
      <c r="H1779">
        <v>159</v>
      </c>
      <c r="I1779">
        <v>6</v>
      </c>
      <c r="J1779">
        <v>954</v>
      </c>
    </row>
    <row r="1780" spans="1:10" x14ac:dyDescent="0.25">
      <c r="A1780" s="3" t="s">
        <v>1825</v>
      </c>
      <c r="B1780" s="4">
        <v>43684</v>
      </c>
      <c r="C1780">
        <v>10</v>
      </c>
      <c r="D1780" t="s">
        <v>58</v>
      </c>
      <c r="E1780" t="s">
        <v>22</v>
      </c>
      <c r="F1780" t="s">
        <v>23</v>
      </c>
      <c r="G1780" t="s">
        <v>24</v>
      </c>
      <c r="H1780">
        <v>159</v>
      </c>
      <c r="I1780">
        <v>3</v>
      </c>
      <c r="J1780">
        <v>477</v>
      </c>
    </row>
    <row r="1781" spans="1:10" x14ac:dyDescent="0.25">
      <c r="A1781" s="3" t="s">
        <v>1826</v>
      </c>
      <c r="B1781" s="4">
        <v>43684</v>
      </c>
      <c r="C1781">
        <v>18</v>
      </c>
      <c r="D1781" t="s">
        <v>26</v>
      </c>
      <c r="E1781" t="s">
        <v>36</v>
      </c>
      <c r="F1781" t="s">
        <v>28</v>
      </c>
      <c r="G1781" t="s">
        <v>19</v>
      </c>
      <c r="H1781">
        <v>289</v>
      </c>
      <c r="I1781">
        <v>0</v>
      </c>
      <c r="J1781">
        <v>0</v>
      </c>
    </row>
    <row r="1782" spans="1:10" x14ac:dyDescent="0.25">
      <c r="A1782" s="3" t="s">
        <v>1827</v>
      </c>
      <c r="B1782" s="4">
        <v>43684</v>
      </c>
      <c r="C1782">
        <v>19</v>
      </c>
      <c r="D1782" t="s">
        <v>56</v>
      </c>
      <c r="E1782" t="s">
        <v>27</v>
      </c>
      <c r="F1782" t="s">
        <v>28</v>
      </c>
      <c r="G1782" t="s">
        <v>19</v>
      </c>
      <c r="H1782">
        <v>289</v>
      </c>
      <c r="I1782">
        <v>8</v>
      </c>
      <c r="J1782">
        <v>2312</v>
      </c>
    </row>
    <row r="1783" spans="1:10" x14ac:dyDescent="0.25">
      <c r="A1783" s="3" t="s">
        <v>1828</v>
      </c>
      <c r="B1783" s="4">
        <v>43685</v>
      </c>
      <c r="C1783">
        <v>13</v>
      </c>
      <c r="D1783" t="s">
        <v>33</v>
      </c>
      <c r="E1783" t="s">
        <v>12</v>
      </c>
      <c r="F1783" t="s">
        <v>13</v>
      </c>
      <c r="G1783" t="s">
        <v>14</v>
      </c>
      <c r="H1783">
        <v>199</v>
      </c>
      <c r="I1783">
        <v>3</v>
      </c>
      <c r="J1783">
        <v>597</v>
      </c>
    </row>
    <row r="1784" spans="1:10" x14ac:dyDescent="0.25">
      <c r="A1784" s="3" t="s">
        <v>1829</v>
      </c>
      <c r="B1784" s="4">
        <v>43685</v>
      </c>
      <c r="C1784">
        <v>5</v>
      </c>
      <c r="D1784" t="s">
        <v>60</v>
      </c>
      <c r="E1784" t="s">
        <v>17</v>
      </c>
      <c r="F1784" t="s">
        <v>18</v>
      </c>
      <c r="G1784" t="s">
        <v>41</v>
      </c>
      <c r="H1784">
        <v>399</v>
      </c>
      <c r="I1784">
        <v>1</v>
      </c>
      <c r="J1784">
        <v>399</v>
      </c>
    </row>
    <row r="1785" spans="1:10" x14ac:dyDescent="0.25">
      <c r="A1785" s="3" t="s">
        <v>1830</v>
      </c>
      <c r="B1785" s="4">
        <v>43685</v>
      </c>
      <c r="C1785">
        <v>14</v>
      </c>
      <c r="D1785" t="s">
        <v>38</v>
      </c>
      <c r="E1785" t="s">
        <v>12</v>
      </c>
      <c r="F1785" t="s">
        <v>13</v>
      </c>
      <c r="G1785" t="s">
        <v>24</v>
      </c>
      <c r="H1785">
        <v>159</v>
      </c>
      <c r="I1785">
        <v>1</v>
      </c>
      <c r="J1785">
        <v>159</v>
      </c>
    </row>
    <row r="1786" spans="1:10" x14ac:dyDescent="0.25">
      <c r="A1786" s="3" t="s">
        <v>1831</v>
      </c>
      <c r="B1786" s="4">
        <v>43685</v>
      </c>
      <c r="C1786">
        <v>9</v>
      </c>
      <c r="D1786" t="s">
        <v>21</v>
      </c>
      <c r="E1786" t="s">
        <v>46</v>
      </c>
      <c r="F1786" t="s">
        <v>23</v>
      </c>
      <c r="G1786" t="s">
        <v>31</v>
      </c>
      <c r="H1786">
        <v>69</v>
      </c>
      <c r="I1786">
        <v>0</v>
      </c>
      <c r="J1786">
        <v>0</v>
      </c>
    </row>
    <row r="1787" spans="1:10" x14ac:dyDescent="0.25">
      <c r="A1787" s="3" t="s">
        <v>1832</v>
      </c>
      <c r="B1787" s="4">
        <v>43685</v>
      </c>
      <c r="C1787">
        <v>15</v>
      </c>
      <c r="D1787" t="s">
        <v>118</v>
      </c>
      <c r="E1787" t="s">
        <v>12</v>
      </c>
      <c r="F1787" t="s">
        <v>13</v>
      </c>
      <c r="G1787" t="s">
        <v>41</v>
      </c>
      <c r="H1787">
        <v>399</v>
      </c>
      <c r="I1787">
        <v>2</v>
      </c>
      <c r="J1787">
        <v>798</v>
      </c>
    </row>
    <row r="1788" spans="1:10" x14ac:dyDescent="0.25">
      <c r="A1788" s="3" t="s">
        <v>1833</v>
      </c>
      <c r="B1788" s="4">
        <v>43686</v>
      </c>
      <c r="C1788">
        <v>15</v>
      </c>
      <c r="D1788" t="s">
        <v>118</v>
      </c>
      <c r="E1788" t="s">
        <v>63</v>
      </c>
      <c r="F1788" t="s">
        <v>13</v>
      </c>
      <c r="G1788" t="s">
        <v>19</v>
      </c>
      <c r="H1788">
        <v>289</v>
      </c>
      <c r="I1788">
        <v>8</v>
      </c>
      <c r="J1788">
        <v>2312</v>
      </c>
    </row>
    <row r="1789" spans="1:10" x14ac:dyDescent="0.25">
      <c r="A1789" s="3" t="s">
        <v>1834</v>
      </c>
      <c r="B1789" s="4">
        <v>43686</v>
      </c>
      <c r="C1789">
        <v>11</v>
      </c>
      <c r="D1789" t="s">
        <v>11</v>
      </c>
      <c r="E1789" t="s">
        <v>63</v>
      </c>
      <c r="F1789" t="s">
        <v>13</v>
      </c>
      <c r="G1789" t="s">
        <v>41</v>
      </c>
      <c r="H1789">
        <v>399</v>
      </c>
      <c r="I1789">
        <v>5</v>
      </c>
      <c r="J1789">
        <v>1995</v>
      </c>
    </row>
    <row r="1790" spans="1:10" x14ac:dyDescent="0.25">
      <c r="A1790" s="3" t="s">
        <v>1835</v>
      </c>
      <c r="B1790" s="4">
        <v>43687</v>
      </c>
      <c r="C1790">
        <v>4</v>
      </c>
      <c r="D1790" t="s">
        <v>51</v>
      </c>
      <c r="E1790" t="s">
        <v>68</v>
      </c>
      <c r="F1790" t="s">
        <v>18</v>
      </c>
      <c r="G1790" t="s">
        <v>14</v>
      </c>
      <c r="H1790">
        <v>199</v>
      </c>
      <c r="I1790">
        <v>9</v>
      </c>
      <c r="J1790">
        <v>1791</v>
      </c>
    </row>
    <row r="1791" spans="1:10" x14ac:dyDescent="0.25">
      <c r="A1791" s="3" t="s">
        <v>1836</v>
      </c>
      <c r="B1791" s="4">
        <v>43687</v>
      </c>
      <c r="C1791">
        <v>14</v>
      </c>
      <c r="D1791" t="s">
        <v>38</v>
      </c>
      <c r="E1791" t="s">
        <v>63</v>
      </c>
      <c r="F1791" t="s">
        <v>13</v>
      </c>
      <c r="G1791" t="s">
        <v>24</v>
      </c>
      <c r="H1791">
        <v>159</v>
      </c>
      <c r="I1791">
        <v>8</v>
      </c>
      <c r="J1791">
        <v>1272</v>
      </c>
    </row>
    <row r="1792" spans="1:10" x14ac:dyDescent="0.25">
      <c r="A1792" s="3" t="s">
        <v>1837</v>
      </c>
      <c r="B1792" s="4">
        <v>43688</v>
      </c>
      <c r="C1792">
        <v>17</v>
      </c>
      <c r="D1792" t="s">
        <v>35</v>
      </c>
      <c r="E1792" t="s">
        <v>27</v>
      </c>
      <c r="F1792" t="s">
        <v>28</v>
      </c>
      <c r="G1792" t="s">
        <v>41</v>
      </c>
      <c r="H1792">
        <v>399</v>
      </c>
      <c r="I1792">
        <v>8</v>
      </c>
      <c r="J1792">
        <v>3192</v>
      </c>
    </row>
    <row r="1793" spans="1:10" x14ac:dyDescent="0.25">
      <c r="A1793" s="3" t="s">
        <v>1838</v>
      </c>
      <c r="B1793" s="4">
        <v>43688</v>
      </c>
      <c r="C1793">
        <v>3</v>
      </c>
      <c r="D1793" t="s">
        <v>43</v>
      </c>
      <c r="E1793" t="s">
        <v>17</v>
      </c>
      <c r="F1793" t="s">
        <v>18</v>
      </c>
      <c r="G1793" t="s">
        <v>41</v>
      </c>
      <c r="H1793">
        <v>399</v>
      </c>
      <c r="I1793">
        <v>2</v>
      </c>
      <c r="J1793">
        <v>798</v>
      </c>
    </row>
    <row r="1794" spans="1:10" x14ac:dyDescent="0.25">
      <c r="A1794" s="3" t="s">
        <v>1839</v>
      </c>
      <c r="B1794" s="4">
        <v>43688</v>
      </c>
      <c r="C1794">
        <v>17</v>
      </c>
      <c r="D1794" t="s">
        <v>35</v>
      </c>
      <c r="E1794" t="s">
        <v>36</v>
      </c>
      <c r="F1794" t="s">
        <v>28</v>
      </c>
      <c r="G1794" t="s">
        <v>31</v>
      </c>
      <c r="H1794">
        <v>69</v>
      </c>
      <c r="I1794">
        <v>0</v>
      </c>
      <c r="J1794">
        <v>0</v>
      </c>
    </row>
    <row r="1795" spans="1:10" x14ac:dyDescent="0.25">
      <c r="A1795" s="3" t="s">
        <v>1840</v>
      </c>
      <c r="B1795" s="4">
        <v>43688</v>
      </c>
      <c r="C1795">
        <v>2</v>
      </c>
      <c r="D1795" t="s">
        <v>106</v>
      </c>
      <c r="E1795" t="s">
        <v>68</v>
      </c>
      <c r="F1795" t="s">
        <v>18</v>
      </c>
      <c r="G1795" t="s">
        <v>31</v>
      </c>
      <c r="H1795">
        <v>69</v>
      </c>
      <c r="I1795">
        <v>9</v>
      </c>
      <c r="J1795">
        <v>621</v>
      </c>
    </row>
    <row r="1796" spans="1:10" x14ac:dyDescent="0.25">
      <c r="A1796" s="3" t="s">
        <v>1841</v>
      </c>
      <c r="B1796" s="4">
        <v>43688</v>
      </c>
      <c r="C1796">
        <v>7</v>
      </c>
      <c r="D1796" t="s">
        <v>88</v>
      </c>
      <c r="E1796" t="s">
        <v>46</v>
      </c>
      <c r="F1796" t="s">
        <v>23</v>
      </c>
      <c r="G1796" t="s">
        <v>31</v>
      </c>
      <c r="H1796">
        <v>69</v>
      </c>
      <c r="I1796">
        <v>5</v>
      </c>
      <c r="J1796">
        <v>345</v>
      </c>
    </row>
    <row r="1797" spans="1:10" x14ac:dyDescent="0.25">
      <c r="A1797" s="3" t="s">
        <v>1842</v>
      </c>
      <c r="B1797" s="4">
        <v>43689</v>
      </c>
      <c r="C1797">
        <v>2</v>
      </c>
      <c r="D1797" t="s">
        <v>106</v>
      </c>
      <c r="E1797" t="s">
        <v>68</v>
      </c>
      <c r="F1797" t="s">
        <v>18</v>
      </c>
      <c r="G1797" t="s">
        <v>19</v>
      </c>
      <c r="H1797">
        <v>289</v>
      </c>
      <c r="I1797">
        <v>5</v>
      </c>
      <c r="J1797">
        <v>1445</v>
      </c>
    </row>
    <row r="1798" spans="1:10" x14ac:dyDescent="0.25">
      <c r="A1798" s="3" t="s">
        <v>1843</v>
      </c>
      <c r="B1798" s="4">
        <v>43689</v>
      </c>
      <c r="C1798">
        <v>10</v>
      </c>
      <c r="D1798" t="s">
        <v>58</v>
      </c>
      <c r="E1798" t="s">
        <v>22</v>
      </c>
      <c r="F1798" t="s">
        <v>23</v>
      </c>
      <c r="G1798" t="s">
        <v>14</v>
      </c>
      <c r="H1798">
        <v>199</v>
      </c>
      <c r="I1798">
        <v>2</v>
      </c>
      <c r="J1798">
        <v>398</v>
      </c>
    </row>
    <row r="1799" spans="1:10" x14ac:dyDescent="0.25">
      <c r="A1799" s="3" t="s">
        <v>1844</v>
      </c>
      <c r="B1799" s="4">
        <v>43689</v>
      </c>
      <c r="C1799">
        <v>13</v>
      </c>
      <c r="D1799" t="s">
        <v>33</v>
      </c>
      <c r="E1799" t="s">
        <v>63</v>
      </c>
      <c r="F1799" t="s">
        <v>13</v>
      </c>
      <c r="G1799" t="s">
        <v>19</v>
      </c>
      <c r="H1799">
        <v>289</v>
      </c>
      <c r="I1799">
        <v>4</v>
      </c>
      <c r="J1799">
        <v>1156</v>
      </c>
    </row>
    <row r="1800" spans="1:10" x14ac:dyDescent="0.25">
      <c r="A1800" s="3" t="s">
        <v>1845</v>
      </c>
      <c r="B1800" s="4">
        <v>43689</v>
      </c>
      <c r="C1800">
        <v>15</v>
      </c>
      <c r="D1800" t="s">
        <v>118</v>
      </c>
      <c r="E1800" t="s">
        <v>12</v>
      </c>
      <c r="F1800" t="s">
        <v>13</v>
      </c>
      <c r="G1800" t="s">
        <v>41</v>
      </c>
      <c r="H1800">
        <v>399</v>
      </c>
      <c r="I1800">
        <v>4</v>
      </c>
      <c r="J1800">
        <v>1596</v>
      </c>
    </row>
    <row r="1801" spans="1:10" x14ac:dyDescent="0.25">
      <c r="A1801" s="3" t="s">
        <v>1846</v>
      </c>
      <c r="B1801" s="4">
        <v>43689</v>
      </c>
      <c r="C1801">
        <v>9</v>
      </c>
      <c r="D1801" t="s">
        <v>21</v>
      </c>
      <c r="E1801" t="s">
        <v>22</v>
      </c>
      <c r="F1801" t="s">
        <v>23</v>
      </c>
      <c r="G1801" t="s">
        <v>14</v>
      </c>
      <c r="H1801">
        <v>199</v>
      </c>
      <c r="I1801">
        <v>8</v>
      </c>
      <c r="J1801">
        <v>1592</v>
      </c>
    </row>
    <row r="1802" spans="1:10" x14ac:dyDescent="0.25">
      <c r="A1802" s="3" t="s">
        <v>1847</v>
      </c>
      <c r="B1802" s="4">
        <v>43689</v>
      </c>
      <c r="C1802">
        <v>17</v>
      </c>
      <c r="D1802" t="s">
        <v>35</v>
      </c>
      <c r="E1802" t="s">
        <v>36</v>
      </c>
      <c r="F1802" t="s">
        <v>28</v>
      </c>
      <c r="G1802" t="s">
        <v>41</v>
      </c>
      <c r="H1802">
        <v>399</v>
      </c>
      <c r="I1802">
        <v>1</v>
      </c>
      <c r="J1802">
        <v>399</v>
      </c>
    </row>
    <row r="1803" spans="1:10" x14ac:dyDescent="0.25">
      <c r="A1803" s="3" t="s">
        <v>1848</v>
      </c>
      <c r="B1803" s="4">
        <v>43689</v>
      </c>
      <c r="C1803">
        <v>6</v>
      </c>
      <c r="D1803" t="s">
        <v>48</v>
      </c>
      <c r="E1803" t="s">
        <v>46</v>
      </c>
      <c r="F1803" t="s">
        <v>23</v>
      </c>
      <c r="G1803" t="s">
        <v>14</v>
      </c>
      <c r="H1803">
        <v>199</v>
      </c>
      <c r="I1803">
        <v>6</v>
      </c>
      <c r="J1803">
        <v>1194</v>
      </c>
    </row>
    <row r="1804" spans="1:10" x14ac:dyDescent="0.25">
      <c r="A1804" s="3" t="s">
        <v>1849</v>
      </c>
      <c r="B1804" s="4">
        <v>43689</v>
      </c>
      <c r="C1804">
        <v>18</v>
      </c>
      <c r="D1804" t="s">
        <v>26</v>
      </c>
      <c r="E1804" t="s">
        <v>27</v>
      </c>
      <c r="F1804" t="s">
        <v>28</v>
      </c>
      <c r="G1804" t="s">
        <v>41</v>
      </c>
      <c r="H1804">
        <v>399</v>
      </c>
      <c r="I1804">
        <v>5</v>
      </c>
      <c r="J1804">
        <v>1995</v>
      </c>
    </row>
    <row r="1805" spans="1:10" x14ac:dyDescent="0.25">
      <c r="A1805" s="3" t="s">
        <v>1850</v>
      </c>
      <c r="B1805" s="4">
        <v>43689</v>
      </c>
      <c r="C1805">
        <v>8</v>
      </c>
      <c r="D1805" t="s">
        <v>45</v>
      </c>
      <c r="E1805" t="s">
        <v>46</v>
      </c>
      <c r="F1805" t="s">
        <v>23</v>
      </c>
      <c r="G1805" t="s">
        <v>14</v>
      </c>
      <c r="H1805">
        <v>199</v>
      </c>
      <c r="I1805">
        <v>6</v>
      </c>
      <c r="J1805">
        <v>1194</v>
      </c>
    </row>
    <row r="1806" spans="1:10" x14ac:dyDescent="0.25">
      <c r="A1806" s="3" t="s">
        <v>1851</v>
      </c>
      <c r="B1806" s="4">
        <v>43689</v>
      </c>
      <c r="C1806">
        <v>13</v>
      </c>
      <c r="D1806" t="s">
        <v>33</v>
      </c>
      <c r="E1806" t="s">
        <v>63</v>
      </c>
      <c r="F1806" t="s">
        <v>13</v>
      </c>
      <c r="G1806" t="s">
        <v>24</v>
      </c>
      <c r="H1806">
        <v>159</v>
      </c>
      <c r="I1806">
        <v>3</v>
      </c>
      <c r="J1806">
        <v>477</v>
      </c>
    </row>
    <row r="1807" spans="1:10" x14ac:dyDescent="0.25">
      <c r="A1807" s="3" t="s">
        <v>1852</v>
      </c>
      <c r="B1807" s="4">
        <v>43689</v>
      </c>
      <c r="C1807">
        <v>17</v>
      </c>
      <c r="D1807" t="s">
        <v>35</v>
      </c>
      <c r="E1807" t="s">
        <v>36</v>
      </c>
      <c r="F1807" t="s">
        <v>28</v>
      </c>
      <c r="G1807" t="s">
        <v>31</v>
      </c>
      <c r="H1807">
        <v>69</v>
      </c>
      <c r="I1807">
        <v>7</v>
      </c>
      <c r="J1807">
        <v>483</v>
      </c>
    </row>
    <row r="1808" spans="1:10" x14ac:dyDescent="0.25">
      <c r="A1808" s="3" t="s">
        <v>1853</v>
      </c>
      <c r="B1808" s="4">
        <v>43689</v>
      </c>
      <c r="C1808">
        <v>4</v>
      </c>
      <c r="D1808" t="s">
        <v>51</v>
      </c>
      <c r="E1808" t="s">
        <v>68</v>
      </c>
      <c r="F1808" t="s">
        <v>18</v>
      </c>
      <c r="G1808" t="s">
        <v>31</v>
      </c>
      <c r="H1808">
        <v>69</v>
      </c>
      <c r="I1808">
        <v>3</v>
      </c>
      <c r="J1808">
        <v>207</v>
      </c>
    </row>
    <row r="1809" spans="1:10" x14ac:dyDescent="0.25">
      <c r="A1809" s="3" t="s">
        <v>1854</v>
      </c>
      <c r="B1809" s="4">
        <v>43690</v>
      </c>
      <c r="C1809">
        <v>9</v>
      </c>
      <c r="D1809" t="s">
        <v>21</v>
      </c>
      <c r="E1809" t="s">
        <v>46</v>
      </c>
      <c r="F1809" t="s">
        <v>23</v>
      </c>
      <c r="G1809" t="s">
        <v>14</v>
      </c>
      <c r="H1809">
        <v>199</v>
      </c>
      <c r="I1809">
        <v>3</v>
      </c>
      <c r="J1809">
        <v>597</v>
      </c>
    </row>
    <row r="1810" spans="1:10" x14ac:dyDescent="0.25">
      <c r="A1810" s="3" t="s">
        <v>1855</v>
      </c>
      <c r="B1810" s="4">
        <v>43691</v>
      </c>
      <c r="C1810">
        <v>8</v>
      </c>
      <c r="D1810" t="s">
        <v>45</v>
      </c>
      <c r="E1810" t="s">
        <v>22</v>
      </c>
      <c r="F1810" t="s">
        <v>23</v>
      </c>
      <c r="G1810" t="s">
        <v>31</v>
      </c>
      <c r="H1810">
        <v>69</v>
      </c>
      <c r="I1810">
        <v>5</v>
      </c>
      <c r="J1810">
        <v>345</v>
      </c>
    </row>
    <row r="1811" spans="1:10" x14ac:dyDescent="0.25">
      <c r="A1811" s="3" t="s">
        <v>1856</v>
      </c>
      <c r="B1811" s="4">
        <v>43691</v>
      </c>
      <c r="C1811">
        <v>3</v>
      </c>
      <c r="D1811" t="s">
        <v>43</v>
      </c>
      <c r="E1811" t="s">
        <v>68</v>
      </c>
      <c r="F1811" t="s">
        <v>18</v>
      </c>
      <c r="G1811" t="s">
        <v>19</v>
      </c>
      <c r="H1811">
        <v>289</v>
      </c>
      <c r="I1811">
        <v>3</v>
      </c>
      <c r="J1811">
        <v>867</v>
      </c>
    </row>
    <row r="1812" spans="1:10" x14ac:dyDescent="0.25">
      <c r="A1812" s="3" t="s">
        <v>1857</v>
      </c>
      <c r="B1812" s="4">
        <v>43692</v>
      </c>
      <c r="C1812">
        <v>15</v>
      </c>
      <c r="D1812" t="s">
        <v>118</v>
      </c>
      <c r="E1812" t="s">
        <v>63</v>
      </c>
      <c r="F1812" t="s">
        <v>13</v>
      </c>
      <c r="G1812" t="s">
        <v>31</v>
      </c>
      <c r="H1812">
        <v>69</v>
      </c>
      <c r="I1812">
        <v>4</v>
      </c>
      <c r="J1812">
        <v>276</v>
      </c>
    </row>
    <row r="1813" spans="1:10" x14ac:dyDescent="0.25">
      <c r="A1813" s="3" t="s">
        <v>1858</v>
      </c>
      <c r="B1813" s="4">
        <v>43692</v>
      </c>
      <c r="C1813">
        <v>11</v>
      </c>
      <c r="D1813" t="s">
        <v>11</v>
      </c>
      <c r="E1813" t="s">
        <v>63</v>
      </c>
      <c r="F1813" t="s">
        <v>13</v>
      </c>
      <c r="G1813" t="s">
        <v>31</v>
      </c>
      <c r="H1813">
        <v>69</v>
      </c>
      <c r="I1813">
        <v>8</v>
      </c>
      <c r="J1813">
        <v>552</v>
      </c>
    </row>
    <row r="1814" spans="1:10" x14ac:dyDescent="0.25">
      <c r="A1814" s="3" t="s">
        <v>1859</v>
      </c>
      <c r="B1814" s="4">
        <v>43692</v>
      </c>
      <c r="C1814">
        <v>6</v>
      </c>
      <c r="D1814" t="s">
        <v>48</v>
      </c>
      <c r="E1814" t="s">
        <v>22</v>
      </c>
      <c r="F1814" t="s">
        <v>23</v>
      </c>
      <c r="G1814" t="s">
        <v>24</v>
      </c>
      <c r="H1814">
        <v>159</v>
      </c>
      <c r="I1814">
        <v>6</v>
      </c>
      <c r="J1814">
        <v>954</v>
      </c>
    </row>
    <row r="1815" spans="1:10" x14ac:dyDescent="0.25">
      <c r="A1815" s="3" t="s">
        <v>1860</v>
      </c>
      <c r="B1815" s="4">
        <v>43692</v>
      </c>
      <c r="C1815">
        <v>9</v>
      </c>
      <c r="D1815" t="s">
        <v>21</v>
      </c>
      <c r="E1815" t="s">
        <v>22</v>
      </c>
      <c r="F1815" t="s">
        <v>23</v>
      </c>
      <c r="G1815" t="s">
        <v>24</v>
      </c>
      <c r="H1815">
        <v>159</v>
      </c>
      <c r="I1815">
        <v>6</v>
      </c>
      <c r="J1815">
        <v>954</v>
      </c>
    </row>
    <row r="1816" spans="1:10" x14ac:dyDescent="0.25">
      <c r="A1816" s="3" t="s">
        <v>1861</v>
      </c>
      <c r="B1816" s="4">
        <v>43693</v>
      </c>
      <c r="C1816">
        <v>5</v>
      </c>
      <c r="D1816" t="s">
        <v>60</v>
      </c>
      <c r="E1816" t="s">
        <v>68</v>
      </c>
      <c r="F1816" t="s">
        <v>18</v>
      </c>
      <c r="G1816" t="s">
        <v>14</v>
      </c>
      <c r="H1816">
        <v>199</v>
      </c>
      <c r="I1816">
        <v>2</v>
      </c>
      <c r="J1816">
        <v>398</v>
      </c>
    </row>
    <row r="1817" spans="1:10" x14ac:dyDescent="0.25">
      <c r="A1817" s="3" t="s">
        <v>1862</v>
      </c>
      <c r="B1817" s="4">
        <v>43694</v>
      </c>
      <c r="C1817">
        <v>10</v>
      </c>
      <c r="D1817" t="s">
        <v>58</v>
      </c>
      <c r="E1817" t="s">
        <v>22</v>
      </c>
      <c r="F1817" t="s">
        <v>23</v>
      </c>
      <c r="G1817" t="s">
        <v>24</v>
      </c>
      <c r="H1817">
        <v>159</v>
      </c>
      <c r="I1817">
        <v>9</v>
      </c>
      <c r="J1817">
        <v>1431</v>
      </c>
    </row>
    <row r="1818" spans="1:10" x14ac:dyDescent="0.25">
      <c r="A1818" s="3" t="s">
        <v>1863</v>
      </c>
      <c r="B1818" s="4">
        <v>43694</v>
      </c>
      <c r="C1818">
        <v>8</v>
      </c>
      <c r="D1818" t="s">
        <v>45</v>
      </c>
      <c r="E1818" t="s">
        <v>46</v>
      </c>
      <c r="F1818" t="s">
        <v>23</v>
      </c>
      <c r="G1818" t="s">
        <v>31</v>
      </c>
      <c r="H1818">
        <v>69</v>
      </c>
      <c r="I1818">
        <v>8</v>
      </c>
      <c r="J1818">
        <v>552</v>
      </c>
    </row>
    <row r="1819" spans="1:10" x14ac:dyDescent="0.25">
      <c r="A1819" s="3" t="s">
        <v>1864</v>
      </c>
      <c r="B1819" s="4">
        <v>43694</v>
      </c>
      <c r="C1819">
        <v>5</v>
      </c>
      <c r="D1819" t="s">
        <v>60</v>
      </c>
      <c r="E1819" t="s">
        <v>17</v>
      </c>
      <c r="F1819" t="s">
        <v>18</v>
      </c>
      <c r="G1819" t="s">
        <v>14</v>
      </c>
      <c r="H1819">
        <v>199</v>
      </c>
      <c r="I1819">
        <v>4</v>
      </c>
      <c r="J1819">
        <v>796</v>
      </c>
    </row>
    <row r="1820" spans="1:10" x14ac:dyDescent="0.25">
      <c r="A1820" s="3" t="s">
        <v>1865</v>
      </c>
      <c r="B1820" s="4">
        <v>43694</v>
      </c>
      <c r="C1820">
        <v>9</v>
      </c>
      <c r="D1820" t="s">
        <v>21</v>
      </c>
      <c r="E1820" t="s">
        <v>22</v>
      </c>
      <c r="F1820" t="s">
        <v>23</v>
      </c>
      <c r="G1820" t="s">
        <v>14</v>
      </c>
      <c r="H1820">
        <v>199</v>
      </c>
      <c r="I1820">
        <v>9</v>
      </c>
      <c r="J1820">
        <v>1791</v>
      </c>
    </row>
    <row r="1821" spans="1:10" x14ac:dyDescent="0.25">
      <c r="A1821" s="3" t="s">
        <v>1866</v>
      </c>
      <c r="B1821" s="4">
        <v>43694</v>
      </c>
      <c r="C1821">
        <v>2</v>
      </c>
      <c r="D1821" t="s">
        <v>106</v>
      </c>
      <c r="E1821" t="s">
        <v>17</v>
      </c>
      <c r="F1821" t="s">
        <v>18</v>
      </c>
      <c r="G1821" t="s">
        <v>31</v>
      </c>
      <c r="H1821">
        <v>69</v>
      </c>
      <c r="I1821">
        <v>9</v>
      </c>
      <c r="J1821">
        <v>621</v>
      </c>
    </row>
    <row r="1822" spans="1:10" x14ac:dyDescent="0.25">
      <c r="A1822" s="3" t="s">
        <v>1867</v>
      </c>
      <c r="B1822" s="4">
        <v>43694</v>
      </c>
      <c r="C1822">
        <v>7</v>
      </c>
      <c r="D1822" t="s">
        <v>88</v>
      </c>
      <c r="E1822" t="s">
        <v>46</v>
      </c>
      <c r="F1822" t="s">
        <v>23</v>
      </c>
      <c r="G1822" t="s">
        <v>14</v>
      </c>
      <c r="H1822">
        <v>199</v>
      </c>
      <c r="I1822">
        <v>6</v>
      </c>
      <c r="J1822">
        <v>1194</v>
      </c>
    </row>
    <row r="1823" spans="1:10" x14ac:dyDescent="0.25">
      <c r="A1823" s="3" t="s">
        <v>1868</v>
      </c>
      <c r="B1823" s="4">
        <v>43695</v>
      </c>
      <c r="C1823">
        <v>17</v>
      </c>
      <c r="D1823" t="s">
        <v>35</v>
      </c>
      <c r="E1823" t="s">
        <v>27</v>
      </c>
      <c r="F1823" t="s">
        <v>28</v>
      </c>
      <c r="G1823" t="s">
        <v>19</v>
      </c>
      <c r="H1823">
        <v>289</v>
      </c>
      <c r="I1823">
        <v>7</v>
      </c>
      <c r="J1823">
        <v>2023</v>
      </c>
    </row>
    <row r="1824" spans="1:10" x14ac:dyDescent="0.25">
      <c r="A1824" s="3" t="s">
        <v>1869</v>
      </c>
      <c r="B1824" s="4">
        <v>43695</v>
      </c>
      <c r="C1824">
        <v>9</v>
      </c>
      <c r="D1824" t="s">
        <v>21</v>
      </c>
      <c r="E1824" t="s">
        <v>22</v>
      </c>
      <c r="F1824" t="s">
        <v>23</v>
      </c>
      <c r="G1824" t="s">
        <v>14</v>
      </c>
      <c r="H1824">
        <v>199</v>
      </c>
      <c r="I1824">
        <v>3</v>
      </c>
      <c r="J1824">
        <v>597</v>
      </c>
    </row>
    <row r="1825" spans="1:10" x14ac:dyDescent="0.25">
      <c r="A1825" s="3" t="s">
        <v>1870</v>
      </c>
      <c r="B1825" s="4">
        <v>43695</v>
      </c>
      <c r="C1825">
        <v>15</v>
      </c>
      <c r="D1825" t="s">
        <v>118</v>
      </c>
      <c r="E1825" t="s">
        <v>12</v>
      </c>
      <c r="F1825" t="s">
        <v>13</v>
      </c>
      <c r="G1825" t="s">
        <v>24</v>
      </c>
      <c r="H1825">
        <v>159</v>
      </c>
      <c r="I1825">
        <v>3</v>
      </c>
      <c r="J1825">
        <v>477</v>
      </c>
    </row>
    <row r="1826" spans="1:10" x14ac:dyDescent="0.25">
      <c r="A1826" s="3" t="s">
        <v>1871</v>
      </c>
      <c r="B1826" s="4">
        <v>43696</v>
      </c>
      <c r="C1826">
        <v>11</v>
      </c>
      <c r="D1826" t="s">
        <v>11</v>
      </c>
      <c r="E1826" t="s">
        <v>12</v>
      </c>
      <c r="F1826" t="s">
        <v>13</v>
      </c>
      <c r="G1826" t="s">
        <v>14</v>
      </c>
      <c r="H1826">
        <v>199</v>
      </c>
      <c r="I1826">
        <v>5</v>
      </c>
      <c r="J1826">
        <v>995</v>
      </c>
    </row>
    <row r="1827" spans="1:10" x14ac:dyDescent="0.25">
      <c r="A1827" s="3" t="s">
        <v>1872</v>
      </c>
      <c r="B1827" s="4">
        <v>43696</v>
      </c>
      <c r="C1827">
        <v>18</v>
      </c>
      <c r="D1827" t="s">
        <v>26</v>
      </c>
      <c r="E1827" t="s">
        <v>36</v>
      </c>
      <c r="F1827" t="s">
        <v>28</v>
      </c>
      <c r="G1827" t="s">
        <v>19</v>
      </c>
      <c r="H1827">
        <v>289</v>
      </c>
      <c r="I1827">
        <v>4</v>
      </c>
      <c r="J1827">
        <v>1156</v>
      </c>
    </row>
    <row r="1828" spans="1:10" x14ac:dyDescent="0.25">
      <c r="A1828" s="3" t="s">
        <v>1873</v>
      </c>
      <c r="B1828" s="4">
        <v>43696</v>
      </c>
      <c r="C1828">
        <v>2</v>
      </c>
      <c r="D1828" t="s">
        <v>106</v>
      </c>
      <c r="E1828" t="s">
        <v>17</v>
      </c>
      <c r="F1828" t="s">
        <v>18</v>
      </c>
      <c r="G1828" t="s">
        <v>19</v>
      </c>
      <c r="H1828">
        <v>289</v>
      </c>
      <c r="I1828">
        <v>2</v>
      </c>
      <c r="J1828">
        <v>578</v>
      </c>
    </row>
    <row r="1829" spans="1:10" x14ac:dyDescent="0.25">
      <c r="A1829" s="3" t="s">
        <v>1874</v>
      </c>
      <c r="B1829" s="4">
        <v>43696</v>
      </c>
      <c r="C1829">
        <v>18</v>
      </c>
      <c r="D1829" t="s">
        <v>26</v>
      </c>
      <c r="E1829" t="s">
        <v>36</v>
      </c>
      <c r="F1829" t="s">
        <v>28</v>
      </c>
      <c r="G1829" t="s">
        <v>31</v>
      </c>
      <c r="H1829">
        <v>69</v>
      </c>
      <c r="I1829">
        <v>6</v>
      </c>
      <c r="J1829">
        <v>414</v>
      </c>
    </row>
    <row r="1830" spans="1:10" x14ac:dyDescent="0.25">
      <c r="A1830" s="3" t="s">
        <v>1875</v>
      </c>
      <c r="B1830" s="4">
        <v>43696</v>
      </c>
      <c r="C1830">
        <v>13</v>
      </c>
      <c r="D1830" t="s">
        <v>33</v>
      </c>
      <c r="E1830" t="s">
        <v>63</v>
      </c>
      <c r="F1830" t="s">
        <v>13</v>
      </c>
      <c r="G1830" t="s">
        <v>31</v>
      </c>
      <c r="H1830">
        <v>69</v>
      </c>
      <c r="I1830">
        <v>4</v>
      </c>
      <c r="J1830">
        <v>276</v>
      </c>
    </row>
    <row r="1831" spans="1:10" x14ac:dyDescent="0.25">
      <c r="A1831" s="3" t="s">
        <v>1876</v>
      </c>
      <c r="B1831" s="4">
        <v>43697</v>
      </c>
      <c r="C1831">
        <v>5</v>
      </c>
      <c r="D1831" t="s">
        <v>60</v>
      </c>
      <c r="E1831" t="s">
        <v>17</v>
      </c>
      <c r="F1831" t="s">
        <v>18</v>
      </c>
      <c r="G1831" t="s">
        <v>19</v>
      </c>
      <c r="H1831">
        <v>289</v>
      </c>
      <c r="I1831">
        <v>2</v>
      </c>
      <c r="J1831">
        <v>578</v>
      </c>
    </row>
    <row r="1832" spans="1:10" x14ac:dyDescent="0.25">
      <c r="A1832" s="3" t="s">
        <v>1877</v>
      </c>
      <c r="B1832" s="4">
        <v>43698</v>
      </c>
      <c r="C1832">
        <v>8</v>
      </c>
      <c r="D1832" t="s">
        <v>45</v>
      </c>
      <c r="E1832" t="s">
        <v>22</v>
      </c>
      <c r="F1832" t="s">
        <v>23</v>
      </c>
      <c r="G1832" t="s">
        <v>14</v>
      </c>
      <c r="H1832">
        <v>199</v>
      </c>
      <c r="I1832">
        <v>3</v>
      </c>
      <c r="J1832">
        <v>597</v>
      </c>
    </row>
    <row r="1833" spans="1:10" x14ac:dyDescent="0.25">
      <c r="A1833" s="3" t="s">
        <v>1878</v>
      </c>
      <c r="B1833" s="4">
        <v>43698</v>
      </c>
      <c r="C1833">
        <v>14</v>
      </c>
      <c r="D1833" t="s">
        <v>38</v>
      </c>
      <c r="E1833" t="s">
        <v>63</v>
      </c>
      <c r="F1833" t="s">
        <v>13</v>
      </c>
      <c r="G1833" t="s">
        <v>24</v>
      </c>
      <c r="H1833">
        <v>159</v>
      </c>
      <c r="I1833">
        <v>1</v>
      </c>
      <c r="J1833">
        <v>159</v>
      </c>
    </row>
    <row r="1834" spans="1:10" x14ac:dyDescent="0.25">
      <c r="A1834" s="3" t="s">
        <v>1879</v>
      </c>
      <c r="B1834" s="4">
        <v>43698</v>
      </c>
      <c r="C1834">
        <v>8</v>
      </c>
      <c r="D1834" t="s">
        <v>45</v>
      </c>
      <c r="E1834" t="s">
        <v>46</v>
      </c>
      <c r="F1834" t="s">
        <v>23</v>
      </c>
      <c r="G1834" t="s">
        <v>31</v>
      </c>
      <c r="H1834">
        <v>69</v>
      </c>
      <c r="I1834">
        <v>5</v>
      </c>
      <c r="J1834">
        <v>345</v>
      </c>
    </row>
    <row r="1835" spans="1:10" x14ac:dyDescent="0.25">
      <c r="A1835" s="3" t="s">
        <v>1880</v>
      </c>
      <c r="B1835" s="4">
        <v>43698</v>
      </c>
      <c r="C1835">
        <v>5</v>
      </c>
      <c r="D1835" t="s">
        <v>60</v>
      </c>
      <c r="E1835" t="s">
        <v>68</v>
      </c>
      <c r="F1835" t="s">
        <v>18</v>
      </c>
      <c r="G1835" t="s">
        <v>14</v>
      </c>
      <c r="H1835">
        <v>199</v>
      </c>
      <c r="I1835">
        <v>7</v>
      </c>
      <c r="J1835">
        <v>1393</v>
      </c>
    </row>
    <row r="1836" spans="1:10" x14ac:dyDescent="0.25">
      <c r="A1836" s="3" t="s">
        <v>1881</v>
      </c>
      <c r="B1836" s="4">
        <v>43698</v>
      </c>
      <c r="C1836">
        <v>5</v>
      </c>
      <c r="D1836" t="s">
        <v>60</v>
      </c>
      <c r="E1836" t="s">
        <v>68</v>
      </c>
      <c r="F1836" t="s">
        <v>18</v>
      </c>
      <c r="G1836" t="s">
        <v>19</v>
      </c>
      <c r="H1836">
        <v>289</v>
      </c>
      <c r="I1836">
        <v>3</v>
      </c>
      <c r="J1836">
        <v>867</v>
      </c>
    </row>
    <row r="1837" spans="1:10" x14ac:dyDescent="0.25">
      <c r="A1837" s="3" t="s">
        <v>1882</v>
      </c>
      <c r="B1837" s="4">
        <v>43698</v>
      </c>
      <c r="C1837">
        <v>9</v>
      </c>
      <c r="D1837" t="s">
        <v>21</v>
      </c>
      <c r="E1837" t="s">
        <v>46</v>
      </c>
      <c r="F1837" t="s">
        <v>23</v>
      </c>
      <c r="G1837" t="s">
        <v>14</v>
      </c>
      <c r="H1837">
        <v>199</v>
      </c>
      <c r="I1837">
        <v>5</v>
      </c>
      <c r="J1837">
        <v>995</v>
      </c>
    </row>
    <row r="1838" spans="1:10" x14ac:dyDescent="0.25">
      <c r="A1838" s="3" t="s">
        <v>1883</v>
      </c>
      <c r="B1838" s="4">
        <v>43699</v>
      </c>
      <c r="C1838">
        <v>6</v>
      </c>
      <c r="D1838" t="s">
        <v>48</v>
      </c>
      <c r="E1838" t="s">
        <v>22</v>
      </c>
      <c r="F1838" t="s">
        <v>23</v>
      </c>
      <c r="G1838" t="s">
        <v>31</v>
      </c>
      <c r="H1838">
        <v>69</v>
      </c>
      <c r="I1838">
        <v>3</v>
      </c>
      <c r="J1838">
        <v>207</v>
      </c>
    </row>
    <row r="1839" spans="1:10" x14ac:dyDescent="0.25">
      <c r="A1839" s="3" t="s">
        <v>1884</v>
      </c>
      <c r="B1839" s="4">
        <v>43699</v>
      </c>
      <c r="C1839">
        <v>20</v>
      </c>
      <c r="D1839" t="s">
        <v>40</v>
      </c>
      <c r="E1839" t="s">
        <v>36</v>
      </c>
      <c r="F1839" t="s">
        <v>28</v>
      </c>
      <c r="G1839" t="s">
        <v>41</v>
      </c>
      <c r="H1839">
        <v>399</v>
      </c>
      <c r="I1839">
        <v>9</v>
      </c>
      <c r="J1839">
        <v>3591</v>
      </c>
    </row>
    <row r="1840" spans="1:10" x14ac:dyDescent="0.25">
      <c r="A1840" s="3" t="s">
        <v>1885</v>
      </c>
      <c r="B1840" s="4">
        <v>43699</v>
      </c>
      <c r="C1840">
        <v>19</v>
      </c>
      <c r="D1840" t="s">
        <v>56</v>
      </c>
      <c r="E1840" t="s">
        <v>27</v>
      </c>
      <c r="F1840" t="s">
        <v>28</v>
      </c>
      <c r="G1840" t="s">
        <v>19</v>
      </c>
      <c r="H1840">
        <v>289</v>
      </c>
      <c r="I1840">
        <v>5</v>
      </c>
      <c r="J1840">
        <v>1445</v>
      </c>
    </row>
    <row r="1841" spans="1:10" x14ac:dyDescent="0.25">
      <c r="A1841" s="3" t="s">
        <v>1886</v>
      </c>
      <c r="B1841" s="4">
        <v>43699</v>
      </c>
      <c r="C1841">
        <v>17</v>
      </c>
      <c r="D1841" t="s">
        <v>35</v>
      </c>
      <c r="E1841" t="s">
        <v>36</v>
      </c>
      <c r="F1841" t="s">
        <v>28</v>
      </c>
      <c r="G1841" t="s">
        <v>14</v>
      </c>
      <c r="H1841">
        <v>199</v>
      </c>
      <c r="I1841">
        <v>5</v>
      </c>
      <c r="J1841">
        <v>995</v>
      </c>
    </row>
    <row r="1842" spans="1:10" x14ac:dyDescent="0.25">
      <c r="A1842" s="3" t="s">
        <v>1887</v>
      </c>
      <c r="B1842" s="4">
        <v>43699</v>
      </c>
      <c r="C1842">
        <v>3</v>
      </c>
      <c r="D1842" t="s">
        <v>43</v>
      </c>
      <c r="E1842" t="s">
        <v>68</v>
      </c>
      <c r="F1842" t="s">
        <v>18</v>
      </c>
      <c r="G1842" t="s">
        <v>14</v>
      </c>
      <c r="H1842">
        <v>199</v>
      </c>
      <c r="I1842">
        <v>4</v>
      </c>
      <c r="J1842">
        <v>796</v>
      </c>
    </row>
    <row r="1843" spans="1:10" x14ac:dyDescent="0.25">
      <c r="A1843" s="3" t="s">
        <v>1888</v>
      </c>
      <c r="B1843" s="4">
        <v>43699</v>
      </c>
      <c r="C1843">
        <v>2</v>
      </c>
      <c r="D1843" t="s">
        <v>106</v>
      </c>
      <c r="E1843" t="s">
        <v>17</v>
      </c>
      <c r="F1843" t="s">
        <v>18</v>
      </c>
      <c r="G1843" t="s">
        <v>24</v>
      </c>
      <c r="H1843">
        <v>159</v>
      </c>
      <c r="I1843">
        <v>3</v>
      </c>
      <c r="J1843">
        <v>477</v>
      </c>
    </row>
    <row r="1844" spans="1:10" x14ac:dyDescent="0.25">
      <c r="A1844" s="3" t="s">
        <v>1889</v>
      </c>
      <c r="B1844" s="4">
        <v>43699</v>
      </c>
      <c r="C1844">
        <v>20</v>
      </c>
      <c r="D1844" t="s">
        <v>40</v>
      </c>
      <c r="E1844" t="s">
        <v>27</v>
      </c>
      <c r="F1844" t="s">
        <v>28</v>
      </c>
      <c r="G1844" t="s">
        <v>14</v>
      </c>
      <c r="H1844">
        <v>199</v>
      </c>
      <c r="I1844">
        <v>1</v>
      </c>
      <c r="J1844">
        <v>199</v>
      </c>
    </row>
    <row r="1845" spans="1:10" x14ac:dyDescent="0.25">
      <c r="A1845" s="3" t="s">
        <v>1890</v>
      </c>
      <c r="B1845" s="4">
        <v>43699</v>
      </c>
      <c r="C1845">
        <v>5</v>
      </c>
      <c r="D1845" t="s">
        <v>60</v>
      </c>
      <c r="E1845" t="s">
        <v>17</v>
      </c>
      <c r="F1845" t="s">
        <v>18</v>
      </c>
      <c r="G1845" t="s">
        <v>14</v>
      </c>
      <c r="H1845">
        <v>199</v>
      </c>
      <c r="I1845">
        <v>4</v>
      </c>
      <c r="J1845">
        <v>796</v>
      </c>
    </row>
    <row r="1846" spans="1:10" x14ac:dyDescent="0.25">
      <c r="A1846" s="3" t="s">
        <v>1891</v>
      </c>
      <c r="B1846" s="4">
        <v>43699</v>
      </c>
      <c r="C1846">
        <v>5</v>
      </c>
      <c r="D1846" t="s">
        <v>60</v>
      </c>
      <c r="E1846" t="s">
        <v>68</v>
      </c>
      <c r="F1846" t="s">
        <v>18</v>
      </c>
      <c r="G1846" t="s">
        <v>24</v>
      </c>
      <c r="H1846">
        <v>159</v>
      </c>
      <c r="I1846">
        <v>2</v>
      </c>
      <c r="J1846">
        <v>318</v>
      </c>
    </row>
    <row r="1847" spans="1:10" x14ac:dyDescent="0.25">
      <c r="A1847" s="3" t="s">
        <v>1892</v>
      </c>
      <c r="B1847" s="4">
        <v>43700</v>
      </c>
      <c r="C1847">
        <v>7</v>
      </c>
      <c r="D1847" t="s">
        <v>88</v>
      </c>
      <c r="E1847" t="s">
        <v>22</v>
      </c>
      <c r="F1847" t="s">
        <v>23</v>
      </c>
      <c r="G1847" t="s">
        <v>24</v>
      </c>
      <c r="H1847">
        <v>159</v>
      </c>
      <c r="I1847">
        <v>1</v>
      </c>
      <c r="J1847">
        <v>159</v>
      </c>
    </row>
    <row r="1848" spans="1:10" x14ac:dyDescent="0.25">
      <c r="A1848" s="3" t="s">
        <v>1893</v>
      </c>
      <c r="B1848" s="4">
        <v>43700</v>
      </c>
      <c r="C1848">
        <v>2</v>
      </c>
      <c r="D1848" t="s">
        <v>106</v>
      </c>
      <c r="E1848" t="s">
        <v>17</v>
      </c>
      <c r="F1848" t="s">
        <v>18</v>
      </c>
      <c r="G1848" t="s">
        <v>24</v>
      </c>
      <c r="H1848">
        <v>159</v>
      </c>
      <c r="I1848">
        <v>6</v>
      </c>
      <c r="J1848">
        <v>954</v>
      </c>
    </row>
    <row r="1849" spans="1:10" x14ac:dyDescent="0.25">
      <c r="A1849" s="3" t="s">
        <v>1894</v>
      </c>
      <c r="B1849" s="4">
        <v>43701</v>
      </c>
      <c r="C1849">
        <v>1</v>
      </c>
      <c r="D1849" t="s">
        <v>16</v>
      </c>
      <c r="E1849" t="s">
        <v>68</v>
      </c>
      <c r="F1849" t="s">
        <v>18</v>
      </c>
      <c r="G1849" t="s">
        <v>31</v>
      </c>
      <c r="H1849">
        <v>69</v>
      </c>
      <c r="I1849">
        <v>5</v>
      </c>
      <c r="J1849">
        <v>345</v>
      </c>
    </row>
    <row r="1850" spans="1:10" x14ac:dyDescent="0.25">
      <c r="A1850" s="3" t="s">
        <v>1895</v>
      </c>
      <c r="B1850" s="4">
        <v>43701</v>
      </c>
      <c r="C1850">
        <v>4</v>
      </c>
      <c r="D1850" t="s">
        <v>51</v>
      </c>
      <c r="E1850" t="s">
        <v>17</v>
      </c>
      <c r="F1850" t="s">
        <v>18</v>
      </c>
      <c r="G1850" t="s">
        <v>41</v>
      </c>
      <c r="H1850">
        <v>399</v>
      </c>
      <c r="I1850">
        <v>7</v>
      </c>
      <c r="J1850">
        <v>2793</v>
      </c>
    </row>
    <row r="1851" spans="1:10" x14ac:dyDescent="0.25">
      <c r="A1851" s="3" t="s">
        <v>1896</v>
      </c>
      <c r="B1851" s="4">
        <v>43702</v>
      </c>
      <c r="C1851">
        <v>4</v>
      </c>
      <c r="D1851" t="s">
        <v>51</v>
      </c>
      <c r="E1851" t="s">
        <v>68</v>
      </c>
      <c r="F1851" t="s">
        <v>18</v>
      </c>
      <c r="G1851" t="s">
        <v>24</v>
      </c>
      <c r="H1851">
        <v>159</v>
      </c>
      <c r="I1851">
        <v>1</v>
      </c>
      <c r="J1851">
        <v>159</v>
      </c>
    </row>
    <row r="1852" spans="1:10" x14ac:dyDescent="0.25">
      <c r="A1852" s="3" t="s">
        <v>1897</v>
      </c>
      <c r="B1852" s="4">
        <v>43703</v>
      </c>
      <c r="C1852">
        <v>14</v>
      </c>
      <c r="D1852" t="s">
        <v>38</v>
      </c>
      <c r="E1852" t="s">
        <v>63</v>
      </c>
      <c r="F1852" t="s">
        <v>13</v>
      </c>
      <c r="G1852" t="s">
        <v>31</v>
      </c>
      <c r="H1852">
        <v>69</v>
      </c>
      <c r="I1852">
        <v>2</v>
      </c>
      <c r="J1852">
        <v>138</v>
      </c>
    </row>
    <row r="1853" spans="1:10" x14ac:dyDescent="0.25">
      <c r="A1853" s="3" t="s">
        <v>1898</v>
      </c>
      <c r="B1853" s="4">
        <v>43704</v>
      </c>
      <c r="C1853">
        <v>11</v>
      </c>
      <c r="D1853" t="s">
        <v>11</v>
      </c>
      <c r="E1853" t="s">
        <v>12</v>
      </c>
      <c r="F1853" t="s">
        <v>13</v>
      </c>
      <c r="G1853" t="s">
        <v>31</v>
      </c>
      <c r="H1853">
        <v>69</v>
      </c>
      <c r="I1853">
        <v>9</v>
      </c>
      <c r="J1853">
        <v>621</v>
      </c>
    </row>
    <row r="1854" spans="1:10" x14ac:dyDescent="0.25">
      <c r="A1854" s="3" t="s">
        <v>1899</v>
      </c>
      <c r="B1854" s="4">
        <v>43705</v>
      </c>
      <c r="C1854">
        <v>16</v>
      </c>
      <c r="D1854" t="s">
        <v>30</v>
      </c>
      <c r="E1854" t="s">
        <v>36</v>
      </c>
      <c r="F1854" t="s">
        <v>28</v>
      </c>
      <c r="G1854" t="s">
        <v>31</v>
      </c>
      <c r="H1854">
        <v>69</v>
      </c>
      <c r="I1854">
        <v>2</v>
      </c>
      <c r="J1854">
        <v>138</v>
      </c>
    </row>
    <row r="1855" spans="1:10" x14ac:dyDescent="0.25">
      <c r="A1855" s="3" t="s">
        <v>1900</v>
      </c>
      <c r="B1855" s="4">
        <v>43706</v>
      </c>
      <c r="C1855">
        <v>16</v>
      </c>
      <c r="D1855" t="s">
        <v>30</v>
      </c>
      <c r="E1855" t="s">
        <v>27</v>
      </c>
      <c r="F1855" t="s">
        <v>28</v>
      </c>
      <c r="G1855" t="s">
        <v>24</v>
      </c>
      <c r="H1855">
        <v>159</v>
      </c>
      <c r="I1855">
        <v>8</v>
      </c>
      <c r="J1855">
        <v>1272</v>
      </c>
    </row>
    <row r="1856" spans="1:10" x14ac:dyDescent="0.25">
      <c r="A1856" s="3" t="s">
        <v>1901</v>
      </c>
      <c r="B1856" s="4">
        <v>43706</v>
      </c>
      <c r="C1856">
        <v>4</v>
      </c>
      <c r="D1856" t="s">
        <v>51</v>
      </c>
      <c r="E1856" t="s">
        <v>68</v>
      </c>
      <c r="F1856" t="s">
        <v>18</v>
      </c>
      <c r="G1856" t="s">
        <v>24</v>
      </c>
      <c r="H1856">
        <v>159</v>
      </c>
      <c r="I1856">
        <v>0</v>
      </c>
      <c r="J1856">
        <v>0</v>
      </c>
    </row>
    <row r="1857" spans="1:10" x14ac:dyDescent="0.25">
      <c r="A1857" s="3" t="s">
        <v>1902</v>
      </c>
      <c r="B1857" s="4">
        <v>43707</v>
      </c>
      <c r="C1857">
        <v>19</v>
      </c>
      <c r="D1857" t="s">
        <v>56</v>
      </c>
      <c r="E1857" t="s">
        <v>36</v>
      </c>
      <c r="F1857" t="s">
        <v>28</v>
      </c>
      <c r="G1857" t="s">
        <v>24</v>
      </c>
      <c r="H1857">
        <v>159</v>
      </c>
      <c r="I1857">
        <v>7</v>
      </c>
      <c r="J1857">
        <v>1113</v>
      </c>
    </row>
    <row r="1858" spans="1:10" x14ac:dyDescent="0.25">
      <c r="A1858" s="3" t="s">
        <v>1903</v>
      </c>
      <c r="B1858" s="4">
        <v>43707</v>
      </c>
      <c r="C1858">
        <v>7</v>
      </c>
      <c r="D1858" t="s">
        <v>88</v>
      </c>
      <c r="E1858" t="s">
        <v>46</v>
      </c>
      <c r="F1858" t="s">
        <v>23</v>
      </c>
      <c r="G1858" t="s">
        <v>14</v>
      </c>
      <c r="H1858">
        <v>199</v>
      </c>
      <c r="I1858">
        <v>1</v>
      </c>
      <c r="J1858">
        <v>199</v>
      </c>
    </row>
    <row r="1859" spans="1:10" x14ac:dyDescent="0.25">
      <c r="A1859" s="3" t="s">
        <v>1904</v>
      </c>
      <c r="B1859" s="4">
        <v>43707</v>
      </c>
      <c r="C1859">
        <v>17</v>
      </c>
      <c r="D1859" t="s">
        <v>35</v>
      </c>
      <c r="E1859" t="s">
        <v>36</v>
      </c>
      <c r="F1859" t="s">
        <v>28</v>
      </c>
      <c r="G1859" t="s">
        <v>41</v>
      </c>
      <c r="H1859">
        <v>399</v>
      </c>
      <c r="I1859">
        <v>1</v>
      </c>
      <c r="J1859">
        <v>399</v>
      </c>
    </row>
    <row r="1860" spans="1:10" x14ac:dyDescent="0.25">
      <c r="A1860" s="3" t="s">
        <v>1905</v>
      </c>
      <c r="B1860" s="4">
        <v>43707</v>
      </c>
      <c r="C1860">
        <v>6</v>
      </c>
      <c r="D1860" t="s">
        <v>48</v>
      </c>
      <c r="E1860" t="s">
        <v>22</v>
      </c>
      <c r="F1860" t="s">
        <v>23</v>
      </c>
      <c r="G1860" t="s">
        <v>31</v>
      </c>
      <c r="H1860">
        <v>69</v>
      </c>
      <c r="I1860">
        <v>0</v>
      </c>
      <c r="J1860">
        <v>0</v>
      </c>
    </row>
    <row r="1861" spans="1:10" x14ac:dyDescent="0.25">
      <c r="A1861" s="3" t="s">
        <v>1906</v>
      </c>
      <c r="B1861" s="4">
        <v>43707</v>
      </c>
      <c r="C1861">
        <v>14</v>
      </c>
      <c r="D1861" t="s">
        <v>38</v>
      </c>
      <c r="E1861" t="s">
        <v>63</v>
      </c>
      <c r="F1861" t="s">
        <v>13</v>
      </c>
      <c r="G1861" t="s">
        <v>41</v>
      </c>
      <c r="H1861">
        <v>399</v>
      </c>
      <c r="I1861">
        <v>4</v>
      </c>
      <c r="J1861">
        <v>1596</v>
      </c>
    </row>
    <row r="1862" spans="1:10" x14ac:dyDescent="0.25">
      <c r="A1862" s="3" t="s">
        <v>1907</v>
      </c>
      <c r="B1862" s="4">
        <v>43707</v>
      </c>
      <c r="C1862">
        <v>20</v>
      </c>
      <c r="D1862" t="s">
        <v>40</v>
      </c>
      <c r="E1862" t="s">
        <v>27</v>
      </c>
      <c r="F1862" t="s">
        <v>28</v>
      </c>
      <c r="G1862" t="s">
        <v>41</v>
      </c>
      <c r="H1862">
        <v>399</v>
      </c>
      <c r="I1862">
        <v>8</v>
      </c>
      <c r="J1862">
        <v>3192</v>
      </c>
    </row>
    <row r="1863" spans="1:10" x14ac:dyDescent="0.25">
      <c r="A1863" s="3" t="s">
        <v>1908</v>
      </c>
      <c r="B1863" s="4">
        <v>43707</v>
      </c>
      <c r="C1863">
        <v>10</v>
      </c>
      <c r="D1863" t="s">
        <v>58</v>
      </c>
      <c r="E1863" t="s">
        <v>22</v>
      </c>
      <c r="F1863" t="s">
        <v>23</v>
      </c>
      <c r="G1863" t="s">
        <v>19</v>
      </c>
      <c r="H1863">
        <v>289</v>
      </c>
      <c r="I1863">
        <v>3</v>
      </c>
      <c r="J1863">
        <v>867</v>
      </c>
    </row>
    <row r="1864" spans="1:10" x14ac:dyDescent="0.25">
      <c r="A1864" s="3" t="s">
        <v>1909</v>
      </c>
      <c r="B1864" s="4">
        <v>43708</v>
      </c>
      <c r="C1864">
        <v>11</v>
      </c>
      <c r="D1864" t="s">
        <v>11</v>
      </c>
      <c r="E1864" t="s">
        <v>12</v>
      </c>
      <c r="F1864" t="s">
        <v>13</v>
      </c>
      <c r="G1864" t="s">
        <v>41</v>
      </c>
      <c r="H1864">
        <v>399</v>
      </c>
      <c r="I1864">
        <v>5</v>
      </c>
      <c r="J1864">
        <v>1995</v>
      </c>
    </row>
    <row r="1865" spans="1:10" x14ac:dyDescent="0.25">
      <c r="A1865" s="3" t="s">
        <v>1910</v>
      </c>
      <c r="B1865" s="4">
        <v>43709</v>
      </c>
      <c r="C1865">
        <v>16</v>
      </c>
      <c r="D1865" t="s">
        <v>30</v>
      </c>
      <c r="E1865" t="s">
        <v>27</v>
      </c>
      <c r="F1865" t="s">
        <v>28</v>
      </c>
      <c r="G1865" t="s">
        <v>19</v>
      </c>
      <c r="H1865">
        <v>289</v>
      </c>
      <c r="I1865">
        <v>3</v>
      </c>
      <c r="J1865">
        <v>867</v>
      </c>
    </row>
    <row r="1866" spans="1:10" x14ac:dyDescent="0.25">
      <c r="A1866" s="3" t="s">
        <v>1911</v>
      </c>
      <c r="B1866" s="4">
        <v>43709</v>
      </c>
      <c r="C1866">
        <v>11</v>
      </c>
      <c r="D1866" t="s">
        <v>11</v>
      </c>
      <c r="E1866" t="s">
        <v>63</v>
      </c>
      <c r="F1866" t="s">
        <v>13</v>
      </c>
      <c r="G1866" t="s">
        <v>41</v>
      </c>
      <c r="H1866">
        <v>399</v>
      </c>
      <c r="I1866">
        <v>4</v>
      </c>
      <c r="J1866">
        <v>1596</v>
      </c>
    </row>
    <row r="1867" spans="1:10" x14ac:dyDescent="0.25">
      <c r="A1867" s="3" t="s">
        <v>1912</v>
      </c>
      <c r="B1867" s="4">
        <v>43709</v>
      </c>
      <c r="C1867">
        <v>7</v>
      </c>
      <c r="D1867" t="s">
        <v>88</v>
      </c>
      <c r="E1867" t="s">
        <v>46</v>
      </c>
      <c r="F1867" t="s">
        <v>23</v>
      </c>
      <c r="G1867" t="s">
        <v>31</v>
      </c>
      <c r="H1867">
        <v>69</v>
      </c>
      <c r="I1867">
        <v>6</v>
      </c>
      <c r="J1867">
        <v>414</v>
      </c>
    </row>
    <row r="1868" spans="1:10" x14ac:dyDescent="0.25">
      <c r="A1868" s="3" t="s">
        <v>1913</v>
      </c>
      <c r="B1868" s="4">
        <v>43710</v>
      </c>
      <c r="C1868">
        <v>3</v>
      </c>
      <c r="D1868" t="s">
        <v>43</v>
      </c>
      <c r="E1868" t="s">
        <v>17</v>
      </c>
      <c r="F1868" t="s">
        <v>18</v>
      </c>
      <c r="G1868" t="s">
        <v>19</v>
      </c>
      <c r="H1868">
        <v>289</v>
      </c>
      <c r="I1868">
        <v>6</v>
      </c>
      <c r="J1868">
        <v>1734</v>
      </c>
    </row>
    <row r="1869" spans="1:10" x14ac:dyDescent="0.25">
      <c r="A1869" s="3" t="s">
        <v>1914</v>
      </c>
      <c r="B1869" s="4">
        <v>43710</v>
      </c>
      <c r="C1869">
        <v>15</v>
      </c>
      <c r="D1869" t="s">
        <v>118</v>
      </c>
      <c r="E1869" t="s">
        <v>12</v>
      </c>
      <c r="F1869" t="s">
        <v>13</v>
      </c>
      <c r="G1869" t="s">
        <v>14</v>
      </c>
      <c r="H1869">
        <v>199</v>
      </c>
      <c r="I1869">
        <v>5</v>
      </c>
      <c r="J1869">
        <v>995</v>
      </c>
    </row>
    <row r="1870" spans="1:10" x14ac:dyDescent="0.25">
      <c r="A1870" s="3" t="s">
        <v>1915</v>
      </c>
      <c r="B1870" s="4">
        <v>43711</v>
      </c>
      <c r="C1870">
        <v>7</v>
      </c>
      <c r="D1870" t="s">
        <v>88</v>
      </c>
      <c r="E1870" t="s">
        <v>22</v>
      </c>
      <c r="F1870" t="s">
        <v>23</v>
      </c>
      <c r="G1870" t="s">
        <v>41</v>
      </c>
      <c r="H1870">
        <v>399</v>
      </c>
      <c r="I1870">
        <v>1</v>
      </c>
      <c r="J1870">
        <v>399</v>
      </c>
    </row>
    <row r="1871" spans="1:10" x14ac:dyDescent="0.25">
      <c r="A1871" s="3" t="s">
        <v>1916</v>
      </c>
      <c r="B1871" s="4">
        <v>43712</v>
      </c>
      <c r="C1871">
        <v>19</v>
      </c>
      <c r="D1871" t="s">
        <v>56</v>
      </c>
      <c r="E1871" t="s">
        <v>36</v>
      </c>
      <c r="F1871" t="s">
        <v>28</v>
      </c>
      <c r="G1871" t="s">
        <v>41</v>
      </c>
      <c r="H1871">
        <v>399</v>
      </c>
      <c r="I1871">
        <v>9</v>
      </c>
      <c r="J1871">
        <v>3591</v>
      </c>
    </row>
    <row r="1872" spans="1:10" x14ac:dyDescent="0.25">
      <c r="A1872" s="3" t="s">
        <v>1917</v>
      </c>
      <c r="B1872" s="4">
        <v>43712</v>
      </c>
      <c r="C1872">
        <v>20</v>
      </c>
      <c r="D1872" t="s">
        <v>40</v>
      </c>
      <c r="E1872" t="s">
        <v>27</v>
      </c>
      <c r="F1872" t="s">
        <v>28</v>
      </c>
      <c r="G1872" t="s">
        <v>24</v>
      </c>
      <c r="H1872">
        <v>159</v>
      </c>
      <c r="I1872">
        <v>4</v>
      </c>
      <c r="J1872">
        <v>636</v>
      </c>
    </row>
    <row r="1873" spans="1:10" x14ac:dyDescent="0.25">
      <c r="A1873" s="3" t="s">
        <v>1918</v>
      </c>
      <c r="B1873" s="4">
        <v>43713</v>
      </c>
      <c r="C1873">
        <v>10</v>
      </c>
      <c r="D1873" t="s">
        <v>58</v>
      </c>
      <c r="E1873" t="s">
        <v>46</v>
      </c>
      <c r="F1873" t="s">
        <v>23</v>
      </c>
      <c r="G1873" t="s">
        <v>31</v>
      </c>
      <c r="H1873">
        <v>69</v>
      </c>
      <c r="I1873">
        <v>7</v>
      </c>
      <c r="J1873">
        <v>483</v>
      </c>
    </row>
    <row r="1874" spans="1:10" x14ac:dyDescent="0.25">
      <c r="A1874" s="3" t="s">
        <v>1919</v>
      </c>
      <c r="B1874" s="4">
        <v>43713</v>
      </c>
      <c r="C1874">
        <v>8</v>
      </c>
      <c r="D1874" t="s">
        <v>45</v>
      </c>
      <c r="E1874" t="s">
        <v>46</v>
      </c>
      <c r="F1874" t="s">
        <v>23</v>
      </c>
      <c r="G1874" t="s">
        <v>14</v>
      </c>
      <c r="H1874">
        <v>199</v>
      </c>
      <c r="I1874">
        <v>6</v>
      </c>
      <c r="J1874">
        <v>1194</v>
      </c>
    </row>
    <row r="1875" spans="1:10" x14ac:dyDescent="0.25">
      <c r="A1875" s="3" t="s">
        <v>1920</v>
      </c>
      <c r="B1875" s="4">
        <v>43714</v>
      </c>
      <c r="C1875">
        <v>9</v>
      </c>
      <c r="D1875" t="s">
        <v>21</v>
      </c>
      <c r="E1875" t="s">
        <v>22</v>
      </c>
      <c r="F1875" t="s">
        <v>23</v>
      </c>
      <c r="G1875" t="s">
        <v>19</v>
      </c>
      <c r="H1875">
        <v>289</v>
      </c>
      <c r="I1875">
        <v>2</v>
      </c>
      <c r="J1875">
        <v>578</v>
      </c>
    </row>
    <row r="1876" spans="1:10" x14ac:dyDescent="0.25">
      <c r="A1876" s="3" t="s">
        <v>1921</v>
      </c>
      <c r="B1876" s="4">
        <v>43714</v>
      </c>
      <c r="C1876">
        <v>3</v>
      </c>
      <c r="D1876" t="s">
        <v>43</v>
      </c>
      <c r="E1876" t="s">
        <v>68</v>
      </c>
      <c r="F1876" t="s">
        <v>18</v>
      </c>
      <c r="G1876" t="s">
        <v>24</v>
      </c>
      <c r="H1876">
        <v>159</v>
      </c>
      <c r="I1876">
        <v>9</v>
      </c>
      <c r="J1876">
        <v>1431</v>
      </c>
    </row>
    <row r="1877" spans="1:10" x14ac:dyDescent="0.25">
      <c r="A1877" s="3" t="s">
        <v>1922</v>
      </c>
      <c r="B1877" s="4">
        <v>43714</v>
      </c>
      <c r="C1877">
        <v>16</v>
      </c>
      <c r="D1877" t="s">
        <v>30</v>
      </c>
      <c r="E1877" t="s">
        <v>27</v>
      </c>
      <c r="F1877" t="s">
        <v>28</v>
      </c>
      <c r="G1877" t="s">
        <v>14</v>
      </c>
      <c r="H1877">
        <v>199</v>
      </c>
      <c r="I1877">
        <v>8</v>
      </c>
      <c r="J1877">
        <v>1592</v>
      </c>
    </row>
    <row r="1878" spans="1:10" x14ac:dyDescent="0.25">
      <c r="A1878" s="3" t="s">
        <v>1923</v>
      </c>
      <c r="B1878" s="4">
        <v>43714</v>
      </c>
      <c r="C1878">
        <v>1</v>
      </c>
      <c r="D1878" t="s">
        <v>16</v>
      </c>
      <c r="E1878" t="s">
        <v>17</v>
      </c>
      <c r="F1878" t="s">
        <v>18</v>
      </c>
      <c r="G1878" t="s">
        <v>41</v>
      </c>
      <c r="H1878">
        <v>399</v>
      </c>
      <c r="I1878">
        <v>3</v>
      </c>
      <c r="J1878">
        <v>1197</v>
      </c>
    </row>
    <row r="1879" spans="1:10" x14ac:dyDescent="0.25">
      <c r="A1879" s="3" t="s">
        <v>1924</v>
      </c>
      <c r="B1879" s="4">
        <v>43714</v>
      </c>
      <c r="C1879">
        <v>9</v>
      </c>
      <c r="D1879" t="s">
        <v>21</v>
      </c>
      <c r="E1879" t="s">
        <v>22</v>
      </c>
      <c r="F1879" t="s">
        <v>23</v>
      </c>
      <c r="G1879" t="s">
        <v>31</v>
      </c>
      <c r="H1879">
        <v>69</v>
      </c>
      <c r="I1879">
        <v>1</v>
      </c>
      <c r="J1879">
        <v>69</v>
      </c>
    </row>
    <row r="1880" spans="1:10" x14ac:dyDescent="0.25">
      <c r="A1880" s="3" t="s">
        <v>1925</v>
      </c>
      <c r="B1880" s="4">
        <v>43714</v>
      </c>
      <c r="C1880">
        <v>4</v>
      </c>
      <c r="D1880" t="s">
        <v>51</v>
      </c>
      <c r="E1880" t="s">
        <v>68</v>
      </c>
      <c r="F1880" t="s">
        <v>18</v>
      </c>
      <c r="G1880" t="s">
        <v>41</v>
      </c>
      <c r="H1880">
        <v>399</v>
      </c>
      <c r="I1880">
        <v>4</v>
      </c>
      <c r="J1880">
        <v>1596</v>
      </c>
    </row>
    <row r="1881" spans="1:10" x14ac:dyDescent="0.25">
      <c r="A1881" s="3" t="s">
        <v>1926</v>
      </c>
      <c r="B1881" s="4">
        <v>43714</v>
      </c>
      <c r="C1881">
        <v>11</v>
      </c>
      <c r="D1881" t="s">
        <v>11</v>
      </c>
      <c r="E1881" t="s">
        <v>12</v>
      </c>
      <c r="F1881" t="s">
        <v>13</v>
      </c>
      <c r="G1881" t="s">
        <v>24</v>
      </c>
      <c r="H1881">
        <v>159</v>
      </c>
      <c r="I1881">
        <v>3</v>
      </c>
      <c r="J1881">
        <v>477</v>
      </c>
    </row>
    <row r="1882" spans="1:10" x14ac:dyDescent="0.25">
      <c r="A1882" s="3" t="s">
        <v>1927</v>
      </c>
      <c r="B1882" s="4">
        <v>43715</v>
      </c>
      <c r="C1882">
        <v>9</v>
      </c>
      <c r="D1882" t="s">
        <v>21</v>
      </c>
      <c r="E1882" t="s">
        <v>22</v>
      </c>
      <c r="F1882" t="s">
        <v>23</v>
      </c>
      <c r="G1882" t="s">
        <v>31</v>
      </c>
      <c r="H1882">
        <v>69</v>
      </c>
      <c r="I1882">
        <v>8</v>
      </c>
      <c r="J1882">
        <v>552</v>
      </c>
    </row>
    <row r="1883" spans="1:10" x14ac:dyDescent="0.25">
      <c r="A1883" s="3" t="s">
        <v>1928</v>
      </c>
      <c r="B1883" s="4">
        <v>43715</v>
      </c>
      <c r="C1883">
        <v>2</v>
      </c>
      <c r="D1883" t="s">
        <v>106</v>
      </c>
      <c r="E1883" t="s">
        <v>17</v>
      </c>
      <c r="F1883" t="s">
        <v>18</v>
      </c>
      <c r="G1883" t="s">
        <v>14</v>
      </c>
      <c r="H1883">
        <v>199</v>
      </c>
      <c r="I1883">
        <v>1</v>
      </c>
      <c r="J1883">
        <v>199</v>
      </c>
    </row>
    <row r="1884" spans="1:10" x14ac:dyDescent="0.25">
      <c r="A1884" s="3" t="s">
        <v>1929</v>
      </c>
      <c r="B1884" s="4">
        <v>43716</v>
      </c>
      <c r="C1884">
        <v>8</v>
      </c>
      <c r="D1884" t="s">
        <v>45</v>
      </c>
      <c r="E1884" t="s">
        <v>46</v>
      </c>
      <c r="F1884" t="s">
        <v>23</v>
      </c>
      <c r="G1884" t="s">
        <v>31</v>
      </c>
      <c r="H1884">
        <v>69</v>
      </c>
      <c r="I1884">
        <v>4</v>
      </c>
      <c r="J1884">
        <v>276</v>
      </c>
    </row>
    <row r="1885" spans="1:10" x14ac:dyDescent="0.25">
      <c r="A1885" s="3" t="s">
        <v>1930</v>
      </c>
      <c r="B1885" s="4">
        <v>43716</v>
      </c>
      <c r="C1885">
        <v>13</v>
      </c>
      <c r="D1885" t="s">
        <v>33</v>
      </c>
      <c r="E1885" t="s">
        <v>12</v>
      </c>
      <c r="F1885" t="s">
        <v>13</v>
      </c>
      <c r="G1885" t="s">
        <v>41</v>
      </c>
      <c r="H1885">
        <v>399</v>
      </c>
      <c r="I1885">
        <v>4</v>
      </c>
      <c r="J1885">
        <v>1596</v>
      </c>
    </row>
    <row r="1886" spans="1:10" x14ac:dyDescent="0.25">
      <c r="A1886" s="3" t="s">
        <v>1931</v>
      </c>
      <c r="B1886" s="4">
        <v>43716</v>
      </c>
      <c r="C1886">
        <v>14</v>
      </c>
      <c r="D1886" t="s">
        <v>38</v>
      </c>
      <c r="E1886" t="s">
        <v>63</v>
      </c>
      <c r="F1886" t="s">
        <v>13</v>
      </c>
      <c r="G1886" t="s">
        <v>14</v>
      </c>
      <c r="H1886">
        <v>199</v>
      </c>
      <c r="I1886">
        <v>3</v>
      </c>
      <c r="J1886">
        <v>597</v>
      </c>
    </row>
    <row r="1887" spans="1:10" x14ac:dyDescent="0.25">
      <c r="A1887" s="3" t="s">
        <v>1932</v>
      </c>
      <c r="B1887" s="4">
        <v>43716</v>
      </c>
      <c r="C1887">
        <v>10</v>
      </c>
      <c r="D1887" t="s">
        <v>58</v>
      </c>
      <c r="E1887" t="s">
        <v>46</v>
      </c>
      <c r="F1887" t="s">
        <v>23</v>
      </c>
      <c r="G1887" t="s">
        <v>19</v>
      </c>
      <c r="H1887">
        <v>289</v>
      </c>
      <c r="I1887">
        <v>2</v>
      </c>
      <c r="J1887">
        <v>578</v>
      </c>
    </row>
    <row r="1888" spans="1:10" x14ac:dyDescent="0.25">
      <c r="A1888" s="3" t="s">
        <v>1933</v>
      </c>
      <c r="B1888" s="4">
        <v>43716</v>
      </c>
      <c r="C1888">
        <v>8</v>
      </c>
      <c r="D1888" t="s">
        <v>45</v>
      </c>
      <c r="E1888" t="s">
        <v>46</v>
      </c>
      <c r="F1888" t="s">
        <v>23</v>
      </c>
      <c r="G1888" t="s">
        <v>41</v>
      </c>
      <c r="H1888">
        <v>399</v>
      </c>
      <c r="I1888">
        <v>1</v>
      </c>
      <c r="J1888">
        <v>399</v>
      </c>
    </row>
    <row r="1889" spans="1:10" x14ac:dyDescent="0.25">
      <c r="A1889" s="3" t="s">
        <v>1934</v>
      </c>
      <c r="B1889" s="4">
        <v>43716</v>
      </c>
      <c r="C1889">
        <v>3</v>
      </c>
      <c r="D1889" t="s">
        <v>43</v>
      </c>
      <c r="E1889" t="s">
        <v>17</v>
      </c>
      <c r="F1889" t="s">
        <v>18</v>
      </c>
      <c r="G1889" t="s">
        <v>31</v>
      </c>
      <c r="H1889">
        <v>69</v>
      </c>
      <c r="I1889">
        <v>7</v>
      </c>
      <c r="J1889">
        <v>483</v>
      </c>
    </row>
    <row r="1890" spans="1:10" x14ac:dyDescent="0.25">
      <c r="A1890" s="3" t="s">
        <v>1935</v>
      </c>
      <c r="B1890" s="4">
        <v>43717</v>
      </c>
      <c r="C1890">
        <v>18</v>
      </c>
      <c r="D1890" t="s">
        <v>26</v>
      </c>
      <c r="E1890" t="s">
        <v>27</v>
      </c>
      <c r="F1890" t="s">
        <v>28</v>
      </c>
      <c r="G1890" t="s">
        <v>31</v>
      </c>
      <c r="H1890">
        <v>69</v>
      </c>
      <c r="I1890">
        <v>3</v>
      </c>
      <c r="J1890">
        <v>207</v>
      </c>
    </row>
    <row r="1891" spans="1:10" x14ac:dyDescent="0.25">
      <c r="A1891" s="3" t="s">
        <v>1936</v>
      </c>
      <c r="B1891" s="4">
        <v>43718</v>
      </c>
      <c r="C1891">
        <v>10</v>
      </c>
      <c r="D1891" t="s">
        <v>58</v>
      </c>
      <c r="E1891" t="s">
        <v>46</v>
      </c>
      <c r="F1891" t="s">
        <v>23</v>
      </c>
      <c r="G1891" t="s">
        <v>14</v>
      </c>
      <c r="H1891">
        <v>199</v>
      </c>
      <c r="I1891">
        <v>5</v>
      </c>
      <c r="J1891">
        <v>995</v>
      </c>
    </row>
    <row r="1892" spans="1:10" x14ac:dyDescent="0.25">
      <c r="A1892" s="3" t="s">
        <v>1937</v>
      </c>
      <c r="B1892" s="4">
        <v>43718</v>
      </c>
      <c r="C1892">
        <v>17</v>
      </c>
      <c r="D1892" t="s">
        <v>35</v>
      </c>
      <c r="E1892" t="s">
        <v>36</v>
      </c>
      <c r="F1892" t="s">
        <v>28</v>
      </c>
      <c r="G1892" t="s">
        <v>24</v>
      </c>
      <c r="H1892">
        <v>159</v>
      </c>
      <c r="I1892">
        <v>7</v>
      </c>
      <c r="J1892">
        <v>1113</v>
      </c>
    </row>
    <row r="1893" spans="1:10" x14ac:dyDescent="0.25">
      <c r="A1893" s="3" t="s">
        <v>1938</v>
      </c>
      <c r="B1893" s="4">
        <v>43719</v>
      </c>
      <c r="C1893">
        <v>5</v>
      </c>
      <c r="D1893" t="s">
        <v>60</v>
      </c>
      <c r="E1893" t="s">
        <v>17</v>
      </c>
      <c r="F1893" t="s">
        <v>18</v>
      </c>
      <c r="G1893" t="s">
        <v>41</v>
      </c>
      <c r="H1893">
        <v>399</v>
      </c>
      <c r="I1893">
        <v>9</v>
      </c>
      <c r="J1893">
        <v>3591</v>
      </c>
    </row>
    <row r="1894" spans="1:10" x14ac:dyDescent="0.25">
      <c r="A1894" s="3" t="s">
        <v>1939</v>
      </c>
      <c r="B1894" s="4">
        <v>43719</v>
      </c>
      <c r="C1894">
        <v>15</v>
      </c>
      <c r="D1894" t="s">
        <v>118</v>
      </c>
      <c r="E1894" t="s">
        <v>63</v>
      </c>
      <c r="F1894" t="s">
        <v>13</v>
      </c>
      <c r="G1894" t="s">
        <v>14</v>
      </c>
      <c r="H1894">
        <v>199</v>
      </c>
      <c r="I1894">
        <v>1</v>
      </c>
      <c r="J1894">
        <v>199</v>
      </c>
    </row>
    <row r="1895" spans="1:10" x14ac:dyDescent="0.25">
      <c r="A1895" s="3" t="s">
        <v>1940</v>
      </c>
      <c r="B1895" s="4">
        <v>43720</v>
      </c>
      <c r="C1895">
        <v>8</v>
      </c>
      <c r="D1895" t="s">
        <v>45</v>
      </c>
      <c r="E1895" t="s">
        <v>46</v>
      </c>
      <c r="F1895" t="s">
        <v>23</v>
      </c>
      <c r="G1895" t="s">
        <v>24</v>
      </c>
      <c r="H1895">
        <v>159</v>
      </c>
      <c r="I1895">
        <v>0</v>
      </c>
      <c r="J1895">
        <v>0</v>
      </c>
    </row>
    <row r="1896" spans="1:10" x14ac:dyDescent="0.25">
      <c r="A1896" s="3" t="s">
        <v>1941</v>
      </c>
      <c r="B1896" s="4">
        <v>43720</v>
      </c>
      <c r="C1896">
        <v>15</v>
      </c>
      <c r="D1896" t="s">
        <v>118</v>
      </c>
      <c r="E1896" t="s">
        <v>63</v>
      </c>
      <c r="F1896" t="s">
        <v>13</v>
      </c>
      <c r="G1896" t="s">
        <v>41</v>
      </c>
      <c r="H1896">
        <v>399</v>
      </c>
      <c r="I1896">
        <v>1</v>
      </c>
      <c r="J1896">
        <v>399</v>
      </c>
    </row>
    <row r="1897" spans="1:10" x14ac:dyDescent="0.25">
      <c r="A1897" s="3" t="s">
        <v>1942</v>
      </c>
      <c r="B1897" s="4">
        <v>43720</v>
      </c>
      <c r="C1897">
        <v>20</v>
      </c>
      <c r="D1897" t="s">
        <v>40</v>
      </c>
      <c r="E1897" t="s">
        <v>36</v>
      </c>
      <c r="F1897" t="s">
        <v>28</v>
      </c>
      <c r="G1897" t="s">
        <v>19</v>
      </c>
      <c r="H1897">
        <v>289</v>
      </c>
      <c r="I1897">
        <v>0</v>
      </c>
      <c r="J1897">
        <v>0</v>
      </c>
    </row>
    <row r="1898" spans="1:10" x14ac:dyDescent="0.25">
      <c r="A1898" s="3" t="s">
        <v>1943</v>
      </c>
      <c r="B1898" s="4">
        <v>43720</v>
      </c>
      <c r="C1898">
        <v>1</v>
      </c>
      <c r="D1898" t="s">
        <v>16</v>
      </c>
      <c r="E1898" t="s">
        <v>17</v>
      </c>
      <c r="F1898" t="s">
        <v>18</v>
      </c>
      <c r="G1898" t="s">
        <v>24</v>
      </c>
      <c r="H1898">
        <v>159</v>
      </c>
      <c r="I1898">
        <v>3</v>
      </c>
      <c r="J1898">
        <v>477</v>
      </c>
    </row>
    <row r="1899" spans="1:10" x14ac:dyDescent="0.25">
      <c r="A1899" s="3" t="s">
        <v>1944</v>
      </c>
      <c r="B1899" s="4">
        <v>43721</v>
      </c>
      <c r="C1899">
        <v>3</v>
      </c>
      <c r="D1899" t="s">
        <v>43</v>
      </c>
      <c r="E1899" t="s">
        <v>68</v>
      </c>
      <c r="F1899" t="s">
        <v>18</v>
      </c>
      <c r="G1899" t="s">
        <v>14</v>
      </c>
      <c r="H1899">
        <v>199</v>
      </c>
      <c r="I1899">
        <v>1</v>
      </c>
      <c r="J1899">
        <v>199</v>
      </c>
    </row>
    <row r="1900" spans="1:10" x14ac:dyDescent="0.25">
      <c r="A1900" s="3" t="s">
        <v>1945</v>
      </c>
      <c r="B1900" s="4">
        <v>43722</v>
      </c>
      <c r="C1900">
        <v>9</v>
      </c>
      <c r="D1900" t="s">
        <v>21</v>
      </c>
      <c r="E1900" t="s">
        <v>46</v>
      </c>
      <c r="F1900" t="s">
        <v>23</v>
      </c>
      <c r="G1900" t="s">
        <v>14</v>
      </c>
      <c r="H1900">
        <v>199</v>
      </c>
      <c r="I1900">
        <v>0</v>
      </c>
      <c r="J1900">
        <v>0</v>
      </c>
    </row>
    <row r="1901" spans="1:10" x14ac:dyDescent="0.25">
      <c r="A1901" s="3" t="s">
        <v>1946</v>
      </c>
      <c r="B1901" s="4">
        <v>43723</v>
      </c>
      <c r="C1901">
        <v>2</v>
      </c>
      <c r="D1901" t="s">
        <v>106</v>
      </c>
      <c r="E1901" t="s">
        <v>17</v>
      </c>
      <c r="F1901" t="s">
        <v>18</v>
      </c>
      <c r="G1901" t="s">
        <v>14</v>
      </c>
      <c r="H1901">
        <v>199</v>
      </c>
      <c r="I1901">
        <v>6</v>
      </c>
      <c r="J1901">
        <v>1194</v>
      </c>
    </row>
    <row r="1902" spans="1:10" x14ac:dyDescent="0.25">
      <c r="A1902" s="3" t="s">
        <v>1947</v>
      </c>
      <c r="B1902" s="4">
        <v>43724</v>
      </c>
      <c r="C1902">
        <v>18</v>
      </c>
      <c r="D1902" t="s">
        <v>26</v>
      </c>
      <c r="E1902" t="s">
        <v>36</v>
      </c>
      <c r="F1902" t="s">
        <v>28</v>
      </c>
      <c r="G1902" t="s">
        <v>41</v>
      </c>
      <c r="H1902">
        <v>399</v>
      </c>
      <c r="I1902">
        <v>3</v>
      </c>
      <c r="J1902">
        <v>1197</v>
      </c>
    </row>
    <row r="1903" spans="1:10" x14ac:dyDescent="0.25">
      <c r="A1903" s="3" t="s">
        <v>1948</v>
      </c>
      <c r="B1903" s="4">
        <v>43724</v>
      </c>
      <c r="C1903">
        <v>14</v>
      </c>
      <c r="D1903" t="s">
        <v>38</v>
      </c>
      <c r="E1903" t="s">
        <v>12</v>
      </c>
      <c r="F1903" t="s">
        <v>13</v>
      </c>
      <c r="G1903" t="s">
        <v>41</v>
      </c>
      <c r="H1903">
        <v>399</v>
      </c>
      <c r="I1903">
        <v>8</v>
      </c>
      <c r="J1903">
        <v>3192</v>
      </c>
    </row>
    <row r="1904" spans="1:10" x14ac:dyDescent="0.25">
      <c r="A1904" s="3" t="s">
        <v>1949</v>
      </c>
      <c r="B1904" s="4">
        <v>43724</v>
      </c>
      <c r="C1904">
        <v>15</v>
      </c>
      <c r="D1904" t="s">
        <v>118</v>
      </c>
      <c r="E1904" t="s">
        <v>63</v>
      </c>
      <c r="F1904" t="s">
        <v>13</v>
      </c>
      <c r="G1904" t="s">
        <v>41</v>
      </c>
      <c r="H1904">
        <v>399</v>
      </c>
      <c r="I1904">
        <v>0</v>
      </c>
      <c r="J1904">
        <v>0</v>
      </c>
    </row>
    <row r="1905" spans="1:10" x14ac:dyDescent="0.25">
      <c r="A1905" s="3" t="s">
        <v>1950</v>
      </c>
      <c r="B1905" s="4">
        <v>43725</v>
      </c>
      <c r="C1905">
        <v>15</v>
      </c>
      <c r="D1905" t="s">
        <v>118</v>
      </c>
      <c r="E1905" t="s">
        <v>63</v>
      </c>
      <c r="F1905" t="s">
        <v>13</v>
      </c>
      <c r="G1905" t="s">
        <v>41</v>
      </c>
      <c r="H1905">
        <v>399</v>
      </c>
      <c r="I1905">
        <v>2</v>
      </c>
      <c r="J1905">
        <v>798</v>
      </c>
    </row>
    <row r="1906" spans="1:10" x14ac:dyDescent="0.25">
      <c r="A1906" s="3" t="s">
        <v>1951</v>
      </c>
      <c r="B1906" s="4">
        <v>43725</v>
      </c>
      <c r="C1906">
        <v>14</v>
      </c>
      <c r="D1906" t="s">
        <v>38</v>
      </c>
      <c r="E1906" t="s">
        <v>63</v>
      </c>
      <c r="F1906" t="s">
        <v>13</v>
      </c>
      <c r="G1906" t="s">
        <v>31</v>
      </c>
      <c r="H1906">
        <v>69</v>
      </c>
      <c r="I1906">
        <v>5</v>
      </c>
      <c r="J1906">
        <v>345</v>
      </c>
    </row>
    <row r="1907" spans="1:10" x14ac:dyDescent="0.25">
      <c r="A1907" s="3" t="s">
        <v>1952</v>
      </c>
      <c r="B1907" s="4">
        <v>43725</v>
      </c>
      <c r="C1907">
        <v>16</v>
      </c>
      <c r="D1907" t="s">
        <v>30</v>
      </c>
      <c r="E1907" t="s">
        <v>36</v>
      </c>
      <c r="F1907" t="s">
        <v>28</v>
      </c>
      <c r="G1907" t="s">
        <v>31</v>
      </c>
      <c r="H1907">
        <v>69</v>
      </c>
      <c r="I1907">
        <v>8</v>
      </c>
      <c r="J1907">
        <v>552</v>
      </c>
    </row>
    <row r="1908" spans="1:10" x14ac:dyDescent="0.25">
      <c r="A1908" s="3" t="s">
        <v>1953</v>
      </c>
      <c r="B1908" s="4">
        <v>43725</v>
      </c>
      <c r="C1908">
        <v>1</v>
      </c>
      <c r="D1908" t="s">
        <v>16</v>
      </c>
      <c r="E1908" t="s">
        <v>17</v>
      </c>
      <c r="F1908" t="s">
        <v>18</v>
      </c>
      <c r="G1908" t="s">
        <v>31</v>
      </c>
      <c r="H1908">
        <v>69</v>
      </c>
      <c r="I1908">
        <v>2</v>
      </c>
      <c r="J1908">
        <v>138</v>
      </c>
    </row>
    <row r="1909" spans="1:10" x14ac:dyDescent="0.25">
      <c r="A1909" s="3" t="s">
        <v>1954</v>
      </c>
      <c r="B1909" s="4">
        <v>43726</v>
      </c>
      <c r="C1909">
        <v>20</v>
      </c>
      <c r="D1909" t="s">
        <v>40</v>
      </c>
      <c r="E1909" t="s">
        <v>36</v>
      </c>
      <c r="F1909" t="s">
        <v>28</v>
      </c>
      <c r="G1909" t="s">
        <v>14</v>
      </c>
      <c r="H1909">
        <v>199</v>
      </c>
      <c r="I1909">
        <v>7</v>
      </c>
      <c r="J1909">
        <v>1393</v>
      </c>
    </row>
    <row r="1910" spans="1:10" x14ac:dyDescent="0.25">
      <c r="A1910" s="3" t="s">
        <v>1955</v>
      </c>
      <c r="B1910" s="4">
        <v>43726</v>
      </c>
      <c r="C1910">
        <v>15</v>
      </c>
      <c r="D1910" t="s">
        <v>118</v>
      </c>
      <c r="E1910" t="s">
        <v>63</v>
      </c>
      <c r="F1910" t="s">
        <v>13</v>
      </c>
      <c r="G1910" t="s">
        <v>31</v>
      </c>
      <c r="H1910">
        <v>69</v>
      </c>
      <c r="I1910">
        <v>8</v>
      </c>
      <c r="J1910">
        <v>552</v>
      </c>
    </row>
    <row r="1911" spans="1:10" x14ac:dyDescent="0.25">
      <c r="A1911" s="3" t="s">
        <v>1956</v>
      </c>
      <c r="B1911" s="4">
        <v>43726</v>
      </c>
      <c r="C1911">
        <v>14</v>
      </c>
      <c r="D1911" t="s">
        <v>38</v>
      </c>
      <c r="E1911" t="s">
        <v>12</v>
      </c>
      <c r="F1911" t="s">
        <v>13</v>
      </c>
      <c r="G1911" t="s">
        <v>24</v>
      </c>
      <c r="H1911">
        <v>159</v>
      </c>
      <c r="I1911">
        <v>7</v>
      </c>
      <c r="J1911">
        <v>1113</v>
      </c>
    </row>
    <row r="1912" spans="1:10" x14ac:dyDescent="0.25">
      <c r="A1912" s="3" t="s">
        <v>1957</v>
      </c>
      <c r="B1912" s="4">
        <v>43726</v>
      </c>
      <c r="C1912">
        <v>1</v>
      </c>
      <c r="D1912" t="s">
        <v>16</v>
      </c>
      <c r="E1912" t="s">
        <v>68</v>
      </c>
      <c r="F1912" t="s">
        <v>18</v>
      </c>
      <c r="G1912" t="s">
        <v>41</v>
      </c>
      <c r="H1912">
        <v>399</v>
      </c>
      <c r="I1912">
        <v>6</v>
      </c>
      <c r="J1912">
        <v>2394</v>
      </c>
    </row>
    <row r="1913" spans="1:10" x14ac:dyDescent="0.25">
      <c r="A1913" s="3" t="s">
        <v>1958</v>
      </c>
      <c r="B1913" s="4">
        <v>43727</v>
      </c>
      <c r="C1913">
        <v>6</v>
      </c>
      <c r="D1913" t="s">
        <v>48</v>
      </c>
      <c r="E1913" t="s">
        <v>22</v>
      </c>
      <c r="F1913" t="s">
        <v>23</v>
      </c>
      <c r="G1913" t="s">
        <v>19</v>
      </c>
      <c r="H1913">
        <v>289</v>
      </c>
      <c r="I1913">
        <v>7</v>
      </c>
      <c r="J1913">
        <v>2023</v>
      </c>
    </row>
    <row r="1914" spans="1:10" x14ac:dyDescent="0.25">
      <c r="A1914" s="3" t="s">
        <v>1959</v>
      </c>
      <c r="B1914" s="4">
        <v>43727</v>
      </c>
      <c r="C1914">
        <v>16</v>
      </c>
      <c r="D1914" t="s">
        <v>30</v>
      </c>
      <c r="E1914" t="s">
        <v>27</v>
      </c>
      <c r="F1914" t="s">
        <v>28</v>
      </c>
      <c r="G1914" t="s">
        <v>31</v>
      </c>
      <c r="H1914">
        <v>69</v>
      </c>
      <c r="I1914">
        <v>5</v>
      </c>
      <c r="J1914">
        <v>345</v>
      </c>
    </row>
    <row r="1915" spans="1:10" x14ac:dyDescent="0.25">
      <c r="A1915" s="3" t="s">
        <v>1960</v>
      </c>
      <c r="B1915" s="4">
        <v>43727</v>
      </c>
      <c r="C1915">
        <v>9</v>
      </c>
      <c r="D1915" t="s">
        <v>21</v>
      </c>
      <c r="E1915" t="s">
        <v>46</v>
      </c>
      <c r="F1915" t="s">
        <v>23</v>
      </c>
      <c r="G1915" t="s">
        <v>31</v>
      </c>
      <c r="H1915">
        <v>69</v>
      </c>
      <c r="I1915">
        <v>0</v>
      </c>
      <c r="J1915">
        <v>0</v>
      </c>
    </row>
    <row r="1916" spans="1:10" x14ac:dyDescent="0.25">
      <c r="A1916" s="3" t="s">
        <v>1961</v>
      </c>
      <c r="B1916" s="4">
        <v>43727</v>
      </c>
      <c r="C1916">
        <v>11</v>
      </c>
      <c r="D1916" t="s">
        <v>11</v>
      </c>
      <c r="E1916" t="s">
        <v>12</v>
      </c>
      <c r="F1916" t="s">
        <v>13</v>
      </c>
      <c r="G1916" t="s">
        <v>14</v>
      </c>
      <c r="H1916">
        <v>199</v>
      </c>
      <c r="I1916">
        <v>9</v>
      </c>
      <c r="J1916">
        <v>1791</v>
      </c>
    </row>
    <row r="1917" spans="1:10" x14ac:dyDescent="0.25">
      <c r="A1917" s="3" t="s">
        <v>1962</v>
      </c>
      <c r="B1917" s="4">
        <v>43728</v>
      </c>
      <c r="C1917">
        <v>5</v>
      </c>
      <c r="D1917" t="s">
        <v>60</v>
      </c>
      <c r="E1917" t="s">
        <v>17</v>
      </c>
      <c r="F1917" t="s">
        <v>18</v>
      </c>
      <c r="G1917" t="s">
        <v>41</v>
      </c>
      <c r="H1917">
        <v>399</v>
      </c>
      <c r="I1917">
        <v>4</v>
      </c>
      <c r="J1917">
        <v>1596</v>
      </c>
    </row>
    <row r="1918" spans="1:10" x14ac:dyDescent="0.25">
      <c r="A1918" s="3" t="s">
        <v>1963</v>
      </c>
      <c r="B1918" s="4">
        <v>43728</v>
      </c>
      <c r="C1918">
        <v>4</v>
      </c>
      <c r="D1918" t="s">
        <v>51</v>
      </c>
      <c r="E1918" t="s">
        <v>17</v>
      </c>
      <c r="F1918" t="s">
        <v>18</v>
      </c>
      <c r="G1918" t="s">
        <v>19</v>
      </c>
      <c r="H1918">
        <v>289</v>
      </c>
      <c r="I1918">
        <v>8</v>
      </c>
      <c r="J1918">
        <v>2312</v>
      </c>
    </row>
    <row r="1919" spans="1:10" x14ac:dyDescent="0.25">
      <c r="A1919" s="3" t="s">
        <v>1964</v>
      </c>
      <c r="B1919" s="4">
        <v>43728</v>
      </c>
      <c r="C1919">
        <v>1</v>
      </c>
      <c r="D1919" t="s">
        <v>16</v>
      </c>
      <c r="E1919" t="s">
        <v>17</v>
      </c>
      <c r="F1919" t="s">
        <v>18</v>
      </c>
      <c r="G1919" t="s">
        <v>41</v>
      </c>
      <c r="H1919">
        <v>399</v>
      </c>
      <c r="I1919">
        <v>1</v>
      </c>
      <c r="J1919">
        <v>399</v>
      </c>
    </row>
    <row r="1920" spans="1:10" x14ac:dyDescent="0.25">
      <c r="A1920" s="3" t="s">
        <v>1965</v>
      </c>
      <c r="B1920" s="4">
        <v>43728</v>
      </c>
      <c r="C1920">
        <v>11</v>
      </c>
      <c r="D1920" t="s">
        <v>11</v>
      </c>
      <c r="E1920" t="s">
        <v>63</v>
      </c>
      <c r="F1920" t="s">
        <v>13</v>
      </c>
      <c r="G1920" t="s">
        <v>14</v>
      </c>
      <c r="H1920">
        <v>199</v>
      </c>
      <c r="I1920">
        <v>4</v>
      </c>
      <c r="J1920">
        <v>796</v>
      </c>
    </row>
    <row r="1921" spans="1:10" x14ac:dyDescent="0.25">
      <c r="A1921" s="3" t="s">
        <v>1966</v>
      </c>
      <c r="B1921" s="4">
        <v>43728</v>
      </c>
      <c r="C1921">
        <v>10</v>
      </c>
      <c r="D1921" t="s">
        <v>58</v>
      </c>
      <c r="E1921" t="s">
        <v>46</v>
      </c>
      <c r="F1921" t="s">
        <v>23</v>
      </c>
      <c r="G1921" t="s">
        <v>24</v>
      </c>
      <c r="H1921">
        <v>159</v>
      </c>
      <c r="I1921">
        <v>9</v>
      </c>
      <c r="J1921">
        <v>1431</v>
      </c>
    </row>
    <row r="1922" spans="1:10" x14ac:dyDescent="0.25">
      <c r="A1922" s="3" t="s">
        <v>1967</v>
      </c>
      <c r="B1922" s="4">
        <v>43728</v>
      </c>
      <c r="C1922">
        <v>17</v>
      </c>
      <c r="D1922" t="s">
        <v>35</v>
      </c>
      <c r="E1922" t="s">
        <v>27</v>
      </c>
      <c r="F1922" t="s">
        <v>28</v>
      </c>
      <c r="G1922" t="s">
        <v>41</v>
      </c>
      <c r="H1922">
        <v>399</v>
      </c>
      <c r="I1922">
        <v>1</v>
      </c>
      <c r="J1922">
        <v>399</v>
      </c>
    </row>
    <row r="1923" spans="1:10" x14ac:dyDescent="0.25">
      <c r="A1923" s="3" t="s">
        <v>1968</v>
      </c>
      <c r="B1923" s="4">
        <v>43728</v>
      </c>
      <c r="C1923">
        <v>8</v>
      </c>
      <c r="D1923" t="s">
        <v>45</v>
      </c>
      <c r="E1923" t="s">
        <v>22</v>
      </c>
      <c r="F1923" t="s">
        <v>23</v>
      </c>
      <c r="G1923" t="s">
        <v>41</v>
      </c>
      <c r="H1923">
        <v>399</v>
      </c>
      <c r="I1923">
        <v>3</v>
      </c>
      <c r="J1923">
        <v>1197</v>
      </c>
    </row>
    <row r="1924" spans="1:10" x14ac:dyDescent="0.25">
      <c r="A1924" s="3" t="s">
        <v>1969</v>
      </c>
      <c r="B1924" s="4">
        <v>43728</v>
      </c>
      <c r="C1924">
        <v>12</v>
      </c>
      <c r="D1924" t="s">
        <v>66</v>
      </c>
      <c r="E1924" t="s">
        <v>63</v>
      </c>
      <c r="F1924" t="s">
        <v>13</v>
      </c>
      <c r="G1924" t="s">
        <v>24</v>
      </c>
      <c r="H1924">
        <v>159</v>
      </c>
      <c r="I1924">
        <v>8</v>
      </c>
      <c r="J1924">
        <v>1272</v>
      </c>
    </row>
    <row r="1925" spans="1:10" x14ac:dyDescent="0.25">
      <c r="A1925" s="3" t="s">
        <v>1970</v>
      </c>
      <c r="B1925" s="4">
        <v>43728</v>
      </c>
      <c r="C1925">
        <v>6</v>
      </c>
      <c r="D1925" t="s">
        <v>48</v>
      </c>
      <c r="E1925" t="s">
        <v>22</v>
      </c>
      <c r="F1925" t="s">
        <v>23</v>
      </c>
      <c r="G1925" t="s">
        <v>14</v>
      </c>
      <c r="H1925">
        <v>199</v>
      </c>
      <c r="I1925">
        <v>0</v>
      </c>
      <c r="J1925">
        <v>0</v>
      </c>
    </row>
    <row r="1926" spans="1:10" x14ac:dyDescent="0.25">
      <c r="A1926" s="3" t="s">
        <v>1971</v>
      </c>
      <c r="B1926" s="4">
        <v>43729</v>
      </c>
      <c r="C1926">
        <v>19</v>
      </c>
      <c r="D1926" t="s">
        <v>56</v>
      </c>
      <c r="E1926" t="s">
        <v>27</v>
      </c>
      <c r="F1926" t="s">
        <v>28</v>
      </c>
      <c r="G1926" t="s">
        <v>19</v>
      </c>
      <c r="H1926">
        <v>289</v>
      </c>
      <c r="I1926">
        <v>1</v>
      </c>
      <c r="J1926">
        <v>289</v>
      </c>
    </row>
    <row r="1927" spans="1:10" x14ac:dyDescent="0.25">
      <c r="A1927" s="3" t="s">
        <v>1972</v>
      </c>
      <c r="B1927" s="4">
        <v>43730</v>
      </c>
      <c r="C1927">
        <v>1</v>
      </c>
      <c r="D1927" t="s">
        <v>16</v>
      </c>
      <c r="E1927" t="s">
        <v>17</v>
      </c>
      <c r="F1927" t="s">
        <v>18</v>
      </c>
      <c r="G1927" t="s">
        <v>14</v>
      </c>
      <c r="H1927">
        <v>199</v>
      </c>
      <c r="I1927">
        <v>3</v>
      </c>
      <c r="J1927">
        <v>597</v>
      </c>
    </row>
    <row r="1928" spans="1:10" x14ac:dyDescent="0.25">
      <c r="A1928" s="3" t="s">
        <v>1973</v>
      </c>
      <c r="B1928" s="4">
        <v>43730</v>
      </c>
      <c r="C1928">
        <v>6</v>
      </c>
      <c r="D1928" t="s">
        <v>48</v>
      </c>
      <c r="E1928" t="s">
        <v>46</v>
      </c>
      <c r="F1928" t="s">
        <v>23</v>
      </c>
      <c r="G1928" t="s">
        <v>19</v>
      </c>
      <c r="H1928">
        <v>289</v>
      </c>
      <c r="I1928">
        <v>2</v>
      </c>
      <c r="J1928">
        <v>578</v>
      </c>
    </row>
    <row r="1929" spans="1:10" x14ac:dyDescent="0.25">
      <c r="A1929" s="3" t="s">
        <v>1974</v>
      </c>
      <c r="B1929" s="4">
        <v>43730</v>
      </c>
      <c r="C1929">
        <v>13</v>
      </c>
      <c r="D1929" t="s">
        <v>33</v>
      </c>
      <c r="E1929" t="s">
        <v>63</v>
      </c>
      <c r="F1929" t="s">
        <v>13</v>
      </c>
      <c r="G1929" t="s">
        <v>41</v>
      </c>
      <c r="H1929">
        <v>399</v>
      </c>
      <c r="I1929">
        <v>6</v>
      </c>
      <c r="J1929">
        <v>2394</v>
      </c>
    </row>
    <row r="1930" spans="1:10" x14ac:dyDescent="0.25">
      <c r="A1930" s="3" t="s">
        <v>1975</v>
      </c>
      <c r="B1930" s="4">
        <v>43730</v>
      </c>
      <c r="C1930">
        <v>9</v>
      </c>
      <c r="D1930" t="s">
        <v>21</v>
      </c>
      <c r="E1930" t="s">
        <v>46</v>
      </c>
      <c r="F1930" t="s">
        <v>23</v>
      </c>
      <c r="G1930" t="s">
        <v>14</v>
      </c>
      <c r="H1930">
        <v>199</v>
      </c>
      <c r="I1930">
        <v>3</v>
      </c>
      <c r="J1930">
        <v>597</v>
      </c>
    </row>
    <row r="1931" spans="1:10" x14ac:dyDescent="0.25">
      <c r="A1931" s="3" t="s">
        <v>1976</v>
      </c>
      <c r="B1931" s="4">
        <v>43731</v>
      </c>
      <c r="C1931">
        <v>4</v>
      </c>
      <c r="D1931" t="s">
        <v>51</v>
      </c>
      <c r="E1931" t="s">
        <v>17</v>
      </c>
      <c r="F1931" t="s">
        <v>18</v>
      </c>
      <c r="G1931" t="s">
        <v>41</v>
      </c>
      <c r="H1931">
        <v>399</v>
      </c>
      <c r="I1931">
        <v>7</v>
      </c>
      <c r="J1931">
        <v>2793</v>
      </c>
    </row>
    <row r="1932" spans="1:10" x14ac:dyDescent="0.25">
      <c r="A1932" s="3" t="s">
        <v>1977</v>
      </c>
      <c r="B1932" s="4">
        <v>43731</v>
      </c>
      <c r="C1932">
        <v>2</v>
      </c>
      <c r="D1932" t="s">
        <v>106</v>
      </c>
      <c r="E1932" t="s">
        <v>17</v>
      </c>
      <c r="F1932" t="s">
        <v>18</v>
      </c>
      <c r="G1932" t="s">
        <v>41</v>
      </c>
      <c r="H1932">
        <v>399</v>
      </c>
      <c r="I1932">
        <v>0</v>
      </c>
      <c r="J1932">
        <v>0</v>
      </c>
    </row>
    <row r="1933" spans="1:10" x14ac:dyDescent="0.25">
      <c r="A1933" s="3" t="s">
        <v>1978</v>
      </c>
      <c r="B1933" s="4">
        <v>43732</v>
      </c>
      <c r="C1933">
        <v>7</v>
      </c>
      <c r="D1933" t="s">
        <v>88</v>
      </c>
      <c r="E1933" t="s">
        <v>22</v>
      </c>
      <c r="F1933" t="s">
        <v>23</v>
      </c>
      <c r="G1933" t="s">
        <v>24</v>
      </c>
      <c r="H1933">
        <v>159</v>
      </c>
      <c r="I1933">
        <v>5</v>
      </c>
      <c r="J1933">
        <v>795</v>
      </c>
    </row>
    <row r="1934" spans="1:10" x14ac:dyDescent="0.25">
      <c r="A1934" s="3" t="s">
        <v>1979</v>
      </c>
      <c r="B1934" s="4">
        <v>43732</v>
      </c>
      <c r="C1934">
        <v>2</v>
      </c>
      <c r="D1934" t="s">
        <v>106</v>
      </c>
      <c r="E1934" t="s">
        <v>68</v>
      </c>
      <c r="F1934" t="s">
        <v>18</v>
      </c>
      <c r="G1934" t="s">
        <v>24</v>
      </c>
      <c r="H1934">
        <v>159</v>
      </c>
      <c r="I1934">
        <v>7</v>
      </c>
      <c r="J1934">
        <v>1113</v>
      </c>
    </row>
    <row r="1935" spans="1:10" x14ac:dyDescent="0.25">
      <c r="A1935" s="3" t="s">
        <v>1980</v>
      </c>
      <c r="B1935" s="4">
        <v>43733</v>
      </c>
      <c r="C1935">
        <v>6</v>
      </c>
      <c r="D1935" t="s">
        <v>48</v>
      </c>
      <c r="E1935" t="s">
        <v>46</v>
      </c>
      <c r="F1935" t="s">
        <v>23</v>
      </c>
      <c r="G1935" t="s">
        <v>19</v>
      </c>
      <c r="H1935">
        <v>289</v>
      </c>
      <c r="I1935">
        <v>8</v>
      </c>
      <c r="J1935">
        <v>2312</v>
      </c>
    </row>
    <row r="1936" spans="1:10" x14ac:dyDescent="0.25">
      <c r="A1936" s="3" t="s">
        <v>1981</v>
      </c>
      <c r="B1936" s="4">
        <v>43733</v>
      </c>
      <c r="C1936">
        <v>12</v>
      </c>
      <c r="D1936" t="s">
        <v>66</v>
      </c>
      <c r="E1936" t="s">
        <v>12</v>
      </c>
      <c r="F1936" t="s">
        <v>13</v>
      </c>
      <c r="G1936" t="s">
        <v>19</v>
      </c>
      <c r="H1936">
        <v>289</v>
      </c>
      <c r="I1936">
        <v>5</v>
      </c>
      <c r="J1936">
        <v>1445</v>
      </c>
    </row>
    <row r="1937" spans="1:10" x14ac:dyDescent="0.25">
      <c r="A1937" s="3" t="s">
        <v>1982</v>
      </c>
      <c r="B1937" s="4">
        <v>43734</v>
      </c>
      <c r="C1937">
        <v>17</v>
      </c>
      <c r="D1937" t="s">
        <v>35</v>
      </c>
      <c r="E1937" t="s">
        <v>36</v>
      </c>
      <c r="F1937" t="s">
        <v>28</v>
      </c>
      <c r="G1937" t="s">
        <v>19</v>
      </c>
      <c r="H1937">
        <v>289</v>
      </c>
      <c r="I1937">
        <v>6</v>
      </c>
      <c r="J1937">
        <v>1734</v>
      </c>
    </row>
    <row r="1938" spans="1:10" x14ac:dyDescent="0.25">
      <c r="A1938" s="3" t="s">
        <v>1983</v>
      </c>
      <c r="B1938" s="4">
        <v>43735</v>
      </c>
      <c r="C1938">
        <v>15</v>
      </c>
      <c r="D1938" t="s">
        <v>118</v>
      </c>
      <c r="E1938" t="s">
        <v>12</v>
      </c>
      <c r="F1938" t="s">
        <v>13</v>
      </c>
      <c r="G1938" t="s">
        <v>19</v>
      </c>
      <c r="H1938">
        <v>289</v>
      </c>
      <c r="I1938">
        <v>2</v>
      </c>
      <c r="J1938">
        <v>578</v>
      </c>
    </row>
    <row r="1939" spans="1:10" x14ac:dyDescent="0.25">
      <c r="A1939" s="3" t="s">
        <v>1984</v>
      </c>
      <c r="B1939" s="4">
        <v>43735</v>
      </c>
      <c r="C1939">
        <v>13</v>
      </c>
      <c r="D1939" t="s">
        <v>33</v>
      </c>
      <c r="E1939" t="s">
        <v>63</v>
      </c>
      <c r="F1939" t="s">
        <v>13</v>
      </c>
      <c r="G1939" t="s">
        <v>19</v>
      </c>
      <c r="H1939">
        <v>289</v>
      </c>
      <c r="I1939">
        <v>5</v>
      </c>
      <c r="J1939">
        <v>1445</v>
      </c>
    </row>
    <row r="1940" spans="1:10" x14ac:dyDescent="0.25">
      <c r="A1940" s="3" t="s">
        <v>1985</v>
      </c>
      <c r="B1940" s="4">
        <v>43735</v>
      </c>
      <c r="C1940">
        <v>13</v>
      </c>
      <c r="D1940" t="s">
        <v>33</v>
      </c>
      <c r="E1940" t="s">
        <v>63</v>
      </c>
      <c r="F1940" t="s">
        <v>13</v>
      </c>
      <c r="G1940" t="s">
        <v>41</v>
      </c>
      <c r="H1940">
        <v>399</v>
      </c>
      <c r="I1940">
        <v>6</v>
      </c>
      <c r="J1940">
        <v>2394</v>
      </c>
    </row>
    <row r="1941" spans="1:10" x14ac:dyDescent="0.25">
      <c r="A1941" s="3" t="s">
        <v>1986</v>
      </c>
      <c r="B1941" s="4">
        <v>43736</v>
      </c>
      <c r="C1941">
        <v>12</v>
      </c>
      <c r="D1941" t="s">
        <v>66</v>
      </c>
      <c r="E1941" t="s">
        <v>12</v>
      </c>
      <c r="F1941" t="s">
        <v>13</v>
      </c>
      <c r="G1941" t="s">
        <v>24</v>
      </c>
      <c r="H1941">
        <v>159</v>
      </c>
      <c r="I1941">
        <v>1</v>
      </c>
      <c r="J1941">
        <v>159</v>
      </c>
    </row>
    <row r="1942" spans="1:10" x14ac:dyDescent="0.25">
      <c r="A1942" s="3" t="s">
        <v>1987</v>
      </c>
      <c r="B1942" s="4">
        <v>43736</v>
      </c>
      <c r="C1942">
        <v>11</v>
      </c>
      <c r="D1942" t="s">
        <v>11</v>
      </c>
      <c r="E1942" t="s">
        <v>63</v>
      </c>
      <c r="F1942" t="s">
        <v>13</v>
      </c>
      <c r="G1942" t="s">
        <v>31</v>
      </c>
      <c r="H1942">
        <v>69</v>
      </c>
      <c r="I1942">
        <v>3</v>
      </c>
      <c r="J1942">
        <v>207</v>
      </c>
    </row>
    <row r="1943" spans="1:10" x14ac:dyDescent="0.25">
      <c r="A1943" s="3" t="s">
        <v>1988</v>
      </c>
      <c r="B1943" s="4">
        <v>43736</v>
      </c>
      <c r="C1943">
        <v>4</v>
      </c>
      <c r="D1943" t="s">
        <v>51</v>
      </c>
      <c r="E1943" t="s">
        <v>17</v>
      </c>
      <c r="F1943" t="s">
        <v>18</v>
      </c>
      <c r="G1943" t="s">
        <v>14</v>
      </c>
      <c r="H1943">
        <v>199</v>
      </c>
      <c r="I1943">
        <v>0</v>
      </c>
      <c r="J1943">
        <v>0</v>
      </c>
    </row>
    <row r="1944" spans="1:10" x14ac:dyDescent="0.25">
      <c r="A1944" s="3" t="s">
        <v>1989</v>
      </c>
      <c r="B1944" s="4">
        <v>43737</v>
      </c>
      <c r="C1944">
        <v>18</v>
      </c>
      <c r="D1944" t="s">
        <v>26</v>
      </c>
      <c r="E1944" t="s">
        <v>27</v>
      </c>
      <c r="F1944" t="s">
        <v>28</v>
      </c>
      <c r="G1944" t="s">
        <v>31</v>
      </c>
      <c r="H1944">
        <v>69</v>
      </c>
      <c r="I1944">
        <v>3</v>
      </c>
      <c r="J1944">
        <v>207</v>
      </c>
    </row>
    <row r="1945" spans="1:10" x14ac:dyDescent="0.25">
      <c r="A1945" s="3" t="s">
        <v>1990</v>
      </c>
      <c r="B1945" s="4">
        <v>43737</v>
      </c>
      <c r="C1945">
        <v>12</v>
      </c>
      <c r="D1945" t="s">
        <v>66</v>
      </c>
      <c r="E1945" t="s">
        <v>63</v>
      </c>
      <c r="F1945" t="s">
        <v>13</v>
      </c>
      <c r="G1945" t="s">
        <v>14</v>
      </c>
      <c r="H1945">
        <v>199</v>
      </c>
      <c r="I1945">
        <v>2</v>
      </c>
      <c r="J1945">
        <v>398</v>
      </c>
    </row>
    <row r="1946" spans="1:10" x14ac:dyDescent="0.25">
      <c r="A1946" s="3" t="s">
        <v>1991</v>
      </c>
      <c r="B1946" s="4">
        <v>43737</v>
      </c>
      <c r="C1946">
        <v>19</v>
      </c>
      <c r="D1946" t="s">
        <v>56</v>
      </c>
      <c r="E1946" t="s">
        <v>27</v>
      </c>
      <c r="F1946" t="s">
        <v>28</v>
      </c>
      <c r="G1946" t="s">
        <v>19</v>
      </c>
      <c r="H1946">
        <v>289</v>
      </c>
      <c r="I1946">
        <v>0</v>
      </c>
      <c r="J1946">
        <v>0</v>
      </c>
    </row>
    <row r="1947" spans="1:10" x14ac:dyDescent="0.25">
      <c r="A1947" s="3" t="s">
        <v>1992</v>
      </c>
      <c r="B1947" s="4">
        <v>43737</v>
      </c>
      <c r="C1947">
        <v>16</v>
      </c>
      <c r="D1947" t="s">
        <v>30</v>
      </c>
      <c r="E1947" t="s">
        <v>36</v>
      </c>
      <c r="F1947" t="s">
        <v>28</v>
      </c>
      <c r="G1947" t="s">
        <v>14</v>
      </c>
      <c r="H1947">
        <v>199</v>
      </c>
      <c r="I1947">
        <v>4</v>
      </c>
      <c r="J1947">
        <v>796</v>
      </c>
    </row>
    <row r="1948" spans="1:10" x14ac:dyDescent="0.25">
      <c r="A1948" s="3" t="s">
        <v>1993</v>
      </c>
      <c r="B1948" s="4">
        <v>43737</v>
      </c>
      <c r="C1948">
        <v>19</v>
      </c>
      <c r="D1948" t="s">
        <v>56</v>
      </c>
      <c r="E1948" t="s">
        <v>36</v>
      </c>
      <c r="F1948" t="s">
        <v>28</v>
      </c>
      <c r="G1948" t="s">
        <v>14</v>
      </c>
      <c r="H1948">
        <v>199</v>
      </c>
      <c r="I1948">
        <v>2</v>
      </c>
      <c r="J1948">
        <v>398</v>
      </c>
    </row>
    <row r="1949" spans="1:10" x14ac:dyDescent="0.25">
      <c r="A1949" s="3" t="s">
        <v>1994</v>
      </c>
      <c r="B1949" s="4">
        <v>43737</v>
      </c>
      <c r="C1949">
        <v>1</v>
      </c>
      <c r="D1949" t="s">
        <v>16</v>
      </c>
      <c r="E1949" t="s">
        <v>17</v>
      </c>
      <c r="F1949" t="s">
        <v>18</v>
      </c>
      <c r="G1949" t="s">
        <v>19</v>
      </c>
      <c r="H1949">
        <v>289</v>
      </c>
      <c r="I1949">
        <v>8</v>
      </c>
      <c r="J1949">
        <v>2312</v>
      </c>
    </row>
    <row r="1950" spans="1:10" x14ac:dyDescent="0.25">
      <c r="A1950" s="3" t="s">
        <v>1995</v>
      </c>
      <c r="B1950" s="4">
        <v>43737</v>
      </c>
      <c r="C1950">
        <v>9</v>
      </c>
      <c r="D1950" t="s">
        <v>21</v>
      </c>
      <c r="E1950" t="s">
        <v>22</v>
      </c>
      <c r="F1950" t="s">
        <v>23</v>
      </c>
      <c r="G1950" t="s">
        <v>41</v>
      </c>
      <c r="H1950">
        <v>399</v>
      </c>
      <c r="I1950">
        <v>4</v>
      </c>
      <c r="J1950">
        <v>1596</v>
      </c>
    </row>
    <row r="1951" spans="1:10" x14ac:dyDescent="0.25">
      <c r="A1951" s="3" t="s">
        <v>1996</v>
      </c>
      <c r="B1951" s="4">
        <v>43738</v>
      </c>
      <c r="C1951">
        <v>9</v>
      </c>
      <c r="D1951" t="s">
        <v>21</v>
      </c>
      <c r="E1951" t="s">
        <v>46</v>
      </c>
      <c r="F1951" t="s">
        <v>23</v>
      </c>
      <c r="G1951" t="s">
        <v>31</v>
      </c>
      <c r="H1951">
        <v>69</v>
      </c>
      <c r="I1951">
        <v>7</v>
      </c>
      <c r="J1951">
        <v>483</v>
      </c>
    </row>
    <row r="1952" spans="1:10" x14ac:dyDescent="0.25">
      <c r="A1952" s="3" t="s">
        <v>1997</v>
      </c>
      <c r="B1952" s="4">
        <v>43739</v>
      </c>
      <c r="C1952">
        <v>20</v>
      </c>
      <c r="D1952" t="s">
        <v>40</v>
      </c>
      <c r="E1952" t="s">
        <v>27</v>
      </c>
      <c r="F1952" t="s">
        <v>28</v>
      </c>
      <c r="G1952" t="s">
        <v>24</v>
      </c>
      <c r="H1952">
        <v>159</v>
      </c>
      <c r="I1952">
        <v>1</v>
      </c>
      <c r="J1952">
        <v>159</v>
      </c>
    </row>
    <row r="1953" spans="1:10" x14ac:dyDescent="0.25">
      <c r="A1953" s="3" t="s">
        <v>1998</v>
      </c>
      <c r="B1953" s="4">
        <v>43739</v>
      </c>
      <c r="C1953">
        <v>8</v>
      </c>
      <c r="D1953" t="s">
        <v>45</v>
      </c>
      <c r="E1953" t="s">
        <v>22</v>
      </c>
      <c r="F1953" t="s">
        <v>23</v>
      </c>
      <c r="G1953" t="s">
        <v>19</v>
      </c>
      <c r="H1953">
        <v>289</v>
      </c>
      <c r="I1953">
        <v>5</v>
      </c>
      <c r="J1953">
        <v>1445</v>
      </c>
    </row>
    <row r="1954" spans="1:10" x14ac:dyDescent="0.25">
      <c r="A1954" s="3" t="s">
        <v>1999</v>
      </c>
      <c r="B1954" s="4">
        <v>43739</v>
      </c>
      <c r="C1954">
        <v>18</v>
      </c>
      <c r="D1954" t="s">
        <v>26</v>
      </c>
      <c r="E1954" t="s">
        <v>36</v>
      </c>
      <c r="F1954" t="s">
        <v>28</v>
      </c>
      <c r="G1954" t="s">
        <v>31</v>
      </c>
      <c r="H1954">
        <v>69</v>
      </c>
      <c r="I1954">
        <v>0</v>
      </c>
      <c r="J1954">
        <v>0</v>
      </c>
    </row>
    <row r="1955" spans="1:10" x14ac:dyDescent="0.25">
      <c r="A1955" s="3" t="s">
        <v>2000</v>
      </c>
      <c r="B1955" s="4">
        <v>43739</v>
      </c>
      <c r="C1955">
        <v>2</v>
      </c>
      <c r="D1955" t="s">
        <v>106</v>
      </c>
      <c r="E1955" t="s">
        <v>17</v>
      </c>
      <c r="F1955" t="s">
        <v>18</v>
      </c>
      <c r="G1955" t="s">
        <v>41</v>
      </c>
      <c r="H1955">
        <v>399</v>
      </c>
      <c r="I1955">
        <v>2</v>
      </c>
      <c r="J1955">
        <v>798</v>
      </c>
    </row>
    <row r="1956" spans="1:10" x14ac:dyDescent="0.25">
      <c r="A1956" s="3" t="s">
        <v>2001</v>
      </c>
      <c r="B1956" s="4">
        <v>43740</v>
      </c>
      <c r="C1956">
        <v>10</v>
      </c>
      <c r="D1956" t="s">
        <v>58</v>
      </c>
      <c r="E1956" t="s">
        <v>22</v>
      </c>
      <c r="F1956" t="s">
        <v>23</v>
      </c>
      <c r="G1956" t="s">
        <v>14</v>
      </c>
      <c r="H1956">
        <v>199</v>
      </c>
      <c r="I1956">
        <v>7</v>
      </c>
      <c r="J1956">
        <v>1393</v>
      </c>
    </row>
    <row r="1957" spans="1:10" x14ac:dyDescent="0.25">
      <c r="A1957" s="3" t="s">
        <v>2002</v>
      </c>
      <c r="B1957" s="4">
        <v>43740</v>
      </c>
      <c r="C1957">
        <v>13</v>
      </c>
      <c r="D1957" t="s">
        <v>33</v>
      </c>
      <c r="E1957" t="s">
        <v>63</v>
      </c>
      <c r="F1957" t="s">
        <v>13</v>
      </c>
      <c r="G1957" t="s">
        <v>24</v>
      </c>
      <c r="H1957">
        <v>159</v>
      </c>
      <c r="I1957">
        <v>5</v>
      </c>
      <c r="J1957">
        <v>795</v>
      </c>
    </row>
    <row r="1958" spans="1:10" x14ac:dyDescent="0.25">
      <c r="A1958" s="3" t="s">
        <v>2003</v>
      </c>
      <c r="B1958" s="4">
        <v>43740</v>
      </c>
      <c r="C1958">
        <v>17</v>
      </c>
      <c r="D1958" t="s">
        <v>35</v>
      </c>
      <c r="E1958" t="s">
        <v>27</v>
      </c>
      <c r="F1958" t="s">
        <v>28</v>
      </c>
      <c r="G1958" t="s">
        <v>19</v>
      </c>
      <c r="H1958">
        <v>289</v>
      </c>
      <c r="I1958">
        <v>6</v>
      </c>
      <c r="J1958">
        <v>1734</v>
      </c>
    </row>
    <row r="1959" spans="1:10" x14ac:dyDescent="0.25">
      <c r="A1959" s="3" t="s">
        <v>2004</v>
      </c>
      <c r="B1959" s="4">
        <v>43741</v>
      </c>
      <c r="C1959">
        <v>8</v>
      </c>
      <c r="D1959" t="s">
        <v>45</v>
      </c>
      <c r="E1959" t="s">
        <v>46</v>
      </c>
      <c r="F1959" t="s">
        <v>23</v>
      </c>
      <c r="G1959" t="s">
        <v>41</v>
      </c>
      <c r="H1959">
        <v>399</v>
      </c>
      <c r="I1959">
        <v>3</v>
      </c>
      <c r="J1959">
        <v>1197</v>
      </c>
    </row>
    <row r="1960" spans="1:10" x14ac:dyDescent="0.25">
      <c r="A1960" s="3" t="s">
        <v>2005</v>
      </c>
      <c r="B1960" s="4">
        <v>43741</v>
      </c>
      <c r="C1960">
        <v>12</v>
      </c>
      <c r="D1960" t="s">
        <v>66</v>
      </c>
      <c r="E1960" t="s">
        <v>12</v>
      </c>
      <c r="F1960" t="s">
        <v>13</v>
      </c>
      <c r="G1960" t="s">
        <v>31</v>
      </c>
      <c r="H1960">
        <v>69</v>
      </c>
      <c r="I1960">
        <v>7</v>
      </c>
      <c r="J1960">
        <v>483</v>
      </c>
    </row>
    <row r="1961" spans="1:10" x14ac:dyDescent="0.25">
      <c r="A1961" s="3" t="s">
        <v>2006</v>
      </c>
      <c r="B1961" s="4">
        <v>43742</v>
      </c>
      <c r="C1961">
        <v>19</v>
      </c>
      <c r="D1961" t="s">
        <v>56</v>
      </c>
      <c r="E1961" t="s">
        <v>36</v>
      </c>
      <c r="F1961" t="s">
        <v>28</v>
      </c>
      <c r="G1961" t="s">
        <v>24</v>
      </c>
      <c r="H1961">
        <v>159</v>
      </c>
      <c r="I1961">
        <v>3</v>
      </c>
      <c r="J1961">
        <v>477</v>
      </c>
    </row>
    <row r="1962" spans="1:10" x14ac:dyDescent="0.25">
      <c r="A1962" s="3" t="s">
        <v>2007</v>
      </c>
      <c r="B1962" s="4">
        <v>43742</v>
      </c>
      <c r="C1962">
        <v>9</v>
      </c>
      <c r="D1962" t="s">
        <v>21</v>
      </c>
      <c r="E1962" t="s">
        <v>22</v>
      </c>
      <c r="F1962" t="s">
        <v>23</v>
      </c>
      <c r="G1962" t="s">
        <v>19</v>
      </c>
      <c r="H1962">
        <v>289</v>
      </c>
      <c r="I1962">
        <v>8</v>
      </c>
      <c r="J1962">
        <v>2312</v>
      </c>
    </row>
    <row r="1963" spans="1:10" x14ac:dyDescent="0.25">
      <c r="A1963" s="3" t="s">
        <v>2008</v>
      </c>
      <c r="B1963" s="4">
        <v>43742</v>
      </c>
      <c r="C1963">
        <v>20</v>
      </c>
      <c r="D1963" t="s">
        <v>40</v>
      </c>
      <c r="E1963" t="s">
        <v>27</v>
      </c>
      <c r="F1963" t="s">
        <v>28</v>
      </c>
      <c r="G1963" t="s">
        <v>41</v>
      </c>
      <c r="H1963">
        <v>399</v>
      </c>
      <c r="I1963">
        <v>3</v>
      </c>
      <c r="J1963">
        <v>1197</v>
      </c>
    </row>
    <row r="1964" spans="1:10" x14ac:dyDescent="0.25">
      <c r="A1964" s="3" t="s">
        <v>2009</v>
      </c>
      <c r="B1964" s="4">
        <v>43743</v>
      </c>
      <c r="C1964">
        <v>20</v>
      </c>
      <c r="D1964" t="s">
        <v>40</v>
      </c>
      <c r="E1964" t="s">
        <v>36</v>
      </c>
      <c r="F1964" t="s">
        <v>28</v>
      </c>
      <c r="G1964" t="s">
        <v>19</v>
      </c>
      <c r="H1964">
        <v>289</v>
      </c>
      <c r="I1964">
        <v>1</v>
      </c>
      <c r="J1964">
        <v>289</v>
      </c>
    </row>
    <row r="1965" spans="1:10" x14ac:dyDescent="0.25">
      <c r="A1965" s="3" t="s">
        <v>2010</v>
      </c>
      <c r="B1965" s="4">
        <v>43743</v>
      </c>
      <c r="C1965">
        <v>4</v>
      </c>
      <c r="D1965" t="s">
        <v>51</v>
      </c>
      <c r="E1965" t="s">
        <v>17</v>
      </c>
      <c r="F1965" t="s">
        <v>18</v>
      </c>
      <c r="G1965" t="s">
        <v>19</v>
      </c>
      <c r="H1965">
        <v>289</v>
      </c>
      <c r="I1965">
        <v>3</v>
      </c>
      <c r="J1965">
        <v>867</v>
      </c>
    </row>
    <row r="1966" spans="1:10" x14ac:dyDescent="0.25">
      <c r="A1966" s="3" t="s">
        <v>2011</v>
      </c>
      <c r="B1966" s="4">
        <v>43743</v>
      </c>
      <c r="C1966">
        <v>4</v>
      </c>
      <c r="D1966" t="s">
        <v>51</v>
      </c>
      <c r="E1966" t="s">
        <v>68</v>
      </c>
      <c r="F1966" t="s">
        <v>18</v>
      </c>
      <c r="G1966" t="s">
        <v>14</v>
      </c>
      <c r="H1966">
        <v>199</v>
      </c>
      <c r="I1966">
        <v>2</v>
      </c>
      <c r="J1966">
        <v>398</v>
      </c>
    </row>
    <row r="1967" spans="1:10" x14ac:dyDescent="0.25">
      <c r="A1967" s="3" t="s">
        <v>2012</v>
      </c>
      <c r="B1967" s="4">
        <v>43743</v>
      </c>
      <c r="C1967">
        <v>15</v>
      </c>
      <c r="D1967" t="s">
        <v>118</v>
      </c>
      <c r="E1967" t="s">
        <v>12</v>
      </c>
      <c r="F1967" t="s">
        <v>13</v>
      </c>
      <c r="G1967" t="s">
        <v>41</v>
      </c>
      <c r="H1967">
        <v>399</v>
      </c>
      <c r="I1967">
        <v>0</v>
      </c>
      <c r="J1967">
        <v>0</v>
      </c>
    </row>
    <row r="1968" spans="1:10" x14ac:dyDescent="0.25">
      <c r="A1968" s="3" t="s">
        <v>2013</v>
      </c>
      <c r="B1968" s="4">
        <v>43743</v>
      </c>
      <c r="C1968">
        <v>20</v>
      </c>
      <c r="D1968" t="s">
        <v>40</v>
      </c>
      <c r="E1968" t="s">
        <v>36</v>
      </c>
      <c r="F1968" t="s">
        <v>28</v>
      </c>
      <c r="G1968" t="s">
        <v>41</v>
      </c>
      <c r="H1968">
        <v>399</v>
      </c>
      <c r="I1968">
        <v>9</v>
      </c>
      <c r="J1968">
        <v>3591</v>
      </c>
    </row>
    <row r="1969" spans="1:10" x14ac:dyDescent="0.25">
      <c r="A1969" s="3" t="s">
        <v>2014</v>
      </c>
      <c r="B1969" s="4">
        <v>43743</v>
      </c>
      <c r="C1969">
        <v>1</v>
      </c>
      <c r="D1969" t="s">
        <v>16</v>
      </c>
      <c r="E1969" t="s">
        <v>68</v>
      </c>
      <c r="F1969" t="s">
        <v>18</v>
      </c>
      <c r="G1969" t="s">
        <v>31</v>
      </c>
      <c r="H1969">
        <v>69</v>
      </c>
      <c r="I1969">
        <v>2</v>
      </c>
      <c r="J1969">
        <v>138</v>
      </c>
    </row>
    <row r="1970" spans="1:10" x14ac:dyDescent="0.25">
      <c r="A1970" s="3" t="s">
        <v>2015</v>
      </c>
      <c r="B1970" s="4">
        <v>43743</v>
      </c>
      <c r="C1970">
        <v>3</v>
      </c>
      <c r="D1970" t="s">
        <v>43</v>
      </c>
      <c r="E1970" t="s">
        <v>68</v>
      </c>
      <c r="F1970" t="s">
        <v>18</v>
      </c>
      <c r="G1970" t="s">
        <v>14</v>
      </c>
      <c r="H1970">
        <v>199</v>
      </c>
      <c r="I1970">
        <v>1</v>
      </c>
      <c r="J1970">
        <v>199</v>
      </c>
    </row>
    <row r="1971" spans="1:10" x14ac:dyDescent="0.25">
      <c r="A1971" s="3" t="s">
        <v>2016</v>
      </c>
      <c r="B1971" s="4">
        <v>43743</v>
      </c>
      <c r="C1971">
        <v>11</v>
      </c>
      <c r="D1971" t="s">
        <v>11</v>
      </c>
      <c r="E1971" t="s">
        <v>63</v>
      </c>
      <c r="F1971" t="s">
        <v>13</v>
      </c>
      <c r="G1971" t="s">
        <v>41</v>
      </c>
      <c r="H1971">
        <v>399</v>
      </c>
      <c r="I1971">
        <v>2</v>
      </c>
      <c r="J1971">
        <v>798</v>
      </c>
    </row>
    <row r="1972" spans="1:10" x14ac:dyDescent="0.25">
      <c r="A1972" s="3" t="s">
        <v>2017</v>
      </c>
      <c r="B1972" s="4">
        <v>43743</v>
      </c>
      <c r="C1972">
        <v>17</v>
      </c>
      <c r="D1972" t="s">
        <v>35</v>
      </c>
      <c r="E1972" t="s">
        <v>27</v>
      </c>
      <c r="F1972" t="s">
        <v>28</v>
      </c>
      <c r="G1972" t="s">
        <v>31</v>
      </c>
      <c r="H1972">
        <v>69</v>
      </c>
      <c r="I1972">
        <v>6</v>
      </c>
      <c r="J1972">
        <v>414</v>
      </c>
    </row>
    <row r="1973" spans="1:10" x14ac:dyDescent="0.25">
      <c r="A1973" s="3" t="s">
        <v>2018</v>
      </c>
      <c r="B1973" s="4">
        <v>43743</v>
      </c>
      <c r="C1973">
        <v>8</v>
      </c>
      <c r="D1973" t="s">
        <v>45</v>
      </c>
      <c r="E1973" t="s">
        <v>22</v>
      </c>
      <c r="F1973" t="s">
        <v>23</v>
      </c>
      <c r="G1973" t="s">
        <v>31</v>
      </c>
      <c r="H1973">
        <v>69</v>
      </c>
      <c r="I1973">
        <v>0</v>
      </c>
      <c r="J1973">
        <v>0</v>
      </c>
    </row>
    <row r="1974" spans="1:10" x14ac:dyDescent="0.25">
      <c r="A1974" s="3" t="s">
        <v>2019</v>
      </c>
      <c r="B1974" s="4">
        <v>43743</v>
      </c>
      <c r="C1974">
        <v>12</v>
      </c>
      <c r="D1974" t="s">
        <v>66</v>
      </c>
      <c r="E1974" t="s">
        <v>12</v>
      </c>
      <c r="F1974" t="s">
        <v>13</v>
      </c>
      <c r="G1974" t="s">
        <v>41</v>
      </c>
      <c r="H1974">
        <v>399</v>
      </c>
      <c r="I1974">
        <v>6</v>
      </c>
      <c r="J1974">
        <v>2394</v>
      </c>
    </row>
    <row r="1975" spans="1:10" x14ac:dyDescent="0.25">
      <c r="A1975" s="3" t="s">
        <v>2020</v>
      </c>
      <c r="B1975" s="4">
        <v>43744</v>
      </c>
      <c r="C1975">
        <v>19</v>
      </c>
      <c r="D1975" t="s">
        <v>56</v>
      </c>
      <c r="E1975" t="s">
        <v>27</v>
      </c>
      <c r="F1975" t="s">
        <v>28</v>
      </c>
      <c r="G1975" t="s">
        <v>19</v>
      </c>
      <c r="H1975">
        <v>289</v>
      </c>
      <c r="I1975">
        <v>1</v>
      </c>
      <c r="J1975">
        <v>289</v>
      </c>
    </row>
    <row r="1976" spans="1:10" x14ac:dyDescent="0.25">
      <c r="A1976" s="3" t="s">
        <v>2021</v>
      </c>
      <c r="B1976" s="4">
        <v>43745</v>
      </c>
      <c r="C1976">
        <v>6</v>
      </c>
      <c r="D1976" t="s">
        <v>48</v>
      </c>
      <c r="E1976" t="s">
        <v>22</v>
      </c>
      <c r="F1976" t="s">
        <v>23</v>
      </c>
      <c r="G1976" t="s">
        <v>24</v>
      </c>
      <c r="H1976">
        <v>159</v>
      </c>
      <c r="I1976">
        <v>4</v>
      </c>
      <c r="J1976">
        <v>636</v>
      </c>
    </row>
    <row r="1977" spans="1:10" x14ac:dyDescent="0.25">
      <c r="A1977" s="3" t="s">
        <v>2022</v>
      </c>
      <c r="B1977" s="4">
        <v>43745</v>
      </c>
      <c r="C1977">
        <v>15</v>
      </c>
      <c r="D1977" t="s">
        <v>118</v>
      </c>
      <c r="E1977" t="s">
        <v>12</v>
      </c>
      <c r="F1977" t="s">
        <v>13</v>
      </c>
      <c r="G1977" t="s">
        <v>24</v>
      </c>
      <c r="H1977">
        <v>159</v>
      </c>
      <c r="I1977">
        <v>1</v>
      </c>
      <c r="J1977">
        <v>159</v>
      </c>
    </row>
    <row r="1978" spans="1:10" x14ac:dyDescent="0.25">
      <c r="A1978" s="3" t="s">
        <v>2023</v>
      </c>
      <c r="B1978" s="4">
        <v>43746</v>
      </c>
      <c r="C1978">
        <v>10</v>
      </c>
      <c r="D1978" t="s">
        <v>58</v>
      </c>
      <c r="E1978" t="s">
        <v>22</v>
      </c>
      <c r="F1978" t="s">
        <v>23</v>
      </c>
      <c r="G1978" t="s">
        <v>24</v>
      </c>
      <c r="H1978">
        <v>159</v>
      </c>
      <c r="I1978">
        <v>6</v>
      </c>
      <c r="J1978">
        <v>954</v>
      </c>
    </row>
    <row r="1979" spans="1:10" x14ac:dyDescent="0.25">
      <c r="A1979" s="3" t="s">
        <v>2024</v>
      </c>
      <c r="B1979" s="4">
        <v>43746</v>
      </c>
      <c r="C1979">
        <v>14</v>
      </c>
      <c r="D1979" t="s">
        <v>38</v>
      </c>
      <c r="E1979" t="s">
        <v>63</v>
      </c>
      <c r="F1979" t="s">
        <v>13</v>
      </c>
      <c r="G1979" t="s">
        <v>14</v>
      </c>
      <c r="H1979">
        <v>199</v>
      </c>
      <c r="I1979">
        <v>0</v>
      </c>
      <c r="J1979">
        <v>0</v>
      </c>
    </row>
    <row r="1980" spans="1:10" x14ac:dyDescent="0.25">
      <c r="A1980" s="3" t="s">
        <v>2025</v>
      </c>
      <c r="B1980" s="4">
        <v>43747</v>
      </c>
      <c r="C1980">
        <v>11</v>
      </c>
      <c r="D1980" t="s">
        <v>11</v>
      </c>
      <c r="E1980" t="s">
        <v>63</v>
      </c>
      <c r="F1980" t="s">
        <v>13</v>
      </c>
      <c r="G1980" t="s">
        <v>24</v>
      </c>
      <c r="H1980">
        <v>159</v>
      </c>
      <c r="I1980">
        <v>0</v>
      </c>
      <c r="J1980">
        <v>0</v>
      </c>
    </row>
    <row r="1981" spans="1:10" x14ac:dyDescent="0.25">
      <c r="A1981" s="3" t="s">
        <v>2026</v>
      </c>
      <c r="B1981" s="4">
        <v>43747</v>
      </c>
      <c r="C1981">
        <v>17</v>
      </c>
      <c r="D1981" t="s">
        <v>35</v>
      </c>
      <c r="E1981" t="s">
        <v>27</v>
      </c>
      <c r="F1981" t="s">
        <v>28</v>
      </c>
      <c r="G1981" t="s">
        <v>31</v>
      </c>
      <c r="H1981">
        <v>69</v>
      </c>
      <c r="I1981">
        <v>4</v>
      </c>
      <c r="J1981">
        <v>276</v>
      </c>
    </row>
    <row r="1982" spans="1:10" x14ac:dyDescent="0.25">
      <c r="A1982" s="3" t="s">
        <v>2027</v>
      </c>
      <c r="B1982" s="4">
        <v>43747</v>
      </c>
      <c r="C1982">
        <v>12</v>
      </c>
      <c r="D1982" t="s">
        <v>66</v>
      </c>
      <c r="E1982" t="s">
        <v>12</v>
      </c>
      <c r="F1982" t="s">
        <v>13</v>
      </c>
      <c r="G1982" t="s">
        <v>19</v>
      </c>
      <c r="H1982">
        <v>289</v>
      </c>
      <c r="I1982">
        <v>0</v>
      </c>
      <c r="J1982">
        <v>0</v>
      </c>
    </row>
    <row r="1983" spans="1:10" x14ac:dyDescent="0.25">
      <c r="A1983" s="3" t="s">
        <v>2028</v>
      </c>
      <c r="B1983" s="4">
        <v>43747</v>
      </c>
      <c r="C1983">
        <v>15</v>
      </c>
      <c r="D1983" t="s">
        <v>118</v>
      </c>
      <c r="E1983" t="s">
        <v>63</v>
      </c>
      <c r="F1983" t="s">
        <v>13</v>
      </c>
      <c r="G1983" t="s">
        <v>31</v>
      </c>
      <c r="H1983">
        <v>69</v>
      </c>
      <c r="I1983">
        <v>1</v>
      </c>
      <c r="J1983">
        <v>69</v>
      </c>
    </row>
    <row r="1984" spans="1:10" x14ac:dyDescent="0.25">
      <c r="A1984" s="3" t="s">
        <v>2029</v>
      </c>
      <c r="B1984" s="4">
        <v>43748</v>
      </c>
      <c r="C1984">
        <v>3</v>
      </c>
      <c r="D1984" t="s">
        <v>43</v>
      </c>
      <c r="E1984" t="s">
        <v>68</v>
      </c>
      <c r="F1984" t="s">
        <v>18</v>
      </c>
      <c r="G1984" t="s">
        <v>41</v>
      </c>
      <c r="H1984">
        <v>399</v>
      </c>
      <c r="I1984">
        <v>1</v>
      </c>
      <c r="J1984">
        <v>399</v>
      </c>
    </row>
    <row r="1985" spans="1:10" x14ac:dyDescent="0.25">
      <c r="A1985" s="3" t="s">
        <v>2030</v>
      </c>
      <c r="B1985" s="4">
        <v>43749</v>
      </c>
      <c r="C1985">
        <v>20</v>
      </c>
      <c r="D1985" t="s">
        <v>40</v>
      </c>
      <c r="E1985" t="s">
        <v>27</v>
      </c>
      <c r="F1985" t="s">
        <v>28</v>
      </c>
      <c r="G1985" t="s">
        <v>14</v>
      </c>
      <c r="H1985">
        <v>199</v>
      </c>
      <c r="I1985">
        <v>1</v>
      </c>
      <c r="J1985">
        <v>199</v>
      </c>
    </row>
    <row r="1986" spans="1:10" x14ac:dyDescent="0.25">
      <c r="A1986" s="3" t="s">
        <v>2031</v>
      </c>
      <c r="B1986" s="4">
        <v>43750</v>
      </c>
      <c r="C1986">
        <v>13</v>
      </c>
      <c r="D1986" t="s">
        <v>33</v>
      </c>
      <c r="E1986" t="s">
        <v>12</v>
      </c>
      <c r="F1986" t="s">
        <v>13</v>
      </c>
      <c r="G1986" t="s">
        <v>41</v>
      </c>
      <c r="H1986">
        <v>399</v>
      </c>
      <c r="I1986">
        <v>3</v>
      </c>
      <c r="J1986">
        <v>1197</v>
      </c>
    </row>
    <row r="1987" spans="1:10" x14ac:dyDescent="0.25">
      <c r="A1987" s="3" t="s">
        <v>2032</v>
      </c>
      <c r="B1987" s="4">
        <v>43750</v>
      </c>
      <c r="C1987">
        <v>1</v>
      </c>
      <c r="D1987" t="s">
        <v>16</v>
      </c>
      <c r="E1987" t="s">
        <v>17</v>
      </c>
      <c r="F1987" t="s">
        <v>18</v>
      </c>
      <c r="G1987" t="s">
        <v>31</v>
      </c>
      <c r="H1987">
        <v>69</v>
      </c>
      <c r="I1987">
        <v>8</v>
      </c>
      <c r="J1987">
        <v>552</v>
      </c>
    </row>
    <row r="1988" spans="1:10" x14ac:dyDescent="0.25">
      <c r="A1988" s="3" t="s">
        <v>2033</v>
      </c>
      <c r="B1988" s="4">
        <v>43751</v>
      </c>
      <c r="C1988">
        <v>9</v>
      </c>
      <c r="D1988" t="s">
        <v>21</v>
      </c>
      <c r="E1988" t="s">
        <v>22</v>
      </c>
      <c r="F1988" t="s">
        <v>23</v>
      </c>
      <c r="G1988" t="s">
        <v>19</v>
      </c>
      <c r="H1988">
        <v>289</v>
      </c>
      <c r="I1988">
        <v>0</v>
      </c>
      <c r="J1988">
        <v>0</v>
      </c>
    </row>
    <row r="1989" spans="1:10" x14ac:dyDescent="0.25">
      <c r="A1989" s="3" t="s">
        <v>2034</v>
      </c>
      <c r="B1989" s="4">
        <v>43751</v>
      </c>
      <c r="C1989">
        <v>2</v>
      </c>
      <c r="D1989" t="s">
        <v>106</v>
      </c>
      <c r="E1989" t="s">
        <v>68</v>
      </c>
      <c r="F1989" t="s">
        <v>18</v>
      </c>
      <c r="G1989" t="s">
        <v>14</v>
      </c>
      <c r="H1989">
        <v>199</v>
      </c>
      <c r="I1989">
        <v>5</v>
      </c>
      <c r="J1989">
        <v>995</v>
      </c>
    </row>
    <row r="1990" spans="1:10" x14ac:dyDescent="0.25">
      <c r="A1990" s="3" t="s">
        <v>2035</v>
      </c>
      <c r="B1990" s="4">
        <v>43751</v>
      </c>
      <c r="C1990">
        <v>12</v>
      </c>
      <c r="D1990" t="s">
        <v>66</v>
      </c>
      <c r="E1990" t="s">
        <v>63</v>
      </c>
      <c r="F1990" t="s">
        <v>13</v>
      </c>
      <c r="G1990" t="s">
        <v>19</v>
      </c>
      <c r="H1990">
        <v>289</v>
      </c>
      <c r="I1990">
        <v>3</v>
      </c>
      <c r="J1990">
        <v>867</v>
      </c>
    </row>
    <row r="1991" spans="1:10" x14ac:dyDescent="0.25">
      <c r="A1991" s="3" t="s">
        <v>2036</v>
      </c>
      <c r="B1991" s="4">
        <v>43751</v>
      </c>
      <c r="C1991">
        <v>11</v>
      </c>
      <c r="D1991" t="s">
        <v>11</v>
      </c>
      <c r="E1991" t="s">
        <v>12</v>
      </c>
      <c r="F1991" t="s">
        <v>13</v>
      </c>
      <c r="G1991" t="s">
        <v>14</v>
      </c>
      <c r="H1991">
        <v>199</v>
      </c>
      <c r="I1991">
        <v>4</v>
      </c>
      <c r="J1991">
        <v>796</v>
      </c>
    </row>
    <row r="1992" spans="1:10" x14ac:dyDescent="0.25">
      <c r="A1992" s="3" t="s">
        <v>2037</v>
      </c>
      <c r="B1992" s="4">
        <v>43752</v>
      </c>
      <c r="C1992">
        <v>3</v>
      </c>
      <c r="D1992" t="s">
        <v>43</v>
      </c>
      <c r="E1992" t="s">
        <v>17</v>
      </c>
      <c r="F1992" t="s">
        <v>18</v>
      </c>
      <c r="G1992" t="s">
        <v>14</v>
      </c>
      <c r="H1992">
        <v>199</v>
      </c>
      <c r="I1992">
        <v>7</v>
      </c>
      <c r="J1992">
        <v>1393</v>
      </c>
    </row>
    <row r="1993" spans="1:10" x14ac:dyDescent="0.25">
      <c r="A1993" s="3" t="s">
        <v>2038</v>
      </c>
      <c r="B1993" s="4">
        <v>43753</v>
      </c>
      <c r="C1993">
        <v>5</v>
      </c>
      <c r="D1993" t="s">
        <v>60</v>
      </c>
      <c r="E1993" t="s">
        <v>17</v>
      </c>
      <c r="F1993" t="s">
        <v>18</v>
      </c>
      <c r="G1993" t="s">
        <v>24</v>
      </c>
      <c r="H1993">
        <v>159</v>
      </c>
      <c r="I1993">
        <v>7</v>
      </c>
      <c r="J1993">
        <v>1113</v>
      </c>
    </row>
    <row r="1994" spans="1:10" x14ac:dyDescent="0.25">
      <c r="A1994" s="3" t="s">
        <v>2039</v>
      </c>
      <c r="B1994" s="4">
        <v>43754</v>
      </c>
      <c r="C1994">
        <v>15</v>
      </c>
      <c r="D1994" t="s">
        <v>118</v>
      </c>
      <c r="E1994" t="s">
        <v>63</v>
      </c>
      <c r="F1994" t="s">
        <v>13</v>
      </c>
      <c r="G1994" t="s">
        <v>14</v>
      </c>
      <c r="H1994">
        <v>199</v>
      </c>
      <c r="I1994">
        <v>1</v>
      </c>
      <c r="J1994">
        <v>199</v>
      </c>
    </row>
    <row r="1995" spans="1:10" x14ac:dyDescent="0.25">
      <c r="A1995" s="3" t="s">
        <v>2040</v>
      </c>
      <c r="B1995" s="4">
        <v>43754</v>
      </c>
      <c r="C1995">
        <v>3</v>
      </c>
      <c r="D1995" t="s">
        <v>43</v>
      </c>
      <c r="E1995" t="s">
        <v>17</v>
      </c>
      <c r="F1995" t="s">
        <v>18</v>
      </c>
      <c r="G1995" t="s">
        <v>31</v>
      </c>
      <c r="H1995">
        <v>69</v>
      </c>
      <c r="I1995">
        <v>3</v>
      </c>
      <c r="J1995">
        <v>207</v>
      </c>
    </row>
    <row r="1996" spans="1:10" x14ac:dyDescent="0.25">
      <c r="A1996" s="3" t="s">
        <v>2041</v>
      </c>
      <c r="B1996" s="4">
        <v>43754</v>
      </c>
      <c r="C1996">
        <v>1</v>
      </c>
      <c r="D1996" t="s">
        <v>16</v>
      </c>
      <c r="E1996" t="s">
        <v>17</v>
      </c>
      <c r="F1996" t="s">
        <v>18</v>
      </c>
      <c r="G1996" t="s">
        <v>14</v>
      </c>
      <c r="H1996">
        <v>199</v>
      </c>
      <c r="I1996">
        <v>8</v>
      </c>
      <c r="J1996">
        <v>1592</v>
      </c>
    </row>
    <row r="1997" spans="1:10" x14ac:dyDescent="0.25">
      <c r="A1997" s="3" t="s">
        <v>2042</v>
      </c>
      <c r="B1997" s="4">
        <v>43754</v>
      </c>
      <c r="C1997">
        <v>9</v>
      </c>
      <c r="D1997" t="s">
        <v>21</v>
      </c>
      <c r="E1997" t="s">
        <v>46</v>
      </c>
      <c r="F1997" t="s">
        <v>23</v>
      </c>
      <c r="G1997" t="s">
        <v>31</v>
      </c>
      <c r="H1997">
        <v>69</v>
      </c>
      <c r="I1997">
        <v>8</v>
      </c>
      <c r="J1997">
        <v>552</v>
      </c>
    </row>
    <row r="1998" spans="1:10" x14ac:dyDescent="0.25">
      <c r="A1998" s="3" t="s">
        <v>2043</v>
      </c>
      <c r="B1998" s="4">
        <v>43754</v>
      </c>
      <c r="C1998">
        <v>5</v>
      </c>
      <c r="D1998" t="s">
        <v>60</v>
      </c>
      <c r="E1998" t="s">
        <v>68</v>
      </c>
      <c r="F1998" t="s">
        <v>18</v>
      </c>
      <c r="G1998" t="s">
        <v>31</v>
      </c>
      <c r="H1998">
        <v>69</v>
      </c>
      <c r="I1998">
        <v>6</v>
      </c>
      <c r="J1998">
        <v>414</v>
      </c>
    </row>
    <row r="1999" spans="1:10" x14ac:dyDescent="0.25">
      <c r="A1999" s="3" t="s">
        <v>2044</v>
      </c>
      <c r="B1999" s="4">
        <v>43754</v>
      </c>
      <c r="C1999">
        <v>3</v>
      </c>
      <c r="D1999" t="s">
        <v>43</v>
      </c>
      <c r="E1999" t="s">
        <v>68</v>
      </c>
      <c r="F1999" t="s">
        <v>18</v>
      </c>
      <c r="G1999" t="s">
        <v>41</v>
      </c>
      <c r="H1999">
        <v>399</v>
      </c>
      <c r="I1999">
        <v>6</v>
      </c>
      <c r="J1999">
        <v>2394</v>
      </c>
    </row>
    <row r="2000" spans="1:10" x14ac:dyDescent="0.25">
      <c r="A2000" s="3" t="s">
        <v>2045</v>
      </c>
      <c r="B2000" s="4">
        <v>43754</v>
      </c>
      <c r="C2000">
        <v>6</v>
      </c>
      <c r="D2000" t="s">
        <v>48</v>
      </c>
      <c r="E2000" t="s">
        <v>46</v>
      </c>
      <c r="F2000" t="s">
        <v>23</v>
      </c>
      <c r="G2000" t="s">
        <v>19</v>
      </c>
      <c r="H2000">
        <v>289</v>
      </c>
      <c r="I2000">
        <v>1</v>
      </c>
      <c r="J2000">
        <v>289</v>
      </c>
    </row>
    <row r="2001" spans="1:10" x14ac:dyDescent="0.25">
      <c r="A2001" s="3" t="s">
        <v>2046</v>
      </c>
      <c r="B2001" s="4">
        <v>43754</v>
      </c>
      <c r="C2001">
        <v>14</v>
      </c>
      <c r="D2001" t="s">
        <v>38</v>
      </c>
      <c r="E2001" t="s">
        <v>12</v>
      </c>
      <c r="F2001" t="s">
        <v>13</v>
      </c>
      <c r="G2001" t="s">
        <v>14</v>
      </c>
      <c r="H2001">
        <v>199</v>
      </c>
      <c r="I2001">
        <v>4</v>
      </c>
      <c r="J2001">
        <v>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0C409-AEEE-4C2C-98A1-6451DC7D533E}">
  <dimension ref="A3:B28"/>
  <sheetViews>
    <sheetView workbookViewId="0">
      <selection activeCell="T10" sqref="T10"/>
    </sheetView>
  </sheetViews>
  <sheetFormatPr defaultRowHeight="15" x14ac:dyDescent="0.25"/>
  <cols>
    <col min="1" max="1" width="15" bestFit="1" customWidth="1"/>
    <col min="2" max="2" width="17.85546875" bestFit="1" customWidth="1"/>
  </cols>
  <sheetData>
    <row r="3" spans="1:2" x14ac:dyDescent="0.25">
      <c r="A3" s="5" t="s">
        <v>2047</v>
      </c>
      <c r="B3" t="s">
        <v>2063</v>
      </c>
    </row>
    <row r="4" spans="1:2" x14ac:dyDescent="0.25">
      <c r="A4" s="6" t="s">
        <v>2049</v>
      </c>
      <c r="B4" s="8">
        <v>1158151</v>
      </c>
    </row>
    <row r="5" spans="1:2" x14ac:dyDescent="0.25">
      <c r="A5" s="7" t="s">
        <v>2050</v>
      </c>
      <c r="B5" s="8">
        <v>92759</v>
      </c>
    </row>
    <row r="6" spans="1:2" x14ac:dyDescent="0.25">
      <c r="A6" s="7" t="s">
        <v>2051</v>
      </c>
      <c r="B6" s="8">
        <v>93096</v>
      </c>
    </row>
    <row r="7" spans="1:2" x14ac:dyDescent="0.25">
      <c r="A7" s="7" t="s">
        <v>2052</v>
      </c>
      <c r="B7" s="8">
        <v>103309</v>
      </c>
    </row>
    <row r="8" spans="1:2" x14ac:dyDescent="0.25">
      <c r="A8" s="7" t="s">
        <v>2053</v>
      </c>
      <c r="B8" s="8">
        <v>93392</v>
      </c>
    </row>
    <row r="9" spans="1:2" x14ac:dyDescent="0.25">
      <c r="A9" s="7" t="s">
        <v>2054</v>
      </c>
      <c r="B9" s="8">
        <v>118523</v>
      </c>
    </row>
    <row r="10" spans="1:2" x14ac:dyDescent="0.25">
      <c r="A10" s="7" t="s">
        <v>2055</v>
      </c>
      <c r="B10" s="8">
        <v>105113</v>
      </c>
    </row>
    <row r="11" spans="1:2" x14ac:dyDescent="0.25">
      <c r="A11" s="7" t="s">
        <v>2056</v>
      </c>
      <c r="B11" s="8">
        <v>86694</v>
      </c>
    </row>
    <row r="12" spans="1:2" x14ac:dyDescent="0.25">
      <c r="A12" s="7" t="s">
        <v>2057</v>
      </c>
      <c r="B12" s="8">
        <v>96143</v>
      </c>
    </row>
    <row r="13" spans="1:2" x14ac:dyDescent="0.25">
      <c r="A13" s="7" t="s">
        <v>2058</v>
      </c>
      <c r="B13" s="8">
        <v>89459</v>
      </c>
    </row>
    <row r="14" spans="1:2" x14ac:dyDescent="0.25">
      <c r="A14" s="7" t="s">
        <v>2059</v>
      </c>
      <c r="B14" s="8">
        <v>88891</v>
      </c>
    </row>
    <row r="15" spans="1:2" x14ac:dyDescent="0.25">
      <c r="A15" s="7" t="s">
        <v>2060</v>
      </c>
      <c r="B15" s="8">
        <v>99699</v>
      </c>
    </row>
    <row r="16" spans="1:2" x14ac:dyDescent="0.25">
      <c r="A16" s="7" t="s">
        <v>2061</v>
      </c>
      <c r="B16" s="8">
        <v>91073</v>
      </c>
    </row>
    <row r="17" spans="1:2" x14ac:dyDescent="0.25">
      <c r="A17" s="6" t="s">
        <v>2062</v>
      </c>
      <c r="B17" s="8">
        <v>870440</v>
      </c>
    </row>
    <row r="18" spans="1:2" x14ac:dyDescent="0.25">
      <c r="A18" s="7" t="s">
        <v>2050</v>
      </c>
      <c r="B18" s="8">
        <v>84293</v>
      </c>
    </row>
    <row r="19" spans="1:2" x14ac:dyDescent="0.25">
      <c r="A19" s="7" t="s">
        <v>2051</v>
      </c>
      <c r="B19" s="8">
        <v>106033</v>
      </c>
    </row>
    <row r="20" spans="1:2" x14ac:dyDescent="0.25">
      <c r="A20" s="7" t="s">
        <v>2052</v>
      </c>
      <c r="B20" s="8">
        <v>127074</v>
      </c>
    </row>
    <row r="21" spans="1:2" x14ac:dyDescent="0.25">
      <c r="A21" s="7" t="s">
        <v>2053</v>
      </c>
      <c r="B21" s="8">
        <v>92400</v>
      </c>
    </row>
    <row r="22" spans="1:2" x14ac:dyDescent="0.25">
      <c r="A22" s="7" t="s">
        <v>2054</v>
      </c>
      <c r="B22" s="8">
        <v>91637</v>
      </c>
    </row>
    <row r="23" spans="1:2" x14ac:dyDescent="0.25">
      <c r="A23" s="7" t="s">
        <v>2055</v>
      </c>
      <c r="B23" s="8">
        <v>88012</v>
      </c>
    </row>
    <row r="24" spans="1:2" x14ac:dyDescent="0.25">
      <c r="A24" s="7" t="s">
        <v>2056</v>
      </c>
      <c r="B24" s="8">
        <v>71980</v>
      </c>
    </row>
    <row r="25" spans="1:2" x14ac:dyDescent="0.25">
      <c r="A25" s="7" t="s">
        <v>2057</v>
      </c>
      <c r="B25" s="8">
        <v>88838</v>
      </c>
    </row>
    <row r="26" spans="1:2" x14ac:dyDescent="0.25">
      <c r="A26" s="7" t="s">
        <v>2058</v>
      </c>
      <c r="B26" s="8">
        <v>82758</v>
      </c>
    </row>
    <row r="27" spans="1:2" x14ac:dyDescent="0.25">
      <c r="A27" s="7" t="s">
        <v>2059</v>
      </c>
      <c r="B27" s="8">
        <v>37415</v>
      </c>
    </row>
    <row r="28" spans="1:2" x14ac:dyDescent="0.25">
      <c r="A28" s="6" t="s">
        <v>2048</v>
      </c>
      <c r="B28" s="8">
        <v>2028591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7BE4-692D-4D84-B8B4-D3178BC0DEFC}">
  <dimension ref="A3:F8"/>
  <sheetViews>
    <sheetView zoomScaleNormal="100" workbookViewId="0">
      <selection activeCell="B8" sqref="B8:E8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9.5703125" bestFit="1" customWidth="1"/>
    <col min="4" max="4" width="12.140625" bestFit="1" customWidth="1"/>
    <col min="5" max="5" width="7" bestFit="1" customWidth="1"/>
    <col min="6" max="6" width="15" bestFit="1" customWidth="1"/>
  </cols>
  <sheetData>
    <row r="3" spans="1:6" x14ac:dyDescent="0.25">
      <c r="B3" s="5" t="s">
        <v>2064</v>
      </c>
    </row>
    <row r="4" spans="1:6" x14ac:dyDescent="0.25">
      <c r="B4" t="s">
        <v>28</v>
      </c>
      <c r="C4" t="s">
        <v>23</v>
      </c>
      <c r="D4" t="s">
        <v>13</v>
      </c>
      <c r="E4" t="s">
        <v>18</v>
      </c>
      <c r="F4" t="s">
        <v>2048</v>
      </c>
    </row>
    <row r="5" spans="1:6" x14ac:dyDescent="0.25">
      <c r="A5" t="s">
        <v>2063</v>
      </c>
      <c r="B5" s="8">
        <v>495353</v>
      </c>
      <c r="C5" s="8">
        <v>508119</v>
      </c>
      <c r="D5" s="8">
        <v>492984</v>
      </c>
      <c r="E5" s="8">
        <v>532135</v>
      </c>
      <c r="F5" s="8">
        <v>2028591</v>
      </c>
    </row>
    <row r="7" spans="1:6" x14ac:dyDescent="0.25">
      <c r="A7" s="9"/>
      <c r="B7" s="9" t="s">
        <v>28</v>
      </c>
      <c r="C7" s="9" t="s">
        <v>23</v>
      </c>
      <c r="D7" s="9" t="s">
        <v>13</v>
      </c>
      <c r="E7" s="9" t="s">
        <v>18</v>
      </c>
      <c r="F7" s="9"/>
    </row>
    <row r="8" spans="1:6" x14ac:dyDescent="0.25">
      <c r="A8" s="10" t="s">
        <v>9</v>
      </c>
      <c r="B8" s="12">
        <f>GETPIVOTDATA("Revenue",$A$3,"Region","Arizona")</f>
        <v>495353</v>
      </c>
      <c r="C8" s="12">
        <f>GETPIVOTDATA("Revenue",$A$3,"Region","California")</f>
        <v>508119</v>
      </c>
      <c r="D8" s="12">
        <f>GETPIVOTDATA("Revenue",$A$3,"Region","New Mexico")</f>
        <v>492984</v>
      </c>
      <c r="E8" s="12">
        <f>GETPIVOTDATA("Revenue",$A$3,"Region","Texas")</f>
        <v>532135</v>
      </c>
      <c r="F8" s="11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3495-5C99-43E1-B38B-CC836C4E8292}">
  <dimension ref="A1:J5"/>
  <sheetViews>
    <sheetView workbookViewId="0">
      <selection activeCell="M18" sqref="M18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2.140625" bestFit="1" customWidth="1"/>
    <col min="4" max="4" width="9.28515625" bestFit="1" customWidth="1"/>
    <col min="5" max="5" width="12" bestFit="1" customWidth="1"/>
    <col min="6" max="6" width="12.28515625" bestFit="1" customWidth="1"/>
    <col min="7" max="7" width="11.85546875" bestFit="1" customWidth="1"/>
    <col min="8" max="8" width="11.7109375" bestFit="1" customWidth="1"/>
    <col min="9" max="9" width="10.7109375" bestFit="1" customWidth="1"/>
    <col min="10" max="10" width="15" bestFit="1" customWidth="1"/>
  </cols>
  <sheetData>
    <row r="1" spans="1:10" x14ac:dyDescent="0.25">
      <c r="A1" s="5" t="s">
        <v>2063</v>
      </c>
      <c r="B1" s="5" t="s">
        <v>2064</v>
      </c>
    </row>
    <row r="2" spans="1:10" x14ac:dyDescent="0.25">
      <c r="A2" s="5" t="s">
        <v>2047</v>
      </c>
      <c r="B2" t="s">
        <v>36</v>
      </c>
      <c r="C2" t="s">
        <v>17</v>
      </c>
      <c r="D2" t="s">
        <v>63</v>
      </c>
      <c r="E2" t="s">
        <v>68</v>
      </c>
      <c r="F2" t="s">
        <v>22</v>
      </c>
      <c r="G2" t="s">
        <v>46</v>
      </c>
      <c r="H2" t="s">
        <v>12</v>
      </c>
      <c r="I2" t="s">
        <v>27</v>
      </c>
      <c r="J2" t="s">
        <v>2048</v>
      </c>
    </row>
    <row r="3" spans="1:10" x14ac:dyDescent="0.25">
      <c r="A3" s="6" t="s">
        <v>2049</v>
      </c>
      <c r="B3" s="13">
        <v>138437</v>
      </c>
      <c r="C3" s="13">
        <v>141614</v>
      </c>
      <c r="D3" s="13">
        <v>127145</v>
      </c>
      <c r="E3" s="13">
        <v>135455</v>
      </c>
      <c r="F3" s="13">
        <v>126344</v>
      </c>
      <c r="G3" s="13">
        <v>176838</v>
      </c>
      <c r="H3" s="13">
        <v>155111</v>
      </c>
      <c r="I3" s="13">
        <v>157207</v>
      </c>
      <c r="J3" s="13">
        <v>1158151</v>
      </c>
    </row>
    <row r="4" spans="1:10" x14ac:dyDescent="0.25">
      <c r="A4" s="6" t="s">
        <v>2062</v>
      </c>
      <c r="B4" s="13">
        <v>105244</v>
      </c>
      <c r="C4" s="13">
        <v>134764</v>
      </c>
      <c r="D4" s="13">
        <v>114049</v>
      </c>
      <c r="E4" s="13">
        <v>120302</v>
      </c>
      <c r="F4" s="13">
        <v>105444</v>
      </c>
      <c r="G4" s="13">
        <v>99493</v>
      </c>
      <c r="H4" s="13">
        <v>96679</v>
      </c>
      <c r="I4" s="13">
        <v>94465</v>
      </c>
      <c r="J4" s="13">
        <v>870440</v>
      </c>
    </row>
    <row r="5" spans="1:10" x14ac:dyDescent="0.25">
      <c r="A5" s="6" t="s">
        <v>2048</v>
      </c>
      <c r="B5" s="8">
        <v>243681</v>
      </c>
      <c r="C5" s="8">
        <v>276378</v>
      </c>
      <c r="D5" s="8">
        <v>241194</v>
      </c>
      <c r="E5" s="8">
        <v>255757</v>
      </c>
      <c r="F5" s="8">
        <v>231788</v>
      </c>
      <c r="G5" s="8">
        <v>276331</v>
      </c>
      <c r="H5" s="8">
        <v>251790</v>
      </c>
      <c r="I5" s="8">
        <v>251672</v>
      </c>
      <c r="J5" s="8">
        <v>2028591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DB00B-8294-49BE-AA9A-9FF762DCC3B8}">
  <dimension ref="A1:B7"/>
  <sheetViews>
    <sheetView workbookViewId="0"/>
  </sheetViews>
  <sheetFormatPr defaultRowHeight="15" x14ac:dyDescent="0.25"/>
  <cols>
    <col min="1" max="1" width="15" bestFit="1" customWidth="1"/>
    <col min="2" max="2" width="17.85546875" bestFit="1" customWidth="1"/>
  </cols>
  <sheetData>
    <row r="1" spans="1:2" x14ac:dyDescent="0.25">
      <c r="A1" s="5" t="s">
        <v>2047</v>
      </c>
      <c r="B1" t="s">
        <v>2063</v>
      </c>
    </row>
    <row r="2" spans="1:2" x14ac:dyDescent="0.25">
      <c r="A2" s="6" t="s">
        <v>41</v>
      </c>
      <c r="B2" s="8">
        <v>736953</v>
      </c>
    </row>
    <row r="3" spans="1:2" x14ac:dyDescent="0.25">
      <c r="A3" s="6" t="s">
        <v>14</v>
      </c>
      <c r="B3" s="8">
        <v>365762</v>
      </c>
    </row>
    <row r="4" spans="1:2" x14ac:dyDescent="0.25">
      <c r="A4" s="6" t="s">
        <v>31</v>
      </c>
      <c r="B4" s="8">
        <v>124890</v>
      </c>
    </row>
    <row r="5" spans="1:2" x14ac:dyDescent="0.25">
      <c r="A5" s="6" t="s">
        <v>24</v>
      </c>
      <c r="B5" s="8">
        <v>301305</v>
      </c>
    </row>
    <row r="6" spans="1:2" x14ac:dyDescent="0.25">
      <c r="A6" s="6" t="s">
        <v>19</v>
      </c>
      <c r="B6" s="8">
        <v>499681</v>
      </c>
    </row>
    <row r="7" spans="1:2" x14ac:dyDescent="0.25">
      <c r="A7" s="6" t="s">
        <v>2048</v>
      </c>
      <c r="B7" s="8">
        <v>2028591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9E7E-5388-4BCB-8E5D-AD0649EC6B7F}">
  <dimension ref="A1:B22"/>
  <sheetViews>
    <sheetView workbookViewId="0">
      <selection activeCell="K38" sqref="K38"/>
    </sheetView>
  </sheetViews>
  <sheetFormatPr defaultRowHeight="15" x14ac:dyDescent="0.25"/>
  <cols>
    <col min="1" max="1" width="15" bestFit="1" customWidth="1"/>
    <col min="2" max="2" width="17.85546875" bestFit="1" customWidth="1"/>
  </cols>
  <sheetData>
    <row r="1" spans="1:2" x14ac:dyDescent="0.25">
      <c r="A1" s="5" t="s">
        <v>2047</v>
      </c>
      <c r="B1" t="s">
        <v>2063</v>
      </c>
    </row>
    <row r="2" spans="1:2" x14ac:dyDescent="0.25">
      <c r="A2" s="6" t="s">
        <v>40</v>
      </c>
      <c r="B2" s="8">
        <v>83691</v>
      </c>
    </row>
    <row r="3" spans="1:2" x14ac:dyDescent="0.25">
      <c r="A3" s="6" t="s">
        <v>118</v>
      </c>
      <c r="B3" s="8">
        <v>83818</v>
      </c>
    </row>
    <row r="4" spans="1:2" x14ac:dyDescent="0.25">
      <c r="A4" s="6" t="s">
        <v>66</v>
      </c>
      <c r="B4" s="8">
        <v>86272</v>
      </c>
    </row>
    <row r="5" spans="1:2" x14ac:dyDescent="0.25">
      <c r="A5" s="6" t="s">
        <v>26</v>
      </c>
      <c r="B5" s="8">
        <v>89214</v>
      </c>
    </row>
    <row r="6" spans="1:2" x14ac:dyDescent="0.25">
      <c r="A6" s="6" t="s">
        <v>11</v>
      </c>
      <c r="B6" s="8">
        <v>92806</v>
      </c>
    </row>
    <row r="7" spans="1:2" x14ac:dyDescent="0.25">
      <c r="A7" s="6" t="s">
        <v>48</v>
      </c>
      <c r="B7" s="8">
        <v>93104</v>
      </c>
    </row>
    <row r="8" spans="1:2" x14ac:dyDescent="0.25">
      <c r="A8" s="6" t="s">
        <v>88</v>
      </c>
      <c r="B8" s="8">
        <v>93876</v>
      </c>
    </row>
    <row r="9" spans="1:2" x14ac:dyDescent="0.25">
      <c r="A9" s="6" t="s">
        <v>30</v>
      </c>
      <c r="B9" s="8">
        <v>94430</v>
      </c>
    </row>
    <row r="10" spans="1:2" x14ac:dyDescent="0.25">
      <c r="A10" s="6" t="s">
        <v>43</v>
      </c>
      <c r="B10" s="8">
        <v>98397</v>
      </c>
    </row>
    <row r="11" spans="1:2" x14ac:dyDescent="0.25">
      <c r="A11" s="6" t="s">
        <v>16</v>
      </c>
      <c r="B11" s="8">
        <v>98580</v>
      </c>
    </row>
    <row r="12" spans="1:2" x14ac:dyDescent="0.25">
      <c r="A12" s="6" t="s">
        <v>45</v>
      </c>
      <c r="B12" s="8">
        <v>100909</v>
      </c>
    </row>
    <row r="13" spans="1:2" x14ac:dyDescent="0.25">
      <c r="A13" s="6" t="s">
        <v>35</v>
      </c>
      <c r="B13" s="8">
        <v>105933</v>
      </c>
    </row>
    <row r="14" spans="1:2" x14ac:dyDescent="0.25">
      <c r="A14" s="6" t="s">
        <v>106</v>
      </c>
      <c r="B14" s="8">
        <v>106107</v>
      </c>
    </row>
    <row r="15" spans="1:2" x14ac:dyDescent="0.25">
      <c r="A15" s="6" t="s">
        <v>60</v>
      </c>
      <c r="B15" s="8">
        <v>106230</v>
      </c>
    </row>
    <row r="16" spans="1:2" x14ac:dyDescent="0.25">
      <c r="A16" s="6" t="s">
        <v>58</v>
      </c>
      <c r="B16" s="8">
        <v>108239</v>
      </c>
    </row>
    <row r="17" spans="1:2" x14ac:dyDescent="0.25">
      <c r="A17" s="6" t="s">
        <v>21</v>
      </c>
      <c r="B17" s="8">
        <v>111991</v>
      </c>
    </row>
    <row r="18" spans="1:2" x14ac:dyDescent="0.25">
      <c r="A18" s="6" t="s">
        <v>38</v>
      </c>
      <c r="B18" s="8">
        <v>114447</v>
      </c>
    </row>
    <row r="19" spans="1:2" x14ac:dyDescent="0.25">
      <c r="A19" s="6" t="s">
        <v>33</v>
      </c>
      <c r="B19" s="8">
        <v>115641</v>
      </c>
    </row>
    <row r="20" spans="1:2" x14ac:dyDescent="0.25">
      <c r="A20" s="6" t="s">
        <v>56</v>
      </c>
      <c r="B20" s="8">
        <v>122085</v>
      </c>
    </row>
    <row r="21" spans="1:2" x14ac:dyDescent="0.25">
      <c r="A21" s="6" t="s">
        <v>51</v>
      </c>
      <c r="B21" s="8">
        <v>122821</v>
      </c>
    </row>
    <row r="22" spans="1:2" x14ac:dyDescent="0.25">
      <c r="A22" s="6" t="s">
        <v>2048</v>
      </c>
      <c r="B22" s="8">
        <v>2028591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D77F-E027-4369-AB73-6D030A762A3C}">
  <dimension ref="A1"/>
  <sheetViews>
    <sheetView showGridLines="0" tabSelected="1" zoomScale="84" zoomScaleNormal="84" workbookViewId="0">
      <selection activeCell="Y14" sqref="Y14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Sales</vt:lpstr>
      <vt:lpstr>Sales trend</vt:lpstr>
      <vt:lpstr>Sales by region</vt:lpstr>
      <vt:lpstr>Sales by Employee</vt:lpstr>
      <vt:lpstr>Item Share</vt:lpstr>
      <vt:lpstr>Customer revenue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2021-10-16T17:18:52Z</dcterms:created>
  <dcterms:modified xsi:type="dcterms:W3CDTF">2021-10-17T14:30:47Z</dcterms:modified>
</cp:coreProperties>
</file>