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UCT\AMaRvCH\8. týden\"/>
    </mc:Choice>
  </mc:AlternateContent>
  <xr:revisionPtr revIDLastSave="0" documentId="13_ncr:1_{0D8A553F-2776-46BD-A3F4-3D86AEA56000}" xr6:coauthVersionLast="37" xr6:coauthVersionMax="37" xr10:uidLastSave="{00000000-0000-0000-0000-000000000000}"/>
  <bookViews>
    <workbookView xWindow="0" yWindow="0" windowWidth="20490" windowHeight="7545" xr2:uid="{3EDD1C6A-72F6-46EB-B415-A56CCC32737D}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3" i="1"/>
  <c r="J5" i="1"/>
  <c r="J6" i="1"/>
  <c r="J7" i="1"/>
  <c r="J8" i="1"/>
  <c r="J9" i="1"/>
  <c r="J10" i="1"/>
  <c r="J11" i="1"/>
  <c r="J4" i="1"/>
  <c r="J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<sst xmlns="http://schemas.openxmlformats.org/spreadsheetml/2006/main" count="72" uniqueCount="39">
  <si>
    <t>U1</t>
  </si>
  <si>
    <t>Z = 10</t>
  </si>
  <si>
    <t>U1 (V)</t>
  </si>
  <si>
    <t>U2 (V)</t>
  </si>
  <si>
    <t>Z=100</t>
  </si>
  <si>
    <t>Z = 100</t>
  </si>
  <si>
    <t>Invertující</t>
  </si>
  <si>
    <t>Neinvertující</t>
  </si>
  <si>
    <t>Napěťový sledovač</t>
  </si>
  <si>
    <t>R (ohm)</t>
  </si>
  <si>
    <t>Sumační zesilovač</t>
  </si>
  <si>
    <t>R2</t>
  </si>
  <si>
    <t>kohm</t>
  </si>
  <si>
    <t>R1a</t>
  </si>
  <si>
    <t>R1b</t>
  </si>
  <si>
    <t>U1a</t>
  </si>
  <si>
    <t>U1b</t>
  </si>
  <si>
    <t>U1b\U1a</t>
  </si>
  <si>
    <t>Převodník proudu na napětí</t>
  </si>
  <si>
    <t>Ivst (mA)</t>
  </si>
  <si>
    <t>Uvyst (V)</t>
  </si>
  <si>
    <t>G2</t>
  </si>
  <si>
    <t>Úkol 4 - komparátor s hysterezí</t>
  </si>
  <si>
    <t>UR = 5 V</t>
  </si>
  <si>
    <t>RR = 1k</t>
  </si>
  <si>
    <t>R1 = 1k</t>
  </si>
  <si>
    <t>RZ = 100k</t>
  </si>
  <si>
    <t>RZ = 10k</t>
  </si>
  <si>
    <t>Úkol 3 - komparátor bez hystereze</t>
  </si>
  <si>
    <t>RZ = 0</t>
  </si>
  <si>
    <t>Úkol 2 - intergátor</t>
  </si>
  <si>
    <t>R = 100k</t>
  </si>
  <si>
    <t>C = 14,1 mikroF</t>
  </si>
  <si>
    <t>U1 = 0,200 V</t>
  </si>
  <si>
    <t>čas (s)</t>
  </si>
  <si>
    <t>Úkol 1</t>
  </si>
  <si>
    <t>R1, R3 = 1k</t>
  </si>
  <si>
    <t>R2, R4 = 10k</t>
  </si>
  <si>
    <t>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</si>
</sst>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List1!$S$22:$S$36</c:f>
              <c:numCache>
                <c:formatCode>General</c:formatCode>
                <c:ptCount val="15"/>
                <c:pt idx="0">
                  <c:v>5.98</c:v>
                </c:pt>
                <c:pt idx="1">
                  <c:v>4.96</c:v>
                </c:pt>
                <c:pt idx="2">
                  <c:v>4.68</c:v>
                </c:pt>
                <c:pt idx="3">
                  <c:v>3.69</c:v>
                </c:pt>
                <c:pt idx="4">
                  <c:v>3.12</c:v>
                </c:pt>
                <c:pt idx="5">
                  <c:v>2.246</c:v>
                </c:pt>
                <c:pt idx="6">
                  <c:v>3</c:v>
                </c:pt>
                <c:pt idx="7">
                  <c:v>3.5</c:v>
                </c:pt>
                <c:pt idx="8">
                  <c:v>3.8</c:v>
                </c:pt>
                <c:pt idx="9">
                  <c:v>4</c:v>
                </c:pt>
                <c:pt idx="10">
                  <c:v>4.5</c:v>
                </c:pt>
                <c:pt idx="11">
                  <c:v>4.8</c:v>
                </c:pt>
                <c:pt idx="12">
                  <c:v>5</c:v>
                </c:pt>
                <c:pt idx="13">
                  <c:v>5.3</c:v>
                </c:pt>
                <c:pt idx="14">
                  <c:v>5.7</c:v>
                </c:pt>
              </c:numCache>
            </c:numRef>
          </c:xVal>
          <c:yVal>
            <c:numRef>
              <c:f>List1!$T$22:$T$36</c:f>
              <c:numCache>
                <c:formatCode>General</c:formatCode>
                <c:ptCount val="15"/>
                <c:pt idx="0">
                  <c:v>-12.25</c:v>
                </c:pt>
                <c:pt idx="1">
                  <c:v>-12.25</c:v>
                </c:pt>
                <c:pt idx="2">
                  <c:v>-12.25</c:v>
                </c:pt>
                <c:pt idx="3">
                  <c:v>-12.25</c:v>
                </c:pt>
                <c:pt idx="4">
                  <c:v>13.64</c:v>
                </c:pt>
                <c:pt idx="5">
                  <c:v>13.64</c:v>
                </c:pt>
                <c:pt idx="6">
                  <c:v>13.64</c:v>
                </c:pt>
                <c:pt idx="7">
                  <c:v>13.64</c:v>
                </c:pt>
                <c:pt idx="8">
                  <c:v>13.64</c:v>
                </c:pt>
                <c:pt idx="9">
                  <c:v>13.64</c:v>
                </c:pt>
                <c:pt idx="10">
                  <c:v>13.64</c:v>
                </c:pt>
                <c:pt idx="11">
                  <c:v>13.64</c:v>
                </c:pt>
                <c:pt idx="12">
                  <c:v>13.64</c:v>
                </c:pt>
                <c:pt idx="13">
                  <c:v>13.64</c:v>
                </c:pt>
                <c:pt idx="14">
                  <c:v>-12.25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C-4209-B81E-BBECC5478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283216"/>
        <c:axId val="255283544"/>
      </c:scatterChart>
      <c:valAx>
        <c:axId val="2552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5283544"/>
        <c:crosses val="autoZero"/>
        <c:crossBetween val="midCat"/>
      </c:valAx>
      <c:valAx>
        <c:axId val="25528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52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List1!$Q$22:$Q$34</c:f>
              <c:numCache>
                <c:formatCode>General</c:formatCode>
                <c:ptCount val="13"/>
                <c:pt idx="0">
                  <c:v>3.9329999999999998</c:v>
                </c:pt>
                <c:pt idx="1">
                  <c:v>4.1820000000000004</c:v>
                </c:pt>
                <c:pt idx="2">
                  <c:v>4.2930000000000001</c:v>
                </c:pt>
                <c:pt idx="3">
                  <c:v>4.53</c:v>
                </c:pt>
                <c:pt idx="4">
                  <c:v>4.6900000000000004</c:v>
                </c:pt>
                <c:pt idx="5">
                  <c:v>4.8499999999999996</c:v>
                </c:pt>
                <c:pt idx="6">
                  <c:v>5.01</c:v>
                </c:pt>
                <c:pt idx="7">
                  <c:v>5.26</c:v>
                </c:pt>
                <c:pt idx="8">
                  <c:v>5.84</c:v>
                </c:pt>
                <c:pt idx="9">
                  <c:v>5.6</c:v>
                </c:pt>
                <c:pt idx="10">
                  <c:v>5.12</c:v>
                </c:pt>
                <c:pt idx="11">
                  <c:v>4.8</c:v>
                </c:pt>
                <c:pt idx="12">
                  <c:v>4.7</c:v>
                </c:pt>
              </c:numCache>
            </c:numRef>
          </c:xVal>
          <c:yVal>
            <c:numRef>
              <c:f>List1!$R$22:$R$34</c:f>
              <c:numCache>
                <c:formatCode>General</c:formatCode>
                <c:ptCount val="13"/>
                <c:pt idx="0">
                  <c:v>13.69</c:v>
                </c:pt>
                <c:pt idx="1">
                  <c:v>13.69</c:v>
                </c:pt>
                <c:pt idx="2">
                  <c:v>13.69</c:v>
                </c:pt>
                <c:pt idx="3">
                  <c:v>13.7</c:v>
                </c:pt>
                <c:pt idx="4">
                  <c:v>13.69</c:v>
                </c:pt>
                <c:pt idx="5">
                  <c:v>13.7</c:v>
                </c:pt>
                <c:pt idx="6">
                  <c:v>-12.36</c:v>
                </c:pt>
                <c:pt idx="7">
                  <c:v>-12.37</c:v>
                </c:pt>
                <c:pt idx="8">
                  <c:v>-12.38</c:v>
                </c:pt>
                <c:pt idx="9">
                  <c:v>-12.38</c:v>
                </c:pt>
                <c:pt idx="10">
                  <c:v>-12.38</c:v>
                </c:pt>
                <c:pt idx="11">
                  <c:v>-12.38</c:v>
                </c:pt>
                <c:pt idx="12">
                  <c:v>13.7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54-4B89-B857-E549EBB4E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72440"/>
        <c:axId val="398272768"/>
      </c:scatterChart>
      <c:valAx>
        <c:axId val="39827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8272768"/>
        <c:crosses val="autoZero"/>
        <c:crossBetween val="midCat"/>
      </c:valAx>
      <c:valAx>
        <c:axId val="39827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98272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85725</xdr:colOff>
      <xdr:row>17</xdr:row>
      <xdr:rowOff>157162</xdr:rowOff>
    </xdr:from>
    <xdr:to>
      <xdr:col>35</xdr:col>
      <xdr:colOff>390525</xdr:colOff>
      <xdr:row>32</xdr:row>
      <xdr:rowOff>42862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2D030EDF-E6D0-4636-87DF-39B9F4F11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114300</xdr:colOff>
      <xdr:row>18</xdr:row>
      <xdr:rowOff>42862</xdr:rowOff>
    </xdr:from>
    <xdr:to>
      <xdr:col>27</xdr:col>
      <xdr:colOff>419100</xdr:colOff>
      <xdr:row>32</xdr:row>
      <xdr:rowOff>119062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663EBE67-A00B-4C7E-B1F9-D817B823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0AA53-20FD-4D03-B117-8575EEEC76A7}">
  <dimension ref="B1:AI50"/>
  <sheetViews>
    <sheetView tabSelected="1" topLeftCell="R30" workbookViewId="0">
      <selection activeCell="AD34" sqref="AD34"/>
    </sheetView>
  </sheetViews>
  <sheetFormatPr defaultRowHeight="15" x14ac:dyDescent="0.25"/>
  <cols>
    <col min="21" max="21" width="17" bestFit="1" customWidth="1"/>
    <col min="26" max="26" width="11.140625" bestFit="1" customWidth="1"/>
  </cols>
  <sheetData>
    <row r="1" spans="2:35" x14ac:dyDescent="0.25">
      <c r="B1" s="3" t="s">
        <v>6</v>
      </c>
      <c r="C1" s="3"/>
      <c r="D1" s="3"/>
      <c r="E1" s="3"/>
      <c r="F1" s="3"/>
      <c r="G1" s="3"/>
      <c r="H1" s="3"/>
      <c r="I1" s="3"/>
      <c r="J1" s="3"/>
      <c r="M1" s="3" t="s">
        <v>7</v>
      </c>
      <c r="N1" s="3"/>
      <c r="O1" s="3"/>
      <c r="P1" s="3"/>
      <c r="Q1" s="3"/>
      <c r="R1" s="3"/>
      <c r="S1" s="3"/>
      <c r="T1" s="3"/>
      <c r="V1" s="3" t="s">
        <v>8</v>
      </c>
      <c r="W1" s="3"/>
      <c r="X1" s="3"/>
      <c r="Y1" s="5"/>
      <c r="Z1" s="5"/>
      <c r="AA1" s="3" t="s">
        <v>10</v>
      </c>
      <c r="AB1" s="3"/>
      <c r="AC1" s="3"/>
      <c r="AG1" s="3" t="s">
        <v>18</v>
      </c>
      <c r="AH1" s="3"/>
      <c r="AI1" s="3"/>
    </row>
    <row r="2" spans="2:35" x14ac:dyDescent="0.25">
      <c r="B2" t="s">
        <v>1</v>
      </c>
      <c r="C2" t="s">
        <v>2</v>
      </c>
      <c r="D2" t="s">
        <v>3</v>
      </c>
      <c r="E2" t="s">
        <v>1</v>
      </c>
      <c r="G2" t="s">
        <v>4</v>
      </c>
      <c r="H2" t="s">
        <v>2</v>
      </c>
      <c r="I2" t="s">
        <v>3</v>
      </c>
      <c r="J2" t="s">
        <v>5</v>
      </c>
      <c r="M2" t="s">
        <v>1</v>
      </c>
      <c r="N2" t="s">
        <v>2</v>
      </c>
      <c r="O2" t="s">
        <v>3</v>
      </c>
      <c r="P2" t="s">
        <v>1</v>
      </c>
      <c r="V2" t="s">
        <v>9</v>
      </c>
      <c r="W2" t="s">
        <v>2</v>
      </c>
      <c r="X2" t="s">
        <v>3</v>
      </c>
      <c r="AA2" t="s">
        <v>11</v>
      </c>
      <c r="AB2">
        <v>1</v>
      </c>
      <c r="AC2" t="s">
        <v>12</v>
      </c>
      <c r="AG2" t="s">
        <v>19</v>
      </c>
      <c r="AH2" t="s">
        <v>20</v>
      </c>
    </row>
    <row r="3" spans="2:35" x14ac:dyDescent="0.25">
      <c r="C3">
        <v>1E-3</v>
      </c>
      <c r="D3">
        <v>8.9999999999999993E-3</v>
      </c>
      <c r="E3">
        <f>D3/C3</f>
        <v>9</v>
      </c>
      <c r="H3">
        <v>1E-3</v>
      </c>
      <c r="I3">
        <v>-8.1000000000000003E-2</v>
      </c>
      <c r="J3">
        <f>I3/H3</f>
        <v>-81</v>
      </c>
      <c r="N3">
        <v>1E-3</v>
      </c>
      <c r="O3">
        <v>8.9999999999999993E-3</v>
      </c>
      <c r="P3">
        <f>O3/N3</f>
        <v>9</v>
      </c>
      <c r="V3">
        <v>100</v>
      </c>
      <c r="W3">
        <v>2.0550000000000002</v>
      </c>
      <c r="X3">
        <v>2.09</v>
      </c>
      <c r="AA3" t="s">
        <v>13</v>
      </c>
      <c r="AB3">
        <v>1</v>
      </c>
      <c r="AC3" t="s">
        <v>12</v>
      </c>
      <c r="AG3">
        <v>0</v>
      </c>
      <c r="AH3">
        <v>-1E-3</v>
      </c>
    </row>
    <row r="4" spans="2:35" x14ac:dyDescent="0.25">
      <c r="C4">
        <v>0.27</v>
      </c>
      <c r="D4">
        <v>-2.5819999999999999</v>
      </c>
      <c r="E4">
        <f t="shared" ref="E4:E11" si="0">D4/C4</f>
        <v>-9.5629629629629616</v>
      </c>
      <c r="H4">
        <v>2.3E-2</v>
      </c>
      <c r="I4">
        <v>-2.367</v>
      </c>
      <c r="J4">
        <f t="shared" ref="J4:J11" si="1">I4/H4</f>
        <v>-102.91304347826087</v>
      </c>
      <c r="N4">
        <v>-0.221</v>
      </c>
      <c r="O4">
        <v>-2.3319999999999999</v>
      </c>
      <c r="P4">
        <f t="shared" ref="P4:P11" si="2">O4/N4</f>
        <v>10.552036199095022</v>
      </c>
      <c r="V4">
        <v>1000</v>
      </c>
      <c r="W4">
        <v>2.0550000000000002</v>
      </c>
      <c r="X4">
        <v>2.09</v>
      </c>
      <c r="AA4" t="s">
        <v>14</v>
      </c>
      <c r="AB4">
        <v>1</v>
      </c>
      <c r="AC4" t="s">
        <v>12</v>
      </c>
      <c r="AG4">
        <v>2.1</v>
      </c>
      <c r="AH4">
        <v>-2.056</v>
      </c>
    </row>
    <row r="5" spans="2:35" x14ac:dyDescent="0.25">
      <c r="C5">
        <v>0.52700000000000002</v>
      </c>
      <c r="D5">
        <v>-5.0640000000000001</v>
      </c>
      <c r="E5">
        <f t="shared" si="0"/>
        <v>-9.6091081593927896</v>
      </c>
      <c r="H5">
        <v>0.05</v>
      </c>
      <c r="I5">
        <v>-5.125</v>
      </c>
      <c r="J5">
        <f t="shared" si="1"/>
        <v>-102.5</v>
      </c>
      <c r="N5">
        <v>0.221</v>
      </c>
      <c r="O5">
        <v>2.3639999999999999</v>
      </c>
      <c r="P5">
        <f t="shared" si="2"/>
        <v>10.69683257918552</v>
      </c>
      <c r="V5">
        <v>10000</v>
      </c>
      <c r="W5">
        <v>2.0550000000000002</v>
      </c>
      <c r="X5">
        <v>2.09</v>
      </c>
      <c r="AB5" s="2" t="s">
        <v>15</v>
      </c>
      <c r="AG5">
        <v>4</v>
      </c>
      <c r="AH5">
        <v>-4.0940000000000003</v>
      </c>
    </row>
    <row r="6" spans="2:35" x14ac:dyDescent="0.25">
      <c r="C6">
        <v>0.77300000000000002</v>
      </c>
      <c r="D6">
        <v>-7.44</v>
      </c>
      <c r="E6">
        <f t="shared" si="0"/>
        <v>-9.6248382923674001</v>
      </c>
      <c r="H6">
        <v>7.2999999999999995E-2</v>
      </c>
      <c r="I6">
        <v>-7.47</v>
      </c>
      <c r="J6">
        <f t="shared" si="1"/>
        <v>-102.32876712328768</v>
      </c>
      <c r="N6">
        <v>0.47099999999999997</v>
      </c>
      <c r="O6">
        <v>5.0259999999999998</v>
      </c>
      <c r="P6">
        <f t="shared" si="2"/>
        <v>10.670912951167729</v>
      </c>
      <c r="V6">
        <v>100000</v>
      </c>
      <c r="W6">
        <v>2.0550000000000002</v>
      </c>
      <c r="X6">
        <v>2.09</v>
      </c>
      <c r="AA6" t="s">
        <v>17</v>
      </c>
      <c r="AB6">
        <v>1.008</v>
      </c>
      <c r="AC6">
        <v>1.9810000000000001</v>
      </c>
      <c r="AD6">
        <v>-1.9890000000000001</v>
      </c>
      <c r="AE6">
        <v>-0.999</v>
      </c>
      <c r="AG6">
        <v>6</v>
      </c>
      <c r="AH6">
        <v>-6.07</v>
      </c>
    </row>
    <row r="7" spans="2:35" x14ac:dyDescent="0.25">
      <c r="C7">
        <v>1.0489999999999999</v>
      </c>
      <c r="D7">
        <v>-10.17</v>
      </c>
      <c r="E7">
        <f t="shared" si="0"/>
        <v>-9.6949475691134417</v>
      </c>
      <c r="H7">
        <v>0.11</v>
      </c>
      <c r="I7" s="1">
        <v>-11.26</v>
      </c>
      <c r="J7">
        <f t="shared" si="1"/>
        <v>-102.36363636363636</v>
      </c>
      <c r="N7">
        <v>-0.47099999999999997</v>
      </c>
      <c r="O7">
        <v>-4.984</v>
      </c>
      <c r="P7">
        <f t="shared" si="2"/>
        <v>10.581740976645436</v>
      </c>
      <c r="V7" s="4">
        <v>476100</v>
      </c>
      <c r="W7">
        <v>2.0550000000000002</v>
      </c>
      <c r="X7">
        <v>1.91</v>
      </c>
      <c r="Z7" s="2" t="s">
        <v>16</v>
      </c>
      <c r="AA7">
        <v>1.054</v>
      </c>
      <c r="AB7">
        <v>-2.0670000000000002</v>
      </c>
      <c r="AC7">
        <v>-3.044</v>
      </c>
      <c r="AD7">
        <v>0.93100000000000005</v>
      </c>
      <c r="AE7">
        <v>-6.3E-2</v>
      </c>
      <c r="AG7">
        <v>8.1999999999999993</v>
      </c>
      <c r="AH7">
        <v>-8.1999999999999993</v>
      </c>
    </row>
    <row r="8" spans="2:35" x14ac:dyDescent="0.25">
      <c r="C8">
        <v>-0.26400000000000001</v>
      </c>
      <c r="D8">
        <v>2.56</v>
      </c>
      <c r="E8">
        <f t="shared" si="0"/>
        <v>-9.6969696969696972</v>
      </c>
      <c r="H8">
        <v>-2.3E-2</v>
      </c>
      <c r="I8">
        <v>2.3759999999999999</v>
      </c>
      <c r="J8">
        <f t="shared" si="1"/>
        <v>-103.30434782608695</v>
      </c>
      <c r="N8">
        <v>-0.71399999999999997</v>
      </c>
      <c r="O8">
        <v>-7.58</v>
      </c>
      <c r="P8">
        <f t="shared" si="2"/>
        <v>10.616246498599441</v>
      </c>
      <c r="V8" s="4">
        <v>1136300</v>
      </c>
      <c r="W8">
        <v>2.0550000000000002</v>
      </c>
      <c r="X8">
        <v>1.7</v>
      </c>
      <c r="AB8" s="2" t="s">
        <v>15</v>
      </c>
      <c r="AG8">
        <v>10</v>
      </c>
      <c r="AH8">
        <v>-10.07</v>
      </c>
    </row>
    <row r="9" spans="2:35" x14ac:dyDescent="0.25">
      <c r="C9">
        <v>-0.51500000000000001</v>
      </c>
      <c r="D9">
        <v>4.9870000000000001</v>
      </c>
      <c r="E9">
        <f t="shared" si="0"/>
        <v>-9.6834951456310687</v>
      </c>
      <c r="H9">
        <v>-5.1999999999999998E-2</v>
      </c>
      <c r="I9">
        <v>5.27</v>
      </c>
      <c r="J9">
        <f t="shared" si="1"/>
        <v>-101.34615384615384</v>
      </c>
      <c r="N9">
        <v>0.71299999999999997</v>
      </c>
      <c r="O9">
        <v>7.61</v>
      </c>
      <c r="P9">
        <f t="shared" si="2"/>
        <v>10.673211781206172</v>
      </c>
      <c r="V9" s="4">
        <v>3752000</v>
      </c>
      <c r="W9">
        <v>2.0550000000000002</v>
      </c>
      <c r="X9">
        <v>0.8</v>
      </c>
      <c r="AB9">
        <v>0.99199999999999999</v>
      </c>
      <c r="AC9">
        <v>1.9810000000000001</v>
      </c>
      <c r="AD9">
        <v>-1.9850000000000001</v>
      </c>
      <c r="AE9">
        <v>-1.0369999999999999</v>
      </c>
    </row>
    <row r="10" spans="2:35" x14ac:dyDescent="0.25">
      <c r="C10">
        <v>-0.78200000000000003</v>
      </c>
      <c r="D10">
        <v>7.57</v>
      </c>
      <c r="E10">
        <f t="shared" si="0"/>
        <v>-9.6803069053708448</v>
      </c>
      <c r="H10">
        <v>-7.2999999999999995E-2</v>
      </c>
      <c r="I10">
        <v>7.42</v>
      </c>
      <c r="J10">
        <f t="shared" si="1"/>
        <v>-101.64383561643837</v>
      </c>
      <c r="N10">
        <v>0.95</v>
      </c>
      <c r="O10">
        <v>10.130000000000001</v>
      </c>
      <c r="P10">
        <f t="shared" si="2"/>
        <v>10.663157894736843</v>
      </c>
      <c r="V10" s="4">
        <v>9230000</v>
      </c>
      <c r="W10">
        <v>2.0550000000000002</v>
      </c>
      <c r="X10">
        <v>0</v>
      </c>
      <c r="Z10" s="2" t="s">
        <v>16</v>
      </c>
      <c r="AA10">
        <v>2.0859999999999999</v>
      </c>
      <c r="AB10">
        <v>-3.0840000000000001</v>
      </c>
      <c r="AC10">
        <v>-4.077</v>
      </c>
      <c r="AD10">
        <v>-0.105</v>
      </c>
      <c r="AE10">
        <v>-1.0569999999999999</v>
      </c>
    </row>
    <row r="11" spans="2:35" x14ac:dyDescent="0.25">
      <c r="C11">
        <v>-1.0589999999999999</v>
      </c>
      <c r="D11">
        <v>10.24</v>
      </c>
      <c r="E11">
        <f t="shared" si="0"/>
        <v>-9.6694995278564697</v>
      </c>
      <c r="H11">
        <v>-0.11</v>
      </c>
      <c r="I11">
        <v>11.23</v>
      </c>
      <c r="J11">
        <f t="shared" si="1"/>
        <v>-102.09090909090909</v>
      </c>
      <c r="N11">
        <v>-0.95</v>
      </c>
      <c r="O11">
        <v>-10.15</v>
      </c>
      <c r="P11">
        <f t="shared" si="2"/>
        <v>10.684210526315791</v>
      </c>
      <c r="AB11" s="2" t="s">
        <v>15</v>
      </c>
    </row>
    <row r="12" spans="2:35" x14ac:dyDescent="0.25">
      <c r="AB12">
        <v>-1.0329999999999999</v>
      </c>
      <c r="AC12">
        <v>-1.9850000000000001</v>
      </c>
      <c r="AD12">
        <v>1.982</v>
      </c>
      <c r="AE12">
        <v>1.0349999999999999</v>
      </c>
    </row>
    <row r="13" spans="2:35" x14ac:dyDescent="0.25">
      <c r="Z13" s="2" t="s">
        <v>16</v>
      </c>
      <c r="AA13">
        <v>3.069</v>
      </c>
      <c r="AB13">
        <v>-2.0489999999999999</v>
      </c>
      <c r="AC13">
        <v>-1.0980000000000001</v>
      </c>
      <c r="AD13">
        <v>-5.0709999999999997</v>
      </c>
      <c r="AE13">
        <v>-4.1210000000000004</v>
      </c>
    </row>
    <row r="14" spans="2:35" x14ac:dyDescent="0.25">
      <c r="AB14" s="2" t="s">
        <v>15</v>
      </c>
    </row>
    <row r="15" spans="2:35" x14ac:dyDescent="0.25">
      <c r="AB15">
        <v>1.0589999999999999</v>
      </c>
      <c r="AC15">
        <v>1.9890000000000001</v>
      </c>
      <c r="AD15">
        <v>-1.9810000000000001</v>
      </c>
      <c r="AE15">
        <v>-1.0569999999999999</v>
      </c>
    </row>
    <row r="16" spans="2:35" x14ac:dyDescent="0.25">
      <c r="Z16" s="2" t="s">
        <v>16</v>
      </c>
      <c r="AA16">
        <v>4.5549999999999997</v>
      </c>
      <c r="AB16">
        <v>-5.6280000000000001</v>
      </c>
      <c r="AC16">
        <v>-6.57</v>
      </c>
      <c r="AD16">
        <v>-2.621</v>
      </c>
      <c r="AE16">
        <v>-3.5489999999999999</v>
      </c>
    </row>
    <row r="18" spans="16:20" x14ac:dyDescent="0.25">
      <c r="P18" t="s">
        <v>21</v>
      </c>
    </row>
    <row r="19" spans="16:20" x14ac:dyDescent="0.25">
      <c r="P19" t="s">
        <v>22</v>
      </c>
    </row>
    <row r="20" spans="16:20" x14ac:dyDescent="0.25">
      <c r="P20" t="s">
        <v>23</v>
      </c>
      <c r="Q20" s="3" t="s">
        <v>26</v>
      </c>
      <c r="R20" s="3"/>
      <c r="S20" s="3" t="s">
        <v>27</v>
      </c>
      <c r="T20" s="3"/>
    </row>
    <row r="21" spans="16:20" x14ac:dyDescent="0.25">
      <c r="P21" t="s">
        <v>24</v>
      </c>
      <c r="Q21" t="s">
        <v>2</v>
      </c>
      <c r="R21" t="s">
        <v>3</v>
      </c>
      <c r="S21" t="s">
        <v>2</v>
      </c>
      <c r="T21" t="s">
        <v>3</v>
      </c>
    </row>
    <row r="22" spans="16:20" x14ac:dyDescent="0.25">
      <c r="P22" t="s">
        <v>25</v>
      </c>
      <c r="Q22">
        <v>3.9329999999999998</v>
      </c>
      <c r="R22">
        <v>13.69</v>
      </c>
      <c r="S22">
        <v>5.98</v>
      </c>
      <c r="T22">
        <v>-12.25</v>
      </c>
    </row>
    <row r="23" spans="16:20" x14ac:dyDescent="0.25">
      <c r="Q23">
        <v>4.1820000000000004</v>
      </c>
      <c r="R23">
        <v>13.69</v>
      </c>
      <c r="S23">
        <v>4.96</v>
      </c>
      <c r="T23">
        <v>-12.25</v>
      </c>
    </row>
    <row r="24" spans="16:20" x14ac:dyDescent="0.25">
      <c r="Q24">
        <v>4.2930000000000001</v>
      </c>
      <c r="R24">
        <v>13.69</v>
      </c>
      <c r="S24">
        <v>4.68</v>
      </c>
      <c r="T24">
        <v>-12.25</v>
      </c>
    </row>
    <row r="25" spans="16:20" x14ac:dyDescent="0.25">
      <c r="Q25">
        <v>4.53</v>
      </c>
      <c r="R25">
        <v>13.7</v>
      </c>
      <c r="S25">
        <v>3.69</v>
      </c>
      <c r="T25">
        <v>-12.25</v>
      </c>
    </row>
    <row r="26" spans="16:20" x14ac:dyDescent="0.25">
      <c r="Q26">
        <v>4.6900000000000004</v>
      </c>
      <c r="R26">
        <v>13.69</v>
      </c>
      <c r="S26">
        <v>3.12</v>
      </c>
      <c r="T26">
        <v>13.64</v>
      </c>
    </row>
    <row r="27" spans="16:20" x14ac:dyDescent="0.25">
      <c r="Q27">
        <v>4.8499999999999996</v>
      </c>
      <c r="R27">
        <v>13.7</v>
      </c>
      <c r="S27">
        <v>2.246</v>
      </c>
      <c r="T27">
        <v>13.64</v>
      </c>
    </row>
    <row r="28" spans="16:20" x14ac:dyDescent="0.25">
      <c r="Q28">
        <v>5.01</v>
      </c>
      <c r="R28">
        <v>-12.36</v>
      </c>
      <c r="S28">
        <v>3</v>
      </c>
      <c r="T28">
        <v>13.64</v>
      </c>
    </row>
    <row r="29" spans="16:20" x14ac:dyDescent="0.25">
      <c r="Q29">
        <v>5.26</v>
      </c>
      <c r="R29">
        <v>-12.37</v>
      </c>
      <c r="S29">
        <v>3.5</v>
      </c>
      <c r="T29">
        <v>13.64</v>
      </c>
    </row>
    <row r="30" spans="16:20" x14ac:dyDescent="0.25">
      <c r="Q30">
        <v>5.84</v>
      </c>
      <c r="R30">
        <v>-12.38</v>
      </c>
      <c r="S30">
        <v>3.8</v>
      </c>
      <c r="T30">
        <v>13.64</v>
      </c>
    </row>
    <row r="31" spans="16:20" x14ac:dyDescent="0.25">
      <c r="Q31">
        <v>5.6</v>
      </c>
      <c r="R31">
        <v>-12.38</v>
      </c>
      <c r="S31">
        <v>4</v>
      </c>
      <c r="T31">
        <v>13.64</v>
      </c>
    </row>
    <row r="32" spans="16:20" x14ac:dyDescent="0.25">
      <c r="Q32">
        <v>5.12</v>
      </c>
      <c r="R32">
        <v>-12.38</v>
      </c>
      <c r="S32">
        <v>4.5</v>
      </c>
      <c r="T32">
        <v>13.64</v>
      </c>
    </row>
    <row r="33" spans="16:32" x14ac:dyDescent="0.25">
      <c r="Q33">
        <v>4.8</v>
      </c>
      <c r="R33">
        <v>-12.38</v>
      </c>
      <c r="S33">
        <v>4.8</v>
      </c>
      <c r="T33">
        <v>13.64</v>
      </c>
    </row>
    <row r="34" spans="16:32" x14ac:dyDescent="0.25">
      <c r="Q34">
        <v>4.7</v>
      </c>
      <c r="R34">
        <v>13.7</v>
      </c>
      <c r="S34">
        <v>5</v>
      </c>
      <c r="T34">
        <v>13.64</v>
      </c>
    </row>
    <row r="35" spans="16:32" x14ac:dyDescent="0.25">
      <c r="S35">
        <v>5.3</v>
      </c>
      <c r="T35">
        <v>13.64</v>
      </c>
    </row>
    <row r="36" spans="16:32" x14ac:dyDescent="0.25">
      <c r="S36">
        <v>5.7</v>
      </c>
      <c r="T36">
        <v>-12.25</v>
      </c>
    </row>
    <row r="38" spans="16:32" x14ac:dyDescent="0.25">
      <c r="P38" t="s">
        <v>28</v>
      </c>
      <c r="U38" s="3" t="s">
        <v>30</v>
      </c>
      <c r="V38" s="3"/>
      <c r="W38" s="3"/>
      <c r="Z38" t="s">
        <v>35</v>
      </c>
    </row>
    <row r="39" spans="16:32" x14ac:dyDescent="0.25">
      <c r="P39" t="s">
        <v>23</v>
      </c>
      <c r="Q39" s="3" t="s">
        <v>29</v>
      </c>
      <c r="R39" s="3"/>
      <c r="V39" t="s">
        <v>34</v>
      </c>
      <c r="W39" t="s">
        <v>3</v>
      </c>
      <c r="AC39" t="s">
        <v>0</v>
      </c>
      <c r="AD39" t="s">
        <v>0</v>
      </c>
      <c r="AE39" t="s">
        <v>0</v>
      </c>
      <c r="AF39" t="s">
        <v>0</v>
      </c>
    </row>
    <row r="40" spans="16:32" x14ac:dyDescent="0.25">
      <c r="P40" t="s">
        <v>24</v>
      </c>
      <c r="Q40" t="s">
        <v>2</v>
      </c>
      <c r="R40" t="s">
        <v>3</v>
      </c>
      <c r="U40" t="s">
        <v>31</v>
      </c>
      <c r="V40">
        <v>0</v>
      </c>
      <c r="W40">
        <v>1E-3</v>
      </c>
      <c r="Z40" t="s">
        <v>36</v>
      </c>
      <c r="AC40">
        <v>0.29299999999999998</v>
      </c>
      <c r="AD40">
        <v>-0.16400000000000001</v>
      </c>
      <c r="AE40">
        <v>-0.58899999999999997</v>
      </c>
      <c r="AF40">
        <v>0.67600000000000005</v>
      </c>
    </row>
    <row r="41" spans="16:32" x14ac:dyDescent="0.25">
      <c r="P41" t="s">
        <v>25</v>
      </c>
      <c r="Q41">
        <v>3.9750000000000001</v>
      </c>
      <c r="R41">
        <v>13.82</v>
      </c>
      <c r="U41" t="s">
        <v>32</v>
      </c>
      <c r="V41">
        <v>10</v>
      </c>
      <c r="W41">
        <v>-1</v>
      </c>
      <c r="Z41" t="s">
        <v>37</v>
      </c>
      <c r="AA41" t="s">
        <v>38</v>
      </c>
      <c r="AB41">
        <v>0.52400000000000002</v>
      </c>
      <c r="AC41">
        <v>2.6320000000000001</v>
      </c>
      <c r="AD41">
        <v>6.67</v>
      </c>
      <c r="AE41">
        <v>10.76</v>
      </c>
      <c r="AF41">
        <v>-1.446</v>
      </c>
    </row>
    <row r="42" spans="16:32" x14ac:dyDescent="0.25">
      <c r="Q42">
        <v>4.24</v>
      </c>
      <c r="R42">
        <v>13.82</v>
      </c>
      <c r="U42" t="s">
        <v>33</v>
      </c>
      <c r="V42">
        <v>18</v>
      </c>
      <c r="W42">
        <v>-2</v>
      </c>
    </row>
    <row r="43" spans="16:32" x14ac:dyDescent="0.25">
      <c r="Q43">
        <v>4.79</v>
      </c>
      <c r="R43">
        <v>13.82</v>
      </c>
      <c r="V43">
        <v>27.8</v>
      </c>
      <c r="W43">
        <v>-3</v>
      </c>
      <c r="AC43">
        <v>0.66700000000000004</v>
      </c>
      <c r="AD43">
        <v>-0.59699999999999998</v>
      </c>
      <c r="AE43">
        <v>-0.248</v>
      </c>
      <c r="AF43">
        <v>0.315</v>
      </c>
    </row>
    <row r="44" spans="16:32" x14ac:dyDescent="0.25">
      <c r="Q44">
        <v>4.87</v>
      </c>
      <c r="R44">
        <v>13.82</v>
      </c>
      <c r="V44">
        <v>35</v>
      </c>
      <c r="W44">
        <v>-4</v>
      </c>
      <c r="AA44" t="s">
        <v>38</v>
      </c>
      <c r="AB44">
        <v>0.41299999999999998</v>
      </c>
      <c r="AC44">
        <v>-2.4300000000000002</v>
      </c>
      <c r="AD44">
        <v>9.77</v>
      </c>
      <c r="AE44">
        <v>6.4</v>
      </c>
      <c r="AF44">
        <v>0.96</v>
      </c>
    </row>
    <row r="45" spans="16:32" x14ac:dyDescent="0.25">
      <c r="Q45">
        <v>4.96</v>
      </c>
      <c r="R45">
        <v>-12.4</v>
      </c>
      <c r="V45">
        <v>44</v>
      </c>
      <c r="W45">
        <v>-5</v>
      </c>
    </row>
    <row r="46" spans="16:32" x14ac:dyDescent="0.25">
      <c r="Q46">
        <v>5.15</v>
      </c>
      <c r="R46">
        <v>-12.4</v>
      </c>
      <c r="V46">
        <v>53</v>
      </c>
      <c r="W46">
        <v>-6</v>
      </c>
      <c r="AC46">
        <v>0.29799999999999999</v>
      </c>
      <c r="AD46">
        <v>-0.26200000000000001</v>
      </c>
      <c r="AE46">
        <v>-0.58399999999999996</v>
      </c>
      <c r="AF46">
        <v>0.62</v>
      </c>
    </row>
    <row r="47" spans="16:32" x14ac:dyDescent="0.25">
      <c r="V47">
        <v>61</v>
      </c>
      <c r="W47">
        <v>-7</v>
      </c>
      <c r="AA47" t="s">
        <v>38</v>
      </c>
      <c r="AB47">
        <v>0.214</v>
      </c>
      <c r="AC47">
        <v>-0.79100000000000004</v>
      </c>
      <c r="AD47">
        <v>4.6139999999999999</v>
      </c>
      <c r="AE47">
        <v>7.77</v>
      </c>
      <c r="AF47">
        <v>-3.8879999999999999</v>
      </c>
    </row>
    <row r="48" spans="16:32" x14ac:dyDescent="0.25">
      <c r="V48">
        <v>70</v>
      </c>
      <c r="W48">
        <v>-8</v>
      </c>
    </row>
    <row r="49" spans="22:32" x14ac:dyDescent="0.25">
      <c r="V49">
        <v>78</v>
      </c>
      <c r="W49">
        <v>-9</v>
      </c>
      <c r="AC49">
        <v>0.61099999999999999</v>
      </c>
      <c r="AD49">
        <v>-0.59099999999999997</v>
      </c>
      <c r="AE49">
        <v>-0.29899999999999999</v>
      </c>
      <c r="AF49">
        <v>0.318</v>
      </c>
    </row>
    <row r="50" spans="22:32" x14ac:dyDescent="0.25">
      <c r="V50">
        <v>87</v>
      </c>
      <c r="W50">
        <v>-10</v>
      </c>
      <c r="AA50" t="s">
        <v>38</v>
      </c>
      <c r="AB50">
        <v>0.115</v>
      </c>
      <c r="AC50">
        <v>-4.7699999999999996</v>
      </c>
      <c r="AD50">
        <v>6.88</v>
      </c>
      <c r="AE50">
        <v>4.0030000000000001</v>
      </c>
      <c r="AF50">
        <v>-1.9510000000000001</v>
      </c>
    </row>
  </sheetData>
  <mergeCells count="9">
    <mergeCell ref="Q20:R20"/>
    <mergeCell ref="S20:T20"/>
    <mergeCell ref="Q39:R39"/>
    <mergeCell ref="U38:W38"/>
    <mergeCell ref="B1:J1"/>
    <mergeCell ref="M1:T1"/>
    <mergeCell ref="V1:X1"/>
    <mergeCell ref="AA1:AC1"/>
    <mergeCell ref="AG1:AI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2018-11-08T09:33:03Z</dcterms:created>
  <dcterms:modified xsi:type="dcterms:W3CDTF">2018-11-08T12:32:21Z</dcterms:modified>
</cp:coreProperties>
</file>