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T\Termografie\lab8 MPM\"/>
    </mc:Choice>
  </mc:AlternateContent>
  <xr:revisionPtr revIDLastSave="0" documentId="13_ncr:1_{B39CB2CD-650F-4AF8-95CF-8B0B1FB3D293}" xr6:coauthVersionLast="38" xr6:coauthVersionMax="38" xr10:uidLastSave="{00000000-0000-0000-0000-000000000000}"/>
  <bookViews>
    <workbookView xWindow="0" yWindow="0" windowWidth="20490" windowHeight="7545" xr2:uid="{654A2A10-DC54-4FB2-BC48-01458257D05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M30" i="1"/>
  <c r="N30" i="1"/>
  <c r="O30" i="1"/>
  <c r="P30" i="1"/>
  <c r="Q30" i="1"/>
  <c r="L31" i="1"/>
  <c r="M31" i="1"/>
  <c r="N31" i="1"/>
  <c r="O31" i="1"/>
  <c r="P31" i="1"/>
  <c r="Q31" i="1"/>
  <c r="Q29" i="1"/>
  <c r="P29" i="1"/>
  <c r="O29" i="1"/>
  <c r="N29" i="1"/>
  <c r="M29" i="1"/>
  <c r="L29" i="1"/>
  <c r="M23" i="1"/>
  <c r="M22" i="1"/>
  <c r="L22" i="1"/>
  <c r="L23" i="1"/>
  <c r="M21" i="1"/>
  <c r="L21" i="1"/>
  <c r="O14" i="1"/>
  <c r="O15" i="1"/>
  <c r="O13" i="1"/>
  <c r="N14" i="1"/>
  <c r="N15" i="1"/>
  <c r="N13" i="1"/>
  <c r="M14" i="1"/>
  <c r="M15" i="1"/>
  <c r="M13" i="1"/>
  <c r="L14" i="1"/>
  <c r="L15" i="1"/>
  <c r="L13" i="1"/>
  <c r="O5" i="1"/>
  <c r="O6" i="1"/>
  <c r="O4" i="1"/>
  <c r="M5" i="1"/>
  <c r="M6" i="1"/>
  <c r="M4" i="1"/>
  <c r="N5" i="1"/>
  <c r="N6" i="1"/>
  <c r="N4" i="1"/>
  <c r="L5" i="1"/>
  <c r="L6" i="1"/>
  <c r="L4" i="1"/>
</calcChain>
</file>

<file path=xl/sharedStrings.xml><?xml version="1.0" encoding="utf-8"?>
<sst xmlns="http://schemas.openxmlformats.org/spreadsheetml/2006/main" count="68" uniqueCount="12">
  <si>
    <t>F5</t>
  </si>
  <si>
    <t>F8</t>
  </si>
  <si>
    <t>filtr</t>
  </si>
  <si>
    <t>F0</t>
  </si>
  <si>
    <t>s</t>
  </si>
  <si>
    <t>bez</t>
  </si>
  <si>
    <t>teplota (°C)</t>
  </si>
  <si>
    <t>PROSCAN 530</t>
  </si>
  <si>
    <t>CT-M2 (1,6 mikronu)</t>
  </si>
  <si>
    <t>FLIR i7 (3)</t>
  </si>
  <si>
    <t>nelze</t>
  </si>
  <si>
    <t>Topná spirála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</si>
</sst>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5835-65E4-4682-9FA8-2DA306ECA9CE}">
  <dimension ref="A1:T31"/>
  <sheetViews>
    <sheetView tabSelected="1" workbookViewId="0">
      <selection activeCell="J9" sqref="J9"/>
    </sheetView>
  </sheetViews>
  <sheetFormatPr defaultRowHeight="15" x14ac:dyDescent="0.25"/>
  <cols>
    <col min="2" max="2" width="11.140625" bestFit="1" customWidth="1"/>
  </cols>
  <sheetData>
    <row r="1" spans="1:16" x14ac:dyDescent="0.25">
      <c r="B1" s="2"/>
      <c r="C1" s="3" t="s">
        <v>7</v>
      </c>
      <c r="D1" s="3"/>
      <c r="E1" s="3"/>
      <c r="F1" s="3"/>
      <c r="G1" s="3"/>
      <c r="H1" s="3"/>
      <c r="I1" s="3"/>
      <c r="J1" s="3"/>
      <c r="L1" s="22" t="s">
        <v>7</v>
      </c>
      <c r="M1" s="22"/>
      <c r="N1" s="22"/>
      <c r="O1" s="22"/>
    </row>
    <row r="2" spans="1:16" x14ac:dyDescent="0.25">
      <c r="B2" s="2" t="s">
        <v>2</v>
      </c>
      <c r="C2" s="3" t="s">
        <v>0</v>
      </c>
      <c r="D2" s="3"/>
      <c r="E2" s="3"/>
      <c r="F2" s="3"/>
      <c r="G2" s="3" t="s">
        <v>1</v>
      </c>
      <c r="H2" s="3"/>
      <c r="I2" s="3"/>
      <c r="J2" s="3"/>
      <c r="L2" s="22">
        <v>50</v>
      </c>
      <c r="M2" s="22"/>
      <c r="N2" s="22">
        <v>255</v>
      </c>
      <c r="O2" s="22"/>
    </row>
    <row r="3" spans="1:16" x14ac:dyDescent="0.25">
      <c r="B3" s="2" t="s">
        <v>6</v>
      </c>
      <c r="C3" s="3">
        <v>50</v>
      </c>
      <c r="D3" s="3"/>
      <c r="E3" s="3">
        <v>255</v>
      </c>
      <c r="F3" s="3"/>
      <c r="G3" s="3">
        <v>50</v>
      </c>
      <c r="H3" s="3"/>
      <c r="I3" s="3">
        <v>255</v>
      </c>
      <c r="J3" s="3"/>
      <c r="L3" s="23" t="s">
        <v>0</v>
      </c>
      <c r="M3" s="2" t="s">
        <v>1</v>
      </c>
      <c r="N3" s="23" t="s">
        <v>0</v>
      </c>
      <c r="O3" s="23" t="s">
        <v>1</v>
      </c>
      <c r="P3" s="21"/>
    </row>
    <row r="4" spans="1:16" x14ac:dyDescent="0.25">
      <c r="B4" s="2"/>
      <c r="C4" s="4" t="s">
        <v>4</v>
      </c>
      <c r="D4" s="4" t="s">
        <v>5</v>
      </c>
      <c r="E4" s="4" t="s">
        <v>4</v>
      </c>
      <c r="F4" s="4" t="s">
        <v>5</v>
      </c>
      <c r="G4" s="5" t="s">
        <v>4</v>
      </c>
      <c r="H4" s="5" t="s">
        <v>5</v>
      </c>
      <c r="I4" s="5" t="s">
        <v>4</v>
      </c>
      <c r="J4" s="5" t="s">
        <v>5</v>
      </c>
      <c r="L4" s="23">
        <f>C5/D5</f>
        <v>0.5772994129158513</v>
      </c>
      <c r="M4" s="23">
        <f>G5/H5</f>
        <v>0.93737769080234823</v>
      </c>
      <c r="N4" s="23">
        <f>E5/F5</f>
        <v>0.3078768492602959</v>
      </c>
      <c r="O4" s="23">
        <f>I5/J5</f>
        <v>0.91729924091090687</v>
      </c>
    </row>
    <row r="5" spans="1:16" x14ac:dyDescent="0.25">
      <c r="B5" s="2">
        <v>1</v>
      </c>
      <c r="C5" s="2">
        <v>29.5</v>
      </c>
      <c r="D5" s="2">
        <v>51.1</v>
      </c>
      <c r="E5" s="2">
        <v>77</v>
      </c>
      <c r="F5" s="2">
        <v>250.1</v>
      </c>
      <c r="G5" s="2">
        <v>47.9</v>
      </c>
      <c r="H5" s="2">
        <v>51.1</v>
      </c>
      <c r="I5" s="2">
        <v>229.6</v>
      </c>
      <c r="J5" s="2">
        <v>250.3</v>
      </c>
      <c r="L5" s="23">
        <f t="shared" ref="L5:L6" si="0">C6/D6</f>
        <v>0.55399999999999994</v>
      </c>
      <c r="M5" s="23">
        <f>G6/H6</f>
        <v>0.93400000000000005</v>
      </c>
      <c r="N5" s="23">
        <f>E6/F6</f>
        <v>0.31042748701558132</v>
      </c>
      <c r="O5" s="23">
        <f t="shared" ref="O5:O6" si="1">I6/J6</f>
        <v>0.91656686626746509</v>
      </c>
    </row>
    <row r="6" spans="1:16" x14ac:dyDescent="0.25">
      <c r="B6" s="2">
        <v>2</v>
      </c>
      <c r="C6" s="2">
        <v>27.7</v>
      </c>
      <c r="D6" s="2">
        <v>50</v>
      </c>
      <c r="E6" s="2">
        <v>77.7</v>
      </c>
      <c r="F6" s="2">
        <v>250.3</v>
      </c>
      <c r="G6" s="2">
        <v>46.7</v>
      </c>
      <c r="H6" s="2">
        <v>50</v>
      </c>
      <c r="I6" s="2">
        <v>229.6</v>
      </c>
      <c r="J6" s="2">
        <v>250.5</v>
      </c>
      <c r="L6" s="23">
        <f t="shared" si="0"/>
        <v>0.5470941883767535</v>
      </c>
      <c r="M6" s="23">
        <f>G7/H7</f>
        <v>0.93386773547094193</v>
      </c>
      <c r="N6" s="23">
        <f>E7/F7</f>
        <v>0.34530938123752497</v>
      </c>
      <c r="O6" s="23">
        <f t="shared" si="1"/>
        <v>0.91736526946107788</v>
      </c>
    </row>
    <row r="7" spans="1:16" x14ac:dyDescent="0.25">
      <c r="B7" s="2">
        <v>3</v>
      </c>
      <c r="C7" s="2">
        <v>27.3</v>
      </c>
      <c r="D7" s="2">
        <v>49.9</v>
      </c>
      <c r="E7" s="2">
        <v>86.5</v>
      </c>
      <c r="F7" s="2">
        <v>250.5</v>
      </c>
      <c r="G7" s="2">
        <v>46.6</v>
      </c>
      <c r="H7" s="2">
        <v>49.9</v>
      </c>
      <c r="I7" s="2">
        <v>229.8</v>
      </c>
      <c r="J7" s="2">
        <v>250.5</v>
      </c>
      <c r="L7" s="24"/>
      <c r="M7" s="24"/>
      <c r="N7" s="21"/>
      <c r="O7" s="24"/>
      <c r="P7" s="8"/>
    </row>
    <row r="8" spans="1:16" x14ac:dyDescent="0.25">
      <c r="L8" s="8"/>
      <c r="N8" s="8"/>
    </row>
    <row r="9" spans="1:16" x14ac:dyDescent="0.25">
      <c r="C9" s="1"/>
      <c r="D9" s="1"/>
    </row>
    <row r="10" spans="1:16" x14ac:dyDescent="0.25">
      <c r="A10" s="1"/>
      <c r="B10" s="2"/>
      <c r="C10" s="3" t="s">
        <v>9</v>
      </c>
      <c r="D10" s="3"/>
      <c r="E10" s="3"/>
      <c r="F10" s="3"/>
      <c r="G10" s="3"/>
      <c r="H10" s="3"/>
      <c r="I10" s="6"/>
      <c r="J10" s="6"/>
      <c r="L10" s="22" t="s">
        <v>9</v>
      </c>
      <c r="M10" s="22"/>
      <c r="N10" s="22"/>
      <c r="O10" s="22"/>
    </row>
    <row r="11" spans="1:16" x14ac:dyDescent="0.25">
      <c r="B11" s="2" t="s">
        <v>6</v>
      </c>
      <c r="C11" s="3">
        <v>50</v>
      </c>
      <c r="D11" s="3"/>
      <c r="E11" s="3"/>
      <c r="F11" s="3">
        <v>255</v>
      </c>
      <c r="G11" s="3"/>
      <c r="H11" s="3"/>
      <c r="I11" s="6"/>
      <c r="J11" s="6"/>
      <c r="L11" s="22">
        <v>50</v>
      </c>
      <c r="M11" s="22"/>
      <c r="N11" s="22">
        <v>255</v>
      </c>
      <c r="O11" s="22"/>
    </row>
    <row r="12" spans="1:16" x14ac:dyDescent="0.25">
      <c r="B12" s="2" t="s">
        <v>2</v>
      </c>
      <c r="C12" s="4" t="s">
        <v>5</v>
      </c>
      <c r="D12" s="4" t="s">
        <v>0</v>
      </c>
      <c r="E12" s="4" t="s">
        <v>1</v>
      </c>
      <c r="F12" s="4" t="s">
        <v>5</v>
      </c>
      <c r="G12" s="5" t="s">
        <v>0</v>
      </c>
      <c r="H12" s="5" t="s">
        <v>1</v>
      </c>
      <c r="I12" s="7"/>
      <c r="J12" s="7"/>
      <c r="L12" s="23" t="s">
        <v>0</v>
      </c>
      <c r="M12" s="23" t="s">
        <v>1</v>
      </c>
      <c r="N12" s="23" t="s">
        <v>0</v>
      </c>
      <c r="O12" s="23" t="s">
        <v>1</v>
      </c>
    </row>
    <row r="13" spans="1:16" x14ac:dyDescent="0.25">
      <c r="B13" s="2">
        <v>1</v>
      </c>
      <c r="C13" s="2">
        <v>51.6</v>
      </c>
      <c r="D13" s="2">
        <v>29.6</v>
      </c>
      <c r="E13" s="2">
        <v>48</v>
      </c>
      <c r="F13" s="2">
        <v>258</v>
      </c>
      <c r="G13" s="2">
        <v>60.4</v>
      </c>
      <c r="H13" s="2">
        <v>232</v>
      </c>
      <c r="I13" s="8"/>
      <c r="J13" s="8"/>
      <c r="L13" s="23">
        <f>D13/C13</f>
        <v>0.5736434108527132</v>
      </c>
      <c r="M13" s="23">
        <f>E13/C13</f>
        <v>0.93023255813953487</v>
      </c>
      <c r="N13" s="23">
        <f>G13/F13</f>
        <v>0.23410852713178293</v>
      </c>
      <c r="O13" s="23">
        <f>H13/F13</f>
        <v>0.89922480620155043</v>
      </c>
    </row>
    <row r="14" spans="1:16" x14ac:dyDescent="0.25">
      <c r="B14" s="2">
        <v>2</v>
      </c>
      <c r="C14" s="2">
        <v>51.4</v>
      </c>
      <c r="D14" s="2">
        <v>29.2</v>
      </c>
      <c r="E14" s="2">
        <v>47.9</v>
      </c>
      <c r="F14" s="2">
        <v>259</v>
      </c>
      <c r="G14" s="2">
        <v>59.5</v>
      </c>
      <c r="H14" s="2">
        <v>232</v>
      </c>
      <c r="I14" s="8"/>
      <c r="J14" s="8"/>
      <c r="L14" s="23">
        <f t="shared" ref="L14:L15" si="2">D14/C14</f>
        <v>0.56809338521400776</v>
      </c>
      <c r="M14" s="23">
        <f t="shared" ref="M14:M15" si="3">E14/C14</f>
        <v>0.93190661478599224</v>
      </c>
      <c r="N14" s="23">
        <f t="shared" ref="N14:N15" si="4">G14/F14</f>
        <v>0.22972972972972974</v>
      </c>
      <c r="O14" s="23">
        <f t="shared" ref="O14:O15" si="5">H14/F14</f>
        <v>0.89575289575289574</v>
      </c>
    </row>
    <row r="15" spans="1:16" x14ac:dyDescent="0.25">
      <c r="B15" s="2">
        <v>3</v>
      </c>
      <c r="C15" s="2">
        <v>51.4</v>
      </c>
      <c r="D15" s="2">
        <v>29.3</v>
      </c>
      <c r="E15" s="2">
        <v>48</v>
      </c>
      <c r="F15" s="2">
        <v>258</v>
      </c>
      <c r="G15" s="2">
        <v>60.6</v>
      </c>
      <c r="H15" s="2">
        <v>232</v>
      </c>
      <c r="I15" s="8"/>
      <c r="J15" s="8"/>
      <c r="L15" s="23">
        <f t="shared" si="2"/>
        <v>0.57003891050583666</v>
      </c>
      <c r="M15" s="23">
        <f t="shared" si="3"/>
        <v>0.93385214007782102</v>
      </c>
      <c r="N15" s="23">
        <f t="shared" si="4"/>
        <v>0.23488372093023258</v>
      </c>
      <c r="O15" s="23">
        <f t="shared" si="5"/>
        <v>0.89922480620155043</v>
      </c>
    </row>
    <row r="17" spans="2:20" x14ac:dyDescent="0.25">
      <c r="I17" s="8"/>
      <c r="J17" s="8"/>
    </row>
    <row r="18" spans="2:20" x14ac:dyDescent="0.25">
      <c r="B18" s="2"/>
      <c r="C18" s="3" t="s">
        <v>8</v>
      </c>
      <c r="D18" s="3"/>
      <c r="E18" s="3"/>
      <c r="F18" s="3"/>
      <c r="G18" s="3"/>
      <c r="H18" s="3"/>
      <c r="I18" s="6"/>
      <c r="J18" s="6"/>
      <c r="L18" s="3" t="s">
        <v>8</v>
      </c>
      <c r="M18" s="3"/>
      <c r="N18" s="1"/>
      <c r="O18" s="1"/>
    </row>
    <row r="19" spans="2:20" x14ac:dyDescent="0.25">
      <c r="B19" s="2" t="s">
        <v>6</v>
      </c>
      <c r="C19" s="9">
        <v>210</v>
      </c>
      <c r="D19" s="9"/>
      <c r="E19" s="9"/>
      <c r="F19" s="3">
        <v>255</v>
      </c>
      <c r="G19" s="3"/>
      <c r="H19" s="3"/>
      <c r="I19" s="6"/>
      <c r="J19" s="6"/>
      <c r="L19" s="3">
        <v>255</v>
      </c>
      <c r="M19" s="3"/>
    </row>
    <row r="20" spans="2:20" x14ac:dyDescent="0.25">
      <c r="B20" s="2" t="s">
        <v>2</v>
      </c>
      <c r="C20" s="10" t="s">
        <v>5</v>
      </c>
      <c r="D20" s="10" t="s">
        <v>3</v>
      </c>
      <c r="E20" s="10" t="s">
        <v>1</v>
      </c>
      <c r="F20" s="4" t="s">
        <v>5</v>
      </c>
      <c r="G20" s="5" t="s">
        <v>3</v>
      </c>
      <c r="H20" s="5" t="s">
        <v>1</v>
      </c>
      <c r="I20" s="6"/>
      <c r="J20" s="6"/>
      <c r="L20" s="2" t="s">
        <v>3</v>
      </c>
      <c r="M20" s="2" t="s">
        <v>1</v>
      </c>
    </row>
    <row r="21" spans="2:20" x14ac:dyDescent="0.25">
      <c r="B21" s="2">
        <v>1</v>
      </c>
      <c r="C21" s="11" t="s">
        <v>10</v>
      </c>
      <c r="D21" s="12"/>
      <c r="E21" s="13"/>
      <c r="F21" s="2">
        <v>254.9</v>
      </c>
      <c r="G21" s="2">
        <v>251.3</v>
      </c>
      <c r="H21" s="2">
        <v>250</v>
      </c>
      <c r="I21" s="6"/>
      <c r="J21" s="6"/>
      <c r="L21" s="2">
        <f>G21/F21</f>
        <v>0.98587681443703412</v>
      </c>
      <c r="M21" s="2">
        <f>H21/F21</f>
        <v>0.98077677520596307</v>
      </c>
    </row>
    <row r="22" spans="2:20" x14ac:dyDescent="0.25">
      <c r="B22" s="2">
        <v>2</v>
      </c>
      <c r="C22" s="14"/>
      <c r="D22" s="15"/>
      <c r="E22" s="16"/>
      <c r="F22" s="2">
        <v>254.9</v>
      </c>
      <c r="G22" s="2">
        <v>251.3</v>
      </c>
      <c r="H22" s="2">
        <v>250</v>
      </c>
      <c r="I22" s="6"/>
      <c r="J22" s="6"/>
      <c r="L22" s="2">
        <f t="shared" ref="L22:L23" si="6">G22/F22</f>
        <v>0.98587681443703412</v>
      </c>
      <c r="M22" s="2">
        <f>H22/F22</f>
        <v>0.98077677520596307</v>
      </c>
    </row>
    <row r="23" spans="2:20" x14ac:dyDescent="0.25">
      <c r="B23" s="2">
        <v>3</v>
      </c>
      <c r="C23" s="17"/>
      <c r="D23" s="18"/>
      <c r="E23" s="19"/>
      <c r="F23" s="2">
        <v>254.8</v>
      </c>
      <c r="G23" s="2">
        <v>251.3</v>
      </c>
      <c r="H23" s="2">
        <v>250</v>
      </c>
      <c r="I23" s="6"/>
      <c r="J23" s="6"/>
      <c r="L23" s="2">
        <f t="shared" si="6"/>
        <v>0.98626373626373631</v>
      </c>
      <c r="M23" s="2">
        <f>H23/F23</f>
        <v>0.98116169544740972</v>
      </c>
    </row>
    <row r="24" spans="2:20" x14ac:dyDescent="0.25">
      <c r="B24" s="6"/>
      <c r="C24" s="6"/>
      <c r="D24" s="6"/>
      <c r="E24" s="6"/>
      <c r="F24" s="6"/>
      <c r="G24" s="6"/>
      <c r="H24" s="6"/>
      <c r="I24" s="6"/>
      <c r="J24" s="6"/>
    </row>
    <row r="26" spans="2:20" x14ac:dyDescent="0.25">
      <c r="B26" s="22" t="s">
        <v>11</v>
      </c>
      <c r="C26" s="22"/>
      <c r="D26" s="22"/>
      <c r="E26" s="22"/>
      <c r="F26" s="22"/>
      <c r="G26" s="22"/>
      <c r="H26" s="22"/>
      <c r="I26" s="22"/>
      <c r="J26" s="22"/>
      <c r="L26" s="22" t="s">
        <v>11</v>
      </c>
      <c r="M26" s="22"/>
      <c r="N26" s="22"/>
      <c r="O26" s="22"/>
      <c r="P26" s="22"/>
      <c r="Q26" s="22"/>
      <c r="R26" s="20"/>
      <c r="S26" s="20"/>
      <c r="T26" s="20"/>
    </row>
    <row r="27" spans="2:20" x14ac:dyDescent="0.25">
      <c r="B27" s="22" t="s">
        <v>7</v>
      </c>
      <c r="C27" s="22"/>
      <c r="D27" s="22"/>
      <c r="E27" s="22" t="s">
        <v>9</v>
      </c>
      <c r="F27" s="22"/>
      <c r="G27" s="22"/>
      <c r="H27" s="22" t="s">
        <v>8</v>
      </c>
      <c r="I27" s="22"/>
      <c r="J27" s="22"/>
      <c r="L27" s="22" t="s">
        <v>7</v>
      </c>
      <c r="M27" s="22"/>
      <c r="N27" s="22" t="s">
        <v>9</v>
      </c>
      <c r="O27" s="22"/>
      <c r="P27" s="22" t="s">
        <v>8</v>
      </c>
      <c r="Q27" s="22"/>
      <c r="S27" s="1"/>
      <c r="T27" s="1"/>
    </row>
    <row r="28" spans="2:20" x14ac:dyDescent="0.25">
      <c r="B28" s="23" t="s">
        <v>5</v>
      </c>
      <c r="C28" s="23" t="s">
        <v>0</v>
      </c>
      <c r="D28" s="23" t="s">
        <v>1</v>
      </c>
      <c r="E28" s="23" t="s">
        <v>5</v>
      </c>
      <c r="F28" s="23" t="s">
        <v>0</v>
      </c>
      <c r="G28" s="23" t="s">
        <v>1</v>
      </c>
      <c r="H28" s="23" t="s">
        <v>5</v>
      </c>
      <c r="I28" s="23" t="s">
        <v>3</v>
      </c>
      <c r="J28" s="23" t="s">
        <v>1</v>
      </c>
      <c r="L28" s="23" t="s">
        <v>0</v>
      </c>
      <c r="M28" s="23" t="s">
        <v>1</v>
      </c>
      <c r="N28" s="23" t="s">
        <v>0</v>
      </c>
      <c r="O28" s="23" t="s">
        <v>1</v>
      </c>
      <c r="P28" s="23" t="s">
        <v>3</v>
      </c>
      <c r="Q28" s="23" t="s">
        <v>1</v>
      </c>
    </row>
    <row r="29" spans="2:20" x14ac:dyDescent="0.25">
      <c r="B29" s="23">
        <v>289</v>
      </c>
      <c r="C29" s="23">
        <v>55.8</v>
      </c>
      <c r="D29" s="23">
        <v>256.39999999999998</v>
      </c>
      <c r="E29" s="23">
        <v>270.2</v>
      </c>
      <c r="F29" s="23">
        <v>68.5</v>
      </c>
      <c r="G29" s="23">
        <v>270.2</v>
      </c>
      <c r="H29" s="23">
        <v>314.7</v>
      </c>
      <c r="I29" s="23">
        <v>310.7</v>
      </c>
      <c r="J29" s="23">
        <v>284</v>
      </c>
      <c r="L29" s="23">
        <f>C29/B29</f>
        <v>0.19307958477508649</v>
      </c>
      <c r="M29" s="23">
        <f>D29/B29</f>
        <v>0.88719723183390997</v>
      </c>
      <c r="N29" s="23">
        <f>F29/E29</f>
        <v>0.25351591413767582</v>
      </c>
      <c r="O29" s="23">
        <f>G29/E29</f>
        <v>1</v>
      </c>
      <c r="P29" s="23">
        <f>I29/H29</f>
        <v>0.98728948204639344</v>
      </c>
      <c r="Q29" s="23">
        <f>J29/H29</f>
        <v>0.90244677470606927</v>
      </c>
    </row>
    <row r="30" spans="2:20" x14ac:dyDescent="0.25">
      <c r="B30" s="23">
        <v>291.60000000000002</v>
      </c>
      <c r="C30" s="23">
        <v>52.8</v>
      </c>
      <c r="D30" s="23">
        <v>255.1</v>
      </c>
      <c r="E30" s="23">
        <v>270.2</v>
      </c>
      <c r="F30" s="23">
        <v>68.8</v>
      </c>
      <c r="G30" s="23">
        <v>270.2</v>
      </c>
      <c r="H30" s="23">
        <v>315.10000000000002</v>
      </c>
      <c r="I30" s="23">
        <v>310.60000000000002</v>
      </c>
      <c r="J30" s="23">
        <v>285.39999999999998</v>
      </c>
      <c r="L30" s="23">
        <f t="shared" ref="L30:L31" si="7">C30/B30</f>
        <v>0.18106995884773661</v>
      </c>
      <c r="M30" s="23">
        <f t="shared" ref="M30:M31" si="8">D30/B30</f>
        <v>0.87482853223593959</v>
      </c>
      <c r="N30" s="23">
        <f t="shared" ref="N30:N31" si="9">F30/E30</f>
        <v>0.25462620281273129</v>
      </c>
      <c r="O30" s="23">
        <f t="shared" ref="O30:O31" si="10">G30/E30</f>
        <v>1</v>
      </c>
      <c r="P30" s="23">
        <f t="shared" ref="P30:P31" si="11">I30/H30</f>
        <v>0.98571881942240558</v>
      </c>
      <c r="Q30" s="23">
        <f t="shared" ref="Q30:Q31" si="12">J30/H30</f>
        <v>0.90574420818787671</v>
      </c>
    </row>
    <row r="31" spans="2:20" x14ac:dyDescent="0.25">
      <c r="B31" s="23">
        <v>289.8</v>
      </c>
      <c r="C31" s="23">
        <v>54.7</v>
      </c>
      <c r="D31" s="23">
        <v>255.7</v>
      </c>
      <c r="E31" s="23">
        <v>270.2</v>
      </c>
      <c r="F31" s="23">
        <v>68.5</v>
      </c>
      <c r="G31" s="23">
        <v>270.2</v>
      </c>
      <c r="H31" s="23">
        <v>314.5</v>
      </c>
      <c r="I31" s="23">
        <v>311.3</v>
      </c>
      <c r="J31" s="23">
        <v>284.5</v>
      </c>
      <c r="L31" s="23">
        <f t="shared" si="7"/>
        <v>0.18875086266390614</v>
      </c>
      <c r="M31" s="23">
        <f t="shared" si="8"/>
        <v>0.88233264320220839</v>
      </c>
      <c r="N31" s="23">
        <f t="shared" si="9"/>
        <v>0.25351591413767582</v>
      </c>
      <c r="O31" s="23">
        <f t="shared" si="10"/>
        <v>1</v>
      </c>
      <c r="P31" s="23">
        <f t="shared" si="11"/>
        <v>0.98982511923688399</v>
      </c>
      <c r="Q31" s="23">
        <f t="shared" si="12"/>
        <v>0.90461049284578698</v>
      </c>
    </row>
  </sheetData>
  <mergeCells count="30">
    <mergeCell ref="P27:Q27"/>
    <mergeCell ref="L26:Q26"/>
    <mergeCell ref="L19:M19"/>
    <mergeCell ref="L18:M18"/>
    <mergeCell ref="L27:M27"/>
    <mergeCell ref="N27:O27"/>
    <mergeCell ref="L1:O1"/>
    <mergeCell ref="L2:M2"/>
    <mergeCell ref="N2:O2"/>
    <mergeCell ref="L10:O10"/>
    <mergeCell ref="L11:M11"/>
    <mergeCell ref="N11:O11"/>
    <mergeCell ref="F19:H19"/>
    <mergeCell ref="C21:E23"/>
    <mergeCell ref="H27:J27"/>
    <mergeCell ref="B27:D27"/>
    <mergeCell ref="E27:G27"/>
    <mergeCell ref="B26:J26"/>
    <mergeCell ref="C18:H18"/>
    <mergeCell ref="C19:E19"/>
    <mergeCell ref="C11:E11"/>
    <mergeCell ref="F11:H11"/>
    <mergeCell ref="C3:D3"/>
    <mergeCell ref="E3:F3"/>
    <mergeCell ref="G2:J2"/>
    <mergeCell ref="G3:H3"/>
    <mergeCell ref="I3:J3"/>
    <mergeCell ref="C1:J1"/>
    <mergeCell ref="C2:F2"/>
    <mergeCell ref="C10:H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2018-12-04T14:56:44Z</dcterms:created>
  <dcterms:modified xsi:type="dcterms:W3CDTF">2018-12-05T09:44:16Z</dcterms:modified>
</cp:coreProperties>
</file>