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crosoft Professional Program Data Science\Microsoft.DAT222x.Essential Statistics for Data Analysis using Excel\Module4Homework\"/>
    </mc:Choice>
  </mc:AlternateContent>
  <bookViews>
    <workbookView xWindow="0" yWindow="0" windowWidth="19200" windowHeight="8100"/>
  </bookViews>
  <sheets>
    <sheet name="Sheet1" sheetId="1" r:id="rId1"/>
  </sheets>
  <definedNames>
    <definedName name="FCF">Sheet1!$G$4</definedName>
    <definedName name="n">Sheet1!$E$4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6" i="1"/>
  <c r="H5" i="1"/>
  <c r="F5" i="1"/>
  <c r="D5" i="1"/>
  <c r="I4" i="1"/>
  <c r="E4" i="1"/>
  <c r="F3" i="1"/>
  <c r="D3" i="1"/>
</calcChain>
</file>

<file path=xl/sharedStrings.xml><?xml version="1.0" encoding="utf-8"?>
<sst xmlns="http://schemas.openxmlformats.org/spreadsheetml/2006/main" count="20" uniqueCount="18">
  <si>
    <t>Homework 4_6</t>
  </si>
  <si>
    <t>1. In a local election poll in a town with 5000 registered voters how many voters need to be sampled so we can be 95% sure that we can estimate within 2 % the true percentage of voters preferring the Democratic candidate?</t>
  </si>
  <si>
    <t>3.  You are told the standard deviation of the invoice size in a population of 200 invoice values is $1000. A sample of 50 invoices yields an average invoice size of $5000. You are 95% sure that the average size of an invoice is between ____ and ____.</t>
  </si>
  <si>
    <t>Homework</t>
  </si>
  <si>
    <t>2.In a batch of 200 soda cans how many many soda cans need to be sampled in order to be 95% sure that your estimate of the average number of ounces in a soda can is accurate within 0.03 ounces? Assume standard deviation of ounces in a can is 0.15 oz.</t>
  </si>
  <si>
    <t>4. A company  produces 100 cell phone chips per day. They are confident at most 10% of all chips are defective. How large a sample is needed to be 95% sure that an estimate of the percentage of defective chips produced in a day is accurate within 2%</t>
  </si>
  <si>
    <t>N</t>
  </si>
  <si>
    <t>n</t>
  </si>
  <si>
    <t>N = (z*p*g)^2/(E)^2
n= No*N(No+N - 1)</t>
  </si>
  <si>
    <t>N = 200
z= 1.96
E = 0.03
std = 0.15</t>
  </si>
  <si>
    <t>n=</t>
  </si>
  <si>
    <t>n = (z*std / E)^2
FCF = sqrt((N-n)/(n-1))
n = N*n/(N+n-1)</t>
  </si>
  <si>
    <t xml:space="preserve">N = 200
std = 1000
n = 50 ; mu =5000 </t>
  </si>
  <si>
    <t>FCF=</t>
  </si>
  <si>
    <t>lower=</t>
  </si>
  <si>
    <t>upper=</t>
  </si>
  <si>
    <t>N = 100
n = (z*</t>
  </si>
  <si>
    <t>n with FC=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</si>
</sst>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H4" sqref="H4"/>
    </sheetView>
  </sheetViews>
  <sheetFormatPr defaultRowHeight="15" x14ac:dyDescent="0.25"/>
  <cols>
    <col min="1" max="1" width="58.5703125" customWidth="1"/>
    <col min="2" max="2" width="21.28515625" customWidth="1"/>
    <col min="3" max="3" width="14.85546875" bestFit="1" customWidth="1"/>
    <col min="5" max="5" width="10.140625" bestFit="1" customWidth="1"/>
    <col min="6" max="6" width="12" bestFit="1" customWidth="1"/>
  </cols>
  <sheetData>
    <row r="1" spans="1:9" x14ac:dyDescent="0.25">
      <c r="A1" s="1" t="s">
        <v>0</v>
      </c>
      <c r="B1" s="1"/>
      <c r="C1" s="1"/>
    </row>
    <row r="2" spans="1:9" x14ac:dyDescent="0.25">
      <c r="A2" t="s">
        <v>3</v>
      </c>
    </row>
    <row r="3" spans="1:9" ht="72.75" customHeight="1" x14ac:dyDescent="0.25">
      <c r="A3" s="2" t="s">
        <v>1</v>
      </c>
      <c r="B3" s="2" t="s">
        <v>8</v>
      </c>
      <c r="C3" t="s">
        <v>6</v>
      </c>
      <c r="D3">
        <f>(1.96)^2/(4*0.01)^2</f>
        <v>2400.9999999999995</v>
      </c>
      <c r="E3" t="s">
        <v>7</v>
      </c>
      <c r="F3">
        <f>D3*5000/(D3+5000-1)</f>
        <v>1622.2972972972971</v>
      </c>
    </row>
    <row r="4" spans="1:9" ht="69" customHeight="1" x14ac:dyDescent="0.25">
      <c r="A4" s="2" t="s">
        <v>4</v>
      </c>
      <c r="B4" s="2" t="s">
        <v>9</v>
      </c>
      <c r="C4" s="2" t="s">
        <v>11</v>
      </c>
      <c r="D4" s="2" t="s">
        <v>10</v>
      </c>
      <c r="E4" s="2">
        <f>(1.96*0.15/0.03)^2</f>
        <v>96.039999999999978</v>
      </c>
      <c r="F4" s="2"/>
      <c r="H4" s="2" t="s">
        <v>17</v>
      </c>
      <c r="I4">
        <f>200*n/(200+n-1)</f>
        <v>65.103036876355745</v>
      </c>
    </row>
    <row r="5" spans="1:9" ht="72" customHeight="1" x14ac:dyDescent="0.25">
      <c r="A5" s="3" t="s">
        <v>2</v>
      </c>
      <c r="B5" s="2" t="s">
        <v>12</v>
      </c>
      <c r="C5" t="s">
        <v>13</v>
      </c>
      <c r="D5">
        <f>SQRT((200-50)/(200-1))</f>
        <v>0.86819862025984906</v>
      </c>
      <c r="E5" t="s">
        <v>14</v>
      </c>
      <c r="F5">
        <f>5000 - 1.96*1000/SQRT(50)*$D$5</f>
        <v>4759.347620333403</v>
      </c>
      <c r="G5" t="s">
        <v>15</v>
      </c>
      <c r="H5">
        <f>5000 + 1.96*1000/SQRT(50)*$D$5</f>
        <v>5240.652379666597</v>
      </c>
    </row>
    <row r="6" spans="1:9" ht="72.75" customHeight="1" x14ac:dyDescent="0.25">
      <c r="A6" s="3" t="s">
        <v>5</v>
      </c>
      <c r="B6" s="2" t="s">
        <v>16</v>
      </c>
      <c r="C6" t="s">
        <v>10</v>
      </c>
      <c r="D6">
        <f>(1.96)^2/(4*0.01)^2</f>
        <v>2400.9999999999995</v>
      </c>
      <c r="E6" t="s">
        <v>17</v>
      </c>
      <c r="F6">
        <f>100*D6/(100+D6-1)</f>
        <v>96.039999999999992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FCF</vt:lpstr>
      <vt:lpstr>n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Leonid Gayday</cp:lastModifiedBy>
  <dcterms:created xsi:type="dcterms:W3CDTF">2017-01-03T12:49:12Z</dcterms:created>
  <dcterms:modified xsi:type="dcterms:W3CDTF">2017-08-30T09:46:04Z</dcterms:modified>
</cp:coreProperties>
</file>