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4Homework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0" i="1"/>
  <c r="E9" i="1"/>
  <c r="E8" i="1"/>
  <c r="F3" i="1"/>
  <c r="G3" i="1"/>
  <c r="H3" i="1"/>
  <c r="F4" i="1"/>
  <c r="F5" i="1"/>
  <c r="F6" i="1"/>
  <c r="F7" i="1"/>
  <c r="E3" i="1"/>
  <c r="C4" i="1"/>
  <c r="C5" i="1"/>
  <c r="C6" i="1"/>
  <c r="C7" i="1"/>
  <c r="C3" i="1"/>
  <c r="G10" i="1"/>
  <c r="F9" i="1"/>
</calcChain>
</file>

<file path=xl/sharedStrings.xml><?xml version="1.0" encoding="utf-8"?>
<sst xmlns="http://schemas.openxmlformats.org/spreadsheetml/2006/main" count="25" uniqueCount="24">
  <si>
    <t>Homework 4_2</t>
  </si>
  <si>
    <t>1. 5 chips (numbered 1-5) are in a bowl. Two chips are drawn repeatedly (with replacement) from the bowl. Let the random variable xbar be the mean of the two chips drawn. Find the mean and variance of xbar.</t>
  </si>
  <si>
    <t>2. The number of ounces in a soda can follows a normal random variable with mean = 12.1 ounces and standard deviation = 0.05 ounces. Assume the number of ounces in each can of soda in a six pack are independent random variables. What is the mean and standard deviation of the mean number of ounces in a six pack of soda?</t>
  </si>
  <si>
    <t>3. Let phat be the fraction of heads observed when we toss a fair coin 1600 times. Find the mean and standard deviation of phat.</t>
  </si>
  <si>
    <t>4. Suppose we draw 4 cards (with replacement) from a deck of cards and define the random variable phat=fraction of hearts drawn. Find the mean and standard deviation of phat.</t>
  </si>
  <si>
    <t>5. 5 chips (numbered 1-5) are in a bowl. Nine chips are drawn repeatedly (with replacement) from the bowl. Let the random variable xbar be the mean of the nine chips drawn. Find the mean and variance of xbar.</t>
  </si>
  <si>
    <t>6. Redo Problem 1 assuming the sampling is without replacement..</t>
  </si>
  <si>
    <t>P = 1/5</t>
  </si>
  <si>
    <t>meanxbar</t>
  </si>
  <si>
    <t>sqrdev</t>
  </si>
  <si>
    <t>variancexbar</t>
  </si>
  <si>
    <t>Mu = 12.1</t>
  </si>
  <si>
    <t>STD = 0.05</t>
  </si>
  <si>
    <t>VAR = 0.25</t>
  </si>
  <si>
    <t>=s/root(n)</t>
  </si>
  <si>
    <t>n=1600</t>
  </si>
  <si>
    <t>phat = head</t>
  </si>
  <si>
    <t>P = 0.5</t>
  </si>
  <si>
    <t>Cards = 32</t>
  </si>
  <si>
    <t>phat = hearts = 8</t>
  </si>
  <si>
    <t>mean=1/4</t>
  </si>
  <si>
    <t>std=</t>
  </si>
  <si>
    <t>Mean = 3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</si>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</sst>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9" workbookViewId="0">
      <selection activeCell="H11" sqref="H11"/>
    </sheetView>
  </sheetViews>
  <sheetFormatPr defaultRowHeight="15" x14ac:dyDescent="0.25"/>
  <cols>
    <col min="1" max="1" width="43.85546875" customWidth="1"/>
    <col min="2" max="2" width="9.7109375" bestFit="1" customWidth="1"/>
    <col min="3" max="3" width="15.42578125" bestFit="1" customWidth="1"/>
    <col min="4" max="4" width="10.140625" bestFit="1" customWidth="1"/>
    <col min="5" max="5" width="9.85546875" bestFit="1" customWidth="1"/>
    <col min="6" max="6" width="22.5703125" bestFit="1" customWidth="1"/>
    <col min="7" max="7" width="12.28515625" bestFit="1" customWidth="1"/>
  </cols>
  <sheetData>
    <row r="1" spans="1:8" x14ac:dyDescent="0.25">
      <c r="A1" s="1" t="s">
        <v>0</v>
      </c>
      <c r="B1" s="1"/>
      <c r="C1" s="1"/>
    </row>
    <row r="2" spans="1:8" x14ac:dyDescent="0.25">
      <c r="E2" t="s">
        <v>8</v>
      </c>
      <c r="F2" t="s">
        <v>9</v>
      </c>
      <c r="G2" t="s">
        <v>10</v>
      </c>
    </row>
    <row r="3" spans="1:8" ht="111" customHeight="1" x14ac:dyDescent="0.25">
      <c r="A3" s="2" t="s">
        <v>1</v>
      </c>
      <c r="B3" t="s">
        <v>7</v>
      </c>
      <c r="C3">
        <f>1/5</f>
        <v>0.2</v>
      </c>
      <c r="D3">
        <v>1</v>
      </c>
      <c r="E3">
        <f>SUMPRODUCT(D3:D7,C3:C7)</f>
        <v>3</v>
      </c>
      <c r="F3">
        <f>(D3-$E$3)^2*C3</f>
        <v>0.8</v>
      </c>
      <c r="G3">
        <f>SUMPRODUCT(F3:F7,C3:C7)</f>
        <v>0.40000000000000008</v>
      </c>
      <c r="H3">
        <f>SUM(F3:F7)</f>
        <v>2</v>
      </c>
    </row>
    <row r="4" spans="1:8" ht="24" customHeight="1" x14ac:dyDescent="0.25">
      <c r="A4" s="2"/>
      <c r="C4">
        <f t="shared" ref="C4:C7" si="0">1/5</f>
        <v>0.2</v>
      </c>
      <c r="D4">
        <v>2</v>
      </c>
      <c r="F4">
        <f t="shared" ref="F4:F7" si="1">(D4-$E$3)^2*C4</f>
        <v>0.2</v>
      </c>
    </row>
    <row r="5" spans="1:8" ht="24" customHeight="1" x14ac:dyDescent="0.25">
      <c r="A5" s="2"/>
      <c r="C5">
        <f t="shared" si="0"/>
        <v>0.2</v>
      </c>
      <c r="D5">
        <v>3</v>
      </c>
      <c r="F5">
        <f t="shared" si="1"/>
        <v>0</v>
      </c>
    </row>
    <row r="6" spans="1:8" ht="24" customHeight="1" x14ac:dyDescent="0.25">
      <c r="A6" s="2"/>
      <c r="C6">
        <f t="shared" si="0"/>
        <v>0.2</v>
      </c>
      <c r="D6">
        <v>4</v>
      </c>
      <c r="F6">
        <f t="shared" si="1"/>
        <v>0.2</v>
      </c>
    </row>
    <row r="7" spans="1:8" ht="24" customHeight="1" x14ac:dyDescent="0.25">
      <c r="A7" s="2"/>
      <c r="C7">
        <f t="shared" si="0"/>
        <v>0.2</v>
      </c>
      <c r="D7">
        <v>5</v>
      </c>
      <c r="F7">
        <f t="shared" si="1"/>
        <v>0.8</v>
      </c>
    </row>
    <row r="8" spans="1:8" ht="120" x14ac:dyDescent="0.25">
      <c r="A8" s="2" t="s">
        <v>2</v>
      </c>
      <c r="B8" t="s">
        <v>11</v>
      </c>
      <c r="C8" t="s">
        <v>12</v>
      </c>
      <c r="D8" t="s">
        <v>13</v>
      </c>
      <c r="E8">
        <f>0.05/SQRT(6)</f>
        <v>2.0412414523193152E-2</v>
      </c>
      <c r="F8" s="3" t="s">
        <v>14</v>
      </c>
    </row>
    <row r="9" spans="1:8" ht="45" x14ac:dyDescent="0.25">
      <c r="A9" s="2" t="s">
        <v>3</v>
      </c>
      <c r="B9" t="s">
        <v>15</v>
      </c>
      <c r="C9" t="s">
        <v>16</v>
      </c>
      <c r="D9" t="s">
        <v>17</v>
      </c>
      <c r="E9">
        <f>SQRT(0.5*(1-0.5)/1600)</f>
        <v>1.2500000000000001E-2</v>
      </c>
      <c r="F9" t="str">
        <f ca="1">_xlfn.FORMULATEXT(E9)</f>
        <v>=SQRT(0,5*(1-0,5)/1600)</v>
      </c>
    </row>
    <row r="10" spans="1:8" ht="60" x14ac:dyDescent="0.25">
      <c r="A10" s="2" t="s">
        <v>4</v>
      </c>
      <c r="B10" t="s">
        <v>18</v>
      </c>
      <c r="C10" t="s">
        <v>19</v>
      </c>
      <c r="D10" t="s">
        <v>20</v>
      </c>
      <c r="E10" t="s">
        <v>21</v>
      </c>
      <c r="F10">
        <f>SQRT((1/4)*(3/4)/4)</f>
        <v>0.21650635094610965</v>
      </c>
      <c r="G10" t="str">
        <f ca="1">_xlfn.FORMULATEXT(F10)</f>
        <v>=SQRT((1/4)*(3/4)/4)</v>
      </c>
    </row>
    <row r="11" spans="1:8" ht="75" x14ac:dyDescent="0.25">
      <c r="A11" s="2" t="s">
        <v>5</v>
      </c>
      <c r="D11" t="s">
        <v>7</v>
      </c>
      <c r="E11" t="s">
        <v>22</v>
      </c>
      <c r="F11" t="s">
        <v>23</v>
      </c>
      <c r="G11">
        <f>3*1/5*9</f>
        <v>5.3999999999999995</v>
      </c>
      <c r="H11">
        <f>3*1/5</f>
        <v>0.6</v>
      </c>
    </row>
    <row r="12" spans="1:8" ht="30" x14ac:dyDescent="0.25">
      <c r="A12" s="2" t="s">
        <v>6</v>
      </c>
    </row>
    <row r="13" spans="1:8" x14ac:dyDescent="0.25">
      <c r="A1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cp:lastPrinted>2017-08-10T18:05:55Z</cp:lastPrinted>
  <dcterms:created xsi:type="dcterms:W3CDTF">2017-01-02T20:48:20Z</dcterms:created>
  <dcterms:modified xsi:type="dcterms:W3CDTF">2017-08-11T19:47:56Z</dcterms:modified>
</cp:coreProperties>
</file>