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4Homework\"/>
    </mc:Choice>
  </mc:AlternateContent>
  <bookViews>
    <workbookView xWindow="0" yWindow="0" windowWidth="19200" windowHeight="810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C8" i="1"/>
  <c r="D7" i="1"/>
  <c r="D6" i="1"/>
  <c r="C6" i="1"/>
  <c r="D5" i="1"/>
  <c r="D4" i="1"/>
  <c r="D3" i="1"/>
  <c r="D2" i="1"/>
  <c r="E8" i="1"/>
  <c r="E9" i="1"/>
  <c r="E6" i="1"/>
  <c r="E7" i="1"/>
  <c r="E5" i="1"/>
  <c r="E4" i="1"/>
  <c r="E2" i="1"/>
  <c r="E3" i="1"/>
</calcChain>
</file>

<file path=xl/sharedStrings.xml><?xml version="1.0" encoding="utf-8"?>
<sst xmlns="http://schemas.openxmlformats.org/spreadsheetml/2006/main" count="9" uniqueCount="9">
  <si>
    <t>2. A sample of 100 American males gives an average weight of 170 pounds and a standard deviation of 30 pounds. You are 95% sure the average weight of an American male is between ____  and _____,</t>
  </si>
  <si>
    <t>3,.  You observe an NBA player make 80 of 100 Free Throws. You are 95% sure his true Free throw percentage is between ____  and ________.</t>
  </si>
  <si>
    <t>1.  You are told the standard deviation of invoice values is $1000. A sample of 100 invoices has a sample mean value of $5000. You are 95% sure the mean size of an invoice is between ____  and  ____.</t>
  </si>
  <si>
    <t>HW 4_4</t>
  </si>
  <si>
    <t>4. A company  produces 10,000 cell phone chips per day. A random sample of 64 chips reveals 5 defectives. You are 95% sure that the actual fraction of defective chips is between ____  and ____.</t>
  </si>
  <si>
    <t>STD = 1000
n = 100
X = 5000</t>
  </si>
  <si>
    <t>n = 100
X = 170
STD = 30</t>
  </si>
  <si>
    <t>Phat =</t>
  </si>
  <si>
    <t xml:space="preserve">Phat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</si>
</sst>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7" sqref="E7:E9"/>
    </sheetView>
  </sheetViews>
  <sheetFormatPr defaultRowHeight="15" x14ac:dyDescent="0.25"/>
  <cols>
    <col min="1" max="1" width="68.140625" customWidth="1"/>
    <col min="2" max="2" width="10.140625" bestFit="1" customWidth="1"/>
    <col min="4" max="4" width="10.7109375" customWidth="1"/>
    <col min="5" max="5" width="26" bestFit="1" customWidth="1"/>
  </cols>
  <sheetData>
    <row r="1" spans="1:8" x14ac:dyDescent="0.25">
      <c r="A1" s="1" t="s">
        <v>3</v>
      </c>
      <c r="B1" s="1"/>
      <c r="C1" s="1"/>
    </row>
    <row r="2" spans="1:8" ht="45" x14ac:dyDescent="0.25">
      <c r="A2" s="4" t="s">
        <v>2</v>
      </c>
      <c r="B2" s="8" t="s">
        <v>5</v>
      </c>
      <c r="D2">
        <f>5000 - 1.96*1000/SQRT(100)</f>
        <v>4804</v>
      </c>
      <c r="E2" t="str">
        <f ca="1">_xlfn.FORMULATEXT(D2)</f>
        <v>=5000 - 1,96*1000/SQRT(100)</v>
      </c>
      <c r="F2" s="1"/>
      <c r="G2" s="1"/>
      <c r="H2" s="1"/>
    </row>
    <row r="3" spans="1:8" x14ac:dyDescent="0.25">
      <c r="A3" s="2"/>
      <c r="D3" s="1">
        <f>5000+1.96*1000/SQRT(100)</f>
        <v>5196</v>
      </c>
      <c r="E3" s="1" t="str">
        <f ca="1">_xlfn.FORMULATEXT(D3)</f>
        <v>=5000+1,96*1000/SQRT(100)</v>
      </c>
      <c r="F3" s="1"/>
      <c r="G3" s="1"/>
      <c r="H3" s="1"/>
    </row>
    <row r="4" spans="1:8" ht="47.25" customHeight="1" x14ac:dyDescent="0.25">
      <c r="A4" s="4" t="s">
        <v>0</v>
      </c>
      <c r="B4" s="8" t="s">
        <v>6</v>
      </c>
      <c r="D4">
        <f>170 - 1.96*30/SQRT(100)</f>
        <v>164.12</v>
      </c>
      <c r="E4" t="str">
        <f ca="1">_xlfn.FORMULATEXT(D4)</f>
        <v>=170 - 1,96*30/SQRT(100)</v>
      </c>
      <c r="F4" s="1"/>
      <c r="G4" s="1"/>
      <c r="H4" s="1"/>
    </row>
    <row r="5" spans="1:8" ht="47.25" customHeight="1" x14ac:dyDescent="0.25">
      <c r="A5" s="4"/>
      <c r="D5" s="1">
        <f>170+1.96*30/SQRT(100)</f>
        <v>175.88</v>
      </c>
      <c r="E5" t="str">
        <f ca="1">_xlfn.FORMULATEXT(D5)</f>
        <v>=170+1,96*30/SQRT(100)</v>
      </c>
      <c r="F5" s="1"/>
      <c r="G5" s="1"/>
      <c r="H5" s="1"/>
    </row>
    <row r="6" spans="1:8" ht="30" x14ac:dyDescent="0.25">
      <c r="A6" s="4" t="s">
        <v>1</v>
      </c>
      <c r="B6" t="s">
        <v>7</v>
      </c>
      <c r="C6">
        <f>80/100</f>
        <v>0.8</v>
      </c>
      <c r="D6">
        <f>C6 - 1.96*SQRT(C6*(1-C6)/100)</f>
        <v>0.72160000000000002</v>
      </c>
      <c r="E6" t="str">
        <f t="shared" ref="E6:E10" ca="1" si="0">_xlfn.FORMULATEXT(D6)</f>
        <v>=C6 - 1,96*SQRT(C6*(1-C6)/100)</v>
      </c>
      <c r="F6" s="1"/>
      <c r="G6" s="1"/>
      <c r="H6" s="1"/>
    </row>
    <row r="7" spans="1:8" x14ac:dyDescent="0.25">
      <c r="A7" s="3"/>
      <c r="D7" s="1">
        <f>C6 + 1.96*SQRT(C6*(1-C6)/100)</f>
        <v>0.87840000000000007</v>
      </c>
      <c r="E7" t="str">
        <f t="shared" ca="1" si="0"/>
        <v>=C6 + 1,96*SQRT(C6*(1-C6)/100)</v>
      </c>
      <c r="F7" s="1"/>
      <c r="G7" s="1"/>
      <c r="H7" s="1"/>
    </row>
    <row r="8" spans="1:8" ht="45" x14ac:dyDescent="0.25">
      <c r="A8" s="4" t="s">
        <v>4</v>
      </c>
      <c r="B8" t="s">
        <v>8</v>
      </c>
      <c r="C8">
        <f>5/64</f>
        <v>7.8125E-2</v>
      </c>
      <c r="D8" s="5">
        <f>C8 - 1.96*SQRT(C8*(1-C8)/64)</f>
        <v>1.2374793919643315E-2</v>
      </c>
      <c r="E8" t="str">
        <f t="shared" ca="1" si="0"/>
        <v>=C8 - 1,96*SQRT(C8*(1-C8)/64)</v>
      </c>
      <c r="F8" s="5"/>
      <c r="G8" s="5"/>
      <c r="H8" s="5"/>
    </row>
    <row r="9" spans="1:8" x14ac:dyDescent="0.25">
      <c r="A9" s="2"/>
      <c r="D9" s="5">
        <f>C8 + 1.96*SQRT(C8*(1-C8)/64)</f>
        <v>0.1438752060803567</v>
      </c>
      <c r="E9" t="str">
        <f t="shared" ca="1" si="0"/>
        <v>=C8 + 1,96*SQRT(C8*(1-C8)/64)</v>
      </c>
      <c r="F9" s="5"/>
      <c r="G9" s="5"/>
      <c r="H9" s="5"/>
    </row>
    <row r="10" spans="1:8" x14ac:dyDescent="0.25">
      <c r="A10" s="2"/>
      <c r="D10" s="5"/>
      <c r="F10" s="5"/>
      <c r="G10" s="5"/>
      <c r="H10" s="5"/>
    </row>
    <row r="11" spans="1:8" x14ac:dyDescent="0.25">
      <c r="A11" s="2"/>
      <c r="D11" s="5"/>
      <c r="E11" s="5"/>
      <c r="F11" s="5"/>
      <c r="G11" s="5"/>
      <c r="H11" s="5"/>
    </row>
    <row r="12" spans="1:8" x14ac:dyDescent="0.25">
      <c r="A12" s="4"/>
      <c r="D12" s="5"/>
      <c r="E12" s="5"/>
      <c r="F12" s="5"/>
      <c r="G12" s="5"/>
      <c r="H12" s="5"/>
    </row>
    <row r="13" spans="1:8" x14ac:dyDescent="0.25">
      <c r="A13" s="2"/>
      <c r="D13" s="5"/>
      <c r="E13" s="5"/>
      <c r="F13" s="5"/>
      <c r="G13" s="5"/>
      <c r="H13" s="5"/>
    </row>
    <row r="14" spans="1:8" x14ac:dyDescent="0.25">
      <c r="A14" s="3"/>
      <c r="D14" s="5"/>
      <c r="E14" s="5"/>
      <c r="F14" s="5"/>
      <c r="G14" s="5"/>
      <c r="H14" s="5"/>
    </row>
    <row r="15" spans="1:8" x14ac:dyDescent="0.25">
      <c r="A15" s="4"/>
      <c r="D15" s="5"/>
      <c r="E15" s="5"/>
      <c r="F15" s="5"/>
      <c r="G15" s="5"/>
      <c r="H15" s="5"/>
    </row>
    <row r="16" spans="1:8" x14ac:dyDescent="0.25">
      <c r="A16" s="2"/>
      <c r="D16" s="6"/>
      <c r="E16" s="6"/>
      <c r="F16" s="6"/>
      <c r="G16" s="6"/>
      <c r="H16" s="6"/>
    </row>
    <row r="17" spans="4:8" x14ac:dyDescent="0.25">
      <c r="D17" s="6"/>
      <c r="E17" s="6"/>
      <c r="F17" s="6"/>
      <c r="G17" s="6"/>
      <c r="H17" s="6"/>
    </row>
    <row r="18" spans="4:8" x14ac:dyDescent="0.25">
      <c r="D18" s="6"/>
      <c r="E18" s="6"/>
      <c r="F18" s="6"/>
      <c r="G18" s="6"/>
      <c r="H18" s="6"/>
    </row>
    <row r="19" spans="4:8" x14ac:dyDescent="0.25">
      <c r="D19" s="6"/>
      <c r="E19" s="6"/>
      <c r="F19" s="6"/>
      <c r="G19" s="6"/>
      <c r="H19" s="6"/>
    </row>
    <row r="20" spans="4:8" x14ac:dyDescent="0.25">
      <c r="D20" s="6"/>
      <c r="E20" s="6"/>
      <c r="F20" s="6"/>
      <c r="G20" s="6"/>
      <c r="H20" s="6"/>
    </row>
    <row r="21" spans="4:8" x14ac:dyDescent="0.25">
      <c r="D21" s="6"/>
      <c r="E21" s="6"/>
      <c r="F21" s="6"/>
      <c r="G21" s="6"/>
      <c r="H21" s="6"/>
    </row>
    <row r="22" spans="4:8" x14ac:dyDescent="0.25">
      <c r="D22" s="6"/>
      <c r="E22" s="6"/>
      <c r="F22" s="6"/>
      <c r="G22" s="6"/>
      <c r="H22" s="6"/>
    </row>
    <row r="24" spans="4:8" x14ac:dyDescent="0.25">
      <c r="D24" s="7"/>
      <c r="E24" s="7"/>
      <c r="F24" s="7"/>
      <c r="G24" s="7"/>
      <c r="H24" s="7"/>
    </row>
    <row r="25" spans="4:8" x14ac:dyDescent="0.25">
      <c r="D25" s="7"/>
      <c r="E25" s="7"/>
      <c r="F25" s="7"/>
      <c r="G25" s="7"/>
      <c r="H25" s="7"/>
    </row>
    <row r="26" spans="4:8" x14ac:dyDescent="0.25">
      <c r="D26" s="7"/>
      <c r="E26" s="7"/>
      <c r="F26" s="7"/>
      <c r="G26" s="7"/>
      <c r="H26" s="7"/>
    </row>
    <row r="27" spans="4:8" x14ac:dyDescent="0.25">
      <c r="D27" s="7"/>
      <c r="E27" s="7"/>
      <c r="F27" s="7"/>
      <c r="G27" s="7"/>
      <c r="H27" s="7"/>
    </row>
    <row r="28" spans="4:8" x14ac:dyDescent="0.25">
      <c r="D28" s="7"/>
      <c r="E28" s="7"/>
      <c r="F28" s="7"/>
      <c r="G28" s="7"/>
      <c r="H28" s="7"/>
    </row>
    <row r="29" spans="4:8" x14ac:dyDescent="0.25">
      <c r="D29" s="7"/>
      <c r="E29" s="7"/>
      <c r="F29" s="7"/>
      <c r="G29" s="7"/>
      <c r="H29" s="7"/>
    </row>
    <row r="30" spans="4:8" x14ac:dyDescent="0.25">
      <c r="D30" s="7"/>
      <c r="E30" s="7"/>
      <c r="F30" s="7"/>
      <c r="G30" s="7"/>
      <c r="H30" s="7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2017-01-03T00:21:42Z</dcterms:created>
  <dcterms:modified xsi:type="dcterms:W3CDTF">2017-08-17T17:34:57Z</dcterms:modified>
</cp:coreProperties>
</file>