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esktop\KSAMATI ENTORNOS\FORMATOS\APLICACION\"/>
    </mc:Choice>
  </mc:AlternateContent>
  <xr:revisionPtr revIDLastSave="0" documentId="13_ncr:1_{CF82991C-2219-4FD2-A0B5-B8B519D2D278}" xr6:coauthVersionLast="47" xr6:coauthVersionMax="47" xr10:uidLastSave="{00000000-0000-0000-0000-000000000000}"/>
  <bookViews>
    <workbookView xWindow="-120" yWindow="-120" windowWidth="20730" windowHeight="11040" activeTab="3" xr2:uid="{E41C072B-2C4A-484F-B1EE-9A729920EBC1}"/>
  </bookViews>
  <sheets>
    <sheet name="Hoja1" sheetId="7" r:id="rId1"/>
    <sheet name="1" sheetId="6" r:id="rId2"/>
    <sheet name="2" sheetId="8" r:id="rId3"/>
    <sheet name="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7" l="1"/>
  <c r="P5" i="7"/>
  <c r="O6" i="7"/>
  <c r="O5" i="7"/>
  <c r="M6" i="7"/>
  <c r="M5" i="7"/>
  <c r="F6" i="7"/>
  <c r="F5" i="7"/>
  <c r="E6" i="7"/>
  <c r="E5" i="7"/>
  <c r="D6" i="7"/>
  <c r="D5" i="7"/>
  <c r="C6" i="7"/>
  <c r="C5" i="7"/>
  <c r="B6" i="7"/>
  <c r="B5" i="7"/>
  <c r="F31" i="9"/>
  <c r="E31" i="9"/>
  <c r="J20" i="9" s="1"/>
  <c r="D31" i="9"/>
  <c r="J29" i="9" s="1"/>
  <c r="G6" i="7" s="1"/>
  <c r="G30" i="9"/>
  <c r="G29" i="9"/>
  <c r="G28" i="9"/>
  <c r="G27" i="9"/>
  <c r="J26" i="9"/>
  <c r="G26" i="9"/>
  <c r="J25" i="9"/>
  <c r="G25" i="9"/>
  <c r="G24" i="9"/>
  <c r="J23" i="9"/>
  <c r="G23" i="9"/>
  <c r="G22" i="9"/>
  <c r="G21" i="9"/>
  <c r="G20" i="9"/>
  <c r="G19" i="9"/>
  <c r="J18" i="9"/>
  <c r="R6" i="7" s="1"/>
  <c r="G18" i="9"/>
  <c r="J17" i="9"/>
  <c r="Q6" i="7" s="1"/>
  <c r="G17" i="9"/>
  <c r="G16" i="9"/>
  <c r="J15" i="9"/>
  <c r="G15" i="9"/>
  <c r="G31" i="9" s="1"/>
  <c r="J21" i="9" s="1"/>
  <c r="N6" i="7" s="1"/>
  <c r="J14" i="9"/>
  <c r="J16" i="9" s="1"/>
  <c r="J10" i="9" s="1"/>
  <c r="K6" i="7" s="1"/>
  <c r="G14" i="9"/>
  <c r="G13" i="9"/>
  <c r="R12" i="9"/>
  <c r="R13" i="9" s="1"/>
  <c r="R14" i="9" s="1"/>
  <c r="R15" i="9" s="1"/>
  <c r="R16" i="9" s="1"/>
  <c r="G12" i="9"/>
  <c r="G11" i="9"/>
  <c r="G10" i="9"/>
  <c r="G9" i="9"/>
  <c r="N8" i="9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J27" i="9" s="1"/>
  <c r="G8" i="9"/>
  <c r="N7" i="9"/>
  <c r="J7" i="9"/>
  <c r="J6" i="7" s="1"/>
  <c r="G7" i="9"/>
  <c r="N6" i="9"/>
  <c r="F31" i="8"/>
  <c r="J23" i="8" s="1"/>
  <c r="E31" i="8"/>
  <c r="J20" i="8" s="1"/>
  <c r="D31" i="8"/>
  <c r="J6" i="8" s="1"/>
  <c r="G30" i="8"/>
  <c r="G29" i="8"/>
  <c r="G28" i="8"/>
  <c r="G27" i="8"/>
  <c r="J26" i="8"/>
  <c r="G26" i="8"/>
  <c r="J25" i="8"/>
  <c r="G25" i="8"/>
  <c r="G24" i="8"/>
  <c r="G23" i="8"/>
  <c r="G22" i="8"/>
  <c r="G21" i="8"/>
  <c r="G20" i="8"/>
  <c r="G19" i="8"/>
  <c r="G31" i="8" s="1"/>
  <c r="J21" i="8" s="1"/>
  <c r="N5" i="7" s="1"/>
  <c r="G18" i="8"/>
  <c r="J17" i="8"/>
  <c r="J18" i="8" s="1"/>
  <c r="R5" i="7" s="1"/>
  <c r="G17" i="8"/>
  <c r="G16" i="8"/>
  <c r="J15" i="8"/>
  <c r="G15" i="8"/>
  <c r="J14" i="8"/>
  <c r="J16" i="8" s="1"/>
  <c r="G14" i="8"/>
  <c r="R13" i="8"/>
  <c r="R14" i="8" s="1"/>
  <c r="R15" i="8" s="1"/>
  <c r="R16" i="8" s="1"/>
  <c r="G13" i="8"/>
  <c r="R12" i="8"/>
  <c r="G12" i="8"/>
  <c r="G11" i="8"/>
  <c r="G10" i="8"/>
  <c r="G9" i="8"/>
  <c r="G8" i="8"/>
  <c r="G7" i="8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J27" i="8" s="1"/>
  <c r="E4" i="7"/>
  <c r="D4" i="7"/>
  <c r="C4" i="7"/>
  <c r="B4" i="7"/>
  <c r="R12" i="6"/>
  <c r="R13" i="6" s="1"/>
  <c r="R14" i="6" s="1"/>
  <c r="R15" i="6" s="1"/>
  <c r="R16" i="6" s="1"/>
  <c r="J26" i="6"/>
  <c r="O4" i="7" s="1"/>
  <c r="J25" i="6"/>
  <c r="F4" i="7" s="1"/>
  <c r="N6" i="6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J27" i="6" s="1"/>
  <c r="P4" i="7" s="1"/>
  <c r="J17" i="6"/>
  <c r="Q4" i="7" s="1"/>
  <c r="J15" i="6"/>
  <c r="J14" i="6"/>
  <c r="J11" i="9" l="1"/>
  <c r="L6" i="7" s="1"/>
  <c r="J6" i="9"/>
  <c r="I6" i="7" s="1"/>
  <c r="Q5" i="7"/>
  <c r="J30" i="8"/>
  <c r="J11" i="8"/>
  <c r="L5" i="7" s="1"/>
  <c r="J7" i="8"/>
  <c r="J5" i="7" s="1"/>
  <c r="I5" i="7"/>
  <c r="J30" i="9"/>
  <c r="J31" i="9" s="1"/>
  <c r="H6" i="7" s="1"/>
  <c r="J10" i="8"/>
  <c r="J29" i="8"/>
  <c r="J18" i="6"/>
  <c r="R4" i="7" s="1"/>
  <c r="J16" i="6"/>
  <c r="J12" i="9" l="1"/>
  <c r="J8" i="9"/>
  <c r="J8" i="8"/>
  <c r="J12" i="8"/>
  <c r="K5" i="7"/>
  <c r="J31" i="8"/>
  <c r="H5" i="7" s="1"/>
  <c r="G5" i="7"/>
  <c r="G8" i="6"/>
  <c r="G9" i="6"/>
  <c r="G10" i="6"/>
  <c r="G11" i="6"/>
  <c r="G12" i="6"/>
  <c r="G13" i="6"/>
  <c r="G14" i="6"/>
  <c r="G7" i="6"/>
  <c r="F31" i="6"/>
  <c r="J30" i="6" s="1"/>
  <c r="D31" i="6"/>
  <c r="J29" i="6" s="1"/>
  <c r="E31" i="6"/>
  <c r="J20" i="6" s="1"/>
  <c r="M4" i="7" s="1"/>
  <c r="G27" i="6"/>
  <c r="G20" i="6"/>
  <c r="G16" i="6"/>
  <c r="G21" i="6"/>
  <c r="G17" i="6"/>
  <c r="G18" i="6"/>
  <c r="G19" i="6"/>
  <c r="G22" i="6"/>
  <c r="G23" i="6"/>
  <c r="G24" i="6"/>
  <c r="G25" i="6"/>
  <c r="G26" i="6"/>
  <c r="G28" i="6"/>
  <c r="G29" i="6"/>
  <c r="G30" i="6"/>
  <c r="G15" i="6"/>
  <c r="G4" i="7" l="1"/>
  <c r="J31" i="6"/>
  <c r="H4" i="7" s="1"/>
  <c r="J10" i="6"/>
  <c r="K4" i="7" s="1"/>
  <c r="J6" i="6"/>
  <c r="I4" i="7" s="1"/>
  <c r="J23" i="6"/>
  <c r="J7" i="6"/>
  <c r="J4" i="7" s="1"/>
  <c r="G31" i="6"/>
  <c r="J21" i="6" s="1"/>
  <c r="N4" i="7" s="1"/>
  <c r="J11" i="6"/>
  <c r="L4" i="7" s="1"/>
  <c r="J8" i="6" l="1"/>
  <c r="J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</author>
  </authors>
  <commentList>
    <comment ref="D2" authorId="0" shapeId="0" xr:uid="{EB9DDB7C-A65B-4A85-80F4-A6B9F947BD25}">
      <text>
        <r>
          <rPr>
            <b/>
            <sz val="9"/>
            <color indexed="81"/>
            <rFont val="Tahoma"/>
            <family val="2"/>
          </rPr>
          <t>* EN CIERRE
* EJECUCION
* COBRANZA
* ARCHIVADO</t>
        </r>
      </text>
    </comment>
    <comment ref="D3" authorId="0" shapeId="0" xr:uid="{CBDAEBB2-A71E-443E-99F2-43642EBC8D6C}">
      <text>
        <r>
          <rPr>
            <b/>
            <sz val="9"/>
            <color indexed="81"/>
            <rFont val="Tahoma"/>
            <family val="2"/>
          </rPr>
          <t>* Facturado
* Boleta De Venta
* Recibo Interno</t>
        </r>
      </text>
    </comment>
    <comment ref="C4" authorId="0" shapeId="0" xr:uid="{596D9A0A-F0AC-499E-BB21-DAC3AB94D5EC}">
      <text>
        <r>
          <rPr>
            <b/>
            <sz val="9"/>
            <color indexed="81"/>
            <rFont val="Tahoma"/>
            <family val="2"/>
          </rPr>
          <t>AQUÍ SE DIGITA EL MONTO DEL CONTRATO</t>
        </r>
      </text>
    </comment>
    <comment ref="D4" authorId="0" shapeId="0" xr:uid="{CEE2B190-F0F7-483D-AAFD-FBE264CC8539}">
      <text>
        <r>
          <rPr>
            <b/>
            <sz val="9"/>
            <color indexed="81"/>
            <rFont val="Tahoma"/>
            <family val="2"/>
          </rPr>
          <t>CODIGO</t>
        </r>
      </text>
    </comment>
    <comment ref="F7" authorId="0" shapeId="0" xr:uid="{C027374C-D461-4D6B-BE80-E967D6DA634F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8" authorId="0" shapeId="0" xr:uid="{DDE3AF41-D3EF-4104-99EF-A4B81D0BA86D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9" authorId="0" shapeId="0" xr:uid="{D1DD7F98-E251-418E-95F1-8FB2536C0AD5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0" authorId="0" shapeId="0" xr:uid="{8F560EFE-3F0B-4AC9-B798-9CEC9DBC666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1" authorId="0" shapeId="0" xr:uid="{45F881BD-17AF-44C6-8F26-28D90281AD9D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2" authorId="0" shapeId="0" xr:uid="{8AC6248E-CFF5-4D0E-B6A5-FE6447FCEF8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3" authorId="0" shapeId="0" xr:uid="{97B3C7B0-D028-4931-8A81-06FAE9CFE22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4" authorId="0" shapeId="0" xr:uid="{9016B0DE-6F8C-424F-9A23-9C31C405FB49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5" authorId="0" shapeId="0" xr:uid="{63A25059-A235-44BF-B936-3ACD16DE8DF4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5" authorId="0" shapeId="0" xr:uid="{F361F9C9-A882-405D-B05B-2722AAC87A8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6" authorId="0" shapeId="0" xr:uid="{B389EABE-D8AB-459C-B7A0-F48813766680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6" authorId="0" shapeId="0" xr:uid="{30C5B95F-8CB0-4229-9852-9DCE3B530B11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7" authorId="0" shapeId="0" xr:uid="{10BF5903-5752-4AB7-8457-7C2C75139606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7" authorId="0" shapeId="0" xr:uid="{607060CC-4101-4CCC-B052-E9EFB55FC6F9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8" authorId="0" shapeId="0" xr:uid="{A9946D2A-D031-4471-A544-E0DCCB3797FC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8" authorId="0" shapeId="0" xr:uid="{02C1437E-5627-4245-AFF3-467DE4FEB01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9" authorId="0" shapeId="0" xr:uid="{7004CB16-1ADD-4249-B6CC-01762569802C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9" authorId="0" shapeId="0" xr:uid="{7D91AF64-9B14-4235-A7E2-3DEF47C42539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0" authorId="0" shapeId="0" xr:uid="{55C65EBC-16CE-4E87-8112-ED0607FAD71D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0" authorId="0" shapeId="0" xr:uid="{D5426AC8-F4DE-4A3F-BDDA-2E8C68E466D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1" authorId="0" shapeId="0" xr:uid="{EE08113C-23FB-4816-BD5E-2E0CB8FD2EBE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1" authorId="0" shapeId="0" xr:uid="{F77F6DD7-6383-46E1-AA86-35B6F5373F1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2" authorId="0" shapeId="0" xr:uid="{B236FB91-345E-4E75-B939-16A34BB87382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2" authorId="0" shapeId="0" xr:uid="{E0089A1F-9516-4072-8BAA-491965EB8C12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3" authorId="0" shapeId="0" xr:uid="{9E9C2DAB-1F4C-4A9E-BED1-E3CE9446FBD1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3" authorId="0" shapeId="0" xr:uid="{2183C51C-65A8-4864-A827-91E226297DF4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4" authorId="0" shapeId="0" xr:uid="{672AD9F1-31C6-4AE5-A907-D8DE1B0E1854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4" authorId="0" shapeId="0" xr:uid="{D418027C-C5E6-40AC-8D5D-3F900DAD1A8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5" authorId="0" shapeId="0" xr:uid="{DC18926A-56D1-48EE-A130-DB1694D9954A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5" authorId="0" shapeId="0" xr:uid="{3C647BDF-DCAF-411B-9D36-D1F8901C47A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6" authorId="0" shapeId="0" xr:uid="{77F761D4-897C-4D99-8BCB-68CCB82DAF82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6" authorId="0" shapeId="0" xr:uid="{7BCBED1A-CE43-4E9F-9C49-AA7C2DD8E60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7" authorId="0" shapeId="0" xr:uid="{FA5B9EB9-70D2-469D-A450-E38876725699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7" authorId="0" shapeId="0" xr:uid="{AA0C99D4-2C2A-443F-B688-042BCFDBAAC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8" authorId="0" shapeId="0" xr:uid="{0B5B5FA0-EDAC-4B49-8FE7-5DE530DCACB9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8" authorId="0" shapeId="0" xr:uid="{F90F5A49-B937-40F7-8C7F-2BE856C409B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9" authorId="0" shapeId="0" xr:uid="{B55816C9-D604-459C-BA86-0C823DBB6BB0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9" authorId="0" shapeId="0" xr:uid="{0A1A5A29-1593-47BF-81FD-FA5A4802A9B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30" authorId="0" shapeId="0" xr:uid="{B5B66535-DB29-4211-978E-F76A56E2EC60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30" authorId="0" shapeId="0" xr:uid="{73D4316D-2618-40E9-B4D8-98BA50BA978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</author>
  </authors>
  <commentList>
    <comment ref="D2" authorId="0" shapeId="0" xr:uid="{3B0F78E3-8984-49CF-AC94-6F364210502B}">
      <text>
        <r>
          <rPr>
            <b/>
            <sz val="9"/>
            <color indexed="81"/>
            <rFont val="Tahoma"/>
            <family val="2"/>
          </rPr>
          <t>* EN CIERRE
* EJECUCION
* COBRANZA
* ARCHIVADO</t>
        </r>
      </text>
    </comment>
    <comment ref="D3" authorId="0" shapeId="0" xr:uid="{E4A2B538-DE8A-4754-959E-CB70FD1B768D}">
      <text>
        <r>
          <rPr>
            <b/>
            <sz val="9"/>
            <color indexed="81"/>
            <rFont val="Tahoma"/>
            <family val="2"/>
          </rPr>
          <t>* Facturado
* Boleta De Venta
* Recibo Interno</t>
        </r>
      </text>
    </comment>
    <comment ref="C4" authorId="0" shapeId="0" xr:uid="{386539D3-2A56-4617-A654-EC23914BF74D}">
      <text>
        <r>
          <rPr>
            <b/>
            <sz val="9"/>
            <color indexed="81"/>
            <rFont val="Tahoma"/>
            <family val="2"/>
          </rPr>
          <t>AQUÍ SE DIGITA EL MONTO DEL CONTRATO</t>
        </r>
      </text>
    </comment>
    <comment ref="D4" authorId="0" shapeId="0" xr:uid="{B9B48EC6-AF6D-4D23-8AA4-C9C5F92A0A40}">
      <text>
        <r>
          <rPr>
            <b/>
            <sz val="9"/>
            <color indexed="81"/>
            <rFont val="Tahoma"/>
            <family val="2"/>
          </rPr>
          <t>CODIGO</t>
        </r>
      </text>
    </comment>
    <comment ref="F7" authorId="0" shapeId="0" xr:uid="{8D92F32E-0F28-4184-B149-6D59A7F717E8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8" authorId="0" shapeId="0" xr:uid="{25FDAF35-8BEB-4EA1-B047-2E1E375FB21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9" authorId="0" shapeId="0" xr:uid="{7BBBB743-B642-4181-A0EA-AB2B62CF0EF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0" authorId="0" shapeId="0" xr:uid="{FBB49CAF-FD0F-4621-AFBB-3565135D9011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1" authorId="0" shapeId="0" xr:uid="{395F295D-5437-4D4A-8142-CAFFB3408965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2" authorId="0" shapeId="0" xr:uid="{33ADFA16-F66D-4DDC-BD1A-C1D8344A24D2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3" authorId="0" shapeId="0" xr:uid="{49D239C6-F18A-40E9-9086-0ADED59925F1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4" authorId="0" shapeId="0" xr:uid="{0A59402E-6E5D-4312-8279-167581FF35F5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5" authorId="0" shapeId="0" xr:uid="{E02B255B-2249-4374-B52D-2C0F06365AE6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5" authorId="0" shapeId="0" xr:uid="{333427DA-26E8-4174-863C-3EC5FAF2133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6" authorId="0" shapeId="0" xr:uid="{84686D6F-01E6-45C0-BC10-AAE0618C14D9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6" authorId="0" shapeId="0" xr:uid="{ED8B2CE8-52E4-42A1-BF43-535E38AD3122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7" authorId="0" shapeId="0" xr:uid="{1E4B9DE1-39AB-4CA0-B344-409AAAAD4E64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7" authorId="0" shapeId="0" xr:uid="{7FEE5DFE-AC6D-4410-9C05-E954352509D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8" authorId="0" shapeId="0" xr:uid="{D8310B86-338D-4139-896B-C7E5BE471F6D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8" authorId="0" shapeId="0" xr:uid="{F543AA48-D7AF-4DC0-9BF2-07F68A96EFB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9" authorId="0" shapeId="0" xr:uid="{BEECB4FC-0BBC-4905-AD1D-46086C39B3D1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9" authorId="0" shapeId="0" xr:uid="{5DA48C68-16B9-4682-A080-AB44201B7463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0" authorId="0" shapeId="0" xr:uid="{916C6775-E56D-4F16-BCE9-4DB30CCDCF01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0" authorId="0" shapeId="0" xr:uid="{4A74FAD3-CA36-4196-A191-A0C6457332CF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1" authorId="0" shapeId="0" xr:uid="{21E5CD6B-0FAB-4BA6-AFD9-5163EBDF4884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1" authorId="0" shapeId="0" xr:uid="{9B11F01E-F2DC-4A03-AB5F-15D6A6091207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2" authorId="0" shapeId="0" xr:uid="{B66408F8-AC9C-428A-9408-A7C15B4487C8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2" authorId="0" shapeId="0" xr:uid="{D78E8F69-1A4D-41D5-9F05-456B13D7F61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3" authorId="0" shapeId="0" xr:uid="{4766B795-B248-491E-970D-AF10AB64488C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3" authorId="0" shapeId="0" xr:uid="{3017B431-8564-4C1A-9017-890D5CF9B967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4" authorId="0" shapeId="0" xr:uid="{F4BFA7C5-F60B-40CC-9CAE-8A3DC5E09AC3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4" authorId="0" shapeId="0" xr:uid="{EFF44D9B-4055-47DF-B2CC-5F49E8E289A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5" authorId="0" shapeId="0" xr:uid="{3FAF367C-F708-46B5-AD26-EF684C67746A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5" authorId="0" shapeId="0" xr:uid="{AC1E6721-111A-4393-9F59-36BC311001E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6" authorId="0" shapeId="0" xr:uid="{09ACBCF1-43D5-4A42-821D-15A7FF1978A7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6" authorId="0" shapeId="0" xr:uid="{24AFD8B4-2802-41A0-961F-26148DB13C89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7" authorId="0" shapeId="0" xr:uid="{2F9B31B5-BAEF-4A04-B66B-3B8E1F35CC28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7" authorId="0" shapeId="0" xr:uid="{13DF42F7-C0BB-4A12-B025-FFCFC8FAB9A8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8" authorId="0" shapeId="0" xr:uid="{18AE14E3-6109-4642-A819-6D6204BC2AC9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8" authorId="0" shapeId="0" xr:uid="{A2491478-9CDF-424E-B3D8-AD7AFF29D4F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9" authorId="0" shapeId="0" xr:uid="{5C569AA4-4465-434D-A719-762F5069F690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9" authorId="0" shapeId="0" xr:uid="{B42DCDEE-48C1-47F0-B9D1-1C139713A718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30" authorId="0" shapeId="0" xr:uid="{5B252AF9-2687-44C7-8F3E-3FB584471DAA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30" authorId="0" shapeId="0" xr:uid="{81207488-6B8D-48E6-97C4-7F2CFBF60438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</author>
  </authors>
  <commentList>
    <comment ref="D2" authorId="0" shapeId="0" xr:uid="{C83387F7-6422-4A75-A299-8BCE90C6FB9F}">
      <text>
        <r>
          <rPr>
            <b/>
            <sz val="9"/>
            <color indexed="81"/>
            <rFont val="Tahoma"/>
            <family val="2"/>
          </rPr>
          <t>* EN CIERRE
* EJECUCION
* COBRANZA
* ARCHIVADO</t>
        </r>
      </text>
    </comment>
    <comment ref="D3" authorId="0" shapeId="0" xr:uid="{C17ADF3B-531C-4708-B3C8-793EBC23483A}">
      <text>
        <r>
          <rPr>
            <b/>
            <sz val="9"/>
            <color indexed="81"/>
            <rFont val="Tahoma"/>
            <family val="2"/>
          </rPr>
          <t>* Facturado
* Boleta De Venta
* Recibo Interno</t>
        </r>
      </text>
    </comment>
    <comment ref="C4" authorId="0" shapeId="0" xr:uid="{4A540182-AC77-4D7B-B9E6-05D8D349B987}">
      <text>
        <r>
          <rPr>
            <b/>
            <sz val="9"/>
            <color indexed="81"/>
            <rFont val="Tahoma"/>
            <family val="2"/>
          </rPr>
          <t>AQUÍ SE DIGITA EL MONTO DEL CONTRATO</t>
        </r>
      </text>
    </comment>
    <comment ref="D4" authorId="0" shapeId="0" xr:uid="{AF9DD817-3E4F-4C7C-B59E-AE1B653C9A83}">
      <text>
        <r>
          <rPr>
            <b/>
            <sz val="9"/>
            <color indexed="81"/>
            <rFont val="Tahoma"/>
            <family val="2"/>
          </rPr>
          <t>CODIGO</t>
        </r>
      </text>
    </comment>
    <comment ref="F7" authorId="0" shapeId="0" xr:uid="{B1583608-C31A-4E67-BE09-3EDB24B476C2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8" authorId="0" shapeId="0" xr:uid="{0FE407E9-2D46-4B4A-8D64-F893418C3477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9" authorId="0" shapeId="0" xr:uid="{E5930423-68C8-4885-A1CA-81FF9780CDB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0" authorId="0" shapeId="0" xr:uid="{C9EDD8EF-4AA5-4E3A-AB7A-55237A9540B3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1" authorId="0" shapeId="0" xr:uid="{B3DB5BC5-958A-48B9-B5BE-DFC5D2BE941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2" authorId="0" shapeId="0" xr:uid="{53874ED1-91A3-47ED-8527-5125B7ED2B8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3" authorId="0" shapeId="0" xr:uid="{5402BBB5-F80B-4F8D-BF48-BD098EFE1755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F14" authorId="0" shapeId="0" xr:uid="{9C0D43DB-1CEE-422A-B6A0-93056DBA7B44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5" authorId="0" shapeId="0" xr:uid="{C61913EC-6C1C-4DDA-A4D9-E8F567B5BB2D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5" authorId="0" shapeId="0" xr:uid="{3C0D45DD-6B57-48F5-8140-DE408BFB64D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6" authorId="0" shapeId="0" xr:uid="{E56D3C75-815D-4864-B8E1-C72409EC8C29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6" authorId="0" shapeId="0" xr:uid="{0539E345-88F5-44E6-97F1-A8D0A3CFB72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7" authorId="0" shapeId="0" xr:uid="{06EC86AD-C563-4B94-82B8-960D11EDF2E4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7" authorId="0" shapeId="0" xr:uid="{B8EE5A2B-618E-45A6-A062-789B4882B6F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8" authorId="0" shapeId="0" xr:uid="{B12E4957-8069-4FB3-90FE-94467E77CF64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8" authorId="0" shapeId="0" xr:uid="{A95575FB-4D3F-4280-A832-CA4F48DE90F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19" authorId="0" shapeId="0" xr:uid="{D176AA46-ADF9-49B2-A913-BB073B4DF6EC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19" authorId="0" shapeId="0" xr:uid="{DCE4E4B5-4749-4F85-A39A-A24569DF012E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0" authorId="0" shapeId="0" xr:uid="{AC025AE9-2F1D-4137-8AE0-CDBC1D0BC08D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0" authorId="0" shapeId="0" xr:uid="{89C73708-B177-4EE7-816E-BE66951EA998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1" authorId="0" shapeId="0" xr:uid="{7FC1DF5C-E9BC-4AEA-B139-E2F58332D5CB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1" authorId="0" shapeId="0" xr:uid="{E167F2F8-71B2-45B2-9A4D-559001FDBC8D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2" authorId="0" shapeId="0" xr:uid="{05373641-A9A0-477E-BF83-E208E822CA0E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2" authorId="0" shapeId="0" xr:uid="{FA70EC11-8598-470A-A6B8-318175D868D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3" authorId="0" shapeId="0" xr:uid="{5852A6AF-0123-4D1F-B250-DA9834DC5DAB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3" authorId="0" shapeId="0" xr:uid="{D0473BDA-AA63-4E66-8FF4-613682779F7C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4" authorId="0" shapeId="0" xr:uid="{FB15BB41-6561-4EC4-A512-EB1969008AA9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4" authorId="0" shapeId="0" xr:uid="{2C5C6560-671F-4871-AC83-2135A5BA0544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5" authorId="0" shapeId="0" xr:uid="{BB039956-8DEB-4292-B1B3-94EF178A633C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5" authorId="0" shapeId="0" xr:uid="{FFAA9287-6667-470E-86DE-A2CEE7A12496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6" authorId="0" shapeId="0" xr:uid="{1616351F-124F-47D6-81EB-787DB054E89E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6" authorId="0" shapeId="0" xr:uid="{2959B2E5-2EFC-46E5-958C-6DD75F97EC1B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7" authorId="0" shapeId="0" xr:uid="{E85F6C6B-8D7B-4E8F-AF66-DB424CFB3430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7" authorId="0" shapeId="0" xr:uid="{6FE85C98-FBF4-4D76-904A-637950E93701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8" authorId="0" shapeId="0" xr:uid="{900B3D2A-1FE5-44CB-B095-45642E97F8FB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28" authorId="0" shapeId="0" xr:uid="{BA0F150B-2112-491A-8A94-0A1EAE5ADA02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29" authorId="0" shapeId="0" xr:uid="{743A116F-0457-4A01-B664-24F787789717}">
      <text>
        <r>
          <rPr>
            <b/>
            <sz val="9"/>
            <color indexed="81"/>
            <rFont val="Tahoma"/>
            <family val="2"/>
          </rPr>
          <t>al hacer touch debe aparecerer el formaro de contrato de sercicio Proveedores:
* Nombre del Proveedor y/o Empresa
* descripcion del servicio del servicio
* Monto del Contrato por el servicio
* Observaciones generales
* Abonos con su fecha de pago
* Saldo para cancelar el servicio</t>
        </r>
      </text>
    </comment>
    <comment ref="F29" authorId="0" shapeId="0" xr:uid="{E95895A5-153F-493C-ABF6-5E61BD5AC71D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  <comment ref="E30" authorId="0" shapeId="0" xr:uid="{102CB772-B192-4152-8CB3-2EC65CB061B7}">
      <text>
        <r>
          <rPr>
            <b/>
            <sz val="9"/>
            <color indexed="81"/>
            <rFont val="Tahoma"/>
            <family val="2"/>
          </rPr>
          <t>al hacer touch debe aparecerer el formaro de adicionales contrato de sercicio Proveedores:
* Nombre del Proveedor y/o Empresa
* descripcion del servicio del servicio adicional
* Monto del Contrato por el servicio adicional
* Observaciones generales
* Abonos con su fecha de pago
* Saldo para cancelar el servicio</t>
        </r>
      </text>
    </comment>
    <comment ref="F30" authorId="0" shapeId="0" xr:uid="{E9888C81-774A-4BA2-8BF0-A330E208B34A}">
      <text>
        <r>
          <rPr>
            <b/>
            <sz val="9"/>
            <color indexed="81"/>
            <rFont val="Tahoma"/>
            <family val="2"/>
          </rPr>
          <t>Al hacer touch aparece el formato de
registro de egreso:
* Fecha del egreso
* monto del egreso
* Descripcion
* Referencia
* adjuntar foto y/o Documento</t>
        </r>
      </text>
    </comment>
  </commentList>
</comments>
</file>

<file path=xl/sharedStrings.xml><?xml version="1.0" encoding="utf-8"?>
<sst xmlns="http://schemas.openxmlformats.org/spreadsheetml/2006/main" count="346" uniqueCount="101">
  <si>
    <t>F</t>
  </si>
  <si>
    <t>Flete y/o Camioneta</t>
  </si>
  <si>
    <t>Logistica Operativa</t>
  </si>
  <si>
    <t>Mano de Obra</t>
  </si>
  <si>
    <t>Tercializacion 2 NO Facturada</t>
  </si>
  <si>
    <t>Melamina y Servicios</t>
  </si>
  <si>
    <t>Melamina High Gloss</t>
  </si>
  <si>
    <t>Acsesorios y Ferreteria</t>
  </si>
  <si>
    <t>Puertas Alu Y Vidrios</t>
  </si>
  <si>
    <t>Led Y Electricidad</t>
  </si>
  <si>
    <t>Extras y/o Eventos</t>
  </si>
  <si>
    <t>Despecie</t>
  </si>
  <si>
    <t>OF - ESCP</t>
  </si>
  <si>
    <t>Granito Y/O Cuarzo</t>
  </si>
  <si>
    <t>Extras Y/O Eventos GyC</t>
  </si>
  <si>
    <t>Tercializacion 1 Facturada</t>
  </si>
  <si>
    <t>Tercializacion 2 Facturada</t>
  </si>
  <si>
    <t>Extras Y/O Eventos Terc. 2</t>
  </si>
  <si>
    <t>Extras Y/O Eventos Terc. 1</t>
  </si>
  <si>
    <t>Tercializacion 1 NO Facturada</t>
  </si>
  <si>
    <t>Extras Y/O Eventos Terc. 1 NF</t>
  </si>
  <si>
    <t>Extras Y/O Eventos Terc. 2 NF</t>
  </si>
  <si>
    <t>Presupuesto</t>
  </si>
  <si>
    <t>Egresos</t>
  </si>
  <si>
    <t>Saldos por cancelar</t>
  </si>
  <si>
    <t>servicio Provedores</t>
  </si>
  <si>
    <t>Del Proyecto</t>
  </si>
  <si>
    <t xml:space="preserve">Contrato </t>
  </si>
  <si>
    <t>Proved. Y Serv.</t>
  </si>
  <si>
    <t>Registro de</t>
  </si>
  <si>
    <t>TOTALES</t>
  </si>
  <si>
    <t>Categoria Del Porveedor</t>
  </si>
  <si>
    <t>y/o el sevicio</t>
  </si>
  <si>
    <t>Total Contrato Proveedores</t>
  </si>
  <si>
    <t>ESTADO</t>
  </si>
  <si>
    <t>TIPO</t>
  </si>
  <si>
    <t>Utilidad Estimada Sin Factura</t>
  </si>
  <si>
    <t>Utilidad Real Sin Factura</t>
  </si>
  <si>
    <t>Balance de Utilidad +/-</t>
  </si>
  <si>
    <t>Utilidad Estimada Con Factura</t>
  </si>
  <si>
    <t>Utilidad Real Con Factura</t>
  </si>
  <si>
    <t>Balance de Utilidad</t>
  </si>
  <si>
    <t>Credito Fiscal Estimado</t>
  </si>
  <si>
    <t>Credito Fiscal Real</t>
  </si>
  <si>
    <t>Impuesto Real del Proyecto</t>
  </si>
  <si>
    <t>IGV - SUNAT 18%</t>
  </si>
  <si>
    <t>Impuesto Estimado del Proyecto</t>
  </si>
  <si>
    <t>Total Saldo Por Pagar Proveedores</t>
  </si>
  <si>
    <t>SALDO X COBRAR</t>
  </si>
  <si>
    <t>MONTO DEL CONTRATO</t>
  </si>
  <si>
    <t>Balance De Compras Del Proyecto</t>
  </si>
  <si>
    <t>PROYECTO</t>
  </si>
  <si>
    <t>CLIENTE</t>
  </si>
  <si>
    <t>TELEFONO</t>
  </si>
  <si>
    <t>Monto Del Contrato</t>
  </si>
  <si>
    <t>Adelantos</t>
  </si>
  <si>
    <t>Saldo Por Cobrar</t>
  </si>
  <si>
    <t>COBRANZAS DEL PROYECTO</t>
  </si>
  <si>
    <t>ANALISIS FINACIERO DEL PROYECTO</t>
  </si>
  <si>
    <t>Poveedor:</t>
  </si>
  <si>
    <t>Descripcion:</t>
  </si>
  <si>
    <t>Fecha</t>
  </si>
  <si>
    <t>Egreso</t>
  </si>
  <si>
    <t>ADJUNTAR FOTO</t>
  </si>
  <si>
    <t>OBSERVACIONES DEL PROYECTO</t>
  </si>
  <si>
    <t xml:space="preserve">en este formato se puede escribir , adjuntar fotos </t>
  </si>
  <si>
    <t>videos , archivos y audio</t>
  </si>
  <si>
    <t>Observaciones del Proyecto:</t>
  </si>
  <si>
    <t>Proyecto</t>
  </si>
  <si>
    <t>Presupuesto Del Proyecto</t>
  </si>
  <si>
    <t>Total de Egresos del Proyecto</t>
  </si>
  <si>
    <t>Sin facturado</t>
  </si>
  <si>
    <t>Facturado</t>
  </si>
  <si>
    <t>Utilida Real</t>
  </si>
  <si>
    <t>Sin factura</t>
  </si>
  <si>
    <t>Monto Del</t>
  </si>
  <si>
    <t>Contrato</t>
  </si>
  <si>
    <t>Tipo De</t>
  </si>
  <si>
    <t>Estado Del</t>
  </si>
  <si>
    <t>Nombre Del</t>
  </si>
  <si>
    <t>Cliente</t>
  </si>
  <si>
    <t>Total Contrato</t>
  </si>
  <si>
    <t>Proveedores</t>
  </si>
  <si>
    <t>Adelantos Del</t>
  </si>
  <si>
    <t>Credito Fiscal</t>
  </si>
  <si>
    <t>Utilid. Estimad.</t>
  </si>
  <si>
    <t>Utilid. estimad.</t>
  </si>
  <si>
    <t>Saldo x Pagar</t>
  </si>
  <si>
    <t>Saldos x Cobrar</t>
  </si>
  <si>
    <t>Impuesto Real</t>
  </si>
  <si>
    <t>nombre del proyecto</t>
  </si>
  <si>
    <t>nombre cliente</t>
  </si>
  <si>
    <t>DOCUMENTOS DEL PROYECTO</t>
  </si>
  <si>
    <t>SUNAT</t>
  </si>
  <si>
    <t>COBRANZAS Y SALDOS POR PAGAR</t>
  </si>
  <si>
    <t>ANALISIS FINANCIERO DEL PROYECTO</t>
  </si>
  <si>
    <t>DATOS GENERALES DEL PROYECTO</t>
  </si>
  <si>
    <t>Ejecucion</t>
  </si>
  <si>
    <t>Recibo</t>
  </si>
  <si>
    <t>Balance Del Presupuesto</t>
  </si>
  <si>
    <t>Balance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</si>
</sst>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&quot;S/&quot;\ #,##0.00"/>
    <numFmt numFmtId="165" formatCode="#,##0.00_ ;[Red]\-#,##0.00\ "/>
  </numFmts>
  <fonts count="2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9933"/>
      <name val="Calibri"/>
      <family val="2"/>
      <scheme val="minor"/>
    </font>
    <font>
      <b/>
      <sz val="8"/>
      <color rgb="FFCC000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  <scheme val="minor"/>
    </font>
    <font>
      <b/>
      <sz val="8"/>
      <color rgb="FF96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125"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74">
    <xf numFmtId="0" fontId="0" fillId="0" borderId="0" xfId="0"/>
    <xf numFmtId="0" fontId="6" fillId="0" borderId="0" xfId="0" applyFont="1"/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/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8" fontId="3" fillId="0" borderId="3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164" fontId="3" fillId="0" borderId="29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30" xfId="0" applyFont="1" applyBorder="1"/>
    <xf numFmtId="8" fontId="3" fillId="0" borderId="31" xfId="0" applyNumberFormat="1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164" fontId="3" fillId="0" borderId="3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18" xfId="0" applyFont="1" applyBorder="1" applyAlignment="1">
      <alignment horizontal="left"/>
    </xf>
    <xf numFmtId="164" fontId="3" fillId="0" borderId="33" xfId="0" applyNumberFormat="1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164" fontId="3" fillId="0" borderId="34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164" fontId="3" fillId="0" borderId="13" xfId="0" applyNumberFormat="1" applyFont="1" applyBorder="1" applyAlignment="1">
      <alignment horizontal="center"/>
    </xf>
    <xf numFmtId="0" fontId="6" fillId="9" borderId="0" xfId="0" applyFont="1" applyFill="1"/>
    <xf numFmtId="164" fontId="1" fillId="3" borderId="1" xfId="0" applyNumberFormat="1" applyFont="1" applyFill="1" applyBorder="1" applyAlignment="1">
      <alignment horizontal="center"/>
    </xf>
    <xf numFmtId="164" fontId="14" fillId="8" borderId="4" xfId="0" applyNumberFormat="1" applyFont="1" applyFill="1" applyBorder="1" applyAlignment="1">
      <alignment horizontal="center"/>
    </xf>
    <xf numFmtId="4" fontId="3" fillId="6" borderId="37" xfId="0" applyNumberFormat="1" applyFont="1" applyFill="1" applyBorder="1" applyAlignment="1">
      <alignment horizontal="center"/>
    </xf>
    <xf numFmtId="4" fontId="3" fillId="6" borderId="26" xfId="0" applyNumberFormat="1" applyFont="1" applyFill="1" applyBorder="1" applyAlignment="1">
      <alignment horizontal="center"/>
    </xf>
    <xf numFmtId="164" fontId="3" fillId="5" borderId="37" xfId="0" applyNumberFormat="1" applyFont="1" applyFill="1" applyBorder="1" applyAlignment="1">
      <alignment horizontal="center"/>
    </xf>
    <xf numFmtId="164" fontId="3" fillId="5" borderId="26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1" fillId="7" borderId="6" xfId="0" applyFont="1" applyFill="1" applyBorder="1"/>
    <xf numFmtId="0" fontId="1" fillId="7" borderId="14" xfId="0" applyFont="1" applyFill="1" applyBorder="1"/>
    <xf numFmtId="8" fontId="14" fillId="0" borderId="25" xfId="0" applyNumberFormat="1" applyFont="1" applyFill="1" applyBorder="1" applyAlignment="1">
      <alignment horizontal="center"/>
    </xf>
    <xf numFmtId="8" fontId="14" fillId="0" borderId="26" xfId="0" applyNumberFormat="1" applyFont="1" applyFill="1" applyBorder="1" applyAlignment="1">
      <alignment horizontal="center"/>
    </xf>
    <xf numFmtId="8" fontId="14" fillId="0" borderId="27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40" xfId="0" applyFont="1" applyFill="1" applyBorder="1"/>
    <xf numFmtId="0" fontId="7" fillId="2" borderId="40" xfId="0" applyFont="1" applyFill="1" applyBorder="1"/>
    <xf numFmtId="0" fontId="4" fillId="2" borderId="40" xfId="0" applyFont="1" applyFill="1" applyBorder="1"/>
    <xf numFmtId="0" fontId="2" fillId="2" borderId="40" xfId="0" applyFont="1" applyFill="1" applyBorder="1"/>
    <xf numFmtId="0" fontId="9" fillId="2" borderId="40" xfId="0" applyFont="1" applyFill="1" applyBorder="1"/>
    <xf numFmtId="0" fontId="5" fillId="2" borderId="40" xfId="0" applyFont="1" applyFill="1" applyBorder="1"/>
    <xf numFmtId="0" fontId="11" fillId="2" borderId="40" xfId="0" applyFont="1" applyFill="1" applyBorder="1"/>
    <xf numFmtId="0" fontId="10" fillId="2" borderId="40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0" fontId="1" fillId="10" borderId="32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164" fontId="1" fillId="10" borderId="3" xfId="0" applyNumberFormat="1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64" fontId="1" fillId="11" borderId="4" xfId="0" applyNumberFormat="1" applyFont="1" applyFill="1" applyBorder="1" applyAlignment="1">
      <alignment horizontal="center"/>
    </xf>
    <xf numFmtId="164" fontId="15" fillId="0" borderId="14" xfId="0" applyNumberFormat="1" applyFon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6" fillId="9" borderId="6" xfId="0" applyFont="1" applyFill="1" applyBorder="1"/>
    <xf numFmtId="0" fontId="6" fillId="9" borderId="7" xfId="0" applyFont="1" applyFill="1" applyBorder="1"/>
    <xf numFmtId="0" fontId="3" fillId="9" borderId="7" xfId="0" applyFont="1" applyFill="1" applyBorder="1" applyAlignment="1">
      <alignment horizontal="center"/>
    </xf>
    <xf numFmtId="0" fontId="6" fillId="9" borderId="14" xfId="0" applyFont="1" applyFill="1" applyBorder="1"/>
    <xf numFmtId="0" fontId="18" fillId="9" borderId="0" xfId="0" applyFont="1" applyFill="1"/>
    <xf numFmtId="0" fontId="10" fillId="2" borderId="41" xfId="0" applyFont="1" applyFill="1" applyBorder="1"/>
    <xf numFmtId="164" fontId="4" fillId="0" borderId="25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32" xfId="0" applyFont="1" applyFill="1" applyBorder="1" applyAlignment="1"/>
    <xf numFmtId="0" fontId="3" fillId="0" borderId="43" xfId="0" applyFont="1" applyBorder="1" applyAlignment="1">
      <alignment horizontal="center"/>
    </xf>
    <xf numFmtId="164" fontId="3" fillId="0" borderId="43" xfId="0" applyNumberFormat="1" applyFont="1" applyBorder="1" applyAlignment="1">
      <alignment horizontal="center"/>
    </xf>
    <xf numFmtId="164" fontId="6" fillId="9" borderId="0" xfId="0" applyNumberFormat="1" applyFont="1" applyFill="1"/>
    <xf numFmtId="164" fontId="3" fillId="12" borderId="4" xfId="0" applyNumberFormat="1" applyFont="1" applyFill="1" applyBorder="1" applyAlignment="1">
      <alignment horizontal="center"/>
    </xf>
    <xf numFmtId="0" fontId="6" fillId="12" borderId="9" xfId="0" applyFont="1" applyFill="1" applyBorder="1" applyAlignment="1"/>
    <xf numFmtId="0" fontId="6" fillId="12" borderId="32" xfId="0" applyFont="1" applyFill="1" applyBorder="1" applyAlignment="1"/>
    <xf numFmtId="0" fontId="6" fillId="12" borderId="10" xfId="0" applyFont="1" applyFill="1" applyBorder="1" applyAlignment="1"/>
    <xf numFmtId="0" fontId="6" fillId="12" borderId="42" xfId="0" applyFont="1" applyFill="1" applyBorder="1" applyAlignment="1"/>
    <xf numFmtId="0" fontId="6" fillId="12" borderId="0" xfId="0" applyFont="1" applyFill="1" applyBorder="1" applyAlignment="1"/>
    <xf numFmtId="0" fontId="6" fillId="12" borderId="5" xfId="0" applyFont="1" applyFill="1" applyBorder="1" applyAlignment="1"/>
    <xf numFmtId="0" fontId="6" fillId="12" borderId="42" xfId="0" applyFont="1" applyFill="1" applyBorder="1"/>
    <xf numFmtId="0" fontId="6" fillId="12" borderId="0" xfId="0" applyFont="1" applyFill="1" applyBorder="1"/>
    <xf numFmtId="0" fontId="6" fillId="12" borderId="5" xfId="0" applyFont="1" applyFill="1" applyBorder="1"/>
    <xf numFmtId="0" fontId="3" fillId="12" borderId="28" xfId="0" applyFont="1" applyFill="1" applyBorder="1" applyAlignment="1">
      <alignment horizontal="center"/>
    </xf>
    <xf numFmtId="164" fontId="3" fillId="12" borderId="45" xfId="0" applyNumberFormat="1" applyFont="1" applyFill="1" applyBorder="1" applyAlignment="1">
      <alignment horizontal="center"/>
    </xf>
    <xf numFmtId="164" fontId="3" fillId="12" borderId="29" xfId="0" applyNumberFormat="1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164" fontId="3" fillId="12" borderId="43" xfId="0" applyNumberFormat="1" applyFont="1" applyFill="1" applyBorder="1" applyAlignment="1">
      <alignment horizontal="center"/>
    </xf>
    <xf numFmtId="164" fontId="3" fillId="12" borderId="24" xfId="0" applyNumberFormat="1" applyFont="1" applyFill="1" applyBorder="1" applyAlignment="1">
      <alignment horizontal="center"/>
    </xf>
    <xf numFmtId="0" fontId="3" fillId="12" borderId="30" xfId="0" applyFont="1" applyFill="1" applyBorder="1" applyAlignment="1">
      <alignment horizontal="center"/>
    </xf>
    <xf numFmtId="164" fontId="3" fillId="12" borderId="44" xfId="0" applyNumberFormat="1" applyFont="1" applyFill="1" applyBorder="1" applyAlignment="1">
      <alignment horizontal="center"/>
    </xf>
    <xf numFmtId="164" fontId="3" fillId="12" borderId="3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6" fillId="13" borderId="9" xfId="0" applyFont="1" applyFill="1" applyBorder="1"/>
    <xf numFmtId="0" fontId="6" fillId="13" borderId="32" xfId="0" applyFont="1" applyFill="1" applyBorder="1"/>
    <xf numFmtId="164" fontId="6" fillId="13" borderId="10" xfId="0" applyNumberFormat="1" applyFont="1" applyFill="1" applyBorder="1"/>
    <xf numFmtId="0" fontId="6" fillId="13" borderId="42" xfId="0" applyFont="1" applyFill="1" applyBorder="1"/>
    <xf numFmtId="0" fontId="6" fillId="13" borderId="0" xfId="0" applyFont="1" applyFill="1" applyBorder="1"/>
    <xf numFmtId="164" fontId="6" fillId="13" borderId="5" xfId="0" applyNumberFormat="1" applyFont="1" applyFill="1" applyBorder="1"/>
    <xf numFmtId="0" fontId="6" fillId="13" borderId="11" xfId="0" applyFont="1" applyFill="1" applyBorder="1"/>
    <xf numFmtId="0" fontId="6" fillId="13" borderId="35" xfId="0" applyFont="1" applyFill="1" applyBorder="1"/>
    <xf numFmtId="164" fontId="6" fillId="13" borderId="12" xfId="0" applyNumberFormat="1" applyFont="1" applyFill="1" applyBorder="1"/>
    <xf numFmtId="165" fontId="13" fillId="15" borderId="7" xfId="0" applyNumberFormat="1" applyFont="1" applyFill="1" applyBorder="1" applyAlignment="1">
      <alignment horizontal="center"/>
    </xf>
    <xf numFmtId="164" fontId="3" fillId="16" borderId="26" xfId="0" applyNumberFormat="1" applyFont="1" applyFill="1" applyBorder="1" applyAlignment="1">
      <alignment horizontal="center"/>
    </xf>
    <xf numFmtId="164" fontId="3" fillId="16" borderId="38" xfId="0" applyNumberFormat="1" applyFont="1" applyFill="1" applyBorder="1" applyAlignment="1">
      <alignment horizontal="center"/>
    </xf>
    <xf numFmtId="164" fontId="3" fillId="8" borderId="26" xfId="0" applyNumberFormat="1" applyFont="1" applyFill="1" applyBorder="1" applyAlignment="1">
      <alignment horizontal="center"/>
    </xf>
    <xf numFmtId="164" fontId="3" fillId="2" borderId="26" xfId="0" applyNumberFormat="1" applyFont="1" applyFill="1" applyBorder="1" applyAlignment="1">
      <alignment horizontal="center"/>
    </xf>
    <xf numFmtId="164" fontId="9" fillId="0" borderId="22" xfId="0" applyNumberFormat="1" applyFont="1" applyFill="1" applyBorder="1" applyAlignment="1">
      <alignment horizontal="center"/>
    </xf>
    <xf numFmtId="164" fontId="9" fillId="0" borderId="17" xfId="0" applyNumberFormat="1" applyFont="1" applyFill="1" applyBorder="1" applyAlignment="1">
      <alignment horizontal="center"/>
    </xf>
    <xf numFmtId="164" fontId="9" fillId="0" borderId="36" xfId="0" applyNumberFormat="1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35" xfId="0" applyFont="1" applyFill="1" applyBorder="1" applyAlignment="1"/>
    <xf numFmtId="0" fontId="6" fillId="2" borderId="12" xfId="0" applyFont="1" applyFill="1" applyBorder="1" applyAlignment="1"/>
    <xf numFmtId="0" fontId="6" fillId="17" borderId="0" xfId="0" applyFont="1" applyFill="1"/>
    <xf numFmtId="0" fontId="3" fillId="0" borderId="0" xfId="0" applyFont="1" applyAlignment="1">
      <alignment horizontal="center"/>
    </xf>
    <xf numFmtId="0" fontId="3" fillId="0" borderId="28" xfId="0" applyFont="1" applyFill="1" applyBorder="1"/>
    <xf numFmtId="164" fontId="3" fillId="0" borderId="29" xfId="0" applyNumberFormat="1" applyFont="1" applyFill="1" applyBorder="1" applyAlignment="1">
      <alignment horizontal="center"/>
    </xf>
    <xf numFmtId="0" fontId="3" fillId="0" borderId="30" xfId="0" applyFont="1" applyFill="1" applyBorder="1"/>
    <xf numFmtId="164" fontId="3" fillId="0" borderId="0" xfId="0" applyNumberFormat="1" applyFont="1" applyAlignment="1">
      <alignment horizontal="center"/>
    </xf>
    <xf numFmtId="0" fontId="6" fillId="2" borderId="3" xfId="0" applyFont="1" applyFill="1" applyBorder="1" applyAlignment="1"/>
    <xf numFmtId="0" fontId="21" fillId="2" borderId="46" xfId="0" applyFont="1" applyFill="1" applyBorder="1" applyAlignment="1">
      <alignment horizontal="center"/>
    </xf>
    <xf numFmtId="0" fontId="21" fillId="2" borderId="47" xfId="0" applyFont="1" applyFill="1" applyBorder="1" applyAlignment="1">
      <alignment horizontal="center"/>
    </xf>
    <xf numFmtId="164" fontId="22" fillId="2" borderId="46" xfId="0" applyNumberFormat="1" applyFont="1" applyFill="1" applyBorder="1" applyAlignment="1">
      <alignment horizontal="center"/>
    </xf>
    <xf numFmtId="164" fontId="22" fillId="2" borderId="47" xfId="0" applyNumberFormat="1" applyFont="1" applyFill="1" applyBorder="1" applyAlignment="1">
      <alignment horizontal="center"/>
    </xf>
    <xf numFmtId="0" fontId="22" fillId="2" borderId="46" xfId="0" applyFont="1" applyFill="1" applyBorder="1" applyAlignment="1">
      <alignment horizontal="center"/>
    </xf>
    <xf numFmtId="0" fontId="22" fillId="2" borderId="47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0" fontId="23" fillId="2" borderId="46" xfId="0" applyFont="1" applyFill="1" applyBorder="1" applyAlignment="1">
      <alignment horizontal="center"/>
    </xf>
    <xf numFmtId="0" fontId="23" fillId="2" borderId="47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0" borderId="16" xfId="0" applyFont="1" applyFill="1" applyBorder="1"/>
    <xf numFmtId="164" fontId="3" fillId="0" borderId="24" xfId="0" applyNumberFormat="1" applyFont="1" applyFill="1" applyBorder="1" applyAlignment="1">
      <alignment horizontal="center"/>
    </xf>
    <xf numFmtId="8" fontId="3" fillId="0" borderId="31" xfId="0" applyNumberFormat="1" applyFont="1" applyFill="1" applyBorder="1" applyAlignment="1">
      <alignment horizontal="center"/>
    </xf>
    <xf numFmtId="8" fontId="3" fillId="0" borderId="43" xfId="0" applyNumberFormat="1" applyFont="1" applyBorder="1" applyAlignment="1">
      <alignment horizontal="center"/>
    </xf>
    <xf numFmtId="0" fontId="24" fillId="0" borderId="0" xfId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1" fillId="19" borderId="0" xfId="0" applyNumberFormat="1" applyFont="1" applyFill="1" applyBorder="1" applyAlignment="1">
      <alignment horizontal="center"/>
    </xf>
    <xf numFmtId="164" fontId="1" fillId="19" borderId="5" xfId="0" applyNumberFormat="1" applyFont="1" applyFill="1" applyBorder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left"/>
    </xf>
    <xf numFmtId="0" fontId="6" fillId="12" borderId="3" xfId="0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3" fillId="13" borderId="32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0" fontId="20" fillId="2" borderId="42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9" borderId="3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33"/>
      <color rgb="FFFFFF66"/>
      <color rgb="FFCC0000"/>
      <color rgb="FFFF5050"/>
      <color rgb="FF960000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6D81-016D-41C6-8FB6-7683AEAF2BC8}">
  <dimension ref="A1:R7"/>
  <sheetViews>
    <sheetView workbookViewId="0">
      <selection activeCell="C21" sqref="C21"/>
    </sheetView>
  </sheetViews>
  <sheetFormatPr baseColWidth="10" defaultRowHeight="11.25" x14ac:dyDescent="0.2"/>
  <cols>
    <col min="1" max="1" width="3.42578125" style="124" customWidth="1"/>
    <col min="2" max="3" width="17.7109375" style="124" customWidth="1"/>
    <col min="4" max="4" width="7.85546875" style="124" customWidth="1"/>
    <col min="5" max="5" width="6.7109375" style="124" customWidth="1"/>
    <col min="6" max="6" width="10.28515625" style="128" customWidth="1"/>
    <col min="7" max="15" width="10.28515625" style="124" customWidth="1"/>
    <col min="16" max="16" width="10.85546875" style="124" customWidth="1"/>
    <col min="17" max="17" width="10.140625" style="124" customWidth="1"/>
    <col min="18" max="18" width="10.5703125" style="124" customWidth="1"/>
    <col min="19" max="16384" width="11.42578125" style="124"/>
  </cols>
  <sheetData>
    <row r="1" spans="1:18" ht="11.25" customHeight="1" x14ac:dyDescent="0.2">
      <c r="B1" s="156" t="s">
        <v>96</v>
      </c>
      <c r="C1" s="156"/>
      <c r="D1" s="156"/>
      <c r="E1" s="156"/>
      <c r="F1" s="154" t="s">
        <v>95</v>
      </c>
      <c r="G1" s="154"/>
      <c r="H1" s="154"/>
      <c r="I1" s="154"/>
      <c r="J1" s="154"/>
      <c r="K1" s="154"/>
      <c r="L1" s="155"/>
      <c r="M1" s="151" t="s">
        <v>94</v>
      </c>
      <c r="N1" s="152"/>
      <c r="O1" s="152"/>
      <c r="P1" s="153"/>
      <c r="Q1" s="149" t="s">
        <v>93</v>
      </c>
      <c r="R1" s="150"/>
    </row>
    <row r="2" spans="1:18" ht="10.5" customHeight="1" x14ac:dyDescent="0.2">
      <c r="B2" s="130" t="s">
        <v>79</v>
      </c>
      <c r="C2" s="130" t="s">
        <v>79</v>
      </c>
      <c r="D2" s="130" t="s">
        <v>78</v>
      </c>
      <c r="E2" s="130" t="s">
        <v>77</v>
      </c>
      <c r="F2" s="132" t="s">
        <v>75</v>
      </c>
      <c r="G2" s="134" t="s">
        <v>22</v>
      </c>
      <c r="H2" s="134" t="s">
        <v>100</v>
      </c>
      <c r="I2" s="134" t="s">
        <v>86</v>
      </c>
      <c r="J2" s="134" t="s">
        <v>73</v>
      </c>
      <c r="K2" s="134" t="s">
        <v>85</v>
      </c>
      <c r="L2" s="134" t="s">
        <v>73</v>
      </c>
      <c r="M2" s="136" t="s">
        <v>81</v>
      </c>
      <c r="N2" s="136" t="s">
        <v>87</v>
      </c>
      <c r="O2" s="136" t="s">
        <v>83</v>
      </c>
      <c r="P2" s="136" t="s">
        <v>88</v>
      </c>
      <c r="Q2" s="138" t="s">
        <v>84</v>
      </c>
      <c r="R2" s="138" t="s">
        <v>89</v>
      </c>
    </row>
    <row r="3" spans="1:18" ht="10.5" customHeight="1" x14ac:dyDescent="0.2">
      <c r="B3" s="131" t="s">
        <v>68</v>
      </c>
      <c r="C3" s="131" t="s">
        <v>80</v>
      </c>
      <c r="D3" s="131" t="s">
        <v>68</v>
      </c>
      <c r="E3" s="131" t="s">
        <v>68</v>
      </c>
      <c r="F3" s="133" t="s">
        <v>76</v>
      </c>
      <c r="G3" s="135" t="s">
        <v>26</v>
      </c>
      <c r="H3" s="135" t="s">
        <v>22</v>
      </c>
      <c r="I3" s="135" t="s">
        <v>71</v>
      </c>
      <c r="J3" s="135" t="s">
        <v>74</v>
      </c>
      <c r="K3" s="135" t="s">
        <v>72</v>
      </c>
      <c r="L3" s="135" t="s">
        <v>72</v>
      </c>
      <c r="M3" s="137" t="s">
        <v>82</v>
      </c>
      <c r="N3" s="137" t="s">
        <v>82</v>
      </c>
      <c r="O3" s="137" t="s">
        <v>68</v>
      </c>
      <c r="P3" s="137" t="s">
        <v>26</v>
      </c>
      <c r="Q3" s="139" t="s">
        <v>26</v>
      </c>
      <c r="R3" s="139" t="s">
        <v>26</v>
      </c>
    </row>
    <row r="4" spans="1:18" ht="15" x14ac:dyDescent="0.25">
      <c r="A4" s="145">
        <v>1</v>
      </c>
      <c r="B4" s="79" t="str">
        <f>'1'!F2</f>
        <v>nombre del proyecto</v>
      </c>
      <c r="C4" s="79" t="str">
        <f>'1'!F3</f>
        <v>nombre cliente</v>
      </c>
      <c r="D4" s="79" t="str">
        <f>'1'!D2</f>
        <v>Ejecucion</v>
      </c>
      <c r="E4" s="79" t="str">
        <f>'1'!D3</f>
        <v>Recibo</v>
      </c>
      <c r="F4" s="80">
        <f>'1'!J25</f>
        <v>0</v>
      </c>
      <c r="G4" s="80">
        <f>'1'!J29</f>
        <v>0</v>
      </c>
      <c r="H4" s="144">
        <f>'1'!J31</f>
        <v>0</v>
      </c>
      <c r="I4" s="80">
        <f>'1'!J6</f>
        <v>0</v>
      </c>
      <c r="J4" s="80">
        <f>'1'!J7</f>
        <v>0</v>
      </c>
      <c r="K4" s="80">
        <f>'1'!J10</f>
        <v>0</v>
      </c>
      <c r="L4" s="80">
        <f>'1'!J11</f>
        <v>0</v>
      </c>
      <c r="M4" s="80">
        <f>'1'!J20</f>
        <v>0</v>
      </c>
      <c r="N4" s="80">
        <f>'1'!J21</f>
        <v>0</v>
      </c>
      <c r="O4" s="80">
        <f>'1'!J26</f>
        <v>0</v>
      </c>
      <c r="P4" s="80">
        <f>'1'!J27</f>
        <v>0</v>
      </c>
      <c r="Q4" s="80">
        <f>'1'!J17</f>
        <v>0</v>
      </c>
      <c r="R4" s="80">
        <f>'1'!J18</f>
        <v>0</v>
      </c>
    </row>
    <row r="5" spans="1:18" ht="15" x14ac:dyDescent="0.25">
      <c r="A5" s="145">
        <v>2</v>
      </c>
      <c r="B5" s="79">
        <f>'2'!F2</f>
        <v>0</v>
      </c>
      <c r="C5" s="79">
        <f>'2'!F3</f>
        <v>0</v>
      </c>
      <c r="D5" s="79" t="str">
        <f>'2'!D2</f>
        <v>Ejecucion</v>
      </c>
      <c r="E5" s="79" t="str">
        <f>'2'!D3</f>
        <v>Recibo</v>
      </c>
      <c r="F5" s="80">
        <f>'2'!J25</f>
        <v>0</v>
      </c>
      <c r="G5" s="80">
        <f>'2'!J29</f>
        <v>0</v>
      </c>
      <c r="H5" s="144">
        <f>'2'!J31</f>
        <v>0</v>
      </c>
      <c r="I5" s="80">
        <f>'2'!J6</f>
        <v>0</v>
      </c>
      <c r="J5" s="80">
        <f>'2'!J7</f>
        <v>0</v>
      </c>
      <c r="K5" s="80">
        <f>'2'!J10</f>
        <v>0</v>
      </c>
      <c r="L5" s="80">
        <f>'2'!J11</f>
        <v>0</v>
      </c>
      <c r="M5" s="80">
        <f>'2'!J20</f>
        <v>0</v>
      </c>
      <c r="N5" s="80">
        <f>'2'!J21</f>
        <v>0</v>
      </c>
      <c r="O5" s="80">
        <f>'2'!J26</f>
        <v>0</v>
      </c>
      <c r="P5" s="80">
        <f>'2'!J27</f>
        <v>0</v>
      </c>
      <c r="Q5" s="80">
        <f>'2'!J17</f>
        <v>0</v>
      </c>
      <c r="R5" s="80">
        <f>'2'!J18</f>
        <v>0</v>
      </c>
    </row>
    <row r="6" spans="1:18" ht="15" x14ac:dyDescent="0.25">
      <c r="A6" s="145">
        <v>3</v>
      </c>
      <c r="B6" s="79">
        <f>'3'!F2</f>
        <v>0</v>
      </c>
      <c r="C6" s="79">
        <f>'3'!F3</f>
        <v>0</v>
      </c>
      <c r="D6" s="79" t="str">
        <f>'3'!D2</f>
        <v>Ejecucion</v>
      </c>
      <c r="E6" s="79" t="str">
        <f>'3'!D3</f>
        <v>Recibo</v>
      </c>
      <c r="F6" s="80">
        <f>'3'!J25</f>
        <v>0</v>
      </c>
      <c r="G6" s="80">
        <f>'3'!J29</f>
        <v>0</v>
      </c>
      <c r="H6" s="144">
        <f>'3'!J31</f>
        <v>0</v>
      </c>
      <c r="I6" s="80">
        <f>'3'!J6</f>
        <v>0</v>
      </c>
      <c r="J6" s="80">
        <f>'3'!J7</f>
        <v>0</v>
      </c>
      <c r="K6" s="80">
        <f>'3'!J10</f>
        <v>0</v>
      </c>
      <c r="L6" s="80">
        <f>'3'!J11</f>
        <v>0</v>
      </c>
      <c r="M6" s="80">
        <f>'3'!J20</f>
        <v>0</v>
      </c>
      <c r="N6" s="80">
        <f>'3'!J21</f>
        <v>0</v>
      </c>
      <c r="O6" s="80">
        <f>'3'!J26</f>
        <v>0</v>
      </c>
      <c r="P6" s="80">
        <f>'3'!J27</f>
        <v>0</v>
      </c>
      <c r="Q6" s="80">
        <f>'3'!J17</f>
        <v>0</v>
      </c>
      <c r="R6" s="80">
        <f>'3'!J18</f>
        <v>0</v>
      </c>
    </row>
    <row r="7" spans="1:18" ht="15" x14ac:dyDescent="0.25">
      <c r="A7" s="145"/>
      <c r="B7" s="146"/>
      <c r="C7" s="146"/>
      <c r="D7" s="146"/>
      <c r="E7" s="146"/>
      <c r="F7" s="147"/>
      <c r="G7" s="147"/>
      <c r="H7" s="148"/>
      <c r="I7" s="147"/>
      <c r="J7" s="147"/>
      <c r="K7" s="147"/>
      <c r="L7" s="147"/>
      <c r="M7" s="147"/>
      <c r="N7" s="147"/>
      <c r="O7" s="147"/>
      <c r="P7" s="147"/>
      <c r="Q7" s="147"/>
      <c r="R7" s="147"/>
    </row>
  </sheetData>
  <mergeCells count="4">
    <mergeCell ref="Q1:R1"/>
    <mergeCell ref="M1:P1"/>
    <mergeCell ref="F1:L1"/>
    <mergeCell ref="B1:E1"/>
  </mergeCells>
  <hyperlinks>
    <hyperlink ref="A4" location="'1'!A1" display="'1'!A1" xr:uid="{766048BE-3634-49A0-AAB0-E2C57110E4EE}"/>
    <hyperlink ref="A5" location="'2'!A1" display="'2'!A1" xr:uid="{7A58B0DD-F6FE-4E36-BD8D-A4EEAA20839C}"/>
    <hyperlink ref="A6" location="'3'!A1" display="'3'!A1" xr:uid="{A63CF3F3-6E13-4859-821D-C1709EA8FE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D8C9-0164-48AF-A2CD-3BDB47A5AD1E}">
  <dimension ref="A1:S32"/>
  <sheetViews>
    <sheetView workbookViewId="0">
      <selection activeCell="F15" sqref="F15"/>
    </sheetView>
  </sheetViews>
  <sheetFormatPr baseColWidth="10" defaultRowHeight="11.25" x14ac:dyDescent="0.2"/>
  <cols>
    <col min="1" max="1" width="0.85546875" style="1" customWidth="1"/>
    <col min="2" max="2" width="1.5703125" style="1" customWidth="1"/>
    <col min="3" max="3" width="20" style="1" customWidth="1"/>
    <col min="4" max="6" width="10.5703125" style="1" customWidth="1"/>
    <col min="7" max="7" width="13.85546875" style="1" customWidth="1"/>
    <col min="8" max="8" width="1.28515625" style="1" customWidth="1"/>
    <col min="9" max="9" width="23" style="1" customWidth="1"/>
    <col min="10" max="10" width="11.42578125" style="1"/>
    <col min="11" max="11" width="1.28515625" style="1" customWidth="1"/>
    <col min="12" max="12" width="6.5703125" style="1" customWidth="1"/>
    <col min="13" max="14" width="9.7109375" style="1" customWidth="1"/>
    <col min="15" max="15" width="1.28515625" style="1" customWidth="1"/>
    <col min="16" max="18" width="12" style="1" customWidth="1"/>
    <col min="19" max="19" width="1.42578125" style="1" customWidth="1"/>
    <col min="20" max="16384" width="11.42578125" style="1"/>
  </cols>
  <sheetData>
    <row r="1" spans="1:19" ht="6.75" customHeight="1" thickBo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.75" customHeight="1" thickBot="1" x14ac:dyDescent="0.25">
      <c r="A2" s="35"/>
      <c r="B2" s="68"/>
      <c r="C2" s="7" t="s">
        <v>34</v>
      </c>
      <c r="D2" s="25" t="s">
        <v>97</v>
      </c>
      <c r="E2" s="28" t="s">
        <v>51</v>
      </c>
      <c r="F2" s="140" t="s">
        <v>90</v>
      </c>
      <c r="G2" s="129"/>
      <c r="H2" s="35"/>
      <c r="I2" s="35"/>
      <c r="J2" s="35"/>
      <c r="K2" s="35"/>
      <c r="L2" s="72"/>
      <c r="M2" s="72"/>
      <c r="N2" s="72"/>
      <c r="O2" s="35"/>
      <c r="P2" s="35"/>
      <c r="Q2" s="35"/>
      <c r="R2" s="35"/>
      <c r="S2" s="35"/>
    </row>
    <row r="3" spans="1:19" ht="15.75" customHeight="1" thickBot="1" x14ac:dyDescent="0.3">
      <c r="A3" s="35"/>
      <c r="B3" s="69"/>
      <c r="C3" s="8" t="s">
        <v>35</v>
      </c>
      <c r="D3" s="26" t="s">
        <v>98</v>
      </c>
      <c r="E3" s="28" t="s">
        <v>52</v>
      </c>
      <c r="F3" s="140" t="s">
        <v>91</v>
      </c>
      <c r="G3" s="129"/>
      <c r="H3" s="35"/>
      <c r="I3" s="158" t="s">
        <v>58</v>
      </c>
      <c r="J3" s="158"/>
      <c r="K3" s="35"/>
      <c r="L3" s="157" t="s">
        <v>57</v>
      </c>
      <c r="M3" s="157"/>
      <c r="N3" s="157"/>
      <c r="O3" s="35"/>
      <c r="P3" s="167" t="s">
        <v>92</v>
      </c>
      <c r="Q3" s="167"/>
      <c r="R3" s="167"/>
      <c r="S3" s="35"/>
    </row>
    <row r="4" spans="1:19" ht="15.75" customHeight="1" thickBot="1" x14ac:dyDescent="0.35">
      <c r="A4" s="35"/>
      <c r="B4" s="69"/>
      <c r="C4" s="66"/>
      <c r="D4" s="25">
        <v>1</v>
      </c>
      <c r="E4" s="28" t="s">
        <v>53</v>
      </c>
      <c r="F4" s="171"/>
      <c r="G4" s="172"/>
      <c r="H4" s="35"/>
      <c r="I4" s="35"/>
      <c r="J4" s="35"/>
      <c r="K4" s="35"/>
      <c r="L4" s="72"/>
      <c r="M4" s="72"/>
      <c r="N4" s="72"/>
      <c r="O4" s="35"/>
      <c r="P4" s="35"/>
      <c r="Q4" s="35"/>
      <c r="R4" s="35"/>
      <c r="S4" s="35"/>
    </row>
    <row r="5" spans="1:19" ht="12" thickBot="1" x14ac:dyDescent="0.25">
      <c r="A5" s="35"/>
      <c r="B5" s="69"/>
      <c r="C5" s="2" t="s">
        <v>31</v>
      </c>
      <c r="D5" s="57" t="s">
        <v>22</v>
      </c>
      <c r="E5" s="63" t="s">
        <v>27</v>
      </c>
      <c r="F5" s="60" t="s">
        <v>29</v>
      </c>
      <c r="G5" s="43" t="s">
        <v>24</v>
      </c>
      <c r="H5" s="35"/>
      <c r="I5" s="173"/>
      <c r="J5" s="173"/>
      <c r="K5" s="35"/>
      <c r="L5" s="72"/>
      <c r="M5" s="72"/>
      <c r="N5" s="72"/>
      <c r="O5" s="35"/>
      <c r="P5" s="35"/>
      <c r="Q5" s="35"/>
      <c r="R5" s="35"/>
      <c r="S5" s="35"/>
    </row>
    <row r="6" spans="1:19" ht="12" thickBot="1" x14ac:dyDescent="0.25">
      <c r="A6" s="35"/>
      <c r="B6" s="69"/>
      <c r="C6" s="3" t="s">
        <v>32</v>
      </c>
      <c r="D6" s="58" t="s">
        <v>26</v>
      </c>
      <c r="E6" s="64" t="s">
        <v>28</v>
      </c>
      <c r="F6" s="61" t="s">
        <v>23</v>
      </c>
      <c r="G6" s="44" t="s">
        <v>25</v>
      </c>
      <c r="H6" s="35"/>
      <c r="I6" s="18" t="s">
        <v>36</v>
      </c>
      <c r="J6" s="19">
        <f>C4-D31</f>
        <v>0</v>
      </c>
      <c r="K6" s="35"/>
      <c r="L6" s="161" t="s">
        <v>49</v>
      </c>
      <c r="M6" s="162"/>
      <c r="N6" s="6">
        <f>C4</f>
        <v>0</v>
      </c>
      <c r="O6" s="35"/>
      <c r="P6" s="159" t="s">
        <v>59</v>
      </c>
      <c r="Q6" s="160"/>
      <c r="R6" s="82"/>
      <c r="S6" s="35"/>
    </row>
    <row r="7" spans="1:19" ht="11.25" customHeight="1" x14ac:dyDescent="0.2">
      <c r="A7" s="35"/>
      <c r="B7" s="67" t="s">
        <v>0</v>
      </c>
      <c r="C7" s="48" t="s">
        <v>5</v>
      </c>
      <c r="D7" s="74"/>
      <c r="E7" s="38"/>
      <c r="F7" s="117"/>
      <c r="G7" s="112">
        <f t="shared" ref="G7:G14" si="0">D7-F7</f>
        <v>0</v>
      </c>
      <c r="H7" s="35"/>
      <c r="I7" s="20" t="s">
        <v>37</v>
      </c>
      <c r="J7" s="11">
        <f>C4-F31</f>
        <v>0</v>
      </c>
      <c r="K7" s="35"/>
      <c r="L7" s="10" t="s">
        <v>61</v>
      </c>
      <c r="M7" s="12"/>
      <c r="N7" s="15">
        <f>N6-M7</f>
        <v>0</v>
      </c>
      <c r="O7" s="35"/>
      <c r="P7" s="83" t="s">
        <v>60</v>
      </c>
      <c r="Q7" s="84"/>
      <c r="R7" s="85"/>
      <c r="S7" s="35"/>
    </row>
    <row r="8" spans="1:19" ht="11.25" customHeight="1" thickBot="1" x14ac:dyDescent="0.25">
      <c r="A8" s="35"/>
      <c r="B8" s="67" t="s">
        <v>0</v>
      </c>
      <c r="C8" s="49" t="s">
        <v>6</v>
      </c>
      <c r="D8" s="59"/>
      <c r="E8" s="39"/>
      <c r="F8" s="118"/>
      <c r="G8" s="112">
        <f t="shared" si="0"/>
        <v>0</v>
      </c>
      <c r="H8" s="35"/>
      <c r="I8" s="21" t="s">
        <v>38</v>
      </c>
      <c r="J8" s="22">
        <f>J7-J6</f>
        <v>0</v>
      </c>
      <c r="K8" s="35"/>
      <c r="L8" s="10" t="s">
        <v>61</v>
      </c>
      <c r="M8" s="13"/>
      <c r="N8" s="16">
        <f>N7-M8</f>
        <v>0</v>
      </c>
      <c r="O8" s="35"/>
      <c r="P8" s="86"/>
      <c r="Q8" s="87"/>
      <c r="R8" s="88"/>
      <c r="S8" s="35"/>
    </row>
    <row r="9" spans="1:19" ht="11.25" customHeight="1" thickBot="1" x14ac:dyDescent="0.25">
      <c r="A9" s="35"/>
      <c r="B9" s="67" t="s">
        <v>0</v>
      </c>
      <c r="C9" s="50" t="s">
        <v>7</v>
      </c>
      <c r="D9" s="59"/>
      <c r="E9" s="39"/>
      <c r="F9" s="118"/>
      <c r="G9" s="112">
        <f t="shared" si="0"/>
        <v>0</v>
      </c>
      <c r="H9" s="35"/>
      <c r="I9" s="164"/>
      <c r="J9" s="164"/>
      <c r="K9" s="35"/>
      <c r="L9" s="10" t="s">
        <v>61</v>
      </c>
      <c r="M9" s="13"/>
      <c r="N9" s="16">
        <f>N8-M9</f>
        <v>0</v>
      </c>
      <c r="O9" s="35"/>
      <c r="P9" s="86"/>
      <c r="Q9" s="87"/>
      <c r="R9" s="88"/>
      <c r="S9" s="35"/>
    </row>
    <row r="10" spans="1:19" ht="11.25" customHeight="1" x14ac:dyDescent="0.2">
      <c r="A10" s="35"/>
      <c r="B10" s="67" t="s">
        <v>0</v>
      </c>
      <c r="C10" s="50" t="s">
        <v>8</v>
      </c>
      <c r="D10" s="59"/>
      <c r="E10" s="39"/>
      <c r="F10" s="118"/>
      <c r="G10" s="112">
        <f t="shared" si="0"/>
        <v>0</v>
      </c>
      <c r="H10" s="35"/>
      <c r="I10" s="18" t="s">
        <v>39</v>
      </c>
      <c r="J10" s="19">
        <f>C4-(D31+J16)</f>
        <v>0</v>
      </c>
      <c r="K10" s="35"/>
      <c r="L10" s="10" t="s">
        <v>61</v>
      </c>
      <c r="M10" s="13"/>
      <c r="N10" s="16">
        <f t="shared" ref="N10:N21" si="1">N9-M10</f>
        <v>0</v>
      </c>
      <c r="O10" s="35"/>
      <c r="P10" s="86"/>
      <c r="Q10" s="87"/>
      <c r="R10" s="88"/>
      <c r="S10" s="35"/>
    </row>
    <row r="11" spans="1:19" ht="11.25" customHeight="1" thickBot="1" x14ac:dyDescent="0.25">
      <c r="A11" s="35"/>
      <c r="B11" s="67" t="s">
        <v>0</v>
      </c>
      <c r="C11" s="50" t="s">
        <v>9</v>
      </c>
      <c r="D11" s="59"/>
      <c r="E11" s="39"/>
      <c r="F11" s="118"/>
      <c r="G11" s="112">
        <f t="shared" si="0"/>
        <v>0</v>
      </c>
      <c r="H11" s="35"/>
      <c r="I11" s="20" t="s">
        <v>40</v>
      </c>
      <c r="J11" s="11">
        <f>C4-(F31+J17)</f>
        <v>0</v>
      </c>
      <c r="K11" s="35"/>
      <c r="L11" s="10" t="s">
        <v>61</v>
      </c>
      <c r="M11" s="13"/>
      <c r="N11" s="16">
        <f t="shared" si="1"/>
        <v>0</v>
      </c>
      <c r="O11" s="35"/>
      <c r="P11" s="89"/>
      <c r="Q11" s="90"/>
      <c r="R11" s="91"/>
      <c r="S11" s="35"/>
    </row>
    <row r="12" spans="1:19" ht="11.25" customHeight="1" thickBot="1" x14ac:dyDescent="0.25">
      <c r="A12" s="35"/>
      <c r="B12" s="70"/>
      <c r="C12" s="51" t="s">
        <v>1</v>
      </c>
      <c r="D12" s="59"/>
      <c r="E12" s="39"/>
      <c r="F12" s="118"/>
      <c r="G12" s="112">
        <f t="shared" si="0"/>
        <v>0</v>
      </c>
      <c r="H12" s="35"/>
      <c r="I12" s="21" t="s">
        <v>41</v>
      </c>
      <c r="J12" s="22">
        <f>J11-J10</f>
        <v>0</v>
      </c>
      <c r="K12" s="35"/>
      <c r="L12" s="10" t="s">
        <v>61</v>
      </c>
      <c r="M12" s="13"/>
      <c r="N12" s="16">
        <f t="shared" si="1"/>
        <v>0</v>
      </c>
      <c r="O12" s="35"/>
      <c r="P12" s="92" t="s">
        <v>61</v>
      </c>
      <c r="Q12" s="93"/>
      <c r="R12" s="94">
        <f>R6-Q12</f>
        <v>0</v>
      </c>
      <c r="S12" s="35"/>
    </row>
    <row r="13" spans="1:19" ht="11.25" customHeight="1" thickBot="1" x14ac:dyDescent="0.25">
      <c r="A13" s="35"/>
      <c r="B13" s="70"/>
      <c r="C13" s="51" t="s">
        <v>2</v>
      </c>
      <c r="D13" s="59"/>
      <c r="E13" s="39"/>
      <c r="F13" s="118"/>
      <c r="G13" s="112">
        <f t="shared" si="0"/>
        <v>0</v>
      </c>
      <c r="H13" s="35"/>
      <c r="I13" s="164"/>
      <c r="J13" s="164"/>
      <c r="K13" s="35"/>
      <c r="L13" s="10" t="s">
        <v>61</v>
      </c>
      <c r="M13" s="13"/>
      <c r="N13" s="16">
        <f t="shared" si="1"/>
        <v>0</v>
      </c>
      <c r="O13" s="35"/>
      <c r="P13" s="95"/>
      <c r="Q13" s="96"/>
      <c r="R13" s="97">
        <f>R12-Q13</f>
        <v>0</v>
      </c>
      <c r="S13" s="35"/>
    </row>
    <row r="14" spans="1:19" ht="11.25" customHeight="1" thickBot="1" x14ac:dyDescent="0.25">
      <c r="A14" s="35"/>
      <c r="B14" s="70"/>
      <c r="C14" s="52" t="s">
        <v>10</v>
      </c>
      <c r="D14" s="59"/>
      <c r="E14" s="39"/>
      <c r="F14" s="118"/>
      <c r="G14" s="112">
        <f t="shared" si="0"/>
        <v>0</v>
      </c>
      <c r="H14" s="35"/>
      <c r="I14" s="33" t="s">
        <v>45</v>
      </c>
      <c r="J14" s="34">
        <f>C4/1.18*18%</f>
        <v>0</v>
      </c>
      <c r="K14" s="35"/>
      <c r="L14" s="10" t="s">
        <v>61</v>
      </c>
      <c r="M14" s="13"/>
      <c r="N14" s="16">
        <f t="shared" si="1"/>
        <v>0</v>
      </c>
      <c r="O14" s="35"/>
      <c r="P14" s="95"/>
      <c r="Q14" s="96"/>
      <c r="R14" s="97">
        <f t="shared" ref="R14:R16" si="2">R13-Q14</f>
        <v>0</v>
      </c>
      <c r="S14" s="35"/>
    </row>
    <row r="15" spans="1:19" ht="11.25" customHeight="1" x14ac:dyDescent="0.2">
      <c r="A15" s="35"/>
      <c r="B15" s="70"/>
      <c r="C15" s="53" t="s">
        <v>11</v>
      </c>
      <c r="D15" s="59"/>
      <c r="E15" s="40"/>
      <c r="F15" s="118"/>
      <c r="G15" s="45">
        <f>E15-F15</f>
        <v>0</v>
      </c>
      <c r="H15" s="35"/>
      <c r="I15" s="31" t="s">
        <v>42</v>
      </c>
      <c r="J15" s="32">
        <f>(D7+D8+D9+D10+D11+D21+D23+D25)/1.18*18%</f>
        <v>0</v>
      </c>
      <c r="K15" s="35"/>
      <c r="L15" s="10" t="s">
        <v>61</v>
      </c>
      <c r="M15" s="13"/>
      <c r="N15" s="16">
        <f t="shared" si="1"/>
        <v>0</v>
      </c>
      <c r="O15" s="35"/>
      <c r="P15" s="95"/>
      <c r="Q15" s="96"/>
      <c r="R15" s="97">
        <f t="shared" si="2"/>
        <v>0</v>
      </c>
      <c r="S15" s="35"/>
    </row>
    <row r="16" spans="1:19" ht="11.25" customHeight="1" thickBot="1" x14ac:dyDescent="0.25">
      <c r="A16" s="35"/>
      <c r="B16" s="70"/>
      <c r="C16" s="53" t="s">
        <v>3</v>
      </c>
      <c r="D16" s="59"/>
      <c r="E16" s="41"/>
      <c r="F16" s="118"/>
      <c r="G16" s="46">
        <f t="shared" ref="G16:G19" si="3">E16-F16</f>
        <v>0</v>
      </c>
      <c r="H16" s="35"/>
      <c r="I16" s="29" t="s">
        <v>46</v>
      </c>
      <c r="J16" s="30">
        <f>J14-J15</f>
        <v>0</v>
      </c>
      <c r="K16" s="35"/>
      <c r="L16" s="10" t="s">
        <v>61</v>
      </c>
      <c r="M16" s="13"/>
      <c r="N16" s="16">
        <f t="shared" si="1"/>
        <v>0</v>
      </c>
      <c r="O16" s="35"/>
      <c r="P16" s="98"/>
      <c r="Q16" s="99"/>
      <c r="R16" s="100">
        <f t="shared" si="2"/>
        <v>0</v>
      </c>
      <c r="S16" s="35"/>
    </row>
    <row r="17" spans="1:19" ht="11.25" customHeight="1" thickBot="1" x14ac:dyDescent="0.25">
      <c r="A17" s="35"/>
      <c r="B17" s="70"/>
      <c r="C17" s="53" t="s">
        <v>3</v>
      </c>
      <c r="D17" s="59"/>
      <c r="E17" s="41"/>
      <c r="F17" s="118"/>
      <c r="G17" s="46">
        <f t="shared" si="3"/>
        <v>0</v>
      </c>
      <c r="H17" s="35"/>
      <c r="I17" s="23" t="s">
        <v>43</v>
      </c>
      <c r="J17" s="19">
        <f>(F7+F8+F9+F10+F11+F21+F23+F25)/1.18*18%</f>
        <v>0</v>
      </c>
      <c r="K17" s="35"/>
      <c r="L17" s="10" t="s">
        <v>61</v>
      </c>
      <c r="M17" s="13"/>
      <c r="N17" s="16">
        <f t="shared" si="1"/>
        <v>0</v>
      </c>
      <c r="O17" s="35"/>
      <c r="P17" s="35"/>
      <c r="Q17" s="35"/>
      <c r="R17" s="81"/>
      <c r="S17" s="35"/>
    </row>
    <row r="18" spans="1:19" ht="11.25" customHeight="1" thickBot="1" x14ac:dyDescent="0.25">
      <c r="A18" s="35"/>
      <c r="B18" s="70"/>
      <c r="C18" s="53" t="s">
        <v>3</v>
      </c>
      <c r="D18" s="59"/>
      <c r="E18" s="41"/>
      <c r="F18" s="118"/>
      <c r="G18" s="46">
        <f t="shared" si="3"/>
        <v>0</v>
      </c>
      <c r="H18" s="35"/>
      <c r="I18" s="21" t="s">
        <v>44</v>
      </c>
      <c r="J18" s="24">
        <f>J14-J17</f>
        <v>0</v>
      </c>
      <c r="K18" s="35"/>
      <c r="L18" s="10" t="s">
        <v>61</v>
      </c>
      <c r="M18" s="13"/>
      <c r="N18" s="16">
        <f t="shared" si="1"/>
        <v>0</v>
      </c>
      <c r="O18" s="35"/>
      <c r="P18" s="101" t="s">
        <v>61</v>
      </c>
      <c r="Q18" s="102" t="s">
        <v>62</v>
      </c>
      <c r="R18" s="102"/>
      <c r="S18" s="35"/>
    </row>
    <row r="19" spans="1:19" ht="11.25" customHeight="1" thickBot="1" x14ac:dyDescent="0.25">
      <c r="A19" s="35"/>
      <c r="B19" s="70"/>
      <c r="C19" s="53" t="s">
        <v>3</v>
      </c>
      <c r="D19" s="59"/>
      <c r="E19" s="41"/>
      <c r="F19" s="118"/>
      <c r="G19" s="46">
        <f t="shared" si="3"/>
        <v>0</v>
      </c>
      <c r="H19" s="35"/>
      <c r="I19" s="164"/>
      <c r="J19" s="164"/>
      <c r="K19" s="35"/>
      <c r="L19" s="10" t="s">
        <v>61</v>
      </c>
      <c r="M19" s="13"/>
      <c r="N19" s="16">
        <f t="shared" si="1"/>
        <v>0</v>
      </c>
      <c r="O19" s="35"/>
      <c r="P19" s="103" t="s">
        <v>60</v>
      </c>
      <c r="Q19" s="104"/>
      <c r="R19" s="105"/>
      <c r="S19" s="35"/>
    </row>
    <row r="20" spans="1:19" ht="11.25" customHeight="1" x14ac:dyDescent="0.2">
      <c r="A20" s="35"/>
      <c r="B20" s="70"/>
      <c r="C20" s="52" t="s">
        <v>12</v>
      </c>
      <c r="D20" s="59"/>
      <c r="E20" s="116"/>
      <c r="F20" s="118"/>
      <c r="G20" s="46">
        <f>E20-F20</f>
        <v>0</v>
      </c>
      <c r="H20" s="35"/>
      <c r="I20" s="18" t="s">
        <v>33</v>
      </c>
      <c r="J20" s="19">
        <f>E31</f>
        <v>0</v>
      </c>
      <c r="K20" s="35"/>
      <c r="L20" s="10" t="s">
        <v>61</v>
      </c>
      <c r="M20" s="13"/>
      <c r="N20" s="16">
        <f t="shared" si="1"/>
        <v>0</v>
      </c>
      <c r="O20" s="35"/>
      <c r="P20" s="106"/>
      <c r="Q20" s="107"/>
      <c r="R20" s="108"/>
      <c r="S20" s="35"/>
    </row>
    <row r="21" spans="1:19" ht="11.25" customHeight="1" thickBot="1" x14ac:dyDescent="0.25">
      <c r="A21" s="35"/>
      <c r="B21" s="67" t="s">
        <v>0</v>
      </c>
      <c r="C21" s="54" t="s">
        <v>13</v>
      </c>
      <c r="D21" s="59"/>
      <c r="E21" s="42"/>
      <c r="F21" s="118"/>
      <c r="G21" s="46">
        <f>E21-F21</f>
        <v>0</v>
      </c>
      <c r="H21" s="35"/>
      <c r="I21" s="21" t="s">
        <v>47</v>
      </c>
      <c r="J21" s="24">
        <f>G31</f>
        <v>0</v>
      </c>
      <c r="K21" s="35"/>
      <c r="L21" s="10" t="s">
        <v>61</v>
      </c>
      <c r="M21" s="13"/>
      <c r="N21" s="16">
        <f t="shared" si="1"/>
        <v>0</v>
      </c>
      <c r="O21" s="35"/>
      <c r="P21" s="109"/>
      <c r="Q21" s="110"/>
      <c r="R21" s="111"/>
      <c r="S21" s="35"/>
    </row>
    <row r="22" spans="1:19" ht="11.25" customHeight="1" thickBot="1" x14ac:dyDescent="0.25">
      <c r="A22" s="35"/>
      <c r="B22" s="70"/>
      <c r="C22" s="54" t="s">
        <v>14</v>
      </c>
      <c r="D22" s="59"/>
      <c r="E22" s="113"/>
      <c r="F22" s="118"/>
      <c r="G22" s="46">
        <f t="shared" ref="G22:G30" si="4">E22-F22</f>
        <v>0</v>
      </c>
      <c r="H22" s="35"/>
      <c r="I22" s="164"/>
      <c r="J22" s="164"/>
      <c r="K22" s="35"/>
      <c r="L22" s="10" t="s">
        <v>61</v>
      </c>
      <c r="M22" s="14"/>
      <c r="N22" s="17">
        <f>N21-M22</f>
        <v>0</v>
      </c>
      <c r="O22" s="35"/>
      <c r="P22" s="165" t="s">
        <v>63</v>
      </c>
      <c r="Q22" s="165"/>
      <c r="R22" s="165"/>
      <c r="S22" s="35"/>
    </row>
    <row r="23" spans="1:19" ht="11.25" customHeight="1" thickBot="1" x14ac:dyDescent="0.25">
      <c r="A23" s="35"/>
      <c r="B23" s="67" t="s">
        <v>0</v>
      </c>
      <c r="C23" s="55" t="s">
        <v>15</v>
      </c>
      <c r="D23" s="59"/>
      <c r="E23" s="42"/>
      <c r="F23" s="118"/>
      <c r="G23" s="46">
        <f t="shared" si="4"/>
        <v>0</v>
      </c>
      <c r="H23" s="35"/>
      <c r="I23" s="4" t="s">
        <v>50</v>
      </c>
      <c r="J23" s="9">
        <f>(D7+D8+D9+D10+D11+D12+D13+D14+E15+E16+E17+E18+E19+E20+E21+E22+E23+E24+E25+E26+E27+E28+E29+E30)-F31</f>
        <v>0</v>
      </c>
      <c r="K23" s="35"/>
      <c r="L23" s="161" t="s">
        <v>48</v>
      </c>
      <c r="M23" s="163"/>
      <c r="N23" s="5">
        <f>N22</f>
        <v>0</v>
      </c>
      <c r="O23" s="35"/>
      <c r="P23" s="166"/>
      <c r="Q23" s="166"/>
      <c r="R23" s="166"/>
      <c r="S23" s="35"/>
    </row>
    <row r="24" spans="1:19" ht="11.25" customHeight="1" thickBot="1" x14ac:dyDescent="0.25">
      <c r="A24" s="35"/>
      <c r="B24" s="70"/>
      <c r="C24" s="55" t="s">
        <v>18</v>
      </c>
      <c r="D24" s="59"/>
      <c r="E24" s="113"/>
      <c r="F24" s="118"/>
      <c r="G24" s="46">
        <f t="shared" si="4"/>
        <v>0</v>
      </c>
      <c r="H24" s="35"/>
      <c r="I24" s="164"/>
      <c r="J24" s="164"/>
      <c r="K24" s="35"/>
      <c r="L24" s="35"/>
      <c r="M24" s="35"/>
      <c r="N24" s="35"/>
      <c r="O24" s="35"/>
      <c r="P24" s="35"/>
      <c r="Q24" s="35"/>
      <c r="R24" s="35"/>
      <c r="S24" s="35"/>
    </row>
    <row r="25" spans="1:19" ht="11.25" customHeight="1" x14ac:dyDescent="0.2">
      <c r="A25" s="35"/>
      <c r="B25" s="67" t="s">
        <v>0</v>
      </c>
      <c r="C25" s="55" t="s">
        <v>16</v>
      </c>
      <c r="D25" s="59"/>
      <c r="E25" s="42"/>
      <c r="F25" s="118"/>
      <c r="G25" s="46">
        <f t="shared" si="4"/>
        <v>0</v>
      </c>
      <c r="H25" s="35"/>
      <c r="I25" s="18" t="s">
        <v>54</v>
      </c>
      <c r="J25" s="19">
        <f>C4</f>
        <v>0</v>
      </c>
      <c r="K25" s="35"/>
      <c r="L25" s="76"/>
      <c r="M25" s="78"/>
      <c r="N25" s="77"/>
      <c r="O25" s="35"/>
      <c r="P25" s="123" t="s">
        <v>67</v>
      </c>
      <c r="Q25" s="123"/>
      <c r="R25" s="123"/>
      <c r="S25" s="35"/>
    </row>
    <row r="26" spans="1:19" ht="11.25" customHeight="1" x14ac:dyDescent="0.2">
      <c r="A26" s="35"/>
      <c r="B26" s="69"/>
      <c r="C26" s="55" t="s">
        <v>17</v>
      </c>
      <c r="D26" s="59"/>
      <c r="E26" s="113"/>
      <c r="F26" s="118"/>
      <c r="G26" s="46">
        <f t="shared" si="4"/>
        <v>0</v>
      </c>
      <c r="H26" s="35"/>
      <c r="I26" s="20" t="s">
        <v>55</v>
      </c>
      <c r="J26" s="11">
        <f>SUM(M7:M22)</f>
        <v>0</v>
      </c>
      <c r="K26" s="35"/>
      <c r="L26" s="168" t="s">
        <v>64</v>
      </c>
      <c r="M26" s="169"/>
      <c r="N26" s="170"/>
      <c r="O26" s="35"/>
      <c r="P26" s="123" t="s">
        <v>65</v>
      </c>
      <c r="Q26" s="123"/>
      <c r="R26" s="123"/>
      <c r="S26" s="35"/>
    </row>
    <row r="27" spans="1:19" ht="11.25" customHeight="1" thickBot="1" x14ac:dyDescent="0.25">
      <c r="A27" s="35"/>
      <c r="B27" s="69"/>
      <c r="C27" s="56" t="s">
        <v>19</v>
      </c>
      <c r="D27" s="59"/>
      <c r="E27" s="115"/>
      <c r="F27" s="118"/>
      <c r="G27" s="46">
        <f t="shared" si="4"/>
        <v>0</v>
      </c>
      <c r="H27" s="35"/>
      <c r="I27" s="21" t="s">
        <v>56</v>
      </c>
      <c r="J27" s="24">
        <f>N23</f>
        <v>0</v>
      </c>
      <c r="K27" s="35"/>
      <c r="L27" s="120"/>
      <c r="M27" s="121"/>
      <c r="N27" s="122"/>
      <c r="O27" s="35"/>
      <c r="P27" s="123" t="s">
        <v>66</v>
      </c>
      <c r="Q27" s="123"/>
      <c r="R27" s="123"/>
      <c r="S27" s="35"/>
    </row>
    <row r="28" spans="1:19" ht="11.25" customHeight="1" thickBot="1" x14ac:dyDescent="0.25">
      <c r="A28" s="35"/>
      <c r="B28" s="69"/>
      <c r="C28" s="56" t="s">
        <v>20</v>
      </c>
      <c r="D28" s="59"/>
      <c r="E28" s="113"/>
      <c r="F28" s="118"/>
      <c r="G28" s="46">
        <f t="shared" si="4"/>
        <v>0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 ht="11.25" customHeight="1" x14ac:dyDescent="0.2">
      <c r="A29" s="35"/>
      <c r="B29" s="69"/>
      <c r="C29" s="56" t="s">
        <v>4</v>
      </c>
      <c r="D29" s="59"/>
      <c r="E29" s="115"/>
      <c r="F29" s="118"/>
      <c r="G29" s="46">
        <f t="shared" si="4"/>
        <v>0</v>
      </c>
      <c r="H29" s="35"/>
      <c r="I29" s="125" t="s">
        <v>69</v>
      </c>
      <c r="J29" s="126">
        <f>D31</f>
        <v>0</v>
      </c>
      <c r="K29" s="35"/>
      <c r="L29" s="35"/>
      <c r="M29" s="35"/>
      <c r="N29" s="35"/>
      <c r="O29" s="35"/>
      <c r="P29" s="35"/>
      <c r="Q29" s="35"/>
      <c r="R29" s="35"/>
      <c r="S29" s="35"/>
    </row>
    <row r="30" spans="1:19" ht="11.25" customHeight="1" thickBot="1" x14ac:dyDescent="0.25">
      <c r="A30" s="35"/>
      <c r="B30" s="69"/>
      <c r="C30" s="73" t="s">
        <v>21</v>
      </c>
      <c r="D30" s="75"/>
      <c r="E30" s="114"/>
      <c r="F30" s="119"/>
      <c r="G30" s="47">
        <f t="shared" si="4"/>
        <v>0</v>
      </c>
      <c r="H30" s="35"/>
      <c r="I30" s="141" t="s">
        <v>70</v>
      </c>
      <c r="J30" s="142">
        <f>F31</f>
        <v>0</v>
      </c>
      <c r="K30" s="35"/>
      <c r="L30" s="35"/>
      <c r="M30" s="35"/>
      <c r="N30" s="35"/>
      <c r="O30" s="35"/>
      <c r="P30" s="35"/>
      <c r="Q30" s="35"/>
      <c r="R30" s="35"/>
      <c r="S30" s="35"/>
    </row>
    <row r="31" spans="1:19" ht="12.75" customHeight="1" thickBot="1" x14ac:dyDescent="0.25">
      <c r="A31" s="35"/>
      <c r="B31" s="71"/>
      <c r="C31" s="27" t="s">
        <v>30</v>
      </c>
      <c r="D31" s="36">
        <f>SUM(D7:D30)</f>
        <v>0</v>
      </c>
      <c r="E31" s="65">
        <f>SUM(E15:E30)</f>
        <v>0</v>
      </c>
      <c r="F31" s="62">
        <f>SUM(F7:F30)</f>
        <v>0</v>
      </c>
      <c r="G31" s="37">
        <f>SUM(G15:G30)</f>
        <v>0</v>
      </c>
      <c r="H31" s="35"/>
      <c r="I31" s="127" t="s">
        <v>99</v>
      </c>
      <c r="J31" s="143">
        <f>J29-J30</f>
        <v>0</v>
      </c>
      <c r="K31" s="35"/>
      <c r="L31" s="35"/>
      <c r="M31" s="35"/>
      <c r="N31" s="35"/>
      <c r="O31" s="35"/>
      <c r="P31" s="35"/>
      <c r="Q31" s="35"/>
      <c r="R31" s="35"/>
      <c r="S31" s="35"/>
    </row>
    <row r="32" spans="1:19" ht="6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</sheetData>
  <mergeCells count="15">
    <mergeCell ref="L26:N26"/>
    <mergeCell ref="F4:G4"/>
    <mergeCell ref="I5:J5"/>
    <mergeCell ref="I9:J9"/>
    <mergeCell ref="I24:J24"/>
    <mergeCell ref="L3:N3"/>
    <mergeCell ref="I3:J3"/>
    <mergeCell ref="P6:Q6"/>
    <mergeCell ref="L6:M6"/>
    <mergeCell ref="L23:M23"/>
    <mergeCell ref="I13:J13"/>
    <mergeCell ref="I19:J19"/>
    <mergeCell ref="I22:J22"/>
    <mergeCell ref="P22:R23"/>
    <mergeCell ref="P3:R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D5F-9BD7-4879-837F-60F0FC73C864}">
  <dimension ref="A1:S32"/>
  <sheetViews>
    <sheetView workbookViewId="0">
      <selection activeCell="F3" sqref="F3"/>
    </sheetView>
  </sheetViews>
  <sheetFormatPr baseColWidth="10" defaultRowHeight="11.25" x14ac:dyDescent="0.2"/>
  <cols>
    <col min="1" max="1" width="0.85546875" style="1" customWidth="1"/>
    <col min="2" max="2" width="1.5703125" style="1" customWidth="1"/>
    <col min="3" max="3" width="20" style="1" customWidth="1"/>
    <col min="4" max="6" width="10.5703125" style="1" customWidth="1"/>
    <col min="7" max="7" width="13.85546875" style="1" customWidth="1"/>
    <col min="8" max="8" width="1.28515625" style="1" customWidth="1"/>
    <col min="9" max="9" width="23" style="1" customWidth="1"/>
    <col min="10" max="10" width="11.42578125" style="1"/>
    <col min="11" max="11" width="1.28515625" style="1" customWidth="1"/>
    <col min="12" max="12" width="6.5703125" style="1" customWidth="1"/>
    <col min="13" max="14" width="9.7109375" style="1" customWidth="1"/>
    <col min="15" max="15" width="1.28515625" style="1" customWidth="1"/>
    <col min="16" max="18" width="12" style="1" customWidth="1"/>
    <col min="19" max="19" width="1.42578125" style="1" customWidth="1"/>
    <col min="20" max="16384" width="11.42578125" style="1"/>
  </cols>
  <sheetData>
    <row r="1" spans="1:19" ht="6.75" customHeight="1" thickBo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.75" customHeight="1" thickBot="1" x14ac:dyDescent="0.25">
      <c r="A2" s="35"/>
      <c r="B2" s="68"/>
      <c r="C2" s="7" t="s">
        <v>34</v>
      </c>
      <c r="D2" s="25" t="s">
        <v>97</v>
      </c>
      <c r="E2" s="28" t="s">
        <v>51</v>
      </c>
      <c r="F2" s="140"/>
      <c r="G2" s="129"/>
      <c r="H2" s="35"/>
      <c r="I2" s="35"/>
      <c r="J2" s="35"/>
      <c r="K2" s="35"/>
      <c r="L2" s="72"/>
      <c r="M2" s="72"/>
      <c r="N2" s="72"/>
      <c r="O2" s="35"/>
      <c r="P2" s="35"/>
      <c r="Q2" s="35"/>
      <c r="R2" s="35"/>
      <c r="S2" s="35"/>
    </row>
    <row r="3" spans="1:19" ht="15.75" customHeight="1" thickBot="1" x14ac:dyDescent="0.3">
      <c r="A3" s="35"/>
      <c r="B3" s="69"/>
      <c r="C3" s="8" t="s">
        <v>35</v>
      </c>
      <c r="D3" s="26" t="s">
        <v>98</v>
      </c>
      <c r="E3" s="28" t="s">
        <v>52</v>
      </c>
      <c r="F3" s="140"/>
      <c r="G3" s="129"/>
      <c r="H3" s="35"/>
      <c r="I3" s="158" t="s">
        <v>58</v>
      </c>
      <c r="J3" s="158"/>
      <c r="K3" s="35"/>
      <c r="L3" s="157" t="s">
        <v>57</v>
      </c>
      <c r="M3" s="157"/>
      <c r="N3" s="157"/>
      <c r="O3" s="35"/>
      <c r="P3" s="167" t="s">
        <v>92</v>
      </c>
      <c r="Q3" s="167"/>
      <c r="R3" s="167"/>
      <c r="S3" s="35"/>
    </row>
    <row r="4" spans="1:19" ht="15.75" customHeight="1" thickBot="1" x14ac:dyDescent="0.35">
      <c r="A4" s="35"/>
      <c r="B4" s="69"/>
      <c r="C4" s="66"/>
      <c r="D4" s="25">
        <v>2</v>
      </c>
      <c r="E4" s="28" t="s">
        <v>53</v>
      </c>
      <c r="F4" s="171"/>
      <c r="G4" s="172"/>
      <c r="H4" s="35"/>
      <c r="I4" s="35"/>
      <c r="J4" s="35"/>
      <c r="K4" s="35"/>
      <c r="L4" s="72"/>
      <c r="M4" s="72"/>
      <c r="N4" s="72"/>
      <c r="O4" s="35"/>
      <c r="P4" s="35"/>
      <c r="Q4" s="35"/>
      <c r="R4" s="35"/>
      <c r="S4" s="35"/>
    </row>
    <row r="5" spans="1:19" ht="12" thickBot="1" x14ac:dyDescent="0.25">
      <c r="A5" s="35"/>
      <c r="B5" s="69"/>
      <c r="C5" s="2" t="s">
        <v>31</v>
      </c>
      <c r="D5" s="57" t="s">
        <v>22</v>
      </c>
      <c r="E5" s="63" t="s">
        <v>27</v>
      </c>
      <c r="F5" s="60" t="s">
        <v>29</v>
      </c>
      <c r="G5" s="43" t="s">
        <v>24</v>
      </c>
      <c r="H5" s="35"/>
      <c r="I5" s="173"/>
      <c r="J5" s="173"/>
      <c r="K5" s="35"/>
      <c r="L5" s="72"/>
      <c r="M5" s="72"/>
      <c r="N5" s="72"/>
      <c r="O5" s="35"/>
      <c r="P5" s="35"/>
      <c r="Q5" s="35"/>
      <c r="R5" s="35"/>
      <c r="S5" s="35"/>
    </row>
    <row r="6" spans="1:19" ht="12" thickBot="1" x14ac:dyDescent="0.25">
      <c r="A6" s="35"/>
      <c r="B6" s="69"/>
      <c r="C6" s="3" t="s">
        <v>32</v>
      </c>
      <c r="D6" s="58" t="s">
        <v>26</v>
      </c>
      <c r="E6" s="64" t="s">
        <v>28</v>
      </c>
      <c r="F6" s="61" t="s">
        <v>23</v>
      </c>
      <c r="G6" s="44" t="s">
        <v>25</v>
      </c>
      <c r="H6" s="35"/>
      <c r="I6" s="18" t="s">
        <v>36</v>
      </c>
      <c r="J6" s="19">
        <f>C4-D31</f>
        <v>0</v>
      </c>
      <c r="K6" s="35"/>
      <c r="L6" s="161" t="s">
        <v>49</v>
      </c>
      <c r="M6" s="162"/>
      <c r="N6" s="6">
        <f>C4</f>
        <v>0</v>
      </c>
      <c r="O6" s="35"/>
      <c r="P6" s="159" t="s">
        <v>59</v>
      </c>
      <c r="Q6" s="160"/>
      <c r="R6" s="82"/>
      <c r="S6" s="35"/>
    </row>
    <row r="7" spans="1:19" ht="11.25" customHeight="1" x14ac:dyDescent="0.2">
      <c r="A7" s="35"/>
      <c r="B7" s="67" t="s">
        <v>0</v>
      </c>
      <c r="C7" s="48" t="s">
        <v>5</v>
      </c>
      <c r="D7" s="74"/>
      <c r="E7" s="38"/>
      <c r="F7" s="117"/>
      <c r="G7" s="112">
        <f t="shared" ref="G7:G14" si="0">D7-F7</f>
        <v>0</v>
      </c>
      <c r="H7" s="35"/>
      <c r="I7" s="20" t="s">
        <v>37</v>
      </c>
      <c r="J7" s="11">
        <f>C4-F31</f>
        <v>0</v>
      </c>
      <c r="K7" s="35"/>
      <c r="L7" s="10" t="s">
        <v>61</v>
      </c>
      <c r="M7" s="12"/>
      <c r="N7" s="15">
        <f>N6-M7</f>
        <v>0</v>
      </c>
      <c r="O7" s="35"/>
      <c r="P7" s="83" t="s">
        <v>60</v>
      </c>
      <c r="Q7" s="84"/>
      <c r="R7" s="85"/>
      <c r="S7" s="35"/>
    </row>
    <row r="8" spans="1:19" ht="11.25" customHeight="1" thickBot="1" x14ac:dyDescent="0.25">
      <c r="A8" s="35"/>
      <c r="B8" s="67" t="s">
        <v>0</v>
      </c>
      <c r="C8" s="49" t="s">
        <v>6</v>
      </c>
      <c r="D8" s="59"/>
      <c r="E8" s="39"/>
      <c r="F8" s="118"/>
      <c r="G8" s="112">
        <f t="shared" si="0"/>
        <v>0</v>
      </c>
      <c r="H8" s="35"/>
      <c r="I8" s="21" t="s">
        <v>38</v>
      </c>
      <c r="J8" s="22">
        <f>J7-J6</f>
        <v>0</v>
      </c>
      <c r="K8" s="35"/>
      <c r="L8" s="10" t="s">
        <v>61</v>
      </c>
      <c r="M8" s="13"/>
      <c r="N8" s="16">
        <f>N7-M8</f>
        <v>0</v>
      </c>
      <c r="O8" s="35"/>
      <c r="P8" s="86"/>
      <c r="Q8" s="87"/>
      <c r="R8" s="88"/>
      <c r="S8" s="35"/>
    </row>
    <row r="9" spans="1:19" ht="11.25" customHeight="1" thickBot="1" x14ac:dyDescent="0.25">
      <c r="A9" s="35"/>
      <c r="B9" s="67" t="s">
        <v>0</v>
      </c>
      <c r="C9" s="50" t="s">
        <v>7</v>
      </c>
      <c r="D9" s="59"/>
      <c r="E9" s="39"/>
      <c r="F9" s="118"/>
      <c r="G9" s="112">
        <f t="shared" si="0"/>
        <v>0</v>
      </c>
      <c r="H9" s="35"/>
      <c r="I9" s="164"/>
      <c r="J9" s="164"/>
      <c r="K9" s="35"/>
      <c r="L9" s="10" t="s">
        <v>61</v>
      </c>
      <c r="M9" s="13"/>
      <c r="N9" s="16">
        <f>N8-M9</f>
        <v>0</v>
      </c>
      <c r="O9" s="35"/>
      <c r="P9" s="86"/>
      <c r="Q9" s="87"/>
      <c r="R9" s="88"/>
      <c r="S9" s="35"/>
    </row>
    <row r="10" spans="1:19" ht="11.25" customHeight="1" x14ac:dyDescent="0.2">
      <c r="A10" s="35"/>
      <c r="B10" s="67" t="s">
        <v>0</v>
      </c>
      <c r="C10" s="50" t="s">
        <v>8</v>
      </c>
      <c r="D10" s="59"/>
      <c r="E10" s="39"/>
      <c r="F10" s="118"/>
      <c r="G10" s="112">
        <f t="shared" si="0"/>
        <v>0</v>
      </c>
      <c r="H10" s="35"/>
      <c r="I10" s="18" t="s">
        <v>39</v>
      </c>
      <c r="J10" s="19">
        <f>C4-(D31+J16)</f>
        <v>0</v>
      </c>
      <c r="K10" s="35"/>
      <c r="L10" s="10" t="s">
        <v>61</v>
      </c>
      <c r="M10" s="13"/>
      <c r="N10" s="16">
        <f t="shared" ref="N10:N21" si="1">N9-M10</f>
        <v>0</v>
      </c>
      <c r="O10" s="35"/>
      <c r="P10" s="86"/>
      <c r="Q10" s="87"/>
      <c r="R10" s="88"/>
      <c r="S10" s="35"/>
    </row>
    <row r="11" spans="1:19" ht="11.25" customHeight="1" thickBot="1" x14ac:dyDescent="0.25">
      <c r="A11" s="35"/>
      <c r="B11" s="67" t="s">
        <v>0</v>
      </c>
      <c r="C11" s="50" t="s">
        <v>9</v>
      </c>
      <c r="D11" s="59"/>
      <c r="E11" s="39"/>
      <c r="F11" s="118"/>
      <c r="G11" s="112">
        <f t="shared" si="0"/>
        <v>0</v>
      </c>
      <c r="H11" s="35"/>
      <c r="I11" s="20" t="s">
        <v>40</v>
      </c>
      <c r="J11" s="11">
        <f>C4-(F31+J17)</f>
        <v>0</v>
      </c>
      <c r="K11" s="35"/>
      <c r="L11" s="10" t="s">
        <v>61</v>
      </c>
      <c r="M11" s="13"/>
      <c r="N11" s="16">
        <f t="shared" si="1"/>
        <v>0</v>
      </c>
      <c r="O11" s="35"/>
      <c r="P11" s="89"/>
      <c r="Q11" s="90"/>
      <c r="R11" s="91"/>
      <c r="S11" s="35"/>
    </row>
    <row r="12" spans="1:19" ht="11.25" customHeight="1" thickBot="1" x14ac:dyDescent="0.25">
      <c r="A12" s="35"/>
      <c r="B12" s="70"/>
      <c r="C12" s="51" t="s">
        <v>1</v>
      </c>
      <c r="D12" s="59"/>
      <c r="E12" s="39"/>
      <c r="F12" s="118"/>
      <c r="G12" s="112">
        <f t="shared" si="0"/>
        <v>0</v>
      </c>
      <c r="H12" s="35"/>
      <c r="I12" s="21" t="s">
        <v>41</v>
      </c>
      <c r="J12" s="22">
        <f>J11-J10</f>
        <v>0</v>
      </c>
      <c r="K12" s="35"/>
      <c r="L12" s="10" t="s">
        <v>61</v>
      </c>
      <c r="M12" s="13"/>
      <c r="N12" s="16">
        <f t="shared" si="1"/>
        <v>0</v>
      </c>
      <c r="O12" s="35"/>
      <c r="P12" s="92" t="s">
        <v>61</v>
      </c>
      <c r="Q12" s="93"/>
      <c r="R12" s="94">
        <f>R6-Q12</f>
        <v>0</v>
      </c>
      <c r="S12" s="35"/>
    </row>
    <row r="13" spans="1:19" ht="11.25" customHeight="1" thickBot="1" x14ac:dyDescent="0.25">
      <c r="A13" s="35"/>
      <c r="B13" s="70"/>
      <c r="C13" s="51" t="s">
        <v>2</v>
      </c>
      <c r="D13" s="59"/>
      <c r="E13" s="39"/>
      <c r="F13" s="118"/>
      <c r="G13" s="112">
        <f t="shared" si="0"/>
        <v>0</v>
      </c>
      <c r="H13" s="35"/>
      <c r="I13" s="164"/>
      <c r="J13" s="164"/>
      <c r="K13" s="35"/>
      <c r="L13" s="10" t="s">
        <v>61</v>
      </c>
      <c r="M13" s="13"/>
      <c r="N13" s="16">
        <f t="shared" si="1"/>
        <v>0</v>
      </c>
      <c r="O13" s="35"/>
      <c r="P13" s="95"/>
      <c r="Q13" s="96"/>
      <c r="R13" s="97">
        <f>R12-Q13</f>
        <v>0</v>
      </c>
      <c r="S13" s="35"/>
    </row>
    <row r="14" spans="1:19" ht="11.25" customHeight="1" thickBot="1" x14ac:dyDescent="0.25">
      <c r="A14" s="35"/>
      <c r="B14" s="70"/>
      <c r="C14" s="52" t="s">
        <v>10</v>
      </c>
      <c r="D14" s="59"/>
      <c r="E14" s="39"/>
      <c r="F14" s="118"/>
      <c r="G14" s="112">
        <f t="shared" si="0"/>
        <v>0</v>
      </c>
      <c r="H14" s="35"/>
      <c r="I14" s="33" t="s">
        <v>45</v>
      </c>
      <c r="J14" s="34">
        <f>C4/1.18*18%</f>
        <v>0</v>
      </c>
      <c r="K14" s="35"/>
      <c r="L14" s="10" t="s">
        <v>61</v>
      </c>
      <c r="M14" s="13"/>
      <c r="N14" s="16">
        <f t="shared" si="1"/>
        <v>0</v>
      </c>
      <c r="O14" s="35"/>
      <c r="P14" s="95"/>
      <c r="Q14" s="96"/>
      <c r="R14" s="97">
        <f t="shared" ref="R14:R16" si="2">R13-Q14</f>
        <v>0</v>
      </c>
      <c r="S14" s="35"/>
    </row>
    <row r="15" spans="1:19" ht="11.25" customHeight="1" x14ac:dyDescent="0.2">
      <c r="A15" s="35"/>
      <c r="B15" s="70"/>
      <c r="C15" s="53" t="s">
        <v>11</v>
      </c>
      <c r="D15" s="59"/>
      <c r="E15" s="40"/>
      <c r="F15" s="118"/>
      <c r="G15" s="45">
        <f>E15-F15</f>
        <v>0</v>
      </c>
      <c r="H15" s="35"/>
      <c r="I15" s="31" t="s">
        <v>42</v>
      </c>
      <c r="J15" s="32">
        <f>(D7+D8+D9+D10+D11+D21+D23+D25)/1.18*18%</f>
        <v>0</v>
      </c>
      <c r="K15" s="35"/>
      <c r="L15" s="10" t="s">
        <v>61</v>
      </c>
      <c r="M15" s="13"/>
      <c r="N15" s="16">
        <f t="shared" si="1"/>
        <v>0</v>
      </c>
      <c r="O15" s="35"/>
      <c r="P15" s="95"/>
      <c r="Q15" s="96"/>
      <c r="R15" s="97">
        <f t="shared" si="2"/>
        <v>0</v>
      </c>
      <c r="S15" s="35"/>
    </row>
    <row r="16" spans="1:19" ht="11.25" customHeight="1" thickBot="1" x14ac:dyDescent="0.25">
      <c r="A16" s="35"/>
      <c r="B16" s="70"/>
      <c r="C16" s="53" t="s">
        <v>3</v>
      </c>
      <c r="D16" s="59"/>
      <c r="E16" s="41"/>
      <c r="F16" s="118"/>
      <c r="G16" s="46">
        <f t="shared" ref="G16:G19" si="3">E16-F16</f>
        <v>0</v>
      </c>
      <c r="H16" s="35"/>
      <c r="I16" s="29" t="s">
        <v>46</v>
      </c>
      <c r="J16" s="30">
        <f>J14-J15</f>
        <v>0</v>
      </c>
      <c r="K16" s="35"/>
      <c r="L16" s="10" t="s">
        <v>61</v>
      </c>
      <c r="M16" s="13"/>
      <c r="N16" s="16">
        <f t="shared" si="1"/>
        <v>0</v>
      </c>
      <c r="O16" s="35"/>
      <c r="P16" s="98"/>
      <c r="Q16" s="99"/>
      <c r="R16" s="100">
        <f t="shared" si="2"/>
        <v>0</v>
      </c>
      <c r="S16" s="35"/>
    </row>
    <row r="17" spans="1:19" ht="11.25" customHeight="1" thickBot="1" x14ac:dyDescent="0.25">
      <c r="A17" s="35"/>
      <c r="B17" s="70"/>
      <c r="C17" s="53" t="s">
        <v>3</v>
      </c>
      <c r="D17" s="59"/>
      <c r="E17" s="41"/>
      <c r="F17" s="118"/>
      <c r="G17" s="46">
        <f t="shared" si="3"/>
        <v>0</v>
      </c>
      <c r="H17" s="35"/>
      <c r="I17" s="23" t="s">
        <v>43</v>
      </c>
      <c r="J17" s="19">
        <f>(F7+F8+F9+F10+F11+F21+F23+F25)/1.18*18%</f>
        <v>0</v>
      </c>
      <c r="K17" s="35"/>
      <c r="L17" s="10" t="s">
        <v>61</v>
      </c>
      <c r="M17" s="13"/>
      <c r="N17" s="16">
        <f t="shared" si="1"/>
        <v>0</v>
      </c>
      <c r="O17" s="35"/>
      <c r="P17" s="35"/>
      <c r="Q17" s="35"/>
      <c r="R17" s="81"/>
      <c r="S17" s="35"/>
    </row>
    <row r="18" spans="1:19" ht="11.25" customHeight="1" thickBot="1" x14ac:dyDescent="0.25">
      <c r="A18" s="35"/>
      <c r="B18" s="70"/>
      <c r="C18" s="53" t="s">
        <v>3</v>
      </c>
      <c r="D18" s="59"/>
      <c r="E18" s="41"/>
      <c r="F18" s="118"/>
      <c r="G18" s="46">
        <f t="shared" si="3"/>
        <v>0</v>
      </c>
      <c r="H18" s="35"/>
      <c r="I18" s="21" t="s">
        <v>44</v>
      </c>
      <c r="J18" s="24">
        <f>J14-J17</f>
        <v>0</v>
      </c>
      <c r="K18" s="35"/>
      <c r="L18" s="10" t="s">
        <v>61</v>
      </c>
      <c r="M18" s="13"/>
      <c r="N18" s="16">
        <f t="shared" si="1"/>
        <v>0</v>
      </c>
      <c r="O18" s="35"/>
      <c r="P18" s="101" t="s">
        <v>61</v>
      </c>
      <c r="Q18" s="102" t="s">
        <v>62</v>
      </c>
      <c r="R18" s="102"/>
      <c r="S18" s="35"/>
    </row>
    <row r="19" spans="1:19" ht="11.25" customHeight="1" thickBot="1" x14ac:dyDescent="0.25">
      <c r="A19" s="35"/>
      <c r="B19" s="70"/>
      <c r="C19" s="53" t="s">
        <v>3</v>
      </c>
      <c r="D19" s="59"/>
      <c r="E19" s="41"/>
      <c r="F19" s="118"/>
      <c r="G19" s="46">
        <f t="shared" si="3"/>
        <v>0</v>
      </c>
      <c r="H19" s="35"/>
      <c r="I19" s="164"/>
      <c r="J19" s="164"/>
      <c r="K19" s="35"/>
      <c r="L19" s="10" t="s">
        <v>61</v>
      </c>
      <c r="M19" s="13"/>
      <c r="N19" s="16">
        <f t="shared" si="1"/>
        <v>0</v>
      </c>
      <c r="O19" s="35"/>
      <c r="P19" s="103" t="s">
        <v>60</v>
      </c>
      <c r="Q19" s="104"/>
      <c r="R19" s="105"/>
      <c r="S19" s="35"/>
    </row>
    <row r="20" spans="1:19" ht="11.25" customHeight="1" x14ac:dyDescent="0.2">
      <c r="A20" s="35"/>
      <c r="B20" s="70"/>
      <c r="C20" s="52" t="s">
        <v>12</v>
      </c>
      <c r="D20" s="59"/>
      <c r="E20" s="116"/>
      <c r="F20" s="118"/>
      <c r="G20" s="46">
        <f>E20-F20</f>
        <v>0</v>
      </c>
      <c r="H20" s="35"/>
      <c r="I20" s="18" t="s">
        <v>33</v>
      </c>
      <c r="J20" s="19">
        <f>E31</f>
        <v>0</v>
      </c>
      <c r="K20" s="35"/>
      <c r="L20" s="10" t="s">
        <v>61</v>
      </c>
      <c r="M20" s="13"/>
      <c r="N20" s="16">
        <f t="shared" si="1"/>
        <v>0</v>
      </c>
      <c r="O20" s="35"/>
      <c r="P20" s="106"/>
      <c r="Q20" s="107"/>
      <c r="R20" s="108"/>
      <c r="S20" s="35"/>
    </row>
    <row r="21" spans="1:19" ht="11.25" customHeight="1" thickBot="1" x14ac:dyDescent="0.25">
      <c r="A21" s="35"/>
      <c r="B21" s="67" t="s">
        <v>0</v>
      </c>
      <c r="C21" s="54" t="s">
        <v>13</v>
      </c>
      <c r="D21" s="59"/>
      <c r="E21" s="42"/>
      <c r="F21" s="118"/>
      <c r="G21" s="46">
        <f>E21-F21</f>
        <v>0</v>
      </c>
      <c r="H21" s="35"/>
      <c r="I21" s="21" t="s">
        <v>47</v>
      </c>
      <c r="J21" s="24">
        <f>G31</f>
        <v>0</v>
      </c>
      <c r="K21" s="35"/>
      <c r="L21" s="10" t="s">
        <v>61</v>
      </c>
      <c r="M21" s="13"/>
      <c r="N21" s="16">
        <f t="shared" si="1"/>
        <v>0</v>
      </c>
      <c r="O21" s="35"/>
      <c r="P21" s="109"/>
      <c r="Q21" s="110"/>
      <c r="R21" s="111"/>
      <c r="S21" s="35"/>
    </row>
    <row r="22" spans="1:19" ht="11.25" customHeight="1" thickBot="1" x14ac:dyDescent="0.25">
      <c r="A22" s="35"/>
      <c r="B22" s="70"/>
      <c r="C22" s="54" t="s">
        <v>14</v>
      </c>
      <c r="D22" s="59"/>
      <c r="E22" s="113"/>
      <c r="F22" s="118"/>
      <c r="G22" s="46">
        <f t="shared" ref="G22:G30" si="4">E22-F22</f>
        <v>0</v>
      </c>
      <c r="H22" s="35"/>
      <c r="I22" s="164"/>
      <c r="J22" s="164"/>
      <c r="K22" s="35"/>
      <c r="L22" s="10" t="s">
        <v>61</v>
      </c>
      <c r="M22" s="14"/>
      <c r="N22" s="17">
        <f>N21-M22</f>
        <v>0</v>
      </c>
      <c r="O22" s="35"/>
      <c r="P22" s="165" t="s">
        <v>63</v>
      </c>
      <c r="Q22" s="165"/>
      <c r="R22" s="165"/>
      <c r="S22" s="35"/>
    </row>
    <row r="23" spans="1:19" ht="11.25" customHeight="1" thickBot="1" x14ac:dyDescent="0.25">
      <c r="A23" s="35"/>
      <c r="B23" s="67" t="s">
        <v>0</v>
      </c>
      <c r="C23" s="55" t="s">
        <v>15</v>
      </c>
      <c r="D23" s="59"/>
      <c r="E23" s="42"/>
      <c r="F23" s="118"/>
      <c r="G23" s="46">
        <f t="shared" si="4"/>
        <v>0</v>
      </c>
      <c r="H23" s="35"/>
      <c r="I23" s="4" t="s">
        <v>50</v>
      </c>
      <c r="J23" s="9">
        <f>(D7+D8+D9+D10+D11+D12+D13+D14+E15+E16+E17+E18+E19+E20+E21+E22+E23+E24+E25+E26+E27+E28+E29+E30)-F31</f>
        <v>0</v>
      </c>
      <c r="K23" s="35"/>
      <c r="L23" s="161" t="s">
        <v>48</v>
      </c>
      <c r="M23" s="163"/>
      <c r="N23" s="5">
        <f>N22</f>
        <v>0</v>
      </c>
      <c r="O23" s="35"/>
      <c r="P23" s="166"/>
      <c r="Q23" s="166"/>
      <c r="R23" s="166"/>
      <c r="S23" s="35"/>
    </row>
    <row r="24" spans="1:19" ht="11.25" customHeight="1" thickBot="1" x14ac:dyDescent="0.25">
      <c r="A24" s="35"/>
      <c r="B24" s="70"/>
      <c r="C24" s="55" t="s">
        <v>18</v>
      </c>
      <c r="D24" s="59"/>
      <c r="E24" s="113"/>
      <c r="F24" s="118"/>
      <c r="G24" s="46">
        <f t="shared" si="4"/>
        <v>0</v>
      </c>
      <c r="H24" s="35"/>
      <c r="I24" s="164"/>
      <c r="J24" s="164"/>
      <c r="K24" s="35"/>
      <c r="L24" s="35"/>
      <c r="M24" s="35"/>
      <c r="N24" s="35"/>
      <c r="O24" s="35"/>
      <c r="P24" s="35"/>
      <c r="Q24" s="35"/>
      <c r="R24" s="35"/>
      <c r="S24" s="35"/>
    </row>
    <row r="25" spans="1:19" ht="11.25" customHeight="1" x14ac:dyDescent="0.2">
      <c r="A25" s="35"/>
      <c r="B25" s="67" t="s">
        <v>0</v>
      </c>
      <c r="C25" s="55" t="s">
        <v>16</v>
      </c>
      <c r="D25" s="59"/>
      <c r="E25" s="42"/>
      <c r="F25" s="118"/>
      <c r="G25" s="46">
        <f t="shared" si="4"/>
        <v>0</v>
      </c>
      <c r="H25" s="35"/>
      <c r="I25" s="18" t="s">
        <v>54</v>
      </c>
      <c r="J25" s="19">
        <f>C4</f>
        <v>0</v>
      </c>
      <c r="K25" s="35"/>
      <c r="L25" s="76"/>
      <c r="M25" s="78"/>
      <c r="N25" s="77"/>
      <c r="O25" s="35"/>
      <c r="P25" s="123" t="s">
        <v>67</v>
      </c>
      <c r="Q25" s="123"/>
      <c r="R25" s="123"/>
      <c r="S25" s="35"/>
    </row>
    <row r="26" spans="1:19" ht="11.25" customHeight="1" x14ac:dyDescent="0.2">
      <c r="A26" s="35"/>
      <c r="B26" s="69"/>
      <c r="C26" s="55" t="s">
        <v>17</v>
      </c>
      <c r="D26" s="59"/>
      <c r="E26" s="113"/>
      <c r="F26" s="118"/>
      <c r="G26" s="46">
        <f t="shared" si="4"/>
        <v>0</v>
      </c>
      <c r="H26" s="35"/>
      <c r="I26" s="20" t="s">
        <v>55</v>
      </c>
      <c r="J26" s="11">
        <f>SUM(M7:M22)</f>
        <v>0</v>
      </c>
      <c r="K26" s="35"/>
      <c r="L26" s="168" t="s">
        <v>64</v>
      </c>
      <c r="M26" s="169"/>
      <c r="N26" s="170"/>
      <c r="O26" s="35"/>
      <c r="P26" s="123" t="s">
        <v>65</v>
      </c>
      <c r="Q26" s="123"/>
      <c r="R26" s="123"/>
      <c r="S26" s="35"/>
    </row>
    <row r="27" spans="1:19" ht="11.25" customHeight="1" thickBot="1" x14ac:dyDescent="0.25">
      <c r="A27" s="35"/>
      <c r="B27" s="69"/>
      <c r="C27" s="56" t="s">
        <v>19</v>
      </c>
      <c r="D27" s="59"/>
      <c r="E27" s="115"/>
      <c r="F27" s="118"/>
      <c r="G27" s="46">
        <f t="shared" si="4"/>
        <v>0</v>
      </c>
      <c r="H27" s="35"/>
      <c r="I27" s="21" t="s">
        <v>56</v>
      </c>
      <c r="J27" s="24">
        <f>N23</f>
        <v>0</v>
      </c>
      <c r="K27" s="35"/>
      <c r="L27" s="120"/>
      <c r="M27" s="121"/>
      <c r="N27" s="122"/>
      <c r="O27" s="35"/>
      <c r="P27" s="123" t="s">
        <v>66</v>
      </c>
      <c r="Q27" s="123"/>
      <c r="R27" s="123"/>
      <c r="S27" s="35"/>
    </row>
    <row r="28" spans="1:19" ht="11.25" customHeight="1" thickBot="1" x14ac:dyDescent="0.25">
      <c r="A28" s="35"/>
      <c r="B28" s="69"/>
      <c r="C28" s="56" t="s">
        <v>20</v>
      </c>
      <c r="D28" s="59"/>
      <c r="E28" s="113"/>
      <c r="F28" s="118"/>
      <c r="G28" s="46">
        <f t="shared" si="4"/>
        <v>0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 ht="11.25" customHeight="1" x14ac:dyDescent="0.2">
      <c r="A29" s="35"/>
      <c r="B29" s="69"/>
      <c r="C29" s="56" t="s">
        <v>4</v>
      </c>
      <c r="D29" s="59"/>
      <c r="E29" s="115"/>
      <c r="F29" s="118"/>
      <c r="G29" s="46">
        <f t="shared" si="4"/>
        <v>0</v>
      </c>
      <c r="H29" s="35"/>
      <c r="I29" s="125" t="s">
        <v>69</v>
      </c>
      <c r="J29" s="126">
        <f>D31</f>
        <v>0</v>
      </c>
      <c r="K29" s="35"/>
      <c r="L29" s="35"/>
      <c r="M29" s="35"/>
      <c r="N29" s="35"/>
      <c r="O29" s="35"/>
      <c r="P29" s="35"/>
      <c r="Q29" s="35"/>
      <c r="R29" s="35"/>
      <c r="S29" s="35"/>
    </row>
    <row r="30" spans="1:19" ht="11.25" customHeight="1" thickBot="1" x14ac:dyDescent="0.25">
      <c r="A30" s="35"/>
      <c r="B30" s="69"/>
      <c r="C30" s="73" t="s">
        <v>21</v>
      </c>
      <c r="D30" s="75"/>
      <c r="E30" s="114"/>
      <c r="F30" s="119"/>
      <c r="G30" s="47">
        <f t="shared" si="4"/>
        <v>0</v>
      </c>
      <c r="H30" s="35"/>
      <c r="I30" s="141" t="s">
        <v>70</v>
      </c>
      <c r="J30" s="142">
        <f>F31</f>
        <v>0</v>
      </c>
      <c r="K30" s="35"/>
      <c r="L30" s="35"/>
      <c r="M30" s="35"/>
      <c r="N30" s="35"/>
      <c r="O30" s="35"/>
      <c r="P30" s="35"/>
      <c r="Q30" s="35"/>
      <c r="R30" s="35"/>
      <c r="S30" s="35"/>
    </row>
    <row r="31" spans="1:19" ht="12.75" customHeight="1" thickBot="1" x14ac:dyDescent="0.25">
      <c r="A31" s="35"/>
      <c r="B31" s="71"/>
      <c r="C31" s="27" t="s">
        <v>30</v>
      </c>
      <c r="D31" s="36">
        <f>SUM(D7:D30)</f>
        <v>0</v>
      </c>
      <c r="E31" s="65">
        <f>SUM(E15:E30)</f>
        <v>0</v>
      </c>
      <c r="F31" s="62">
        <f>SUM(F7:F30)</f>
        <v>0</v>
      </c>
      <c r="G31" s="37">
        <f>SUM(G15:G30)</f>
        <v>0</v>
      </c>
      <c r="H31" s="35"/>
      <c r="I31" s="127" t="s">
        <v>99</v>
      </c>
      <c r="J31" s="143">
        <f>J29-J30</f>
        <v>0</v>
      </c>
      <c r="K31" s="35"/>
      <c r="L31" s="35"/>
      <c r="M31" s="35"/>
      <c r="N31" s="35"/>
      <c r="O31" s="35"/>
      <c r="P31" s="35"/>
      <c r="Q31" s="35"/>
      <c r="R31" s="35"/>
      <c r="S31" s="35"/>
    </row>
    <row r="32" spans="1:19" ht="6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</sheetData>
  <mergeCells count="15">
    <mergeCell ref="F4:G4"/>
    <mergeCell ref="I5:J5"/>
    <mergeCell ref="L6:M6"/>
    <mergeCell ref="P6:Q6"/>
    <mergeCell ref="P22:R23"/>
    <mergeCell ref="L23:M23"/>
    <mergeCell ref="I3:J3"/>
    <mergeCell ref="L3:N3"/>
    <mergeCell ref="P3:R3"/>
    <mergeCell ref="I24:J24"/>
    <mergeCell ref="L26:N26"/>
    <mergeCell ref="I9:J9"/>
    <mergeCell ref="I13:J13"/>
    <mergeCell ref="I19:J19"/>
    <mergeCell ref="I22:J2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3FE7-9245-407F-927C-FF34046CAC95}">
  <dimension ref="A1:S32"/>
  <sheetViews>
    <sheetView tabSelected="1" workbookViewId="0">
      <selection activeCell="M10" sqref="M10"/>
    </sheetView>
  </sheetViews>
  <sheetFormatPr baseColWidth="10" defaultRowHeight="11.25" x14ac:dyDescent="0.2"/>
  <cols>
    <col min="1" max="1" width="0.85546875" style="1" customWidth="1"/>
    <col min="2" max="2" width="1.5703125" style="1" customWidth="1"/>
    <col min="3" max="3" width="20" style="1" customWidth="1"/>
    <col min="4" max="6" width="10.5703125" style="1" customWidth="1"/>
    <col min="7" max="7" width="13.85546875" style="1" customWidth="1"/>
    <col min="8" max="8" width="1.28515625" style="1" customWidth="1"/>
    <col min="9" max="9" width="23" style="1" customWidth="1"/>
    <col min="10" max="10" width="11.42578125" style="1"/>
    <col min="11" max="11" width="1.28515625" style="1" customWidth="1"/>
    <col min="12" max="12" width="6.5703125" style="1" customWidth="1"/>
    <col min="13" max="14" width="9.7109375" style="1" customWidth="1"/>
    <col min="15" max="15" width="1.28515625" style="1" customWidth="1"/>
    <col min="16" max="18" width="12" style="1" customWidth="1"/>
    <col min="19" max="19" width="1.42578125" style="1" customWidth="1"/>
    <col min="20" max="16384" width="11.42578125" style="1"/>
  </cols>
  <sheetData>
    <row r="1" spans="1:19" ht="6.75" customHeight="1" thickBo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.75" customHeight="1" thickBot="1" x14ac:dyDescent="0.25">
      <c r="A2" s="35"/>
      <c r="B2" s="68"/>
      <c r="C2" s="7" t="s">
        <v>34</v>
      </c>
      <c r="D2" s="25" t="s">
        <v>97</v>
      </c>
      <c r="E2" s="28" t="s">
        <v>51</v>
      </c>
      <c r="F2" s="140"/>
      <c r="G2" s="129"/>
      <c r="H2" s="35"/>
      <c r="I2" s="35"/>
      <c r="J2" s="35"/>
      <c r="K2" s="35"/>
      <c r="L2" s="72"/>
      <c r="M2" s="72"/>
      <c r="N2" s="72"/>
      <c r="O2" s="35"/>
      <c r="P2" s="35"/>
      <c r="Q2" s="35"/>
      <c r="R2" s="35"/>
      <c r="S2" s="35"/>
    </row>
    <row r="3" spans="1:19" ht="15.75" customHeight="1" thickBot="1" x14ac:dyDescent="0.3">
      <c r="A3" s="35"/>
      <c r="B3" s="69"/>
      <c r="C3" s="8" t="s">
        <v>35</v>
      </c>
      <c r="D3" s="26" t="s">
        <v>98</v>
      </c>
      <c r="E3" s="28" t="s">
        <v>52</v>
      </c>
      <c r="F3" s="140"/>
      <c r="G3" s="129"/>
      <c r="H3" s="35"/>
      <c r="I3" s="158" t="s">
        <v>58</v>
      </c>
      <c r="J3" s="158"/>
      <c r="K3" s="35"/>
      <c r="L3" s="157" t="s">
        <v>57</v>
      </c>
      <c r="M3" s="157"/>
      <c r="N3" s="157"/>
      <c r="O3" s="35"/>
      <c r="P3" s="167" t="s">
        <v>92</v>
      </c>
      <c r="Q3" s="167"/>
      <c r="R3" s="167"/>
      <c r="S3" s="35"/>
    </row>
    <row r="4" spans="1:19" ht="15.75" customHeight="1" thickBot="1" x14ac:dyDescent="0.35">
      <c r="A4" s="35"/>
      <c r="B4" s="69"/>
      <c r="C4" s="66"/>
      <c r="D4" s="25">
        <v>3</v>
      </c>
      <c r="E4" s="28" t="s">
        <v>53</v>
      </c>
      <c r="F4" s="171"/>
      <c r="G4" s="172"/>
      <c r="H4" s="35"/>
      <c r="I4" s="35"/>
      <c r="J4" s="35"/>
      <c r="K4" s="35"/>
      <c r="L4" s="72"/>
      <c r="M4" s="72"/>
      <c r="N4" s="72"/>
      <c r="O4" s="35"/>
      <c r="P4" s="35"/>
      <c r="Q4" s="35"/>
      <c r="R4" s="35"/>
      <c r="S4" s="35"/>
    </row>
    <row r="5" spans="1:19" ht="12" thickBot="1" x14ac:dyDescent="0.25">
      <c r="A5" s="35"/>
      <c r="B5" s="69"/>
      <c r="C5" s="2" t="s">
        <v>31</v>
      </c>
      <c r="D5" s="57" t="s">
        <v>22</v>
      </c>
      <c r="E5" s="63" t="s">
        <v>27</v>
      </c>
      <c r="F5" s="60" t="s">
        <v>29</v>
      </c>
      <c r="G5" s="43" t="s">
        <v>24</v>
      </c>
      <c r="H5" s="35"/>
      <c r="I5" s="173"/>
      <c r="J5" s="173"/>
      <c r="K5" s="35"/>
      <c r="L5" s="72"/>
      <c r="M5" s="72"/>
      <c r="N5" s="72"/>
      <c r="O5" s="35"/>
      <c r="P5" s="35"/>
      <c r="Q5" s="35"/>
      <c r="R5" s="35"/>
      <c r="S5" s="35"/>
    </row>
    <row r="6" spans="1:19" ht="12" thickBot="1" x14ac:dyDescent="0.25">
      <c r="A6" s="35"/>
      <c r="B6" s="69"/>
      <c r="C6" s="3" t="s">
        <v>32</v>
      </c>
      <c r="D6" s="58" t="s">
        <v>26</v>
      </c>
      <c r="E6" s="64" t="s">
        <v>28</v>
      </c>
      <c r="F6" s="61" t="s">
        <v>23</v>
      </c>
      <c r="G6" s="44" t="s">
        <v>25</v>
      </c>
      <c r="H6" s="35"/>
      <c r="I6" s="18" t="s">
        <v>36</v>
      </c>
      <c r="J6" s="19">
        <f>C4-D31</f>
        <v>0</v>
      </c>
      <c r="K6" s="35"/>
      <c r="L6" s="161" t="s">
        <v>49</v>
      </c>
      <c r="M6" s="162"/>
      <c r="N6" s="6">
        <f>C4</f>
        <v>0</v>
      </c>
      <c r="O6" s="35"/>
      <c r="P6" s="159" t="s">
        <v>59</v>
      </c>
      <c r="Q6" s="160"/>
      <c r="R6" s="82"/>
      <c r="S6" s="35"/>
    </row>
    <row r="7" spans="1:19" ht="11.25" customHeight="1" x14ac:dyDescent="0.2">
      <c r="A7" s="35"/>
      <c r="B7" s="67" t="s">
        <v>0</v>
      </c>
      <c r="C7" s="48" t="s">
        <v>5</v>
      </c>
      <c r="D7" s="74"/>
      <c r="E7" s="38"/>
      <c r="F7" s="117"/>
      <c r="G7" s="112">
        <f t="shared" ref="G7:G14" si="0">D7-F7</f>
        <v>0</v>
      </c>
      <c r="H7" s="35"/>
      <c r="I7" s="20" t="s">
        <v>37</v>
      </c>
      <c r="J7" s="11">
        <f>C4-F31</f>
        <v>0</v>
      </c>
      <c r="K7" s="35"/>
      <c r="L7" s="10" t="s">
        <v>61</v>
      </c>
      <c r="M7" s="12"/>
      <c r="N7" s="15">
        <f>N6-M7</f>
        <v>0</v>
      </c>
      <c r="O7" s="35"/>
      <c r="P7" s="83" t="s">
        <v>60</v>
      </c>
      <c r="Q7" s="84"/>
      <c r="R7" s="85"/>
      <c r="S7" s="35"/>
    </row>
    <row r="8" spans="1:19" ht="11.25" customHeight="1" thickBot="1" x14ac:dyDescent="0.25">
      <c r="A8" s="35"/>
      <c r="B8" s="67" t="s">
        <v>0</v>
      </c>
      <c r="C8" s="49" t="s">
        <v>6</v>
      </c>
      <c r="D8" s="59"/>
      <c r="E8" s="39"/>
      <c r="F8" s="118"/>
      <c r="G8" s="112">
        <f t="shared" si="0"/>
        <v>0</v>
      </c>
      <c r="H8" s="35"/>
      <c r="I8" s="21" t="s">
        <v>38</v>
      </c>
      <c r="J8" s="22">
        <f>J7-J6</f>
        <v>0</v>
      </c>
      <c r="K8" s="35"/>
      <c r="L8" s="10" t="s">
        <v>61</v>
      </c>
      <c r="M8" s="13"/>
      <c r="N8" s="16">
        <f>N7-M8</f>
        <v>0</v>
      </c>
      <c r="O8" s="35"/>
      <c r="P8" s="86"/>
      <c r="Q8" s="87"/>
      <c r="R8" s="88"/>
      <c r="S8" s="35"/>
    </row>
    <row r="9" spans="1:19" ht="11.25" customHeight="1" thickBot="1" x14ac:dyDescent="0.25">
      <c r="A9" s="35"/>
      <c r="B9" s="67" t="s">
        <v>0</v>
      </c>
      <c r="C9" s="50" t="s">
        <v>7</v>
      </c>
      <c r="D9" s="59"/>
      <c r="E9" s="39"/>
      <c r="F9" s="118"/>
      <c r="G9" s="112">
        <f t="shared" si="0"/>
        <v>0</v>
      </c>
      <c r="H9" s="35"/>
      <c r="I9" s="164"/>
      <c r="J9" s="164"/>
      <c r="K9" s="35"/>
      <c r="L9" s="10" t="s">
        <v>61</v>
      </c>
      <c r="M9" s="13"/>
      <c r="N9" s="16">
        <f>N8-M9</f>
        <v>0</v>
      </c>
      <c r="O9" s="35"/>
      <c r="P9" s="86"/>
      <c r="Q9" s="87"/>
      <c r="R9" s="88"/>
      <c r="S9" s="35"/>
    </row>
    <row r="10" spans="1:19" ht="11.25" customHeight="1" x14ac:dyDescent="0.2">
      <c r="A10" s="35"/>
      <c r="B10" s="67" t="s">
        <v>0</v>
      </c>
      <c r="C10" s="50" t="s">
        <v>8</v>
      </c>
      <c r="D10" s="59"/>
      <c r="E10" s="39"/>
      <c r="F10" s="118"/>
      <c r="G10" s="112">
        <f t="shared" si="0"/>
        <v>0</v>
      </c>
      <c r="H10" s="35"/>
      <c r="I10" s="18" t="s">
        <v>39</v>
      </c>
      <c r="J10" s="19">
        <f>C4-(D31+J16)</f>
        <v>0</v>
      </c>
      <c r="K10" s="35"/>
      <c r="L10" s="10" t="s">
        <v>61</v>
      </c>
      <c r="M10" s="13"/>
      <c r="N10" s="16">
        <f t="shared" ref="N10:N21" si="1">N9-M10</f>
        <v>0</v>
      </c>
      <c r="O10" s="35"/>
      <c r="P10" s="86"/>
      <c r="Q10" s="87"/>
      <c r="R10" s="88"/>
      <c r="S10" s="35"/>
    </row>
    <row r="11" spans="1:19" ht="11.25" customHeight="1" thickBot="1" x14ac:dyDescent="0.25">
      <c r="A11" s="35"/>
      <c r="B11" s="67" t="s">
        <v>0</v>
      </c>
      <c r="C11" s="50" t="s">
        <v>9</v>
      </c>
      <c r="D11" s="59"/>
      <c r="E11" s="39"/>
      <c r="F11" s="118"/>
      <c r="G11" s="112">
        <f t="shared" si="0"/>
        <v>0</v>
      </c>
      <c r="H11" s="35"/>
      <c r="I11" s="20" t="s">
        <v>40</v>
      </c>
      <c r="J11" s="11">
        <f>C4-(F31+J17)</f>
        <v>0</v>
      </c>
      <c r="K11" s="35"/>
      <c r="L11" s="10" t="s">
        <v>61</v>
      </c>
      <c r="M11" s="13"/>
      <c r="N11" s="16">
        <f t="shared" si="1"/>
        <v>0</v>
      </c>
      <c r="O11" s="35"/>
      <c r="P11" s="89"/>
      <c r="Q11" s="90"/>
      <c r="R11" s="91"/>
      <c r="S11" s="35"/>
    </row>
    <row r="12" spans="1:19" ht="11.25" customHeight="1" thickBot="1" x14ac:dyDescent="0.25">
      <c r="A12" s="35"/>
      <c r="B12" s="70"/>
      <c r="C12" s="51" t="s">
        <v>1</v>
      </c>
      <c r="D12" s="59"/>
      <c r="E12" s="39"/>
      <c r="F12" s="118"/>
      <c r="G12" s="112">
        <f t="shared" si="0"/>
        <v>0</v>
      </c>
      <c r="H12" s="35"/>
      <c r="I12" s="21" t="s">
        <v>41</v>
      </c>
      <c r="J12" s="22">
        <f>J11-J10</f>
        <v>0</v>
      </c>
      <c r="K12" s="35"/>
      <c r="L12" s="10" t="s">
        <v>61</v>
      </c>
      <c r="M12" s="13"/>
      <c r="N12" s="16">
        <f t="shared" si="1"/>
        <v>0</v>
      </c>
      <c r="O12" s="35"/>
      <c r="P12" s="92" t="s">
        <v>61</v>
      </c>
      <c r="Q12" s="93"/>
      <c r="R12" s="94">
        <f>R6-Q12</f>
        <v>0</v>
      </c>
      <c r="S12" s="35"/>
    </row>
    <row r="13" spans="1:19" ht="11.25" customHeight="1" thickBot="1" x14ac:dyDescent="0.25">
      <c r="A13" s="35"/>
      <c r="B13" s="70"/>
      <c r="C13" s="51" t="s">
        <v>2</v>
      </c>
      <c r="D13" s="59"/>
      <c r="E13" s="39"/>
      <c r="F13" s="118"/>
      <c r="G13" s="112">
        <f t="shared" si="0"/>
        <v>0</v>
      </c>
      <c r="H13" s="35"/>
      <c r="I13" s="164"/>
      <c r="J13" s="164"/>
      <c r="K13" s="35"/>
      <c r="L13" s="10" t="s">
        <v>61</v>
      </c>
      <c r="M13" s="13"/>
      <c r="N13" s="16">
        <f t="shared" si="1"/>
        <v>0</v>
      </c>
      <c r="O13" s="35"/>
      <c r="P13" s="95"/>
      <c r="Q13" s="96"/>
      <c r="R13" s="97">
        <f>R12-Q13</f>
        <v>0</v>
      </c>
      <c r="S13" s="35"/>
    </row>
    <row r="14" spans="1:19" ht="11.25" customHeight="1" thickBot="1" x14ac:dyDescent="0.25">
      <c r="A14" s="35"/>
      <c r="B14" s="70"/>
      <c r="C14" s="52" t="s">
        <v>10</v>
      </c>
      <c r="D14" s="59"/>
      <c r="E14" s="39"/>
      <c r="F14" s="118"/>
      <c r="G14" s="112">
        <f t="shared" si="0"/>
        <v>0</v>
      </c>
      <c r="H14" s="35"/>
      <c r="I14" s="33" t="s">
        <v>45</v>
      </c>
      <c r="J14" s="34">
        <f>C4/1.18*18%</f>
        <v>0</v>
      </c>
      <c r="K14" s="35"/>
      <c r="L14" s="10" t="s">
        <v>61</v>
      </c>
      <c r="M14" s="13"/>
      <c r="N14" s="16">
        <f t="shared" si="1"/>
        <v>0</v>
      </c>
      <c r="O14" s="35"/>
      <c r="P14" s="95"/>
      <c r="Q14" s="96"/>
      <c r="R14" s="97">
        <f t="shared" ref="R14:R16" si="2">R13-Q14</f>
        <v>0</v>
      </c>
      <c r="S14" s="35"/>
    </row>
    <row r="15" spans="1:19" ht="11.25" customHeight="1" x14ac:dyDescent="0.2">
      <c r="A15" s="35"/>
      <c r="B15" s="70"/>
      <c r="C15" s="53" t="s">
        <v>11</v>
      </c>
      <c r="D15" s="59"/>
      <c r="E15" s="40"/>
      <c r="F15" s="118"/>
      <c r="G15" s="45">
        <f>E15-F15</f>
        <v>0</v>
      </c>
      <c r="H15" s="35"/>
      <c r="I15" s="31" t="s">
        <v>42</v>
      </c>
      <c r="J15" s="32">
        <f>(D7+D8+D9+D10+D11+D21+D23+D25)/1.18*18%</f>
        <v>0</v>
      </c>
      <c r="K15" s="35"/>
      <c r="L15" s="10" t="s">
        <v>61</v>
      </c>
      <c r="M15" s="13"/>
      <c r="N15" s="16">
        <f t="shared" si="1"/>
        <v>0</v>
      </c>
      <c r="O15" s="35"/>
      <c r="P15" s="95"/>
      <c r="Q15" s="96"/>
      <c r="R15" s="97">
        <f t="shared" si="2"/>
        <v>0</v>
      </c>
      <c r="S15" s="35"/>
    </row>
    <row r="16" spans="1:19" ht="11.25" customHeight="1" thickBot="1" x14ac:dyDescent="0.25">
      <c r="A16" s="35"/>
      <c r="B16" s="70"/>
      <c r="C16" s="53" t="s">
        <v>3</v>
      </c>
      <c r="D16" s="59"/>
      <c r="E16" s="41"/>
      <c r="F16" s="118"/>
      <c r="G16" s="46">
        <f t="shared" ref="G16:G19" si="3">E16-F16</f>
        <v>0</v>
      </c>
      <c r="H16" s="35"/>
      <c r="I16" s="29" t="s">
        <v>46</v>
      </c>
      <c r="J16" s="30">
        <f>J14-J15</f>
        <v>0</v>
      </c>
      <c r="K16" s="35"/>
      <c r="L16" s="10" t="s">
        <v>61</v>
      </c>
      <c r="M16" s="13"/>
      <c r="N16" s="16">
        <f t="shared" si="1"/>
        <v>0</v>
      </c>
      <c r="O16" s="35"/>
      <c r="P16" s="98"/>
      <c r="Q16" s="99"/>
      <c r="R16" s="100">
        <f t="shared" si="2"/>
        <v>0</v>
      </c>
      <c r="S16" s="35"/>
    </row>
    <row r="17" spans="1:19" ht="11.25" customHeight="1" thickBot="1" x14ac:dyDescent="0.25">
      <c r="A17" s="35"/>
      <c r="B17" s="70"/>
      <c r="C17" s="53" t="s">
        <v>3</v>
      </c>
      <c r="D17" s="59"/>
      <c r="E17" s="41"/>
      <c r="F17" s="118"/>
      <c r="G17" s="46">
        <f t="shared" si="3"/>
        <v>0</v>
      </c>
      <c r="H17" s="35"/>
      <c r="I17" s="23" t="s">
        <v>43</v>
      </c>
      <c r="J17" s="19">
        <f>(F7+F8+F9+F10+F11+F21+F23+F25)/1.18*18%</f>
        <v>0</v>
      </c>
      <c r="K17" s="35"/>
      <c r="L17" s="10" t="s">
        <v>61</v>
      </c>
      <c r="M17" s="13"/>
      <c r="N17" s="16">
        <f t="shared" si="1"/>
        <v>0</v>
      </c>
      <c r="O17" s="35"/>
      <c r="P17" s="35"/>
      <c r="Q17" s="35"/>
      <c r="R17" s="81"/>
      <c r="S17" s="35"/>
    </row>
    <row r="18" spans="1:19" ht="11.25" customHeight="1" thickBot="1" x14ac:dyDescent="0.25">
      <c r="A18" s="35"/>
      <c r="B18" s="70"/>
      <c r="C18" s="53" t="s">
        <v>3</v>
      </c>
      <c r="D18" s="59"/>
      <c r="E18" s="41"/>
      <c r="F18" s="118"/>
      <c r="G18" s="46">
        <f t="shared" si="3"/>
        <v>0</v>
      </c>
      <c r="H18" s="35"/>
      <c r="I18" s="21" t="s">
        <v>44</v>
      </c>
      <c r="J18" s="24">
        <f>J14-J17</f>
        <v>0</v>
      </c>
      <c r="K18" s="35"/>
      <c r="L18" s="10" t="s">
        <v>61</v>
      </c>
      <c r="M18" s="13"/>
      <c r="N18" s="16">
        <f t="shared" si="1"/>
        <v>0</v>
      </c>
      <c r="O18" s="35"/>
      <c r="P18" s="101" t="s">
        <v>61</v>
      </c>
      <c r="Q18" s="102" t="s">
        <v>62</v>
      </c>
      <c r="R18" s="102"/>
      <c r="S18" s="35"/>
    </row>
    <row r="19" spans="1:19" ht="11.25" customHeight="1" thickBot="1" x14ac:dyDescent="0.25">
      <c r="A19" s="35"/>
      <c r="B19" s="70"/>
      <c r="C19" s="53" t="s">
        <v>3</v>
      </c>
      <c r="D19" s="59"/>
      <c r="E19" s="41"/>
      <c r="F19" s="118"/>
      <c r="G19" s="46">
        <f t="shared" si="3"/>
        <v>0</v>
      </c>
      <c r="H19" s="35"/>
      <c r="I19" s="164"/>
      <c r="J19" s="164"/>
      <c r="K19" s="35"/>
      <c r="L19" s="10" t="s">
        <v>61</v>
      </c>
      <c r="M19" s="13"/>
      <c r="N19" s="16">
        <f t="shared" si="1"/>
        <v>0</v>
      </c>
      <c r="O19" s="35"/>
      <c r="P19" s="103" t="s">
        <v>60</v>
      </c>
      <c r="Q19" s="104"/>
      <c r="R19" s="105"/>
      <c r="S19" s="35"/>
    </row>
    <row r="20" spans="1:19" ht="11.25" customHeight="1" x14ac:dyDescent="0.2">
      <c r="A20" s="35"/>
      <c r="B20" s="70"/>
      <c r="C20" s="52" t="s">
        <v>12</v>
      </c>
      <c r="D20" s="59"/>
      <c r="E20" s="116"/>
      <c r="F20" s="118"/>
      <c r="G20" s="46">
        <f>E20-F20</f>
        <v>0</v>
      </c>
      <c r="H20" s="35"/>
      <c r="I20" s="18" t="s">
        <v>33</v>
      </c>
      <c r="J20" s="19">
        <f>E31</f>
        <v>0</v>
      </c>
      <c r="K20" s="35"/>
      <c r="L20" s="10" t="s">
        <v>61</v>
      </c>
      <c r="M20" s="13"/>
      <c r="N20" s="16">
        <f t="shared" si="1"/>
        <v>0</v>
      </c>
      <c r="O20" s="35"/>
      <c r="P20" s="106"/>
      <c r="Q20" s="107"/>
      <c r="R20" s="108"/>
      <c r="S20" s="35"/>
    </row>
    <row r="21" spans="1:19" ht="11.25" customHeight="1" thickBot="1" x14ac:dyDescent="0.25">
      <c r="A21" s="35"/>
      <c r="B21" s="67" t="s">
        <v>0</v>
      </c>
      <c r="C21" s="54" t="s">
        <v>13</v>
      </c>
      <c r="D21" s="59"/>
      <c r="E21" s="42"/>
      <c r="F21" s="118"/>
      <c r="G21" s="46">
        <f>E21-F21</f>
        <v>0</v>
      </c>
      <c r="H21" s="35"/>
      <c r="I21" s="21" t="s">
        <v>47</v>
      </c>
      <c r="J21" s="24">
        <f>G31</f>
        <v>0</v>
      </c>
      <c r="K21" s="35"/>
      <c r="L21" s="10" t="s">
        <v>61</v>
      </c>
      <c r="M21" s="13"/>
      <c r="N21" s="16">
        <f t="shared" si="1"/>
        <v>0</v>
      </c>
      <c r="O21" s="35"/>
      <c r="P21" s="109"/>
      <c r="Q21" s="110"/>
      <c r="R21" s="111"/>
      <c r="S21" s="35"/>
    </row>
    <row r="22" spans="1:19" ht="11.25" customHeight="1" thickBot="1" x14ac:dyDescent="0.25">
      <c r="A22" s="35"/>
      <c r="B22" s="70"/>
      <c r="C22" s="54" t="s">
        <v>14</v>
      </c>
      <c r="D22" s="59"/>
      <c r="E22" s="113"/>
      <c r="F22" s="118"/>
      <c r="G22" s="46">
        <f t="shared" ref="G22:G30" si="4">E22-F22</f>
        <v>0</v>
      </c>
      <c r="H22" s="35"/>
      <c r="I22" s="164"/>
      <c r="J22" s="164"/>
      <c r="K22" s="35"/>
      <c r="L22" s="10" t="s">
        <v>61</v>
      </c>
      <c r="M22" s="14"/>
      <c r="N22" s="17">
        <f>N21-M22</f>
        <v>0</v>
      </c>
      <c r="O22" s="35"/>
      <c r="P22" s="165" t="s">
        <v>63</v>
      </c>
      <c r="Q22" s="165"/>
      <c r="R22" s="165"/>
      <c r="S22" s="35"/>
    </row>
    <row r="23" spans="1:19" ht="11.25" customHeight="1" thickBot="1" x14ac:dyDescent="0.25">
      <c r="A23" s="35"/>
      <c r="B23" s="67" t="s">
        <v>0</v>
      </c>
      <c r="C23" s="55" t="s">
        <v>15</v>
      </c>
      <c r="D23" s="59"/>
      <c r="E23" s="42"/>
      <c r="F23" s="118"/>
      <c r="G23" s="46">
        <f t="shared" si="4"/>
        <v>0</v>
      </c>
      <c r="H23" s="35"/>
      <c r="I23" s="4" t="s">
        <v>50</v>
      </c>
      <c r="J23" s="9">
        <f>(D7+D8+D9+D10+D11+D12+D13+D14+E15+E16+E17+E18+E19+E20+E21+E22+E23+E24+E25+E26+E27+E28+E29+E30)-F31</f>
        <v>0</v>
      </c>
      <c r="K23" s="35"/>
      <c r="L23" s="161" t="s">
        <v>48</v>
      </c>
      <c r="M23" s="163"/>
      <c r="N23" s="5">
        <f>N22</f>
        <v>0</v>
      </c>
      <c r="O23" s="35"/>
      <c r="P23" s="166"/>
      <c r="Q23" s="166"/>
      <c r="R23" s="166"/>
      <c r="S23" s="35"/>
    </row>
    <row r="24" spans="1:19" ht="11.25" customHeight="1" thickBot="1" x14ac:dyDescent="0.25">
      <c r="A24" s="35"/>
      <c r="B24" s="70"/>
      <c r="C24" s="55" t="s">
        <v>18</v>
      </c>
      <c r="D24" s="59"/>
      <c r="E24" s="113"/>
      <c r="F24" s="118"/>
      <c r="G24" s="46">
        <f t="shared" si="4"/>
        <v>0</v>
      </c>
      <c r="H24" s="35"/>
      <c r="I24" s="164"/>
      <c r="J24" s="164"/>
      <c r="K24" s="35"/>
      <c r="L24" s="35"/>
      <c r="M24" s="35"/>
      <c r="N24" s="35"/>
      <c r="O24" s="35"/>
      <c r="P24" s="35"/>
      <c r="Q24" s="35"/>
      <c r="R24" s="35"/>
      <c r="S24" s="35"/>
    </row>
    <row r="25" spans="1:19" ht="11.25" customHeight="1" x14ac:dyDescent="0.2">
      <c r="A25" s="35"/>
      <c r="B25" s="67" t="s">
        <v>0</v>
      </c>
      <c r="C25" s="55" t="s">
        <v>16</v>
      </c>
      <c r="D25" s="59"/>
      <c r="E25" s="42"/>
      <c r="F25" s="118"/>
      <c r="G25" s="46">
        <f t="shared" si="4"/>
        <v>0</v>
      </c>
      <c r="H25" s="35"/>
      <c r="I25" s="18" t="s">
        <v>54</v>
      </c>
      <c r="J25" s="19">
        <f>C4</f>
        <v>0</v>
      </c>
      <c r="K25" s="35"/>
      <c r="L25" s="76"/>
      <c r="M25" s="78"/>
      <c r="N25" s="77"/>
      <c r="O25" s="35"/>
      <c r="P25" s="123" t="s">
        <v>67</v>
      </c>
      <c r="Q25" s="123"/>
      <c r="R25" s="123"/>
      <c r="S25" s="35"/>
    </row>
    <row r="26" spans="1:19" ht="11.25" customHeight="1" x14ac:dyDescent="0.2">
      <c r="A26" s="35"/>
      <c r="B26" s="69"/>
      <c r="C26" s="55" t="s">
        <v>17</v>
      </c>
      <c r="D26" s="59"/>
      <c r="E26" s="113"/>
      <c r="F26" s="118"/>
      <c r="G26" s="46">
        <f t="shared" si="4"/>
        <v>0</v>
      </c>
      <c r="H26" s="35"/>
      <c r="I26" s="20" t="s">
        <v>55</v>
      </c>
      <c r="J26" s="11">
        <f>SUM(M7:M22)</f>
        <v>0</v>
      </c>
      <c r="K26" s="35"/>
      <c r="L26" s="168" t="s">
        <v>64</v>
      </c>
      <c r="M26" s="169"/>
      <c r="N26" s="170"/>
      <c r="O26" s="35"/>
      <c r="P26" s="123" t="s">
        <v>65</v>
      </c>
      <c r="Q26" s="123"/>
      <c r="R26" s="123"/>
      <c r="S26" s="35"/>
    </row>
    <row r="27" spans="1:19" ht="11.25" customHeight="1" thickBot="1" x14ac:dyDescent="0.25">
      <c r="A27" s="35"/>
      <c r="B27" s="69"/>
      <c r="C27" s="56" t="s">
        <v>19</v>
      </c>
      <c r="D27" s="59"/>
      <c r="E27" s="115"/>
      <c r="F27" s="118"/>
      <c r="G27" s="46">
        <f t="shared" si="4"/>
        <v>0</v>
      </c>
      <c r="H27" s="35"/>
      <c r="I27" s="21" t="s">
        <v>56</v>
      </c>
      <c r="J27" s="24">
        <f>N23</f>
        <v>0</v>
      </c>
      <c r="K27" s="35"/>
      <c r="L27" s="120"/>
      <c r="M27" s="121"/>
      <c r="N27" s="122"/>
      <c r="O27" s="35"/>
      <c r="P27" s="123" t="s">
        <v>66</v>
      </c>
      <c r="Q27" s="123"/>
      <c r="R27" s="123"/>
      <c r="S27" s="35"/>
    </row>
    <row r="28" spans="1:19" ht="11.25" customHeight="1" thickBot="1" x14ac:dyDescent="0.25">
      <c r="A28" s="35"/>
      <c r="B28" s="69"/>
      <c r="C28" s="56" t="s">
        <v>20</v>
      </c>
      <c r="D28" s="59"/>
      <c r="E28" s="113"/>
      <c r="F28" s="118"/>
      <c r="G28" s="46">
        <f t="shared" si="4"/>
        <v>0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 ht="11.25" customHeight="1" x14ac:dyDescent="0.2">
      <c r="A29" s="35"/>
      <c r="B29" s="69"/>
      <c r="C29" s="56" t="s">
        <v>4</v>
      </c>
      <c r="D29" s="59"/>
      <c r="E29" s="115"/>
      <c r="F29" s="118"/>
      <c r="G29" s="46">
        <f t="shared" si="4"/>
        <v>0</v>
      </c>
      <c r="H29" s="35"/>
      <c r="I29" s="125" t="s">
        <v>69</v>
      </c>
      <c r="J29" s="126">
        <f>D31</f>
        <v>0</v>
      </c>
      <c r="K29" s="35"/>
      <c r="L29" s="35"/>
      <c r="M29" s="35"/>
      <c r="N29" s="35"/>
      <c r="O29" s="35"/>
      <c r="P29" s="35"/>
      <c r="Q29" s="35"/>
      <c r="R29" s="35"/>
      <c r="S29" s="35"/>
    </row>
    <row r="30" spans="1:19" ht="11.25" customHeight="1" thickBot="1" x14ac:dyDescent="0.25">
      <c r="A30" s="35"/>
      <c r="B30" s="69"/>
      <c r="C30" s="73" t="s">
        <v>21</v>
      </c>
      <c r="D30" s="75"/>
      <c r="E30" s="114"/>
      <c r="F30" s="119"/>
      <c r="G30" s="47">
        <f t="shared" si="4"/>
        <v>0</v>
      </c>
      <c r="H30" s="35"/>
      <c r="I30" s="141" t="s">
        <v>70</v>
      </c>
      <c r="J30" s="142">
        <f>F31</f>
        <v>0</v>
      </c>
      <c r="K30" s="35"/>
      <c r="L30" s="35"/>
      <c r="M30" s="35"/>
      <c r="N30" s="35"/>
      <c r="O30" s="35"/>
      <c r="P30" s="35"/>
      <c r="Q30" s="35"/>
      <c r="R30" s="35"/>
      <c r="S30" s="35"/>
    </row>
    <row r="31" spans="1:19" ht="12.75" customHeight="1" thickBot="1" x14ac:dyDescent="0.25">
      <c r="A31" s="35"/>
      <c r="B31" s="71"/>
      <c r="C31" s="27" t="s">
        <v>30</v>
      </c>
      <c r="D31" s="36">
        <f>SUM(D7:D30)</f>
        <v>0</v>
      </c>
      <c r="E31" s="65">
        <f>SUM(E15:E30)</f>
        <v>0</v>
      </c>
      <c r="F31" s="62">
        <f>SUM(F7:F30)</f>
        <v>0</v>
      </c>
      <c r="G31" s="37">
        <f>SUM(G15:G30)</f>
        <v>0</v>
      </c>
      <c r="H31" s="35"/>
      <c r="I31" s="127" t="s">
        <v>99</v>
      </c>
      <c r="J31" s="143">
        <f>J29-J30</f>
        <v>0</v>
      </c>
      <c r="K31" s="35"/>
      <c r="L31" s="35"/>
      <c r="M31" s="35"/>
      <c r="N31" s="35"/>
      <c r="O31" s="35"/>
      <c r="P31" s="35"/>
      <c r="Q31" s="35"/>
      <c r="R31" s="35"/>
      <c r="S31" s="35"/>
    </row>
    <row r="32" spans="1:19" ht="6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</sheetData>
  <mergeCells count="15">
    <mergeCell ref="F4:G4"/>
    <mergeCell ref="I5:J5"/>
    <mergeCell ref="L6:M6"/>
    <mergeCell ref="P6:Q6"/>
    <mergeCell ref="P22:R23"/>
    <mergeCell ref="L23:M23"/>
    <mergeCell ref="I3:J3"/>
    <mergeCell ref="L3:N3"/>
    <mergeCell ref="P3:R3"/>
    <mergeCell ref="I24:J24"/>
    <mergeCell ref="L26:N26"/>
    <mergeCell ref="I9:J9"/>
    <mergeCell ref="I13:J13"/>
    <mergeCell ref="I19:J19"/>
    <mergeCell ref="I22:J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cp:lastPrinted>2024-03-12T19:44:24Z</cp:lastPrinted>
  <dcterms:created xsi:type="dcterms:W3CDTF">2023-09-18T15:56:12Z</dcterms:created>
  <dcterms:modified xsi:type="dcterms:W3CDTF">2025-08-21T21:02:57Z</dcterms:modified>
</cp:coreProperties>
</file>