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e\Downloads\"/>
    </mc:Choice>
  </mc:AlternateContent>
  <xr:revisionPtr revIDLastSave="0" documentId="8_{87F761B9-6347-4F43-8EF6-01CB70C24123}" xr6:coauthVersionLast="47" xr6:coauthVersionMax="47" xr10:uidLastSave="{00000000-0000-0000-0000-000000000000}"/>
  <bookViews>
    <workbookView xWindow="7812" yWindow="0" windowWidth="15324" windowHeight="12336" xr2:uid="{00000000-000D-0000-FFFF-FFFF00000000}"/>
  </bookViews>
  <sheets>
    <sheet name="Review" sheetId="1" r:id="rId1"/>
    <sheet name="Results" sheetId="3" r:id="rId2"/>
    <sheet name="Search" sheetId="2" r:id="rId3"/>
  </sheets>
  <definedNames>
    <definedName name="_xlnm._FilterDatabase" localSheetId="0" hidden="1">Review!$A$1:$S$148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J141" i="1"/>
  <c r="J139" i="1"/>
  <c r="J138" i="1"/>
  <c r="J136" i="1"/>
  <c r="J135" i="1"/>
  <c r="J134" i="1"/>
  <c r="J133" i="1"/>
  <c r="J132" i="1"/>
  <c r="J131" i="1"/>
  <c r="J129" i="1"/>
  <c r="J128" i="1"/>
  <c r="J126" i="1"/>
  <c r="J123" i="1"/>
  <c r="J122" i="1"/>
  <c r="J121" i="1"/>
  <c r="J117" i="1"/>
  <c r="J116" i="1"/>
  <c r="J114" i="1"/>
  <c r="J113" i="1"/>
  <c r="J112" i="1"/>
  <c r="J111" i="1"/>
  <c r="J109" i="1"/>
  <c r="J107" i="1"/>
  <c r="J106" i="1"/>
  <c r="J104" i="1"/>
  <c r="J103" i="1"/>
  <c r="J100" i="1"/>
  <c r="J99" i="1"/>
  <c r="J98" i="1"/>
  <c r="J96" i="1"/>
  <c r="J95" i="1"/>
  <c r="J91" i="1"/>
  <c r="J90" i="1"/>
  <c r="J88" i="1"/>
  <c r="J87" i="1"/>
  <c r="J86" i="1"/>
  <c r="J85" i="1"/>
  <c r="J83" i="1"/>
  <c r="J81" i="1"/>
  <c r="J27" i="1"/>
  <c r="J47" i="1"/>
  <c r="J93" i="1"/>
  <c r="J12" i="1"/>
  <c r="J10" i="1"/>
  <c r="J11" i="1"/>
  <c r="J49" i="1"/>
  <c r="J8" i="1"/>
  <c r="J17" i="1"/>
  <c r="J78" i="1"/>
  <c r="J34" i="1"/>
  <c r="J13" i="1"/>
  <c r="J84" i="1"/>
  <c r="J48" i="1"/>
  <c r="J74" i="1"/>
  <c r="J108" i="1"/>
  <c r="J52" i="1"/>
  <c r="J43" i="1"/>
  <c r="J51" i="1"/>
  <c r="J140" i="1"/>
  <c r="J147" i="1"/>
  <c r="J94" i="1"/>
  <c r="J102" i="1"/>
  <c r="J127" i="1"/>
  <c r="J137" i="1"/>
  <c r="J105" i="1"/>
  <c r="J97" i="1"/>
  <c r="J69" i="1"/>
  <c r="J110" i="1"/>
  <c r="J53" i="1"/>
  <c r="J44" i="1"/>
  <c r="J25" i="1"/>
  <c r="J60" i="1"/>
  <c r="J62" i="1"/>
  <c r="J120" i="1"/>
  <c r="J40" i="1"/>
  <c r="J79" i="1"/>
  <c r="J35" i="1"/>
  <c r="J143" i="1"/>
  <c r="J20" i="1"/>
  <c r="J45" i="1"/>
  <c r="J18" i="1"/>
  <c r="J73" i="1"/>
  <c r="J24" i="1"/>
  <c r="J30" i="1"/>
  <c r="J9" i="1"/>
  <c r="J38" i="1"/>
  <c r="J6" i="1"/>
  <c r="J7" i="1"/>
  <c r="J56" i="1"/>
  <c r="J66" i="1"/>
  <c r="J21" i="1"/>
  <c r="J5" i="1"/>
  <c r="J50" i="1"/>
  <c r="J92" i="1"/>
  <c r="J77" i="1"/>
  <c r="J55" i="1"/>
  <c r="J82" i="1"/>
  <c r="J57" i="1"/>
  <c r="J72" i="1"/>
  <c r="J68" i="1"/>
  <c r="J89" i="1"/>
  <c r="J28" i="1"/>
  <c r="J26" i="1"/>
  <c r="J31" i="1"/>
  <c r="J54" i="1"/>
  <c r="J70" i="1"/>
  <c r="J80" i="1"/>
  <c r="J71" i="1"/>
  <c r="J65" i="1"/>
  <c r="J76" i="1"/>
  <c r="J23" i="1"/>
  <c r="J39" i="1"/>
  <c r="J67" i="1"/>
  <c r="J19" i="1"/>
  <c r="J16" i="1"/>
  <c r="J58" i="1"/>
  <c r="J75" i="1"/>
  <c r="J46" i="1"/>
  <c r="J42" i="1"/>
  <c r="J146" i="1"/>
  <c r="J125" i="1"/>
  <c r="J130" i="1"/>
  <c r="J33" i="1"/>
  <c r="J101" i="1"/>
  <c r="J15" i="1"/>
  <c r="J144" i="1"/>
  <c r="J64" i="1"/>
  <c r="J61" i="1"/>
  <c r="J32" i="1"/>
  <c r="J29" i="1"/>
  <c r="J36" i="1"/>
  <c r="J148" i="1"/>
  <c r="J145" i="1"/>
  <c r="J63" i="1"/>
  <c r="J14" i="1"/>
  <c r="J22" i="1"/>
  <c r="J59" i="1"/>
  <c r="J124" i="1"/>
  <c r="J119" i="1"/>
  <c r="J118" i="1"/>
  <c r="J142" i="1"/>
  <c r="J115" i="1"/>
  <c r="J41" i="1"/>
  <c r="J37" i="1"/>
</calcChain>
</file>

<file path=xl/sharedStrings.xml><?xml version="1.0" encoding="utf-8"?>
<sst xmlns="http://schemas.openxmlformats.org/spreadsheetml/2006/main" count="1693" uniqueCount="591">
  <si>
    <t>Title</t>
  </si>
  <si>
    <t>Author</t>
  </si>
  <si>
    <t>Inclusion Score</t>
  </si>
  <si>
    <t>Exclusion Criteria</t>
  </si>
  <si>
    <t>Search Engine</t>
  </si>
  <si>
    <t>ieee</t>
  </si>
  <si>
    <t>https://ieeexplore.ieee.org/search/searchresult.jsp?action=search&amp;matchBoolean=true&amp;newsearch=true&amp;queryText=(%22Document%20Title%22:%20performance%20%0AAND%20(%22Document%20Title%22:%20v8%0AOR%20%22Document%20Title%22:%20nodejs%0AOR%20%22Document%20Title%22:%20node.js%0AOR%20%22Document%20Title%22:%20javascript%0AOR%20(%0A%22Document%20Title%22:%20micro*service*%0AAND%20%22Document%20Title%22:%20monolith%0A)))</t>
  </si>
  <si>
    <t>google scholar</t>
  </si>
  <si>
    <t>https://scholar.google.com/scholar?hl=en&amp;as_sdt=0%2C5&amp;q=allintitle%3A+performance+AND+%28v8+OR+v8+OR+nodejs+OR+node.js+OR+javascript+OR+%28%28microservice+OR+micro-service+OR+microservices%29+AND+monolith%29%29&amp;btnG=</t>
  </si>
  <si>
    <t>helka</t>
  </si>
  <si>
    <t>https://helka.helsinki.fi/discovery/search?query=title,contains,performance%20v8,OR&amp;query=title,contains,performance%20nodejs,OR&amp;query=title,contains,performance%20node.js,OR&amp;query=title,contains,performance%20javascript,OR&amp;query=title,contains,performance%20microservice,AND&amp;query=title,contains,performance%20monolith,AND&amp;pfilter=lang,exact,eng,AND&amp;tab=DefaultSlotOrder&amp;search_scope=CentralIndex&amp;vid=358UOH_INST:VU1&amp;facet=rtype,exclude,books&amp;facet=rtype,exclude,book_chapters&amp;facet=lang,include,eng&amp;facet=rtype,exclude,newspaper_articles&amp;facet=rtype,exclude,reviews&amp;mode=advanced&amp;offset=0</t>
  </si>
  <si>
    <t>scopus</t>
  </si>
  <si>
    <t>https://www.scopus.com/results/results.uri?sort=plf-f&amp;src=s&amp;st1=performance+AND+%28+v8++OR+nodejs++OR+node.js++OR+javascript++OR%28+micro*service*++AND+monolith+%29%29&amp;nlo=&amp;nlr=&amp;nls=&amp;sid=65f97d1e42ef9907f0ff883ebfba7a9c&amp;sot=b&amp;sdt=cl&amp;cluster=scopubstage%2c%22final%22%2ct%2bscosubtype%2c%22cp%22%2ct%2c%22ar%22%2ct%2bscolang%2c%22English%22%2ct&amp;sl=102&amp;s=TITLE%28performance+AND+%28+v8++OR+nodejs++OR+node.js++OR+javascript++OR%28+micro*service*++AND+monolith+%29%29%29&amp;origin=resultslist&amp;zone=leftSideBar&amp;editSaveSearch=&amp;txGid=ddf2f97a2fd50a35ec427384feeba307</t>
  </si>
  <si>
    <t>Count</t>
  </si>
  <si>
    <t>Url</t>
  </si>
  <si>
    <t>Cr. JavaScript</t>
  </si>
  <si>
    <t>Cr.2 Node.js</t>
  </si>
  <si>
    <t>Cr.3 Server side</t>
  </si>
  <si>
    <t>Cr.4 v8</t>
  </si>
  <si>
    <t>Cr.5 monolith</t>
  </si>
  <si>
    <t>Cr.6 microservice</t>
  </si>
  <si>
    <t>Cr.7 response time</t>
  </si>
  <si>
    <t>Notes</t>
  </si>
  <si>
    <t>Google Scholar</t>
  </si>
  <si>
    <t>Automatic Performance Monitoring and Regression Testing During the Transition from Monolith to Microservices</t>
  </si>
  <si>
    <t>DOI</t>
  </si>
  <si>
    <t>10.1109/ISSREW.2019.00067</t>
  </si>
  <si>
    <t>Andrea Janes,Barbara Russo</t>
  </si>
  <si>
    <t>Tool to collect performance data</t>
  </si>
  <si>
    <t>-</t>
  </si>
  <si>
    <t>Diogo Faustino, Nuno Gonçalves, Manuel Portela, António Rito Silva</t>
  </si>
  <si>
    <t>Stepwise Migration of a Monolith to a Microservices Architecture: Performance and Migration Effort Evaluation</t>
  </si>
  <si>
    <t>https://doi.org/10.48550/arXiv.2201.07226</t>
  </si>
  <si>
    <t>Monolith Modularization Towards Microservices: Refactoring and Performance Trade-offs</t>
  </si>
  <si>
    <t>Nuno Gonçalves; Diogo Faustino; António Rito Silva; Manuel Portela</t>
  </si>
  <si>
    <t>10.1109/ICSA-C52384.2021.00015</t>
  </si>
  <si>
    <t>Id</t>
  </si>
  <si>
    <t>gs.1</t>
  </si>
  <si>
    <t>gs.2</t>
  </si>
  <si>
    <t>gs.3</t>
  </si>
  <si>
    <t>gs.4</t>
  </si>
  <si>
    <t>gs.5</t>
  </si>
  <si>
    <t>gs.6</t>
  </si>
  <si>
    <t>gs.7</t>
  </si>
  <si>
    <t>Dublicate</t>
  </si>
  <si>
    <t>Seems to be related to performance of oop when refactoring modular architecture to microservice</t>
  </si>
  <si>
    <t>Seems to be related to performance of oop when refactoring rich domain model to modular architecture</t>
  </si>
  <si>
    <t>MICROSERVICE AND MONOLITH PERFORMANCE COMPARISON IN TRANSACTION APPLICATION</t>
  </si>
  <si>
    <t>LAUWREN, ALEXANDER JASON</t>
  </si>
  <si>
    <t>http://repository.unika.ac.id/id/eprint/28277</t>
  </si>
  <si>
    <t>Seems to be related to the overall performance of a monolith</t>
  </si>
  <si>
    <t xml:space="preserve">Performance comparison of monolith and microservices based applications </t>
  </si>
  <si>
    <t xml:space="preserve">Andrzej Barczak, Michał Barczak </t>
  </si>
  <si>
    <t>https://www.iiis.org/CDs2021/CD2021Summer/papers/SA354XK.pdf</t>
  </si>
  <si>
    <t>Performance from the end used perspective</t>
  </si>
  <si>
    <t>Design of a Queue-Based Microservices Architecture and Performance Comparison with Monolith Architecture</t>
  </si>
  <si>
    <t>https://www.proquest.com/openview/7b7eaefa3b66fdc16303decad8a95756/1?pq-origsite=gscholar&amp;cbl=18750&amp;diss=y</t>
  </si>
  <si>
    <t>Desinging a server side application</t>
  </si>
  <si>
    <t xml:space="preserve">NAPAWIT TOOMWONG, Waraporn Viyanon, </t>
  </si>
  <si>
    <t>http://ir-ithesis.swu.ac.th/dspace/handle/123456789/611</t>
  </si>
  <si>
    <t>Impact of docker and kubernetes to response time and throuput</t>
  </si>
  <si>
    <t>ieee.1</t>
  </si>
  <si>
    <t>IEEE Xplore</t>
  </si>
  <si>
    <t>ieee.2</t>
  </si>
  <si>
    <t>ieee.3</t>
  </si>
  <si>
    <t>ieee.4</t>
  </si>
  <si>
    <t>ieee.5</t>
  </si>
  <si>
    <t>ieee.6</t>
  </si>
  <si>
    <t>ieee.7</t>
  </si>
  <si>
    <t>ieee.8</t>
  </si>
  <si>
    <t>ieee.9</t>
  </si>
  <si>
    <t>ieee.10</t>
  </si>
  <si>
    <t>ieee.11</t>
  </si>
  <si>
    <t>ieee.12</t>
  </si>
  <si>
    <t>ieee.13</t>
  </si>
  <si>
    <t>ieee.14</t>
  </si>
  <si>
    <t>ieee.15</t>
  </si>
  <si>
    <t>ieee.16</t>
  </si>
  <si>
    <t>ieee.17</t>
  </si>
  <si>
    <t>ieee.18</t>
  </si>
  <si>
    <t>ieee.19</t>
  </si>
  <si>
    <t>ieee.20</t>
  </si>
  <si>
    <t>ieee.21</t>
  </si>
  <si>
    <t>ieee.22</t>
  </si>
  <si>
    <t>ieee.23</t>
  </si>
  <si>
    <t>ieee.24</t>
  </si>
  <si>
    <t>ieee.25</t>
  </si>
  <si>
    <t>ieee.26</t>
  </si>
  <si>
    <t>Andrea Janes, Barbara Russo</t>
  </si>
  <si>
    <t xml:space="preserve"> 10.1109/ICSA-C52384.2021.00015</t>
  </si>
  <si>
    <t>Node.js: Using JavaScript to Build High-Performance Network Programs</t>
  </si>
  <si>
    <t>Stefan Tilkov; Steve Vinoski</t>
  </si>
  <si>
    <t>10.1109/MIC.2010.145</t>
  </si>
  <si>
    <t>Article about node.js</t>
  </si>
  <si>
    <t>Performance comparison and evaluation of Node.js and traditional web server (IIS)</t>
  </si>
  <si>
    <t>Lakshmi Prasanna Chitra; Ravikanth Satapathy</t>
  </si>
  <si>
    <t>Performance comparison of .net and nodejs applications</t>
  </si>
  <si>
    <t>An Implementation of Exercise and Performance Learning Assistant System Platform Using Node.js</t>
  </si>
  <si>
    <t>Irin Tri Anggraini; Pradini Puspitaningayu; Nobuo Funabiki; Shih-Wei Shen; Wan-Chia Huang; Chih-Peng Fan</t>
  </si>
  <si>
    <t xml:space="preserve"> 10.1109/ICCE-Taiwan55306.2022.9869003</t>
  </si>
  <si>
    <t>Application for correcting yoga poses. Made with node.js</t>
  </si>
  <si>
    <t>Implementation and Evaluation of Exercise and Performance Learning Assistant System Platform for Yoga Pose Practices Using Node.js</t>
  </si>
  <si>
    <t>Irin Tri Anggraini; Nobuo Funabiki; Pradini Puspitaningayu; Shih-Wei Shen; Wan-Chia Huang; Chih-Peng Fan</t>
  </si>
  <si>
    <t>10.1109/ICVEE57061.2022.9930470</t>
  </si>
  <si>
    <t>Platform for performing yoga positions</t>
  </si>
  <si>
    <t>Web Development and performance comparison of Web Development Technologies in Node.js and Python</t>
  </si>
  <si>
    <t>Sai Sri Nandan Challapalli; Prakarsh Kaushik; Shashikant Suman; Basu Dev Shivahare; Vimal Bibhu; Amar Deep Gupta</t>
  </si>
  <si>
    <t>10.1109/ICTAI53825.2021.9673464</t>
  </si>
  <si>
    <t>A case analysis of node.js I/O performance under Linux environment in various storage media</t>
  </si>
  <si>
    <t>J Dafni Rose; V R L Survesh</t>
  </si>
  <si>
    <t>I/O performance of node.js in linux environment</t>
  </si>
  <si>
    <t>Performance Scalability Analysis of JavaScript Applications with Web Workers</t>
  </si>
  <si>
    <t>Javier Verdú; Alex Pajuelo</t>
  </si>
  <si>
    <t>Using paraller processing in javascript webapplications</t>
  </si>
  <si>
    <t>The Archival Acid Test: Evaluating archive performance on advanced HTML and JavaScript</t>
  </si>
  <si>
    <t>Mat Kelly; Michael L. Nelson; Michele C. Weigle</t>
  </si>
  <si>
    <t>10.1109/JCDL.2014.6970146</t>
  </si>
  <si>
    <t>Metric evaluation of archive web crawlers on  Acid Test concept</t>
  </si>
  <si>
    <t>Poster: Automatically Fixing Real-World JavaScript Performance Bugs</t>
  </si>
  <si>
    <t>Marija Selakovic; Michael Pradel</t>
  </si>
  <si>
    <t>10.1109/ICSE.2015.260</t>
  </si>
  <si>
    <t>Automatic approach for finding performance bugs in JavaScript programs</t>
  </si>
  <si>
    <t>A Performance Analysis of Native JSON Parsers in Java, Python, MS.NET Core, JavaScript, and PHP</t>
  </si>
  <si>
    <t>Hardeep Kaur Dhalla</t>
  </si>
  <si>
    <t>10.23919/CNSM50824.2020.9269101</t>
  </si>
  <si>
    <t>JSON parsers performance review on differenct proframming languages</t>
  </si>
  <si>
    <t>Hardware dependency and performance of JavaScript engines used in popular browsers</t>
  </si>
  <si>
    <t>Jayakrishnan Radhakrishnan</t>
  </si>
  <si>
    <t>10.1109/ICCC.2015.7432981</t>
  </si>
  <si>
    <t xml:space="preserve">Benchmarks for popular JavaScript browsers performance </t>
  </si>
  <si>
    <t>Browser Performance of JavaScript Framework, SAPUI5 &amp; jQuery</t>
  </si>
  <si>
    <t>Jaime Raigoza; Rushi Thakkar</t>
  </si>
  <si>
    <t>10.1109/CSCI.2016.0278</t>
  </si>
  <si>
    <t>JavaScript framework for studying time distibution of client components</t>
  </si>
  <si>
    <t>Performance Benchmarking of PyScript and Comparative Results with Javascript</t>
  </si>
  <si>
    <t>Venkata Sai Pavan Arepalli; Chandra N Sekharan</t>
  </si>
  <si>
    <t xml:space="preserve"> 10.1109/UEMCON54665.2022.9965680</t>
  </si>
  <si>
    <t>Performance review between JavaScript and PyScript</t>
  </si>
  <si>
    <t>Improving JavaScript performance via efficient in-memory bytecode caching</t>
  </si>
  <si>
    <t>Jun Heo; Seungjin Woo; Hakbeom Jang; Kyungyeon Yang; Jae W. Lee</t>
  </si>
  <si>
    <t>10.1109/ICCE-Asia.2016.7804810</t>
  </si>
  <si>
    <t>A way to efficiently cache browser requests</t>
  </si>
  <si>
    <t>Performance Evaluation of Instruction Set Extensions for Long Integer Modular Arithmetic on a SPARC V8 Processor</t>
  </si>
  <si>
    <t>Johann Grossschadl; Stefan Tillich; Alexander Szekely</t>
  </si>
  <si>
    <t>10.1109/DSD.2007.4341542</t>
  </si>
  <si>
    <t>Performance Comparison and Evaluation of Web Development Technologies in PHP, Python, and Node.js</t>
  </si>
  <si>
    <t>Kai Lei; Yining Ma; Zhi Tan</t>
  </si>
  <si>
    <t>10.1109/CSE.2014.142</t>
  </si>
  <si>
    <t>Comparison of Node.js, php and python web benchamrks for web application</t>
  </si>
  <si>
    <t>Energy and Runtime Performance Optimization of Node.js Web Requests</t>
  </si>
  <si>
    <t>Maria Patrou; Kenneth B. Kent; Joran Siu; Michael Dawson</t>
  </si>
  <si>
    <t>10.1109/IC2E52221.2021.00021</t>
  </si>
  <si>
    <t>Benchmarks of Node.js energy consumption</t>
  </si>
  <si>
    <t>Performance Issues and Optimizations in JavaScript: An Empirical Study</t>
  </si>
  <si>
    <t>10.1145/2884781.2884829</t>
  </si>
  <si>
    <t>Client and server side JavaScript performance issues and fixes to them</t>
  </si>
  <si>
    <t>Using speculation to enhance javascript performance in web applications</t>
  </si>
  <si>
    <t>Jan Kasper Martinsen; Hakan Håkan; Anders Isberg</t>
  </si>
  <si>
    <t>10.1109/MIC.2012.146</t>
  </si>
  <si>
    <t>Client side javascript performance review when threade-level speculation was enabled</t>
  </si>
  <si>
    <t>On the Runtime and Energy Performance of WebAssembly: Is WebAssembly superior to JavaScript yet?</t>
  </si>
  <si>
    <t>João De Macedo; Rui Abreu; Rui Pereira; João Saraiva</t>
  </si>
  <si>
    <t>10.1109/ASEW52652.2021.00056</t>
  </si>
  <si>
    <t>Comparison between JavaScript and WebAssembly</t>
  </si>
  <si>
    <t>WebAssembly versus JavaScript: Energy and Runtime Performance</t>
  </si>
  <si>
    <t>10.1109/ICT4S55073.2022.00014</t>
  </si>
  <si>
    <t>Performance analysis of javascript injection detection techniques</t>
  </si>
  <si>
    <t>David Larson; Jigang Liu; Yanjun Zuo</t>
  </si>
  <si>
    <t>10.1109/EIT.2014.6871752</t>
  </si>
  <si>
    <t>Simulation approach for detect and prevent JavaScript injections</t>
  </si>
  <si>
    <t>Evaluating the performance of web rendering technologies based on JavaScript: Angular, React, and Vue</t>
  </si>
  <si>
    <t>Raimundo N.V. Diniz-Junior; Caio César L. Figueiredo; Gilson De S.Russo; Marcos Roberto G. Bahiense-Junior; Mateus V.L.</t>
  </si>
  <si>
    <t>10.1109/CLEI56649.2022.9959901</t>
  </si>
  <si>
    <t>Response review of web rendening frameworks</t>
  </si>
  <si>
    <t>Performance Impacts of JavaScript-Based Encryption of HTML5 Web Storage for Enhanced Privacy</t>
  </si>
  <si>
    <t>Michael S. MacFadden; Meikang Qiu</t>
  </si>
  <si>
    <t>10.1109/SmartCloud55982.2022.00037</t>
  </si>
  <si>
    <t>Performance impact of various crypting techniques  on html cache</t>
  </si>
  <si>
    <t>helka.1</t>
  </si>
  <si>
    <t>helka.2</t>
  </si>
  <si>
    <t>helka.3</t>
  </si>
  <si>
    <t>helka.4</t>
  </si>
  <si>
    <t>helka.5</t>
  </si>
  <si>
    <t>helka.6</t>
  </si>
  <si>
    <t>helka.7</t>
  </si>
  <si>
    <t>helka.8</t>
  </si>
  <si>
    <t>helka.9</t>
  </si>
  <si>
    <t>helka.10</t>
  </si>
  <si>
    <t>helka.11</t>
  </si>
  <si>
    <t>helka.12</t>
  </si>
  <si>
    <t>helka.13</t>
  </si>
  <si>
    <t>helka.14</t>
  </si>
  <si>
    <t>helka.15</t>
  </si>
  <si>
    <t>helka.16</t>
  </si>
  <si>
    <t>helka.17</t>
  </si>
  <si>
    <t>helka.18</t>
  </si>
  <si>
    <t>helka.19</t>
  </si>
  <si>
    <t>helka.20</t>
  </si>
  <si>
    <t>helka.21</t>
  </si>
  <si>
    <t>helka.22</t>
  </si>
  <si>
    <t>helka.23</t>
  </si>
  <si>
    <t>helka.24</t>
  </si>
  <si>
    <t>helka.25</t>
  </si>
  <si>
    <t>helka.26</t>
  </si>
  <si>
    <t>helka.27</t>
  </si>
  <si>
    <t>helka.28</t>
  </si>
  <si>
    <t>helka.29</t>
  </si>
  <si>
    <t>helka.30</t>
  </si>
  <si>
    <t>helka.31</t>
  </si>
  <si>
    <t>helka.32</t>
  </si>
  <si>
    <t>helka.33</t>
  </si>
  <si>
    <t>helka.34</t>
  </si>
  <si>
    <t>helka.35</t>
  </si>
  <si>
    <t>helka.36</t>
  </si>
  <si>
    <t>helka.37</t>
  </si>
  <si>
    <t>helka.38</t>
  </si>
  <si>
    <t>helka.39</t>
  </si>
  <si>
    <t>helka.40</t>
  </si>
  <si>
    <t>helka.41</t>
  </si>
  <si>
    <t>helka.42</t>
  </si>
  <si>
    <t>helka.43</t>
  </si>
  <si>
    <t>helka.44</t>
  </si>
  <si>
    <t>helka.45</t>
  </si>
  <si>
    <t>helka.46</t>
  </si>
  <si>
    <t>Helka</t>
  </si>
  <si>
    <t>Complementing JavaScript in High-Performance Node.js and Web Applications with Rust and WebAssembly</t>
  </si>
  <si>
    <t>Kyriakou, Kyriakos-Ioannis D. ; Tselikas, Nikolaos D.</t>
  </si>
  <si>
    <t>10.3390/electronics11193217</t>
  </si>
  <si>
    <t>Using rust along with javascript in place of c++</t>
  </si>
  <si>
    <t>Tilkov, Stefan ; Vinoski, Steve</t>
  </si>
  <si>
    <t>Diogo Faustino ; Gonçalves, Nuno ; Portela, Manuel ; António Rito Silva</t>
  </si>
  <si>
    <t>2331-8422</t>
  </si>
  <si>
    <t>EISSN</t>
  </si>
  <si>
    <t>Performance Evaluation of Node.js for Web Service Gateway in IoT Remote Monitoring Applications</t>
  </si>
  <si>
    <t>Nkenyereye, Lionel ; Jang, Jong-Wook</t>
  </si>
  <si>
    <t>10.17703/IJACT.2016.4.3.13</t>
  </si>
  <si>
    <t>Performance relation of Node.js compared to traditional thread-based server side approach in IoT environmnet</t>
  </si>
  <si>
    <t>Is Node.js a viable option for building modern web applications? A performance evaluation study</t>
  </si>
  <si>
    <t>Chaniotis, Ioannis K. ; Kyriakou, Kyriakos-Ioannis D. ; Tselikas, Nikolaos D.</t>
  </si>
  <si>
    <t>10.1007/s00607-014-0394-9</t>
  </si>
  <si>
    <t>Stress test on popular server side technologies</t>
  </si>
  <si>
    <t>Selakovic, Marija ; Pradel, Michael</t>
  </si>
  <si>
    <t>Martinsen, J. K. ; Grahn, H. ; Isberg, A.</t>
  </si>
  <si>
    <t>Of JavaScript AOT compilation performance</t>
  </si>
  <si>
    <t>Serrano, Manuel</t>
  </si>
  <si>
    <t>10.1145/3462299</t>
  </si>
  <si>
    <t>Benchmark comparison of JavaScript JIT vs AOT</t>
  </si>
  <si>
    <t>10.1145/3473575</t>
  </si>
  <si>
    <t>Using Speculation to Enhance JavaScript Performance in Web Applications : VIRTUALIZATION</t>
  </si>
  <si>
    <t>1941-0131</t>
  </si>
  <si>
    <t>KASPER MARTINSEN, Jan ; GRAHN, Hakan ; ISBERG, Anders</t>
  </si>
  <si>
    <t>ARTICLE NOT FOUND</t>
  </si>
  <si>
    <t>Performance comparison of Agilent new SureSelect All Exon v8 probes with v7 probes for exome sequencing</t>
  </si>
  <si>
    <t>10.1186/s12864-022-08825-w</t>
  </si>
  <si>
    <t>Belova, Vera ; Shmitko, Anna ; Pavlova, Anna ; Afasizhev, Robert ; Cheranev, Valery ; Tabanakova, Anastasia ; Ponikarovskaya, Natalya ; Rebrikov, Denis ; Korostin, Dmitriy</t>
  </si>
  <si>
    <t>Related to biomed props</t>
  </si>
  <si>
    <t>Performance evaluation of the Helena V8 capillary electrophoresis system</t>
  </si>
  <si>
    <t>10.1016/j.clinbiochem.2012.03.018</t>
  </si>
  <si>
    <t>Poisson, Jessica ; Fedoriw, Yuri ; Henderson, Matthew P.A. ; Hainsworth, Shirley ; Tucker, Kenneth ; Uddin, Zia ; McCudden, Christopher R.</t>
  </si>
  <si>
    <t>Related to automated capillary electrophoresis systems.</t>
  </si>
  <si>
    <t>10.1109/LCA.2015.2494585</t>
  </si>
  <si>
    <t>Reusable inline caching for JavaScript performance</t>
  </si>
  <si>
    <t>Choi, Jiho ; Shull, Thomas ; Torrellas, Josep</t>
  </si>
  <si>
    <t>10.1145/3314221.3314587</t>
  </si>
  <si>
    <t>Reducing JavaScript startuptime by enhancing the reuse of compilation and optimization information across different executions</t>
  </si>
  <si>
    <t>Design of high performance and radiation hardened SPARC-V8 processor</t>
  </si>
  <si>
    <t>10.1088/1674-4926/36/11/115004</t>
  </si>
  <si>
    <t>Related to SPARC-V8 processor</t>
  </si>
  <si>
    <t>Improving JavaScript performance by deconstructing the type system</t>
  </si>
  <si>
    <t>Ahn, Wonsun ; Choi, Jiho ; Shull, Thomas ; Garzarán, María ; Torrellas, Josep</t>
  </si>
  <si>
    <t>10.1145/2594291.2594332</t>
  </si>
  <si>
    <t>How V8 understands types and how that relates to performance issues</t>
  </si>
  <si>
    <t>Transitional Materialities and the Performance of JavaScript</t>
  </si>
  <si>
    <t>Walker, Nathan</t>
  </si>
  <si>
    <t>10.1080/13528165.2013.828942</t>
  </si>
  <si>
    <t>Deobfuscation, unpacking, and decoding of obfuscated malicious JavaScript for machine learning models detection performance improvement</t>
  </si>
  <si>
    <t>Ndichu, Samuel ; Kim, Sangwook ; Ozawa, Seiichi</t>
  </si>
  <si>
    <t>10.1049/trit.2020.0026</t>
  </si>
  <si>
    <t>Related  to materiality in digital writing</t>
  </si>
  <si>
    <t>Detection of obfuscated malicious JS codes</t>
  </si>
  <si>
    <t>Embedding Node.js into a High-performance Network Datapath: This talk will show how embedding Node.js in this way makes it easy to build complex network services, such as A/B testing, replication of production traffic to staging, XML gateways and API gateways. The talk will also discuss the challenges faced and solutions developed to embed Node.js into a pre-existing sizable C++ datapath. SPEAKER: Manish Vachharajani, Senior Architect, F5 Networks From Node Summit 2013 (December 4, 2013)</t>
  </si>
  <si>
    <t>10.1145/2578508.2603868</t>
  </si>
  <si>
    <t>NOT AVAILABLE</t>
  </si>
  <si>
    <t>Challenges on applying genetic improvement in JavaScript using a high-performance computer</t>
  </si>
  <si>
    <t>10.1186/s40411-018-0056-2</t>
  </si>
  <si>
    <t>de Almeida Farzat, Fábio ; de Oliveira Barros, Márcio ; Horta Travassos, Guilherme</t>
  </si>
  <si>
    <t>Manish Vachharajani</t>
  </si>
  <si>
    <t>Challenges with experimental studies using Genetic improvement in JavaScript</t>
  </si>
  <si>
    <t>REST API performance comparison of web applications based on JavaScript programming frameworks</t>
  </si>
  <si>
    <t>Grudniak, Marcin ; Dzieńkowski, Mariusz</t>
  </si>
  <si>
    <t>10.35784/jcsi.2620</t>
  </si>
  <si>
    <t>Performance comparison of two frameworks related to REST API</t>
  </si>
  <si>
    <t>10.1145/2666356.2594332</t>
  </si>
  <si>
    <t>Ahn, Wonsun ; Choi, Jiho ; Shull, Thomas ; Garzarán, María J. ; Torrellas, Josep</t>
  </si>
  <si>
    <t>Addressing JavaScript JIT Engines Performance Quirks: A Crowdsourced Adaptive Compiler</t>
  </si>
  <si>
    <t>10.1007/978-3-642-54807-9_13</t>
  </si>
  <si>
    <t>Auler, Rafael ; Borin, Edson ; de Halleux, Peli ; Moskal, Michał ; Tillmann, Nikolai</t>
  </si>
  <si>
    <t>Compiling JavaScript and its performance imacts on different environments</t>
  </si>
  <si>
    <t>V8. Structural alteration of the praxis network were associated with poor gesture performance in schizophrenia patients</t>
  </si>
  <si>
    <t>Stegmayer, K ; Viher, P ; Vanbellingen, T ; Federspiel, A ; Bohlhalter, S ; Wiest, R ; Müri, R ; Strik, W ; Walther, S</t>
  </si>
  <si>
    <t>10.1016/j.clinph.2015.04.086</t>
  </si>
  <si>
    <t>Related to neuroscience</t>
  </si>
  <si>
    <t>TwinForce squeezes V8 performance from a V6</t>
  </si>
  <si>
    <t>1944-9577</t>
  </si>
  <si>
    <t>v8 engine related to automobiles</t>
  </si>
  <si>
    <t>Code size and performance optimization for mobile JavaScript just-in-time compiler</t>
  </si>
  <si>
    <t>Lee, Seong-Won ; Moon, Soo-Mook ; Jung, Won-Ki ; Oh, Jin-Seok ; Oh, Hyeong-Seok</t>
  </si>
  <si>
    <t>10.1145/1739025.1739034</t>
  </si>
  <si>
    <t>Javascript improvements on mobile phones</t>
  </si>
  <si>
    <t>Radhakrishnan, Jayakrishnan</t>
  </si>
  <si>
    <t>Architectural characterization and similarity analysis of sunspider and Google's V8 Javascript benchmarks</t>
  </si>
  <si>
    <t>Tiwari, D. ; Solihin, Y.</t>
  </si>
  <si>
    <t>10.1109/ISPASS.2012.6189228</t>
  </si>
  <si>
    <t xml:space="preserve">JavaScript benchmarks on Google V8 engine </t>
  </si>
  <si>
    <t>Characteristics and Performance Assessment of Approaches Pre-rendering and Isomorphic Javascript as a Complement to SPA Architecture</t>
  </si>
  <si>
    <t>da Silva, William ; Farah, Paulo</t>
  </si>
  <si>
    <t>10.1145/3267183.3267190</t>
  </si>
  <si>
    <t>Client side performance testing. Isomorphic JavaScript approach VS SPA</t>
  </si>
  <si>
    <t>Build more efficient Windows Store apps using JavaScript: performance</t>
  </si>
  <si>
    <t>Schmidt, Eric</t>
  </si>
  <si>
    <t>ISSN</t>
  </si>
  <si>
    <t>1528-4859</t>
  </si>
  <si>
    <t xml:space="preserve">Microsoft documentation. </t>
  </si>
  <si>
    <t>Grossschadl, Johann ; Tillich, Stefan ; Szekely, Alexander</t>
  </si>
  <si>
    <t>SPARC V8 Processor</t>
  </si>
  <si>
    <t>Google Chrome Update Adds Speed, Themes, HTML 5; Browser Themes, faster JavaScript performance, and HTML 5 support can be found in the new stable release of Google Chrome</t>
  </si>
  <si>
    <t>1938-3371</t>
  </si>
  <si>
    <t>Performance challenge: turbochargers vs. a V8</t>
  </si>
  <si>
    <t>Dunne, Jim ; Keebler, Jack</t>
  </si>
  <si>
    <t>0161-7370</t>
  </si>
  <si>
    <t>Related to automobiles</t>
  </si>
  <si>
    <t>Ludwig Willisch: BMW M creates high-performance models built around powerful V8 and V10 gasoline engines. Ludwig Willisch, the division's former president, shares his thoughts on how the cars could evolve</t>
  </si>
  <si>
    <t>Bickerstaffe, Simon</t>
  </si>
  <si>
    <t>0307-6490</t>
  </si>
  <si>
    <t>Related to automiblis</t>
  </si>
  <si>
    <t>Low-cost ring dynamometer for monitoring the performance of roof bolts : Geotech Test J V8, N1, March 1985, P30–36</t>
  </si>
  <si>
    <t>Cyrul, T</t>
  </si>
  <si>
    <t>10.1016/0148-9062(85)90224-4</t>
  </si>
  <si>
    <t>Releated to geology</t>
  </si>
  <si>
    <t>Survey of hydraulic drilling performance. 4F, 6T, 14R : Bullock, RL Tunn. Tunnlg. V8, N6, 1976, P38–45</t>
  </si>
  <si>
    <t>10.1016/0148-9062(76)91924-0</t>
  </si>
  <si>
    <t>Related to geology</t>
  </si>
  <si>
    <t>Lexus RCF: while most other models in the range offer hybrids, a naturally aspirated V8 engine is the sole source of power for this high-performance coupe</t>
  </si>
  <si>
    <t>Related to automiblies</t>
  </si>
  <si>
    <t>Dynamic parallelization of JavaScript applications using an ultra-lightweight speculation mechanism</t>
  </si>
  <si>
    <t>Mehrara, M ; Po-Chun Hsu ; Samadi, M ; Mahlke, S</t>
  </si>
  <si>
    <t>10.1109/HPCA.2011.5749719</t>
  </si>
  <si>
    <t>Parallerization of JavaScript in clients browser</t>
  </si>
  <si>
    <t>McLaren 650S: headline performance figures are still crucial for sports cars, but this twin-charged V8 also had to reduce weight and minimise carbon emissions to remain relevant</t>
  </si>
  <si>
    <t>Scoltock, James</t>
  </si>
  <si>
    <t>Checked Load: Architectural support for JavaScript type-checking on mobile processors</t>
  </si>
  <si>
    <t>Anderson, O ; Fortuna, E ; Ceze, L ; Eggers, S</t>
  </si>
  <si>
    <t>10.1109/HPCA.2011.5749748</t>
  </si>
  <si>
    <t>An architectural extension that for dynamic typechecking</t>
  </si>
  <si>
    <t>AJAX Poses Security, Performance Risks</t>
  </si>
  <si>
    <t>1530-6283</t>
  </si>
  <si>
    <t>Tool for generating test module for JavaScript based on statement coverage criteria</t>
  </si>
  <si>
    <t>Janthong, Pannawat ; Suwannasart, Taratip</t>
  </si>
  <si>
    <t>10.1109/JCSSE.2014.6841890</t>
  </si>
  <si>
    <t>A tool for creating automated unit tests</t>
  </si>
  <si>
    <t>TypeCastor: demystify dynamic typing of JavaScript applications</t>
  </si>
  <si>
    <t>Li, Shisheng ; Cheng, Buqi ; Li, Xiao-Feng</t>
  </si>
  <si>
    <t>10.1145/1944862.1944873</t>
  </si>
  <si>
    <t>Comparing new JavaScript engine to Chrome V8 and trace monkey</t>
  </si>
  <si>
    <t>The role of rock and clast fabric in the physical performance of crushed-rock aggregate : Ramsay, DM Univ. Dundee, Scotland, GB Dhir, RK Univ. Dundee, Scotland, GB Spence, IM Univ. Dundee, Scotland, GB 10F, 5T, 17R Engng. Geology, V8, N3, Oct. 1974, P267–285</t>
  </si>
  <si>
    <t>10.1016/0148-9062(74)92029-4</t>
  </si>
  <si>
    <t>scopus.1</t>
  </si>
  <si>
    <t>scopus.2</t>
  </si>
  <si>
    <t>scopus.3</t>
  </si>
  <si>
    <t>scopus.4</t>
  </si>
  <si>
    <t>scopus.5</t>
  </si>
  <si>
    <t>scopus.6</t>
  </si>
  <si>
    <t>scopus.7</t>
  </si>
  <si>
    <t>scopus.8</t>
  </si>
  <si>
    <t>scopus.9</t>
  </si>
  <si>
    <t>scopus.10</t>
  </si>
  <si>
    <t>scopus.11</t>
  </si>
  <si>
    <t>scopus.12</t>
  </si>
  <si>
    <t>scopus.13</t>
  </si>
  <si>
    <t>scopus.14</t>
  </si>
  <si>
    <t>scopus.15</t>
  </si>
  <si>
    <t>scopus.16</t>
  </si>
  <si>
    <t>scopus.17</t>
  </si>
  <si>
    <t>scopus.18</t>
  </si>
  <si>
    <t>scopus.19</t>
  </si>
  <si>
    <t>scopus.20</t>
  </si>
  <si>
    <t>scopus.21</t>
  </si>
  <si>
    <t>scopus.22</t>
  </si>
  <si>
    <t>scopus.23</t>
  </si>
  <si>
    <t>scopus.24</t>
  </si>
  <si>
    <t>scopus.25</t>
  </si>
  <si>
    <t>scopus.26</t>
  </si>
  <si>
    <t>scopus.27</t>
  </si>
  <si>
    <t>scopus.28</t>
  </si>
  <si>
    <t>scopus.29</t>
  </si>
  <si>
    <t>scopus.30</t>
  </si>
  <si>
    <t>scopus.31</t>
  </si>
  <si>
    <t>scopus.32</t>
  </si>
  <si>
    <t>scopus.33</t>
  </si>
  <si>
    <t>scopus.34</t>
  </si>
  <si>
    <t>scopus.35</t>
  </si>
  <si>
    <t>scopus.36</t>
  </si>
  <si>
    <t>scopus.37</t>
  </si>
  <si>
    <t>scopus.38</t>
  </si>
  <si>
    <t>scopus.39</t>
  </si>
  <si>
    <t>scopus.40</t>
  </si>
  <si>
    <t>scopus.41</t>
  </si>
  <si>
    <t>scopus.42</t>
  </si>
  <si>
    <t>scopus.43</t>
  </si>
  <si>
    <t>scopus.44</t>
  </si>
  <si>
    <t>scopus.45</t>
  </si>
  <si>
    <t>scopus.46</t>
  </si>
  <si>
    <t>scopus.47</t>
  </si>
  <si>
    <t>scopus.48</t>
  </si>
  <si>
    <t>scopus.49</t>
  </si>
  <si>
    <t>scopus.50</t>
  </si>
  <si>
    <t>scopus.51</t>
  </si>
  <si>
    <t>scopus.52</t>
  </si>
  <si>
    <t>scopus.53</t>
  </si>
  <si>
    <t>scopus.54</t>
  </si>
  <si>
    <t>scopus.55</t>
  </si>
  <si>
    <t>scopus.56</t>
  </si>
  <si>
    <t>scopus.57</t>
  </si>
  <si>
    <t>scopus.58</t>
  </si>
  <si>
    <t>scopus.59</t>
  </si>
  <si>
    <t>scopus.60</t>
  </si>
  <si>
    <t>scopus.61</t>
  </si>
  <si>
    <t>scopus.62</t>
  </si>
  <si>
    <t>scopus.63</t>
  </si>
  <si>
    <t>scopus.64</t>
  </si>
  <si>
    <t>scopus.65</t>
  </si>
  <si>
    <t>scopus.66</t>
  </si>
  <si>
    <t>scopus.67</t>
  </si>
  <si>
    <t>scopus.68</t>
  </si>
  <si>
    <t>Scopus</t>
  </si>
  <si>
    <t>Helka.12</t>
  </si>
  <si>
    <t>Muzeel: Assessing the Impact of JavaScript Dead Code Elimination on Mobile Web Performance</t>
  </si>
  <si>
    <t>10.1145/3517745.3561427</t>
  </si>
  <si>
    <t>Kupoluyi, Jesutofunmi...</t>
  </si>
  <si>
    <t>Dead code elimination on web pages</t>
  </si>
  <si>
    <t>Helka.1</t>
  </si>
  <si>
    <t>From Environmental Management Systems to Airport Environmental Performance: A Model Assessment</t>
  </si>
  <si>
    <t>Paraschi, Elen Paraskevi...</t>
  </si>
  <si>
    <t>10.14505/jemt.13.3(59).22</t>
  </si>
  <si>
    <t>Airport environment management</t>
  </si>
  <si>
    <t>IEEE.15</t>
  </si>
  <si>
    <t>IEEE.25</t>
  </si>
  <si>
    <t>IEEE.26</t>
  </si>
  <si>
    <t>IEEE.6</t>
  </si>
  <si>
    <t>Investigating Managed Language Runtime Performance Why JavaScript and Python are 8x and 29x slower than C++, yet Java and Go can be faster?</t>
  </si>
  <si>
    <t>Lion, David...</t>
  </si>
  <si>
    <t>978-193913329-8</t>
  </si>
  <si>
    <t>ISBN</t>
  </si>
  <si>
    <t>In-depth performance analysis and comparison of Java, Go, JavaScript, and Python, using C++ as a baseline</t>
  </si>
  <si>
    <t>Performance Analysis and Comparison of Acceleration Methods in JavaScript Environments Based on Simplified Standard Hough Transform Algorithm</t>
  </si>
  <si>
    <t>Koper, Damian...</t>
  </si>
  <si>
    <t>10.1007/978-3-031-06746-4_13</t>
  </si>
  <si>
    <t>JavaScript acceleration in execution with different javascript engines</t>
  </si>
  <si>
    <t>Performance Comparison between Monolith and Microservice Using Docker and Kubernetes</t>
  </si>
  <si>
    <t>Toomwong, Napawit...</t>
  </si>
  <si>
    <t>10.7763/IJCTE.2021.V13.1295</t>
  </si>
  <si>
    <t>Relates to performance of monolith and microservice in kubernetes envrionment</t>
  </si>
  <si>
    <t>Performance comparison of web backend and database: A case study of node.js, golang and mysql, mongo db</t>
  </si>
  <si>
    <t>Effendy, Faried...</t>
  </si>
  <si>
    <t>10.2174/2666255813666191219104133</t>
  </si>
  <si>
    <t>Performance comparison of node vs go with mongo vs mysql database</t>
  </si>
  <si>
    <t>(helka.8)</t>
  </si>
  <si>
    <t>Monolith Modularization towards Microservices: Refactoring and Performance Trade-offs</t>
  </si>
  <si>
    <t>Development and Performance Analysis of RESTful APIs in Core and Node.js using MongoDB Database</t>
  </si>
  <si>
    <t>Shkodra, Endrit...</t>
  </si>
  <si>
    <t>21843252</t>
  </si>
  <si>
    <t>Comparison of core vs node.js as REST API with CRUD</t>
  </si>
  <si>
    <t>Contains comparison of node.js and python server. Otherwise clinet side comparison</t>
  </si>
  <si>
    <t>Performance comparison of monolith and microservices based applications</t>
  </si>
  <si>
    <t>Barczak, Andrzej...</t>
  </si>
  <si>
    <t>978-171383519-6</t>
  </si>
  <si>
    <t>Comparison of CPU, RAM and response time of monolith and microservice application</t>
  </si>
  <si>
    <t>Performance of javascript-based iot service platform</t>
  </si>
  <si>
    <t>Huang, Yong-Chih</t>
  </si>
  <si>
    <t>26334828</t>
  </si>
  <si>
    <t>JavaScript based IoT service platform</t>
  </si>
  <si>
    <t>Analysis of node.js application performance using mongoDB drivers</t>
  </si>
  <si>
    <t>Cayres, Leandro Ungari...</t>
  </si>
  <si>
    <t>10.1007/978-3-030-40690-5_21</t>
  </si>
  <si>
    <t>Node.js performance valuation when using CRUD operations with mongo.db</t>
  </si>
  <si>
    <t>Automatic performance monitoring and regression testing during the transition from monolith to microservices</t>
  </si>
  <si>
    <t>Reusable inline caching for Javascript performance</t>
  </si>
  <si>
    <t>JavaScript guidelines for JavaScript programmers: A comprehensive guide for performance critical JS programs</t>
  </si>
  <si>
    <t>Lóki, Gábor</t>
  </si>
  <si>
    <t>10.5220/0006918903970404</t>
  </si>
  <si>
    <t>JavaScript guidelines for performance critical system</t>
  </si>
  <si>
    <t>Characteristics and performance assessment of approaches pre-rendering and isomorphic javascript as a complement to SPA architecture</t>
  </si>
  <si>
    <t>Sparse matrices on the web - Characterizing the performance and optimal format selection of sparse matrix-vector multiplication in JavaScript and WebAssembly</t>
  </si>
  <si>
    <t>Sandhu, Prabhjot...</t>
  </si>
  <si>
    <t>10.1145/3237009.3237020</t>
  </si>
  <si>
    <t>Comparison of JavaScript and WebAssembly to C</t>
  </si>
  <si>
    <t>10.1109/ICAMMAET.2017.8186633</t>
  </si>
  <si>
    <t>A case analysis of Node.js I/O performance under Linux environment in various storage media</t>
  </si>
  <si>
    <t>10.1109/ICACCI.2017.8126133</t>
  </si>
  <si>
    <t>The performance of object encodings in javascript</t>
  </si>
  <si>
    <t>Alexander, Forrest</t>
  </si>
  <si>
    <t>10.1145/3012408.3012417</t>
  </si>
  <si>
    <t>How the way javascript objects are written affects the performance</t>
  </si>
  <si>
    <t>Performance Evaluation of Server-side JavaScript for Healthcare Hub Server in Remote Healthcare Monitoring System</t>
  </si>
  <si>
    <t>Nkenyereye, Lionel;Jang, Jong-Wook</t>
  </si>
  <si>
    <t>10.1016/j.procs.2016.09.058</t>
  </si>
  <si>
    <t>Comparison of Node.js with mongo.db against Apache sling</t>
  </si>
  <si>
    <t>Performance analysis of the GR712RC dual-core LEON3FT SPARC V8 processor in an asymmetric multi-processing environment</t>
  </si>
  <si>
    <t>Giusi, Giovanni...</t>
  </si>
  <si>
    <t>10.1117/12.2232589</t>
  </si>
  <si>
    <t>Performance test on a processor</t>
  </si>
  <si>
    <t>Performance and resource analysis on the JavaScript runtime for IoT devices</t>
  </si>
  <si>
    <t>Sin, Dongig...</t>
  </si>
  <si>
    <t>10.1007/978-3-319-42085-1_50</t>
  </si>
  <si>
    <t>IoT performance</t>
  </si>
  <si>
    <t>Zhao, Yuanfu;Qin, Hui...</t>
  </si>
  <si>
    <t>Performance from Aligning Smalltalk &amp; Javascript Classes</t>
  </si>
  <si>
    <t>Mason, Dave</t>
  </si>
  <si>
    <t>10.1145/2811237.2811301</t>
  </si>
  <si>
    <t>Using SmallTalk in top of JavaScript</t>
  </si>
  <si>
    <t>Efficient performance of the Met Office Unified Model v8.2 on Intel Xeon partially used nodes</t>
  </si>
  <si>
    <t>Bermous I.</t>
  </si>
  <si>
    <t>10.5194/gmd-8-769-2015</t>
  </si>
  <si>
    <t>Related to meteorogy</t>
  </si>
  <si>
    <t>Performance comparison and evaluation of web development technologies in PHP, Python and Node.js</t>
  </si>
  <si>
    <t>Uncovering JavaScript performance code smells relevant to type mutations</t>
  </si>
  <si>
    <t>Xiao, Xiao</t>
  </si>
  <si>
    <t>10.1007/978-3-319-26529-2_18</t>
  </si>
  <si>
    <t>Using a framework for detecting JavaScript performance issues related to object mutations</t>
  </si>
  <si>
    <t>Helka.17</t>
  </si>
  <si>
    <t>Methodology and tools to estimate selectors' performance overhead of Javascript libraries</t>
  </si>
  <si>
    <t>978-989853324-1</t>
  </si>
  <si>
    <t>Christodoulou, Sotiris P.</t>
  </si>
  <si>
    <t>Performance overhead framework tool</t>
  </si>
  <si>
    <t>Improving javascript performance by deconstructing the type system</t>
  </si>
  <si>
    <t>Addressing JavaScript JIT engines performance quirks: A crowdsourced adaptive compiler</t>
  </si>
  <si>
    <t>Transitional materialities and the performance of javascript</t>
  </si>
  <si>
    <t>Using speculation to enhance JavaScript performance in web applications</t>
  </si>
  <si>
    <t>Quality and performance assessment of jQuery JavaScript framework</t>
  </si>
  <si>
    <t>Gizas, Andreas;Christodoulou, Sotiris P.;Papatheodorou, Theodore S.</t>
  </si>
  <si>
    <t>978-989853301-2</t>
  </si>
  <si>
    <t>Performance test of jQuery</t>
  </si>
  <si>
    <t>Node.js: Using JavaScript to build high-performance network programs</t>
  </si>
  <si>
    <t>Reclaim your performance with DB2 V8</t>
  </si>
  <si>
    <t>Miller, William R.</t>
  </si>
  <si>
    <t>Datamanagement product</t>
  </si>
  <si>
    <t>Performance evaluation of instruction set extensions for long integer modular arithmetic on a SPARC V8 processor</t>
  </si>
  <si>
    <t>V8 engine bearing dynamics - High performance with minimum friction</t>
  </si>
  <si>
    <t>McLuckie, Ian</t>
  </si>
  <si>
    <t>Advanced performance of metallic converter systems demonstrated on a production V8 engine</t>
  </si>
  <si>
    <t>Brueck, Rolfa;Mueller-Haas, Klausa;Breuer, Juergena;Webb, Cynthia</t>
  </si>
  <si>
    <t>10.4271/2002-01-0347</t>
  </si>
  <si>
    <t>Development of a new high-performance nissan v8 engine</t>
  </si>
  <si>
    <t>Okuzumi, Toshiyuki;Amari, Koichi;Ishihara, Seiji;Okawa, Hisao;Murata, Keiichi</t>
  </si>
  <si>
    <t>10.4271/2001-01-0329</t>
  </si>
  <si>
    <t>Performance development of a 16 liter V8 DI diesel engine for high-output military application</t>
  </si>
  <si>
    <t>Jeney A.F.;Young F.M.;Dagorn A.;Levade J.C.</t>
  </si>
  <si>
    <t>Performance of plasmaspray coated bore 4.6L-V8 aluminum block engines in dynamometer and fleet vehicle durability tests</t>
  </si>
  <si>
    <t>Rao V.D.N.;Kabat D.M.;Rose R.;Yeager D.;Brandt R.;Leong D.Y.</t>
  </si>
  <si>
    <t>10.4271/970008</t>
  </si>
  <si>
    <t>Development of a new-generation high-performance 4.5-liter V8 Nissan engine</t>
  </si>
  <si>
    <t>Kinoshita M.a;Shiga S.a;Hirai T.a;Sugihara K.a;Fukuhara T.b</t>
  </si>
  <si>
    <t>10.4271/900651</t>
  </si>
  <si>
    <t>Design Characteristics and Performance of an Aluminum V-8 Engine.</t>
  </si>
  <si>
    <t>Strauber H.J.</t>
  </si>
  <si>
    <t>00026689</t>
  </si>
  <si>
    <t>Unique</t>
  </si>
  <si>
    <t>Total</t>
  </si>
  <si>
    <t>Not available</t>
  </si>
  <si>
    <t>From ieee total</t>
  </si>
  <si>
    <t>From helka</t>
  </si>
  <si>
    <t>From scopus</t>
  </si>
  <si>
    <t>From google scholar</t>
  </si>
  <si>
    <t>score 8</t>
  </si>
  <si>
    <t>score 0</t>
  </si>
  <si>
    <t>score 1</t>
  </si>
  <si>
    <t>score 2</t>
  </si>
  <si>
    <t>score 3</t>
  </si>
  <si>
    <t>score 4</t>
  </si>
  <si>
    <t>score 5</t>
  </si>
  <si>
    <t>score 6</t>
  </si>
  <si>
    <t>score 7</t>
  </si>
  <si>
    <t>Unique score 0</t>
  </si>
  <si>
    <t>Unique score 1</t>
  </si>
  <si>
    <t>Unique score 2</t>
  </si>
  <si>
    <t>Unique score 3</t>
  </si>
  <si>
    <t>Unique score 4</t>
  </si>
  <si>
    <t>Unique score 5</t>
  </si>
  <si>
    <t>Unique score 6</t>
  </si>
  <si>
    <t>Unique score 7</t>
  </si>
  <si>
    <t>Unique score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</si>
</sst>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2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1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iis.org/CDs2021/CD2021Summer/papers/SA354XK.pdf" TargetMode="External"/><Relationship Id="rId2" Type="http://schemas.openxmlformats.org/officeDocument/2006/relationships/hyperlink" Target="http://repository.unika.ac.id/id/eprint/28277" TargetMode="External"/><Relationship Id="rId1" Type="http://schemas.openxmlformats.org/officeDocument/2006/relationships/hyperlink" Target="https://doi.org/10.48550/arXiv.2201.0722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r-ithesis.swu.ac.th/dspace/handle/123456789/611" TargetMode="External"/><Relationship Id="rId4" Type="http://schemas.openxmlformats.org/officeDocument/2006/relationships/hyperlink" Target="https://www.proquest.com/openview/7b7eaefa3b66fdc16303decad8a95756/1?pq-origsite=gscholar&amp;cbl=18750&amp;diss=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elka.helsinki.fi/discovery/search?query=title,contains,performance%20v8,OR&amp;query=title,contains,performance%20nodejs,OR&amp;query=title,contains,performance%20node.js,OR&amp;query=title,contains,performance%20javascript,OR&amp;query=title,contains,performance%20microservice,AND&amp;query=title,contains,performance%20monolith,AND&amp;pfilter=lang,exact,eng,AND&amp;tab=DefaultSlotOrder&amp;search_scope=CentralIndex&amp;vid=358UOH_INST:VU1&amp;facet=rtype,exclude,books&amp;facet=rtype,exclude,book_chapters&amp;facet=lang,include,eng&amp;facet=rtype,exclude,newspaper_articles&amp;facet=rtype,exclude,reviews&amp;mode=advanced&amp;offset=0" TargetMode="External"/><Relationship Id="rId2" Type="http://schemas.openxmlformats.org/officeDocument/2006/relationships/hyperlink" Target="https://ieeexplore.ieee.org/search/searchresult.jsp?action=search&amp;matchBoolean=true&amp;newsearch=true&amp;queryText=(%22Document%20Title%22:%20performance%20%0AAND%20(%22Document%20Title%22:%20v8%0AOR%20%22Document%20Title%22:%20nodejs%0AOR%20%22Document%20Title%22:%20node.js%0AOR%20%22Document%20Title%22:%20javascript%0AOR%20(%0A%22Document%20Title%22:%20micro*service*%0AAND%20%22Document%20Title%22:%20monolith%0A)))" TargetMode="External"/><Relationship Id="rId1" Type="http://schemas.openxmlformats.org/officeDocument/2006/relationships/hyperlink" Target="https://scholar.google.com/scholar?hl=en&amp;as_sdt=0%2C5&amp;q=allintitle%3A+performance+AND+%28v8+OR+v8+OR+nodejs+OR+node.js+OR+javascript+OR+%28%28microservice+OR+micro-service+OR+microservices%29+AND+monolith%29%29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8"/>
  <sheetViews>
    <sheetView tabSelected="1" topLeftCell="B1" workbookViewId="0">
      <pane ySplit="1" topLeftCell="A5" activePane="bottomLeft" state="frozen"/>
      <selection pane="bottomLeft" activeCell="J10" sqref="J10:J13"/>
    </sheetView>
  </sheetViews>
  <sheetFormatPr defaultRowHeight="14.4" x14ac:dyDescent="0.3"/>
  <cols>
    <col min="1" max="1" width="7.77734375" customWidth="1"/>
    <col min="2" max="2" width="3.88671875" customWidth="1"/>
    <col min="3" max="3" width="20.5546875" customWidth="1"/>
    <col min="4" max="4" width="5.44140625" customWidth="1"/>
    <col min="5" max="5" width="3.77734375" customWidth="1"/>
    <col min="6" max="6" width="4.109375" customWidth="1"/>
    <col min="7" max="7" width="1.44140625" style="4" customWidth="1"/>
    <col min="8" max="8" width="4.33203125" hidden="1" customWidth="1"/>
    <col min="9" max="9" width="2.88671875" hidden="1" customWidth="1"/>
    <col min="10" max="10" width="14" customWidth="1"/>
    <col min="11" max="11" width="9.21875" customWidth="1"/>
    <col min="12" max="12" width="8.44140625" customWidth="1"/>
    <col min="13" max="13" width="9.77734375" customWidth="1"/>
    <col min="14" max="14" width="8.77734375" customWidth="1"/>
    <col min="15" max="15" width="9.5546875" customWidth="1"/>
    <col min="16" max="16" width="8.6640625" customWidth="1"/>
    <col min="17" max="17" width="3.77734375" customWidth="1"/>
    <col min="18" max="18" width="7" customWidth="1"/>
  </cols>
  <sheetData>
    <row r="1" spans="1:19" x14ac:dyDescent="0.3">
      <c r="A1" t="s">
        <v>36</v>
      </c>
      <c r="B1" t="s">
        <v>4</v>
      </c>
      <c r="C1" t="s">
        <v>0</v>
      </c>
      <c r="D1" t="s">
        <v>1</v>
      </c>
      <c r="E1" t="s">
        <v>25</v>
      </c>
      <c r="F1" t="s">
        <v>232</v>
      </c>
      <c r="G1" s="4" t="s">
        <v>320</v>
      </c>
      <c r="H1" t="s">
        <v>452</v>
      </c>
      <c r="I1" t="s">
        <v>3</v>
      </c>
      <c r="J1" t="s">
        <v>2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44</v>
      </c>
      <c r="S1" t="s">
        <v>22</v>
      </c>
    </row>
    <row r="2" spans="1:19" hidden="1" x14ac:dyDescent="0.3">
      <c r="A2" t="s">
        <v>220</v>
      </c>
      <c r="B2" t="s">
        <v>224</v>
      </c>
      <c r="C2" t="s">
        <v>354</v>
      </c>
      <c r="E2" t="s">
        <v>29</v>
      </c>
      <c r="F2" t="s">
        <v>29</v>
      </c>
      <c r="G2" s="4" t="s">
        <v>355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282</v>
      </c>
    </row>
    <row r="3" spans="1:19" hidden="1" x14ac:dyDescent="0.3">
      <c r="A3" t="s">
        <v>197</v>
      </c>
      <c r="B3" t="s">
        <v>224</v>
      </c>
      <c r="C3" t="s">
        <v>280</v>
      </c>
      <c r="D3" t="s">
        <v>286</v>
      </c>
      <c r="E3" t="s">
        <v>281</v>
      </c>
      <c r="F3" t="s">
        <v>29</v>
      </c>
      <c r="G3" s="4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282</v>
      </c>
    </row>
    <row r="4" spans="1:19" hidden="1" x14ac:dyDescent="0.3">
      <c r="A4" t="s">
        <v>211</v>
      </c>
      <c r="B4" t="s">
        <v>224</v>
      </c>
      <c r="C4" t="s">
        <v>325</v>
      </c>
      <c r="D4" t="s">
        <v>29</v>
      </c>
      <c r="E4" t="s">
        <v>29</v>
      </c>
      <c r="F4" t="s">
        <v>326</v>
      </c>
      <c r="G4" s="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282</v>
      </c>
    </row>
    <row r="5" spans="1:19" x14ac:dyDescent="0.3">
      <c r="A5" t="s">
        <v>69</v>
      </c>
      <c r="B5" t="s">
        <v>62</v>
      </c>
      <c r="C5" t="s">
        <v>108</v>
      </c>
      <c r="D5" t="s">
        <v>109</v>
      </c>
      <c r="E5" t="s">
        <v>498</v>
      </c>
      <c r="F5" t="s">
        <v>29</v>
      </c>
      <c r="G5" s="4" t="s">
        <v>29</v>
      </c>
      <c r="H5" t="s">
        <v>29</v>
      </c>
      <c r="I5" t="s">
        <v>29</v>
      </c>
      <c r="J5">
        <f>SUM(K5:Q5)</f>
        <v>8</v>
      </c>
      <c r="K5">
        <v>2</v>
      </c>
      <c r="L5">
        <v>2</v>
      </c>
      <c r="M5">
        <v>2</v>
      </c>
      <c r="N5">
        <v>2</v>
      </c>
      <c r="O5">
        <v>0</v>
      </c>
      <c r="P5">
        <v>0</v>
      </c>
      <c r="Q5">
        <v>0</v>
      </c>
      <c r="R5" t="s">
        <v>29</v>
      </c>
      <c r="S5" t="s">
        <v>110</v>
      </c>
    </row>
    <row r="6" spans="1:19" x14ac:dyDescent="0.3">
      <c r="A6" t="s">
        <v>64</v>
      </c>
      <c r="B6" t="s">
        <v>62</v>
      </c>
      <c r="C6" t="s">
        <v>90</v>
      </c>
      <c r="D6" t="s">
        <v>91</v>
      </c>
      <c r="E6" t="s">
        <v>92</v>
      </c>
      <c r="F6" t="s">
        <v>29</v>
      </c>
      <c r="G6" s="4" t="s">
        <v>29</v>
      </c>
      <c r="H6" t="s">
        <v>29</v>
      </c>
      <c r="I6" t="s">
        <v>29</v>
      </c>
      <c r="J6">
        <f>SUM(K6:Q6)</f>
        <v>8</v>
      </c>
      <c r="K6">
        <v>2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 t="s">
        <v>29</v>
      </c>
      <c r="S6" t="s">
        <v>93</v>
      </c>
    </row>
    <row r="7" spans="1:19" x14ac:dyDescent="0.3">
      <c r="A7" t="s">
        <v>65</v>
      </c>
      <c r="B7" t="s">
        <v>62</v>
      </c>
      <c r="C7" t="s">
        <v>94</v>
      </c>
      <c r="D7" t="s">
        <v>95</v>
      </c>
      <c r="E7" t="s">
        <v>496</v>
      </c>
      <c r="F7" t="s">
        <v>29</v>
      </c>
      <c r="G7" s="4" t="s">
        <v>29</v>
      </c>
      <c r="H7" t="s">
        <v>29</v>
      </c>
      <c r="I7" t="s">
        <v>29</v>
      </c>
      <c r="J7">
        <f>SUM(K7:Q7)</f>
        <v>8</v>
      </c>
      <c r="K7">
        <v>2</v>
      </c>
      <c r="L7">
        <v>2</v>
      </c>
      <c r="M7">
        <v>2</v>
      </c>
      <c r="N7">
        <v>0</v>
      </c>
      <c r="O7">
        <v>0</v>
      </c>
      <c r="P7">
        <v>0</v>
      </c>
      <c r="Q7">
        <v>2</v>
      </c>
      <c r="R7" t="s">
        <v>29</v>
      </c>
      <c r="S7" t="s">
        <v>96</v>
      </c>
    </row>
    <row r="8" spans="1:19" hidden="1" x14ac:dyDescent="0.3">
      <c r="A8" t="s">
        <v>390</v>
      </c>
      <c r="B8" t="s">
        <v>434</v>
      </c>
      <c r="C8" t="s">
        <v>481</v>
      </c>
      <c r="D8" t="s">
        <v>482</v>
      </c>
      <c r="E8" t="s">
        <v>483</v>
      </c>
      <c r="F8" t="s">
        <v>29</v>
      </c>
      <c r="G8" s="4" t="s">
        <v>29</v>
      </c>
      <c r="H8" t="s">
        <v>29</v>
      </c>
      <c r="I8" t="s">
        <v>29</v>
      </c>
      <c r="J8">
        <f>SUM(K8:Q8)</f>
        <v>7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2</v>
      </c>
      <c r="R8" t="s">
        <v>29</v>
      </c>
      <c r="S8" t="s">
        <v>484</v>
      </c>
    </row>
    <row r="9" spans="1:19" hidden="1" x14ac:dyDescent="0.3">
      <c r="A9" t="s">
        <v>61</v>
      </c>
      <c r="B9" t="s">
        <v>62</v>
      </c>
      <c r="C9" t="s">
        <v>24</v>
      </c>
      <c r="D9" t="s">
        <v>88</v>
      </c>
      <c r="E9" t="s">
        <v>26</v>
      </c>
      <c r="F9" t="s">
        <v>29</v>
      </c>
      <c r="G9" s="4" t="s">
        <v>29</v>
      </c>
      <c r="H9" t="s">
        <v>29</v>
      </c>
      <c r="I9" t="s">
        <v>29</v>
      </c>
      <c r="J9">
        <f>SUM(K9:Q9)</f>
        <v>3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 t="s">
        <v>37</v>
      </c>
      <c r="S9" t="s">
        <v>28</v>
      </c>
    </row>
    <row r="10" spans="1:19" hidden="1" x14ac:dyDescent="0.3">
      <c r="A10" t="s">
        <v>382</v>
      </c>
      <c r="B10" t="s">
        <v>434</v>
      </c>
      <c r="C10" t="s">
        <v>468</v>
      </c>
      <c r="D10" t="s">
        <v>469</v>
      </c>
      <c r="E10" t="s">
        <v>29</v>
      </c>
      <c r="F10" t="s">
        <v>29</v>
      </c>
      <c r="G10" s="4" t="s">
        <v>470</v>
      </c>
      <c r="H10" t="s">
        <v>29</v>
      </c>
      <c r="I10" t="s">
        <v>29</v>
      </c>
      <c r="J10">
        <f>SUM(K10:Q10)</f>
        <v>6</v>
      </c>
      <c r="K10">
        <v>1</v>
      </c>
      <c r="L10">
        <v>2</v>
      </c>
      <c r="M10">
        <v>2</v>
      </c>
      <c r="N10">
        <v>0</v>
      </c>
      <c r="O10">
        <v>0</v>
      </c>
      <c r="P10">
        <v>0</v>
      </c>
      <c r="Q10">
        <v>1</v>
      </c>
      <c r="R10" t="s">
        <v>29</v>
      </c>
      <c r="S10" t="s">
        <v>471</v>
      </c>
    </row>
    <row r="11" spans="1:19" hidden="1" x14ac:dyDescent="0.3">
      <c r="A11" t="s">
        <v>386</v>
      </c>
      <c r="B11" t="s">
        <v>434</v>
      </c>
      <c r="C11" t="s">
        <v>473</v>
      </c>
      <c r="D11" t="s">
        <v>474</v>
      </c>
      <c r="E11" t="s">
        <v>29</v>
      </c>
      <c r="F11" t="s">
        <v>29</v>
      </c>
      <c r="G11" s="4" t="s">
        <v>29</v>
      </c>
      <c r="H11" t="s">
        <v>475</v>
      </c>
      <c r="I11" t="s">
        <v>29</v>
      </c>
      <c r="J11">
        <f>SUM(K11:Q11)</f>
        <v>6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2</v>
      </c>
      <c r="R11" t="s">
        <v>29</v>
      </c>
      <c r="S11" t="s">
        <v>476</v>
      </c>
    </row>
    <row r="12" spans="1:19" hidden="1" x14ac:dyDescent="0.3">
      <c r="A12" t="s">
        <v>379</v>
      </c>
      <c r="B12" t="s">
        <v>434</v>
      </c>
      <c r="C12" t="s">
        <v>462</v>
      </c>
      <c r="D12" t="s">
        <v>463</v>
      </c>
      <c r="E12" t="s">
        <v>464</v>
      </c>
      <c r="F12" t="s">
        <v>29</v>
      </c>
      <c r="G12" s="4" t="s">
        <v>29</v>
      </c>
      <c r="H12" t="s">
        <v>29</v>
      </c>
      <c r="I12" t="s">
        <v>29</v>
      </c>
      <c r="J12">
        <f>SUM(K12:Q12)</f>
        <v>6</v>
      </c>
      <c r="K12">
        <v>1</v>
      </c>
      <c r="L12">
        <v>2</v>
      </c>
      <c r="M12">
        <v>2</v>
      </c>
      <c r="N12">
        <v>0</v>
      </c>
      <c r="O12">
        <v>0</v>
      </c>
      <c r="P12">
        <v>0</v>
      </c>
      <c r="Q12">
        <v>1</v>
      </c>
      <c r="R12" t="s">
        <v>29</v>
      </c>
      <c r="S12" t="s">
        <v>465</v>
      </c>
    </row>
    <row r="13" spans="1:19" hidden="1" x14ac:dyDescent="0.3">
      <c r="A13" t="s">
        <v>403</v>
      </c>
      <c r="B13" t="s">
        <v>434</v>
      </c>
      <c r="C13" t="s">
        <v>503</v>
      </c>
      <c r="D13" t="s">
        <v>504</v>
      </c>
      <c r="E13" t="s">
        <v>505</v>
      </c>
      <c r="F13" t="s">
        <v>29</v>
      </c>
      <c r="G13" s="4" t="s">
        <v>29</v>
      </c>
      <c r="H13" t="s">
        <v>29</v>
      </c>
      <c r="I13" t="s">
        <v>29</v>
      </c>
      <c r="J13">
        <f>SUM(K13:Q13)</f>
        <v>6</v>
      </c>
      <c r="K13">
        <v>1</v>
      </c>
      <c r="L13">
        <v>2</v>
      </c>
      <c r="M13">
        <v>2</v>
      </c>
      <c r="N13">
        <v>0</v>
      </c>
      <c r="O13">
        <v>0</v>
      </c>
      <c r="P13">
        <v>0</v>
      </c>
      <c r="Q13">
        <v>1</v>
      </c>
      <c r="R13" t="s">
        <v>29</v>
      </c>
      <c r="S13" t="s">
        <v>506</v>
      </c>
    </row>
    <row r="14" spans="1:19" hidden="1" x14ac:dyDescent="0.3">
      <c r="A14" t="s">
        <v>207</v>
      </c>
      <c r="B14" t="s">
        <v>224</v>
      </c>
      <c r="C14" t="s">
        <v>310</v>
      </c>
      <c r="D14" t="s">
        <v>311</v>
      </c>
      <c r="E14" t="s">
        <v>312</v>
      </c>
      <c r="F14" t="s">
        <v>29</v>
      </c>
      <c r="G14" s="4" t="s">
        <v>29</v>
      </c>
      <c r="H14" t="s">
        <v>29</v>
      </c>
      <c r="I14" t="s">
        <v>29</v>
      </c>
      <c r="J14">
        <f>SUM(K14:Q14)</f>
        <v>5</v>
      </c>
      <c r="K14">
        <v>2</v>
      </c>
      <c r="L14">
        <v>0</v>
      </c>
      <c r="M14">
        <v>0</v>
      </c>
      <c r="N14">
        <v>2</v>
      </c>
      <c r="O14">
        <v>0</v>
      </c>
      <c r="P14">
        <v>0</v>
      </c>
      <c r="Q14">
        <v>1</v>
      </c>
      <c r="R14" t="s">
        <v>29</v>
      </c>
      <c r="S14" s="2" t="s">
        <v>313</v>
      </c>
    </row>
    <row r="15" spans="1:19" hidden="1" x14ac:dyDescent="0.3">
      <c r="A15" t="s">
        <v>194</v>
      </c>
      <c r="B15" t="s">
        <v>224</v>
      </c>
      <c r="C15" t="s">
        <v>268</v>
      </c>
      <c r="D15" t="s">
        <v>269</v>
      </c>
      <c r="E15" t="s">
        <v>270</v>
      </c>
      <c r="F15" t="s">
        <v>29</v>
      </c>
      <c r="G15" s="4" t="s">
        <v>29</v>
      </c>
      <c r="H15" t="s">
        <v>29</v>
      </c>
      <c r="I15" t="s">
        <v>29</v>
      </c>
      <c r="J15">
        <f>SUM(K15:Q15)</f>
        <v>5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1</v>
      </c>
      <c r="R15" t="s">
        <v>29</v>
      </c>
      <c r="S15" t="s">
        <v>271</v>
      </c>
    </row>
    <row r="16" spans="1:19" hidden="1" x14ac:dyDescent="0.3">
      <c r="A16" t="s">
        <v>182</v>
      </c>
      <c r="B16" t="s">
        <v>224</v>
      </c>
      <c r="C16" t="s">
        <v>237</v>
      </c>
      <c r="D16" t="s">
        <v>238</v>
      </c>
      <c r="E16" t="s">
        <v>239</v>
      </c>
      <c r="F16" t="s">
        <v>29</v>
      </c>
      <c r="G16" s="4" t="s">
        <v>29</v>
      </c>
      <c r="H16" t="s">
        <v>29</v>
      </c>
      <c r="I16" t="s">
        <v>29</v>
      </c>
      <c r="J16">
        <f>SUM(K16:Q16)</f>
        <v>5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1</v>
      </c>
      <c r="R16" t="s">
        <v>29</v>
      </c>
      <c r="S16" t="s">
        <v>240</v>
      </c>
    </row>
    <row r="17" spans="1:19" hidden="1" x14ac:dyDescent="0.3">
      <c r="A17" t="s">
        <v>393</v>
      </c>
      <c r="B17" t="s">
        <v>434</v>
      </c>
      <c r="C17" t="s">
        <v>487</v>
      </c>
      <c r="D17" t="s">
        <v>488</v>
      </c>
      <c r="E17" t="s">
        <v>489</v>
      </c>
      <c r="F17" t="s">
        <v>29</v>
      </c>
      <c r="G17" s="4" t="s">
        <v>29</v>
      </c>
      <c r="H17" t="s">
        <v>29</v>
      </c>
      <c r="I17" t="s">
        <v>29</v>
      </c>
      <c r="J17">
        <f>SUM(K17:Q17)</f>
        <v>5</v>
      </c>
      <c r="K17">
        <v>2</v>
      </c>
      <c r="L17">
        <v>0</v>
      </c>
      <c r="M17">
        <v>2</v>
      </c>
      <c r="N17">
        <v>0</v>
      </c>
      <c r="O17">
        <v>0</v>
      </c>
      <c r="P17">
        <v>0</v>
      </c>
      <c r="Q17">
        <v>1</v>
      </c>
      <c r="R17" t="s">
        <v>29</v>
      </c>
      <c r="S17" t="s">
        <v>490</v>
      </c>
    </row>
    <row r="18" spans="1:19" hidden="1" x14ac:dyDescent="0.3">
      <c r="A18" t="s">
        <v>40</v>
      </c>
      <c r="B18" t="s">
        <v>23</v>
      </c>
      <c r="C18" t="s">
        <v>47</v>
      </c>
      <c r="D18" t="s">
        <v>48</v>
      </c>
      <c r="E18" s="1" t="s">
        <v>49</v>
      </c>
      <c r="F18" t="s">
        <v>29</v>
      </c>
      <c r="G18" s="4" t="s">
        <v>29</v>
      </c>
      <c r="H18" t="s">
        <v>29</v>
      </c>
      <c r="I18" t="s">
        <v>29</v>
      </c>
      <c r="J18">
        <f>SUM(K18:Q18)</f>
        <v>5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1</v>
      </c>
      <c r="R18" t="s">
        <v>29</v>
      </c>
      <c r="S18" t="s">
        <v>50</v>
      </c>
    </row>
    <row r="19" spans="1:19" hidden="1" x14ac:dyDescent="0.3">
      <c r="A19" t="s">
        <v>181</v>
      </c>
      <c r="B19" t="s">
        <v>224</v>
      </c>
      <c r="C19" t="s">
        <v>233</v>
      </c>
      <c r="D19" t="s">
        <v>234</v>
      </c>
      <c r="E19" t="s">
        <v>235</v>
      </c>
      <c r="F19" t="s">
        <v>29</v>
      </c>
      <c r="G19" s="4" t="s">
        <v>29</v>
      </c>
      <c r="H19" t="s">
        <v>29</v>
      </c>
      <c r="I19" t="s">
        <v>29</v>
      </c>
      <c r="J19">
        <f>SUM(K19:Q19)</f>
        <v>5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 t="s">
        <v>29</v>
      </c>
      <c r="S19" t="s">
        <v>236</v>
      </c>
    </row>
    <row r="20" spans="1:19" hidden="1" x14ac:dyDescent="0.3">
      <c r="A20" t="s">
        <v>38</v>
      </c>
      <c r="B20" t="s">
        <v>23</v>
      </c>
      <c r="C20" t="s">
        <v>31</v>
      </c>
      <c r="D20" t="s">
        <v>30</v>
      </c>
      <c r="E20" s="1" t="s">
        <v>32</v>
      </c>
      <c r="F20" t="s">
        <v>29</v>
      </c>
      <c r="G20" s="4" t="s">
        <v>29</v>
      </c>
      <c r="H20" t="s">
        <v>29</v>
      </c>
      <c r="I20" t="s">
        <v>29</v>
      </c>
      <c r="J20">
        <f>SUM(K20:Q20)</f>
        <v>5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 t="s">
        <v>29</v>
      </c>
      <c r="S20" t="s">
        <v>45</v>
      </c>
    </row>
    <row r="21" spans="1:19" hidden="1" x14ac:dyDescent="0.3">
      <c r="A21" t="s">
        <v>68</v>
      </c>
      <c r="B21" t="s">
        <v>62</v>
      </c>
      <c r="C21" t="s">
        <v>105</v>
      </c>
      <c r="D21" t="s">
        <v>106</v>
      </c>
      <c r="E21" t="s">
        <v>107</v>
      </c>
      <c r="F21" t="s">
        <v>29</v>
      </c>
      <c r="G21" s="4" t="s">
        <v>29</v>
      </c>
      <c r="H21" t="s">
        <v>29</v>
      </c>
      <c r="I21" t="s">
        <v>29</v>
      </c>
      <c r="J21">
        <f>SUM(K21:Q21)</f>
        <v>5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 t="s">
        <v>29</v>
      </c>
      <c r="S21" t="s">
        <v>472</v>
      </c>
    </row>
    <row r="22" spans="1:19" hidden="1" x14ac:dyDescent="0.3">
      <c r="A22" t="s">
        <v>208</v>
      </c>
      <c r="B22" t="s">
        <v>224</v>
      </c>
      <c r="C22" t="s">
        <v>314</v>
      </c>
      <c r="D22" t="s">
        <v>315</v>
      </c>
      <c r="E22" t="s">
        <v>316</v>
      </c>
      <c r="F22" t="s">
        <v>29</v>
      </c>
      <c r="G22" s="4" t="s">
        <v>29</v>
      </c>
      <c r="H22" t="s">
        <v>29</v>
      </c>
      <c r="I22" t="s">
        <v>29</v>
      </c>
      <c r="J22">
        <f>SUM(K22:Q22)</f>
        <v>4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29</v>
      </c>
      <c r="S22" t="s">
        <v>317</v>
      </c>
    </row>
    <row r="23" spans="1:19" hidden="1" x14ac:dyDescent="0.3">
      <c r="A23" t="s">
        <v>178</v>
      </c>
      <c r="B23" t="s">
        <v>224</v>
      </c>
      <c r="C23" t="s">
        <v>225</v>
      </c>
      <c r="D23" t="s">
        <v>226</v>
      </c>
      <c r="E23" t="s">
        <v>227</v>
      </c>
      <c r="F23" t="s">
        <v>29</v>
      </c>
      <c r="G23" s="4" t="s">
        <v>29</v>
      </c>
      <c r="H23" t="s">
        <v>29</v>
      </c>
      <c r="I23" t="s">
        <v>29</v>
      </c>
      <c r="J23">
        <f>SUM(K23:Q23)</f>
        <v>4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 t="s">
        <v>29</v>
      </c>
      <c r="S23" t="s">
        <v>228</v>
      </c>
    </row>
    <row r="24" spans="1:19" hidden="1" x14ac:dyDescent="0.3">
      <c r="A24" t="s">
        <v>42</v>
      </c>
      <c r="B24" t="s">
        <v>23</v>
      </c>
      <c r="C24" t="s">
        <v>55</v>
      </c>
      <c r="D24" t="s">
        <v>55</v>
      </c>
      <c r="E24" s="1" t="s">
        <v>56</v>
      </c>
      <c r="F24" t="s">
        <v>29</v>
      </c>
      <c r="G24" s="4" t="s">
        <v>29</v>
      </c>
      <c r="H24" t="s">
        <v>29</v>
      </c>
      <c r="I24" t="s">
        <v>29</v>
      </c>
      <c r="J24">
        <f>SUM(K24:Q24)</f>
        <v>4</v>
      </c>
      <c r="K24">
        <v>0</v>
      </c>
      <c r="L24">
        <v>0</v>
      </c>
      <c r="M24">
        <v>2</v>
      </c>
      <c r="N24">
        <v>0</v>
      </c>
      <c r="O24">
        <v>1</v>
      </c>
      <c r="P24">
        <v>1</v>
      </c>
      <c r="Q24">
        <v>0</v>
      </c>
      <c r="R24" t="s">
        <v>29</v>
      </c>
      <c r="S24" t="s">
        <v>57</v>
      </c>
    </row>
    <row r="25" spans="1:19" hidden="1" x14ac:dyDescent="0.3">
      <c r="A25" t="s">
        <v>205</v>
      </c>
      <c r="B25" t="s">
        <v>224</v>
      </c>
      <c r="C25" t="s">
        <v>126</v>
      </c>
      <c r="D25" t="s">
        <v>309</v>
      </c>
      <c r="E25" t="s">
        <v>128</v>
      </c>
      <c r="F25" t="s">
        <v>29</v>
      </c>
      <c r="G25" s="4" t="s">
        <v>29</v>
      </c>
      <c r="H25" t="s">
        <v>29</v>
      </c>
      <c r="I25" t="s">
        <v>29</v>
      </c>
      <c r="J25">
        <f>SUM(K25:Q25)</f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74</v>
      </c>
      <c r="S25" t="s">
        <v>129</v>
      </c>
    </row>
    <row r="26" spans="1:19" hidden="1" x14ac:dyDescent="0.3">
      <c r="A26" t="s">
        <v>80</v>
      </c>
      <c r="B26" t="s">
        <v>62</v>
      </c>
      <c r="C26" t="s">
        <v>149</v>
      </c>
      <c r="D26" t="s">
        <v>150</v>
      </c>
      <c r="E26" t="s">
        <v>151</v>
      </c>
      <c r="F26" t="s">
        <v>29</v>
      </c>
      <c r="G26" s="4" t="s">
        <v>29</v>
      </c>
      <c r="H26" t="s">
        <v>29</v>
      </c>
      <c r="I26" t="s">
        <v>29</v>
      </c>
      <c r="J26">
        <f>SUM(K26:Q26)</f>
        <v>4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 t="s">
        <v>29</v>
      </c>
      <c r="S26" t="s">
        <v>152</v>
      </c>
    </row>
    <row r="27" spans="1:19" hidden="1" x14ac:dyDescent="0.3">
      <c r="A27" t="s">
        <v>374</v>
      </c>
      <c r="B27" t="s">
        <v>434</v>
      </c>
      <c r="C27" t="s">
        <v>449</v>
      </c>
      <c r="D27" t="s">
        <v>450</v>
      </c>
      <c r="E27" t="s">
        <v>29</v>
      </c>
      <c r="F27" t="s">
        <v>29</v>
      </c>
      <c r="G27" s="4" t="s">
        <v>29</v>
      </c>
      <c r="H27" t="s">
        <v>451</v>
      </c>
      <c r="I27" t="s">
        <v>29</v>
      </c>
      <c r="J27">
        <f>SUM(K27:Q27)</f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29</v>
      </c>
      <c r="S27" s="2" t="s">
        <v>453</v>
      </c>
    </row>
    <row r="28" spans="1:19" hidden="1" x14ac:dyDescent="0.3">
      <c r="A28" t="s">
        <v>79</v>
      </c>
      <c r="B28" t="s">
        <v>62</v>
      </c>
      <c r="C28" t="s">
        <v>145</v>
      </c>
      <c r="D28" t="s">
        <v>146</v>
      </c>
      <c r="E28" t="s">
        <v>147</v>
      </c>
      <c r="F28" t="s">
        <v>29</v>
      </c>
      <c r="G28" s="4" t="s">
        <v>29</v>
      </c>
      <c r="H28" t="s">
        <v>29</v>
      </c>
      <c r="I28" t="s">
        <v>29</v>
      </c>
      <c r="J28">
        <f>SUM(K28:Q28)</f>
        <v>4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29</v>
      </c>
      <c r="S28" t="s">
        <v>148</v>
      </c>
    </row>
    <row r="29" spans="1:19" hidden="1" x14ac:dyDescent="0.3">
      <c r="A29" t="s">
        <v>200</v>
      </c>
      <c r="B29" t="s">
        <v>224</v>
      </c>
      <c r="C29" t="s">
        <v>268</v>
      </c>
      <c r="D29" t="s">
        <v>293</v>
      </c>
      <c r="E29" t="s">
        <v>292</v>
      </c>
      <c r="F29" t="s">
        <v>29</v>
      </c>
      <c r="G29" s="4" t="s">
        <v>29</v>
      </c>
      <c r="H29" t="s">
        <v>29</v>
      </c>
      <c r="I29" t="s">
        <v>29</v>
      </c>
      <c r="J29">
        <f>SUM(K29:Q29)</f>
        <v>5</v>
      </c>
      <c r="K29">
        <v>2</v>
      </c>
      <c r="L29">
        <v>0</v>
      </c>
      <c r="M29">
        <v>0</v>
      </c>
      <c r="N29">
        <v>2</v>
      </c>
      <c r="O29">
        <v>0</v>
      </c>
      <c r="P29">
        <v>0</v>
      </c>
      <c r="Q29">
        <v>1</v>
      </c>
      <c r="R29" t="s">
        <v>194</v>
      </c>
      <c r="S29" t="s">
        <v>271</v>
      </c>
    </row>
    <row r="30" spans="1:19" hidden="1" x14ac:dyDescent="0.3">
      <c r="A30" t="s">
        <v>43</v>
      </c>
      <c r="B30" t="s">
        <v>23</v>
      </c>
      <c r="C30" t="str">
        <f>LOWER("PERFORMANCE COMPARISON BETWEEN MONOLITH  AND MICROSERVICES USING DOCKER AND KUBERNETES")</f>
        <v>performance comparison between monolith  and microservices using docker and kubernetes</v>
      </c>
      <c r="D30" t="s">
        <v>58</v>
      </c>
      <c r="E30" s="1" t="s">
        <v>59</v>
      </c>
      <c r="F30" t="s">
        <v>29</v>
      </c>
      <c r="G30" s="4" t="s">
        <v>29</v>
      </c>
      <c r="H30" t="s">
        <v>29</v>
      </c>
      <c r="I30" t="s">
        <v>29</v>
      </c>
      <c r="J30">
        <f>SUM(K30:Q30)</f>
        <v>4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 t="s">
        <v>29</v>
      </c>
      <c r="S30" t="s">
        <v>60</v>
      </c>
    </row>
    <row r="31" spans="1:19" hidden="1" x14ac:dyDescent="0.3">
      <c r="A31" t="s">
        <v>81</v>
      </c>
      <c r="B31" t="s">
        <v>62</v>
      </c>
      <c r="C31" t="s">
        <v>153</v>
      </c>
      <c r="D31" t="s">
        <v>119</v>
      </c>
      <c r="E31" t="s">
        <v>154</v>
      </c>
      <c r="F31" t="s">
        <v>29</v>
      </c>
      <c r="G31" s="4" t="s">
        <v>29</v>
      </c>
      <c r="H31" t="s">
        <v>29</v>
      </c>
      <c r="I31" t="s">
        <v>29</v>
      </c>
      <c r="J31">
        <f>SUM(K31:Q31)</f>
        <v>4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 t="s">
        <v>29</v>
      </c>
      <c r="S31" t="s">
        <v>155</v>
      </c>
    </row>
    <row r="32" spans="1:19" hidden="1" x14ac:dyDescent="0.3">
      <c r="A32" t="s">
        <v>199</v>
      </c>
      <c r="B32" t="s">
        <v>224</v>
      </c>
      <c r="C32" t="s">
        <v>288</v>
      </c>
      <c r="D32" t="s">
        <v>289</v>
      </c>
      <c r="E32" t="s">
        <v>290</v>
      </c>
      <c r="F32" t="s">
        <v>29</v>
      </c>
      <c r="G32" s="4" t="s">
        <v>29</v>
      </c>
      <c r="H32" t="s">
        <v>29</v>
      </c>
      <c r="I32" t="s">
        <v>29</v>
      </c>
      <c r="J32">
        <f>SUM(K32:Q32)</f>
        <v>4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 t="s">
        <v>29</v>
      </c>
      <c r="S32" t="s">
        <v>291</v>
      </c>
    </row>
    <row r="33" spans="1:19" hidden="1" x14ac:dyDescent="0.3">
      <c r="A33" t="s">
        <v>192</v>
      </c>
      <c r="B33" t="s">
        <v>224</v>
      </c>
      <c r="C33" t="s">
        <v>261</v>
      </c>
      <c r="D33" t="s">
        <v>262</v>
      </c>
      <c r="E33" t="s">
        <v>263</v>
      </c>
      <c r="F33" t="s">
        <v>29</v>
      </c>
      <c r="G33" s="4" t="s">
        <v>29</v>
      </c>
      <c r="H33" t="s">
        <v>29</v>
      </c>
      <c r="I33" t="s">
        <v>29</v>
      </c>
      <c r="J33">
        <f>SUM(K33:Q33)</f>
        <v>4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 t="s">
        <v>29</v>
      </c>
      <c r="S33" t="s">
        <v>264</v>
      </c>
    </row>
    <row r="34" spans="1:19" hidden="1" x14ac:dyDescent="0.3">
      <c r="A34" t="s">
        <v>400</v>
      </c>
      <c r="B34" t="s">
        <v>434</v>
      </c>
      <c r="C34" t="s">
        <v>499</v>
      </c>
      <c r="D34" t="s">
        <v>500</v>
      </c>
      <c r="E34" t="s">
        <v>501</v>
      </c>
      <c r="F34" t="s">
        <v>29</v>
      </c>
      <c r="G34" s="4" t="s">
        <v>29</v>
      </c>
      <c r="H34" t="s">
        <v>29</v>
      </c>
      <c r="I34" t="s">
        <v>29</v>
      </c>
      <c r="J34">
        <f>SUM(K34:Q34)</f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29</v>
      </c>
      <c r="S34" t="s">
        <v>502</v>
      </c>
    </row>
    <row r="35" spans="1:19" hidden="1" x14ac:dyDescent="0.3">
      <c r="A35" t="s">
        <v>222</v>
      </c>
      <c r="B35" t="s">
        <v>224</v>
      </c>
      <c r="C35" t="s">
        <v>360</v>
      </c>
      <c r="D35" t="s">
        <v>361</v>
      </c>
      <c r="E35" t="s">
        <v>362</v>
      </c>
      <c r="F35" t="s">
        <v>29</v>
      </c>
      <c r="G35" s="4" t="s">
        <v>29</v>
      </c>
      <c r="H35" t="s">
        <v>29</v>
      </c>
      <c r="I35" t="s">
        <v>29</v>
      </c>
      <c r="J35">
        <f>SUM(K35:Q35)</f>
        <v>4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 t="s">
        <v>29</v>
      </c>
      <c r="S35" t="s">
        <v>363</v>
      </c>
    </row>
    <row r="36" spans="1:19" hidden="1" x14ac:dyDescent="0.3">
      <c r="A36" t="s">
        <v>201</v>
      </c>
      <c r="B36" t="s">
        <v>224</v>
      </c>
      <c r="C36" t="s">
        <v>294</v>
      </c>
      <c r="D36" t="s">
        <v>296</v>
      </c>
      <c r="E36" t="s">
        <v>295</v>
      </c>
      <c r="F36" t="s">
        <v>29</v>
      </c>
      <c r="G36" s="4" t="s">
        <v>29</v>
      </c>
      <c r="H36" t="s">
        <v>29</v>
      </c>
      <c r="I36" t="s">
        <v>29</v>
      </c>
      <c r="J36">
        <f>SUM(K36:Q36)</f>
        <v>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29</v>
      </c>
      <c r="S36" t="s">
        <v>297</v>
      </c>
    </row>
    <row r="37" spans="1:19" hidden="1" x14ac:dyDescent="0.3">
      <c r="A37" t="s">
        <v>37</v>
      </c>
      <c r="B37" t="s">
        <v>23</v>
      </c>
      <c r="C37" t="s">
        <v>24</v>
      </c>
      <c r="D37" t="s">
        <v>27</v>
      </c>
      <c r="E37" t="s">
        <v>26</v>
      </c>
      <c r="F37" t="s">
        <v>29</v>
      </c>
      <c r="G37" s="4" t="s">
        <v>29</v>
      </c>
      <c r="H37" t="s">
        <v>29</v>
      </c>
      <c r="I37" t="s">
        <v>29</v>
      </c>
      <c r="J37">
        <f>SUM(K37:Q37)</f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 t="s">
        <v>29</v>
      </c>
      <c r="S37" t="s">
        <v>28</v>
      </c>
    </row>
    <row r="38" spans="1:19" hidden="1" x14ac:dyDescent="0.3">
      <c r="A38" t="s">
        <v>63</v>
      </c>
      <c r="B38" t="s">
        <v>62</v>
      </c>
      <c r="C38" t="s">
        <v>33</v>
      </c>
      <c r="D38" t="s">
        <v>34</v>
      </c>
      <c r="E38" t="s">
        <v>89</v>
      </c>
      <c r="F38" t="s">
        <v>29</v>
      </c>
      <c r="G38" s="4" t="s">
        <v>29</v>
      </c>
      <c r="H38" t="s">
        <v>29</v>
      </c>
      <c r="I38" t="s">
        <v>29</v>
      </c>
      <c r="J38">
        <f>SUM(K38:Q38)</f>
        <v>5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1</v>
      </c>
      <c r="R38" t="s">
        <v>38</v>
      </c>
      <c r="S38" t="s">
        <v>45</v>
      </c>
    </row>
    <row r="39" spans="1:19" hidden="1" x14ac:dyDescent="0.3">
      <c r="A39" t="s">
        <v>179</v>
      </c>
      <c r="B39" t="s">
        <v>224</v>
      </c>
      <c r="C39" t="s">
        <v>90</v>
      </c>
      <c r="D39" t="s">
        <v>229</v>
      </c>
      <c r="E39" t="s">
        <v>92</v>
      </c>
      <c r="F39" t="s">
        <v>29</v>
      </c>
      <c r="G39" s="4" t="s">
        <v>29</v>
      </c>
      <c r="H39" t="s">
        <v>29</v>
      </c>
      <c r="I39" t="s">
        <v>29</v>
      </c>
      <c r="J39">
        <f>SUM(K39:Q39)</f>
        <v>8</v>
      </c>
      <c r="K39">
        <v>2</v>
      </c>
      <c r="L39">
        <v>2</v>
      </c>
      <c r="M39">
        <v>2</v>
      </c>
      <c r="N39">
        <v>2</v>
      </c>
      <c r="O39">
        <v>0</v>
      </c>
      <c r="P39">
        <v>0</v>
      </c>
      <c r="Q39">
        <v>0</v>
      </c>
      <c r="R39" t="s">
        <v>64</v>
      </c>
      <c r="S39" t="s">
        <v>93</v>
      </c>
    </row>
    <row r="40" spans="1:19" hidden="1" x14ac:dyDescent="0.3">
      <c r="A40" t="s">
        <v>219</v>
      </c>
      <c r="B40" t="s">
        <v>224</v>
      </c>
      <c r="C40" t="s">
        <v>350</v>
      </c>
      <c r="D40" t="s">
        <v>351</v>
      </c>
      <c r="E40" t="s">
        <v>352</v>
      </c>
      <c r="F40" t="s">
        <v>29</v>
      </c>
      <c r="G40" s="4" t="s">
        <v>29</v>
      </c>
      <c r="H40" t="s">
        <v>29</v>
      </c>
      <c r="I40" t="s">
        <v>29</v>
      </c>
      <c r="J40">
        <f>SUM(K40:Q40)</f>
        <v>3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29</v>
      </c>
      <c r="S40" t="s">
        <v>353</v>
      </c>
    </row>
    <row r="41" spans="1:19" hidden="1" x14ac:dyDescent="0.3">
      <c r="A41" t="s">
        <v>217</v>
      </c>
      <c r="B41" t="s">
        <v>224</v>
      </c>
      <c r="C41" t="s">
        <v>344</v>
      </c>
      <c r="D41" t="s">
        <v>345</v>
      </c>
      <c r="E41" t="s">
        <v>346</v>
      </c>
      <c r="F41" t="s">
        <v>29</v>
      </c>
      <c r="G41" s="4" t="s">
        <v>29</v>
      </c>
      <c r="H41" t="s">
        <v>29</v>
      </c>
      <c r="I41" t="s">
        <v>29</v>
      </c>
      <c r="J41">
        <f>SUM(K41:Q41)</f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29</v>
      </c>
      <c r="S41" t="s">
        <v>347</v>
      </c>
    </row>
    <row r="42" spans="1:19" hidden="1" x14ac:dyDescent="0.3">
      <c r="A42" t="s">
        <v>186</v>
      </c>
      <c r="B42" t="s">
        <v>224</v>
      </c>
      <c r="C42" t="s">
        <v>243</v>
      </c>
      <c r="D42" t="s">
        <v>244</v>
      </c>
      <c r="E42" t="s">
        <v>247</v>
      </c>
      <c r="F42" t="s">
        <v>29</v>
      </c>
      <c r="G42" s="4" t="s">
        <v>29</v>
      </c>
      <c r="H42" t="s">
        <v>29</v>
      </c>
      <c r="I42" t="s">
        <v>29</v>
      </c>
      <c r="J42">
        <f>SUM(K42:Q42)</f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466</v>
      </c>
      <c r="S42" t="s">
        <v>246</v>
      </c>
    </row>
    <row r="43" spans="1:19" hidden="1" x14ac:dyDescent="0.3">
      <c r="A43" t="s">
        <v>415</v>
      </c>
      <c r="B43" t="s">
        <v>434</v>
      </c>
      <c r="C43" t="s">
        <v>530</v>
      </c>
      <c r="D43" t="s">
        <v>532</v>
      </c>
      <c r="E43" t="s">
        <v>29</v>
      </c>
      <c r="F43" t="s">
        <v>29</v>
      </c>
      <c r="G43" s="4" t="s">
        <v>29</v>
      </c>
      <c r="H43" t="s">
        <v>531</v>
      </c>
      <c r="I43" t="s">
        <v>29</v>
      </c>
      <c r="J43">
        <f>SUM(K43:Q43)</f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29</v>
      </c>
      <c r="S43" t="s">
        <v>533</v>
      </c>
    </row>
    <row r="44" spans="1:19" hidden="1" x14ac:dyDescent="0.3">
      <c r="A44" t="s">
        <v>206</v>
      </c>
      <c r="B44" t="s">
        <v>224</v>
      </c>
      <c r="C44" t="s">
        <v>166</v>
      </c>
      <c r="D44" t="s">
        <v>167</v>
      </c>
      <c r="E44" t="s">
        <v>168</v>
      </c>
      <c r="F44" t="s">
        <v>29</v>
      </c>
      <c r="G44" s="4" t="s">
        <v>29</v>
      </c>
      <c r="H44" t="s">
        <v>29</v>
      </c>
      <c r="I44" t="s">
        <v>29</v>
      </c>
      <c r="J44">
        <f>SUM(K44:Q44)</f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85</v>
      </c>
      <c r="S44" t="s">
        <v>169</v>
      </c>
    </row>
    <row r="45" spans="1:19" hidden="1" x14ac:dyDescent="0.3">
      <c r="A45" t="s">
        <v>39</v>
      </c>
      <c r="B45" t="s">
        <v>23</v>
      </c>
      <c r="C45" t="s">
        <v>33</v>
      </c>
      <c r="D45" t="s">
        <v>34</v>
      </c>
      <c r="E45" t="s">
        <v>35</v>
      </c>
      <c r="F45" t="s">
        <v>29</v>
      </c>
      <c r="G45" s="4" t="s">
        <v>29</v>
      </c>
      <c r="H45" t="s">
        <v>29</v>
      </c>
      <c r="I45" t="s">
        <v>29</v>
      </c>
      <c r="J45">
        <f>SUM(K45:Q45)</f>
        <v>3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 t="s">
        <v>29</v>
      </c>
      <c r="S45" t="s">
        <v>46</v>
      </c>
    </row>
    <row r="46" spans="1:19" hidden="1" x14ac:dyDescent="0.3">
      <c r="A46" t="s">
        <v>185</v>
      </c>
      <c r="B46" t="s">
        <v>224</v>
      </c>
      <c r="C46" t="s">
        <v>243</v>
      </c>
      <c r="D46" t="s">
        <v>244</v>
      </c>
      <c r="E46" t="s">
        <v>245</v>
      </c>
      <c r="F46" t="s">
        <v>29</v>
      </c>
      <c r="G46" s="4" t="s">
        <v>29</v>
      </c>
      <c r="H46" t="s">
        <v>29</v>
      </c>
      <c r="I46" t="s">
        <v>29</v>
      </c>
      <c r="J46">
        <f>SUM(K46:Q46)</f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29</v>
      </c>
      <c r="S46" t="s">
        <v>246</v>
      </c>
    </row>
    <row r="47" spans="1:19" hidden="1" x14ac:dyDescent="0.3">
      <c r="A47" t="s">
        <v>377</v>
      </c>
      <c r="B47" t="s">
        <v>434</v>
      </c>
      <c r="C47" t="s">
        <v>454</v>
      </c>
      <c r="D47" t="s">
        <v>455</v>
      </c>
      <c r="E47" t="s">
        <v>456</v>
      </c>
      <c r="F47" t="s">
        <v>29</v>
      </c>
      <c r="G47" s="4" t="s">
        <v>29</v>
      </c>
      <c r="H47" t="s">
        <v>29</v>
      </c>
      <c r="I47" t="s">
        <v>29</v>
      </c>
      <c r="J47">
        <f>SUM(K47:Q47)</f>
        <v>3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29</v>
      </c>
      <c r="S47" t="s">
        <v>457</v>
      </c>
    </row>
    <row r="48" spans="1:19" hidden="1" x14ac:dyDescent="0.3">
      <c r="A48" t="s">
        <v>405</v>
      </c>
      <c r="B48" t="s">
        <v>434</v>
      </c>
      <c r="C48" t="s">
        <v>511</v>
      </c>
      <c r="D48" t="s">
        <v>512</v>
      </c>
      <c r="E48" t="s">
        <v>513</v>
      </c>
      <c r="F48" t="s">
        <v>29</v>
      </c>
      <c r="G48" s="4" t="s">
        <v>29</v>
      </c>
      <c r="H48" t="s">
        <v>29</v>
      </c>
      <c r="I48" t="s">
        <v>29</v>
      </c>
      <c r="J48">
        <f>SUM(K48:Q48)</f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29</v>
      </c>
      <c r="S48" t="s">
        <v>514</v>
      </c>
    </row>
    <row r="49" spans="1:19" hidden="1" x14ac:dyDescent="0.3">
      <c r="A49" t="s">
        <v>387</v>
      </c>
      <c r="B49" t="s">
        <v>434</v>
      </c>
      <c r="C49" t="s">
        <v>477</v>
      </c>
      <c r="D49" t="s">
        <v>478</v>
      </c>
      <c r="E49" t="s">
        <v>29</v>
      </c>
      <c r="F49" t="s">
        <v>29</v>
      </c>
      <c r="G49" s="4" t="s">
        <v>479</v>
      </c>
      <c r="H49" t="s">
        <v>29</v>
      </c>
      <c r="I49" t="s">
        <v>29</v>
      </c>
      <c r="J49">
        <f>SUM(K49:Q49)</f>
        <v>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29</v>
      </c>
      <c r="S49" t="s">
        <v>480</v>
      </c>
    </row>
    <row r="50" spans="1:19" hidden="1" x14ac:dyDescent="0.3">
      <c r="A50" t="s">
        <v>70</v>
      </c>
      <c r="B50" t="s">
        <v>62</v>
      </c>
      <c r="C50" t="s">
        <v>111</v>
      </c>
      <c r="D50" t="s">
        <v>112</v>
      </c>
      <c r="E50" t="s">
        <v>260</v>
      </c>
      <c r="F50" t="s">
        <v>29</v>
      </c>
      <c r="G50" s="4" t="s">
        <v>29</v>
      </c>
      <c r="H50" t="s">
        <v>29</v>
      </c>
      <c r="I50" t="s">
        <v>29</v>
      </c>
      <c r="J50">
        <f>SUM(K50:Q50)</f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29</v>
      </c>
      <c r="S50" t="s">
        <v>113</v>
      </c>
    </row>
    <row r="51" spans="1:19" hidden="1" x14ac:dyDescent="0.3">
      <c r="A51" t="s">
        <v>422</v>
      </c>
      <c r="B51" t="s">
        <v>434</v>
      </c>
      <c r="C51" t="s">
        <v>538</v>
      </c>
      <c r="D51" t="s">
        <v>539</v>
      </c>
      <c r="E51" t="s">
        <v>29</v>
      </c>
      <c r="F51" t="s">
        <v>29</v>
      </c>
      <c r="G51" s="4" t="s">
        <v>29</v>
      </c>
      <c r="H51" t="s">
        <v>540</v>
      </c>
      <c r="I51" t="s">
        <v>29</v>
      </c>
      <c r="J51">
        <f>SUM(K51:Q51)</f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29</v>
      </c>
      <c r="S51" t="s">
        <v>541</v>
      </c>
    </row>
    <row r="52" spans="1:19" hidden="1" x14ac:dyDescent="0.3">
      <c r="A52" t="s">
        <v>412</v>
      </c>
      <c r="B52" t="s">
        <v>434</v>
      </c>
      <c r="C52" t="s">
        <v>525</v>
      </c>
      <c r="D52" t="s">
        <v>526</v>
      </c>
      <c r="E52" t="s">
        <v>527</v>
      </c>
      <c r="F52" t="s">
        <v>29</v>
      </c>
      <c r="G52" s="4" t="s">
        <v>29</v>
      </c>
      <c r="H52" t="s">
        <v>29</v>
      </c>
      <c r="I52" t="s">
        <v>29</v>
      </c>
      <c r="J52">
        <f>SUM(K52:Q52)</f>
        <v>3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29</v>
      </c>
      <c r="S52" t="s">
        <v>528</v>
      </c>
    </row>
    <row r="53" spans="1:19" hidden="1" x14ac:dyDescent="0.3">
      <c r="A53" t="s">
        <v>210</v>
      </c>
      <c r="B53" t="s">
        <v>224</v>
      </c>
      <c r="C53" t="s">
        <v>142</v>
      </c>
      <c r="D53" t="s">
        <v>323</v>
      </c>
      <c r="E53" t="s">
        <v>144</v>
      </c>
      <c r="F53" t="s">
        <v>29</v>
      </c>
      <c r="G53" s="4" t="s">
        <v>29</v>
      </c>
      <c r="H53" t="s">
        <v>29</v>
      </c>
      <c r="I53" t="s">
        <v>29</v>
      </c>
      <c r="J53">
        <f>SUM(K53:Q53)</f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78</v>
      </c>
      <c r="S53" t="s">
        <v>324</v>
      </c>
    </row>
    <row r="54" spans="1:19" hidden="1" x14ac:dyDescent="0.3">
      <c r="A54" t="s">
        <v>82</v>
      </c>
      <c r="B54" t="s">
        <v>62</v>
      </c>
      <c r="C54" t="s">
        <v>156</v>
      </c>
      <c r="D54" t="s">
        <v>157</v>
      </c>
      <c r="E54" t="s">
        <v>158</v>
      </c>
      <c r="F54" t="s">
        <v>29</v>
      </c>
      <c r="G54" s="4" t="s">
        <v>29</v>
      </c>
      <c r="H54" t="s">
        <v>29</v>
      </c>
      <c r="I54" t="s">
        <v>29</v>
      </c>
      <c r="J54">
        <f>SUM(K54:Q54)</f>
        <v>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29</v>
      </c>
      <c r="S54" t="s">
        <v>159</v>
      </c>
    </row>
    <row r="55" spans="1:19" hidden="1" x14ac:dyDescent="0.3">
      <c r="A55" t="s">
        <v>73</v>
      </c>
      <c r="B55" t="s">
        <v>62</v>
      </c>
      <c r="C55" t="s">
        <v>122</v>
      </c>
      <c r="D55" t="s">
        <v>123</v>
      </c>
      <c r="E55" t="s">
        <v>124</v>
      </c>
      <c r="F55" t="s">
        <v>29</v>
      </c>
      <c r="G55" s="4" t="s">
        <v>29</v>
      </c>
      <c r="H55" t="s">
        <v>29</v>
      </c>
      <c r="I55" t="s">
        <v>29</v>
      </c>
      <c r="J55">
        <f>SUM(K55:Q55)</f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29</v>
      </c>
      <c r="S55" t="s">
        <v>125</v>
      </c>
    </row>
    <row r="56" spans="1:19" hidden="1" x14ac:dyDescent="0.3">
      <c r="A56" t="s">
        <v>66</v>
      </c>
      <c r="B56" t="s">
        <v>62</v>
      </c>
      <c r="C56" t="s">
        <v>97</v>
      </c>
      <c r="D56" t="s">
        <v>98</v>
      </c>
      <c r="E56" t="s">
        <v>99</v>
      </c>
      <c r="F56" t="s">
        <v>29</v>
      </c>
      <c r="G56" s="4" t="s">
        <v>29</v>
      </c>
      <c r="H56" t="s">
        <v>29</v>
      </c>
      <c r="I56" t="s">
        <v>29</v>
      </c>
      <c r="J56">
        <f>SUM(K56:Q56)</f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29</v>
      </c>
      <c r="S56" t="s">
        <v>100</v>
      </c>
    </row>
    <row r="57" spans="1:19" hidden="1" x14ac:dyDescent="0.3">
      <c r="A57" t="s">
        <v>75</v>
      </c>
      <c r="B57" t="s">
        <v>62</v>
      </c>
      <c r="C57" t="s">
        <v>130</v>
      </c>
      <c r="D57" t="s">
        <v>131</v>
      </c>
      <c r="E57" t="s">
        <v>132</v>
      </c>
      <c r="F57" t="s">
        <v>29</v>
      </c>
      <c r="G57" s="4" t="s">
        <v>29</v>
      </c>
      <c r="H57" t="s">
        <v>29</v>
      </c>
      <c r="I57" t="s">
        <v>29</v>
      </c>
      <c r="J57">
        <f>SUM(K57:Q57)</f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</v>
      </c>
      <c r="S57" t="s">
        <v>133</v>
      </c>
    </row>
    <row r="58" spans="1:19" hidden="1" x14ac:dyDescent="0.3">
      <c r="A58" t="s">
        <v>183</v>
      </c>
      <c r="B58" t="s">
        <v>224</v>
      </c>
      <c r="C58" t="s">
        <v>153</v>
      </c>
      <c r="D58" t="s">
        <v>241</v>
      </c>
      <c r="E58" t="s">
        <v>154</v>
      </c>
      <c r="F58" t="s">
        <v>29</v>
      </c>
      <c r="G58" s="4" t="s">
        <v>29</v>
      </c>
      <c r="H58" t="s">
        <v>29</v>
      </c>
      <c r="I58" t="s">
        <v>29</v>
      </c>
      <c r="J58">
        <f>SUM(K58:Q58)</f>
        <v>4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 t="s">
        <v>81</v>
      </c>
      <c r="S58" t="s">
        <v>155</v>
      </c>
    </row>
    <row r="59" spans="1:19" hidden="1" x14ac:dyDescent="0.3">
      <c r="A59" t="s">
        <v>209</v>
      </c>
      <c r="B59" t="s">
        <v>224</v>
      </c>
      <c r="C59" t="s">
        <v>318</v>
      </c>
      <c r="D59" s="3" t="s">
        <v>319</v>
      </c>
      <c r="E59" t="s">
        <v>29</v>
      </c>
      <c r="F59" t="s">
        <v>29</v>
      </c>
      <c r="G59" s="5" t="s">
        <v>321</v>
      </c>
      <c r="H59" t="s">
        <v>29</v>
      </c>
      <c r="I59" t="s">
        <v>29</v>
      </c>
      <c r="J59">
        <f>SUM(K59:Q59)</f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</v>
      </c>
      <c r="S59" t="s">
        <v>322</v>
      </c>
    </row>
    <row r="60" spans="1:19" hidden="1" x14ac:dyDescent="0.3">
      <c r="A60" t="s">
        <v>191</v>
      </c>
      <c r="B60" t="s">
        <v>224</v>
      </c>
      <c r="C60" t="s">
        <v>111</v>
      </c>
      <c r="D60" t="s">
        <v>112</v>
      </c>
      <c r="E60" t="s">
        <v>260</v>
      </c>
      <c r="F60" t="s">
        <v>29</v>
      </c>
      <c r="G60" s="4" t="s">
        <v>29</v>
      </c>
      <c r="H60" t="s">
        <v>29</v>
      </c>
      <c r="I60" t="s">
        <v>29</v>
      </c>
      <c r="J60">
        <f>SUM(K60:Q60)</f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70</v>
      </c>
      <c r="S60" t="s">
        <v>113</v>
      </c>
    </row>
    <row r="61" spans="1:19" hidden="1" x14ac:dyDescent="0.3">
      <c r="A61" t="s">
        <v>198</v>
      </c>
      <c r="B61" t="s">
        <v>224</v>
      </c>
      <c r="C61" t="s">
        <v>283</v>
      </c>
      <c r="D61" t="s">
        <v>285</v>
      </c>
      <c r="E61" t="s">
        <v>284</v>
      </c>
      <c r="F61" t="s">
        <v>29</v>
      </c>
      <c r="G61" s="4" t="s">
        <v>29</v>
      </c>
      <c r="H61" t="s">
        <v>29</v>
      </c>
      <c r="I61" t="s">
        <v>29</v>
      </c>
      <c r="J61">
        <f>SUM(K61:Q61)</f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29</v>
      </c>
      <c r="S61" t="s">
        <v>287</v>
      </c>
    </row>
    <row r="62" spans="1:19" hidden="1" x14ac:dyDescent="0.3">
      <c r="A62" t="s">
        <v>187</v>
      </c>
      <c r="B62" t="s">
        <v>224</v>
      </c>
      <c r="C62" t="s">
        <v>118</v>
      </c>
      <c r="D62" t="s">
        <v>119</v>
      </c>
      <c r="E62" t="s">
        <v>120</v>
      </c>
      <c r="F62" t="s">
        <v>29</v>
      </c>
      <c r="G62" s="4" t="s">
        <v>29</v>
      </c>
      <c r="H62" t="s">
        <v>29</v>
      </c>
      <c r="I62" t="s">
        <v>29</v>
      </c>
      <c r="J62">
        <f>SUM(K62:Q62)</f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72</v>
      </c>
      <c r="S62" t="s">
        <v>121</v>
      </c>
    </row>
    <row r="63" spans="1:19" hidden="1" x14ac:dyDescent="0.3">
      <c r="A63" t="s">
        <v>204</v>
      </c>
      <c r="B63" t="s">
        <v>224</v>
      </c>
      <c r="C63" t="s">
        <v>305</v>
      </c>
      <c r="D63" t="s">
        <v>306</v>
      </c>
      <c r="E63" t="s">
        <v>307</v>
      </c>
      <c r="F63" t="s">
        <v>29</v>
      </c>
      <c r="G63" s="4" t="s">
        <v>29</v>
      </c>
      <c r="H63" t="s">
        <v>29</v>
      </c>
      <c r="I63" t="s">
        <v>29</v>
      </c>
      <c r="J63">
        <f>SUM(K63:Q63)</f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29</v>
      </c>
      <c r="S63" t="s">
        <v>308</v>
      </c>
    </row>
    <row r="64" spans="1:19" hidden="1" x14ac:dyDescent="0.3">
      <c r="A64" t="s">
        <v>196</v>
      </c>
      <c r="B64" t="s">
        <v>224</v>
      </c>
      <c r="C64" t="s">
        <v>275</v>
      </c>
      <c r="D64" t="s">
        <v>276</v>
      </c>
      <c r="E64" t="s">
        <v>277</v>
      </c>
      <c r="F64" t="s">
        <v>29</v>
      </c>
      <c r="G64" s="4" t="s">
        <v>29</v>
      </c>
      <c r="H64" t="s">
        <v>29</v>
      </c>
      <c r="I64" t="s">
        <v>29</v>
      </c>
      <c r="J64">
        <f>SUM(K64:Q64)</f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29</v>
      </c>
      <c r="S64" t="s">
        <v>279</v>
      </c>
    </row>
    <row r="65" spans="1:19" hidden="1" x14ac:dyDescent="0.3">
      <c r="A65" t="s">
        <v>86</v>
      </c>
      <c r="B65" t="s">
        <v>62</v>
      </c>
      <c r="C65" t="s">
        <v>170</v>
      </c>
      <c r="D65" t="s">
        <v>171</v>
      </c>
      <c r="E65" t="s">
        <v>172</v>
      </c>
      <c r="F65" t="s">
        <v>29</v>
      </c>
      <c r="G65" s="4" t="s">
        <v>29</v>
      </c>
      <c r="H65" t="s">
        <v>29</v>
      </c>
      <c r="I65" t="s">
        <v>29</v>
      </c>
      <c r="J65">
        <f>SUM(K65:Q65)</f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29</v>
      </c>
      <c r="S65" t="s">
        <v>173</v>
      </c>
    </row>
    <row r="66" spans="1:19" hidden="1" x14ac:dyDescent="0.3">
      <c r="A66" t="s">
        <v>67</v>
      </c>
      <c r="B66" t="s">
        <v>62</v>
      </c>
      <c r="C66" t="s">
        <v>101</v>
      </c>
      <c r="D66" t="s">
        <v>102</v>
      </c>
      <c r="E66" t="s">
        <v>103</v>
      </c>
      <c r="F66" t="s">
        <v>29</v>
      </c>
      <c r="G66" s="4" t="s">
        <v>29</v>
      </c>
      <c r="H66" t="s">
        <v>29</v>
      </c>
      <c r="I66" t="s">
        <v>29</v>
      </c>
      <c r="J66">
        <f>SUM(K66:Q66)</f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29</v>
      </c>
      <c r="S66" t="s">
        <v>104</v>
      </c>
    </row>
    <row r="67" spans="1:19" hidden="1" x14ac:dyDescent="0.3">
      <c r="A67" t="s">
        <v>180</v>
      </c>
      <c r="B67" t="s">
        <v>224</v>
      </c>
      <c r="C67" t="s">
        <v>31</v>
      </c>
      <c r="D67" t="s">
        <v>230</v>
      </c>
      <c r="E67" t="s">
        <v>29</v>
      </c>
      <c r="F67" t="s">
        <v>231</v>
      </c>
      <c r="G67" s="4" t="s">
        <v>29</v>
      </c>
      <c r="H67" t="s">
        <v>29</v>
      </c>
      <c r="I67" t="s">
        <v>29</v>
      </c>
      <c r="J67">
        <f>SUM(K67:Q67)</f>
        <v>5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1</v>
      </c>
      <c r="R67" t="s">
        <v>38</v>
      </c>
      <c r="S67" t="s">
        <v>45</v>
      </c>
    </row>
    <row r="68" spans="1:19" hidden="1" x14ac:dyDescent="0.3">
      <c r="A68" t="s">
        <v>77</v>
      </c>
      <c r="B68" t="s">
        <v>62</v>
      </c>
      <c r="C68" t="s">
        <v>138</v>
      </c>
      <c r="D68" t="s">
        <v>139</v>
      </c>
      <c r="E68" t="s">
        <v>140</v>
      </c>
      <c r="F68" t="s">
        <v>29</v>
      </c>
      <c r="G68" s="4" t="s">
        <v>29</v>
      </c>
      <c r="H68" t="s">
        <v>29</v>
      </c>
      <c r="I68" t="s">
        <v>29</v>
      </c>
      <c r="J68">
        <f>SUM(K68:Q68)</f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29</v>
      </c>
      <c r="S68" t="s">
        <v>141</v>
      </c>
    </row>
    <row r="69" spans="1:19" hidden="1" x14ac:dyDescent="0.3">
      <c r="A69" t="s">
        <v>367</v>
      </c>
      <c r="B69" t="s">
        <v>434</v>
      </c>
      <c r="C69" t="s">
        <v>436</v>
      </c>
      <c r="D69" t="s">
        <v>438</v>
      </c>
      <c r="E69" t="s">
        <v>437</v>
      </c>
      <c r="F69" t="s">
        <v>29</v>
      </c>
      <c r="G69" s="4" t="s">
        <v>29</v>
      </c>
      <c r="H69" t="s">
        <v>29</v>
      </c>
      <c r="I69" t="s">
        <v>29</v>
      </c>
      <c r="J69">
        <f>SUM(K69:Q69)</f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29</v>
      </c>
      <c r="S69" t="s">
        <v>439</v>
      </c>
    </row>
    <row r="70" spans="1:19" hidden="1" x14ac:dyDescent="0.3">
      <c r="A70" t="s">
        <v>83</v>
      </c>
      <c r="B70" t="s">
        <v>62</v>
      </c>
      <c r="C70" t="s">
        <v>160</v>
      </c>
      <c r="D70" t="s">
        <v>161</v>
      </c>
      <c r="E70" t="s">
        <v>162</v>
      </c>
      <c r="F70" t="s">
        <v>29</v>
      </c>
      <c r="G70" s="4" t="s">
        <v>29</v>
      </c>
      <c r="H70" t="s">
        <v>29</v>
      </c>
      <c r="I70" t="s">
        <v>29</v>
      </c>
      <c r="J70">
        <f>SUM(K70:Q70)</f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29</v>
      </c>
      <c r="S70" t="s">
        <v>163</v>
      </c>
    </row>
    <row r="71" spans="1:19" hidden="1" x14ac:dyDescent="0.3">
      <c r="A71" t="s">
        <v>85</v>
      </c>
      <c r="B71" t="s">
        <v>62</v>
      </c>
      <c r="C71" t="s">
        <v>166</v>
      </c>
      <c r="D71" t="s">
        <v>167</v>
      </c>
      <c r="E71" t="s">
        <v>168</v>
      </c>
      <c r="F71" t="s">
        <v>29</v>
      </c>
      <c r="G71" s="4" t="s">
        <v>29</v>
      </c>
      <c r="H71" t="s">
        <v>29</v>
      </c>
      <c r="I71" t="s">
        <v>29</v>
      </c>
      <c r="J71">
        <f>SUM(K71:Q71)</f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29</v>
      </c>
      <c r="S71" t="s">
        <v>169</v>
      </c>
    </row>
    <row r="72" spans="1:19" hidden="1" x14ac:dyDescent="0.3">
      <c r="A72" t="s">
        <v>76</v>
      </c>
      <c r="B72" t="s">
        <v>62</v>
      </c>
      <c r="C72" t="s">
        <v>134</v>
      </c>
      <c r="D72" t="s">
        <v>135</v>
      </c>
      <c r="E72" t="s">
        <v>136</v>
      </c>
      <c r="F72" t="s">
        <v>29</v>
      </c>
      <c r="G72" s="4" t="s">
        <v>29</v>
      </c>
      <c r="H72" t="s">
        <v>29</v>
      </c>
      <c r="I72" t="s">
        <v>29</v>
      </c>
      <c r="J72">
        <f>SUM(K72:Q72)</f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29</v>
      </c>
      <c r="S72" t="s">
        <v>137</v>
      </c>
    </row>
    <row r="73" spans="1:19" hidden="1" x14ac:dyDescent="0.3">
      <c r="A73" t="s">
        <v>41</v>
      </c>
      <c r="B73" t="s">
        <v>23</v>
      </c>
      <c r="C73" t="s">
        <v>51</v>
      </c>
      <c r="D73" t="s">
        <v>52</v>
      </c>
      <c r="E73" s="1" t="s">
        <v>53</v>
      </c>
      <c r="F73" t="s">
        <v>29</v>
      </c>
      <c r="G73" s="4" t="s">
        <v>29</v>
      </c>
      <c r="H73" t="s">
        <v>29</v>
      </c>
      <c r="I73" t="s">
        <v>29</v>
      </c>
      <c r="J73">
        <f>SUM(K73:Q73)</f>
        <v>7</v>
      </c>
      <c r="K73">
        <v>0</v>
      </c>
      <c r="L73">
        <v>0</v>
      </c>
      <c r="M73">
        <v>1</v>
      </c>
      <c r="N73">
        <v>0</v>
      </c>
      <c r="O73">
        <v>2</v>
      </c>
      <c r="P73">
        <v>2</v>
      </c>
      <c r="Q73">
        <v>2</v>
      </c>
      <c r="R73" t="s">
        <v>41</v>
      </c>
      <c r="S73" t="s">
        <v>54</v>
      </c>
    </row>
    <row r="74" spans="1:19" hidden="1" x14ac:dyDescent="0.3">
      <c r="A74" t="s">
        <v>409</v>
      </c>
      <c r="B74" t="s">
        <v>434</v>
      </c>
      <c r="C74" t="s">
        <v>516</v>
      </c>
      <c r="D74" t="s">
        <v>517</v>
      </c>
      <c r="E74" t="s">
        <v>518</v>
      </c>
      <c r="F74" t="s">
        <v>29</v>
      </c>
      <c r="G74" s="4" t="s">
        <v>29</v>
      </c>
      <c r="H74" t="s">
        <v>29</v>
      </c>
      <c r="I74" t="s">
        <v>29</v>
      </c>
      <c r="J74">
        <f>SUM(K74:Q74)</f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29</v>
      </c>
      <c r="S74" t="s">
        <v>519</v>
      </c>
    </row>
    <row r="75" spans="1:19" hidden="1" x14ac:dyDescent="0.3">
      <c r="A75" t="s">
        <v>184</v>
      </c>
      <c r="B75" t="s">
        <v>224</v>
      </c>
      <c r="C75" t="s">
        <v>156</v>
      </c>
      <c r="D75" t="s">
        <v>242</v>
      </c>
      <c r="E75" t="s">
        <v>158</v>
      </c>
      <c r="F75" t="s">
        <v>29</v>
      </c>
      <c r="G75" s="4" t="s">
        <v>29</v>
      </c>
      <c r="H75" t="s">
        <v>29</v>
      </c>
      <c r="I75" t="s">
        <v>29</v>
      </c>
      <c r="J75">
        <f>SUM(K75:Q75)</f>
        <v>3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82</v>
      </c>
      <c r="S75" t="s">
        <v>159</v>
      </c>
    </row>
    <row r="76" spans="1:19" hidden="1" x14ac:dyDescent="0.3">
      <c r="A76" t="s">
        <v>87</v>
      </c>
      <c r="B76" t="s">
        <v>62</v>
      </c>
      <c r="C76" t="s">
        <v>174</v>
      </c>
      <c r="D76" t="s">
        <v>175</v>
      </c>
      <c r="E76" t="s">
        <v>176</v>
      </c>
      <c r="F76" t="s">
        <v>29</v>
      </c>
      <c r="G76" s="4" t="s">
        <v>29</v>
      </c>
      <c r="H76" t="s">
        <v>29</v>
      </c>
      <c r="I76" t="s">
        <v>29</v>
      </c>
      <c r="J76">
        <f>SUM(K76:Q76)</f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29</v>
      </c>
      <c r="S76" t="s">
        <v>177</v>
      </c>
    </row>
    <row r="77" spans="1:19" hidden="1" x14ac:dyDescent="0.3">
      <c r="A77" t="s">
        <v>72</v>
      </c>
      <c r="B77" t="s">
        <v>62</v>
      </c>
      <c r="C77" t="s">
        <v>118</v>
      </c>
      <c r="D77" t="s">
        <v>119</v>
      </c>
      <c r="E77" t="s">
        <v>120</v>
      </c>
      <c r="F77" t="s">
        <v>29</v>
      </c>
      <c r="G77" s="4" t="s">
        <v>29</v>
      </c>
      <c r="H77" t="s">
        <v>29</v>
      </c>
      <c r="I77" t="s">
        <v>29</v>
      </c>
      <c r="J77">
        <f>SUM(K77:Q77)</f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29</v>
      </c>
      <c r="S77" t="s">
        <v>121</v>
      </c>
    </row>
    <row r="78" spans="1:19" hidden="1" x14ac:dyDescent="0.3">
      <c r="A78" t="s">
        <v>395</v>
      </c>
      <c r="B78" t="s">
        <v>434</v>
      </c>
      <c r="C78" t="s">
        <v>492</v>
      </c>
      <c r="D78" t="s">
        <v>493</v>
      </c>
      <c r="E78" t="s">
        <v>494</v>
      </c>
      <c r="F78" t="s">
        <v>29</v>
      </c>
      <c r="G78" s="4" t="s">
        <v>29</v>
      </c>
      <c r="H78" t="s">
        <v>29</v>
      </c>
      <c r="I78" t="s">
        <v>29</v>
      </c>
      <c r="J78">
        <f>SUM(K78:Q78)</f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29</v>
      </c>
      <c r="S78" t="s">
        <v>495</v>
      </c>
    </row>
    <row r="79" spans="1:19" hidden="1" x14ac:dyDescent="0.3">
      <c r="A79" t="s">
        <v>221</v>
      </c>
      <c r="B79" t="s">
        <v>224</v>
      </c>
      <c r="C79" t="s">
        <v>356</v>
      </c>
      <c r="D79" t="s">
        <v>357</v>
      </c>
      <c r="E79" t="s">
        <v>358</v>
      </c>
      <c r="F79" t="s">
        <v>29</v>
      </c>
      <c r="G79" s="4" t="s">
        <v>29</v>
      </c>
      <c r="H79" t="s">
        <v>29</v>
      </c>
      <c r="I79" t="s">
        <v>29</v>
      </c>
      <c r="J79">
        <f>SUM(K79:Q79)</f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29</v>
      </c>
      <c r="S79" t="s">
        <v>359</v>
      </c>
    </row>
    <row r="80" spans="1:19" hidden="1" x14ac:dyDescent="0.3">
      <c r="A80" t="s">
        <v>84</v>
      </c>
      <c r="B80" t="s">
        <v>62</v>
      </c>
      <c r="C80" t="s">
        <v>164</v>
      </c>
      <c r="D80" t="s">
        <v>161</v>
      </c>
      <c r="E80" t="s">
        <v>165</v>
      </c>
      <c r="F80" t="s">
        <v>29</v>
      </c>
      <c r="G80" s="4" t="s">
        <v>29</v>
      </c>
      <c r="H80" t="s">
        <v>29</v>
      </c>
      <c r="I80" t="s">
        <v>29</v>
      </c>
      <c r="J80">
        <f>SUM(K80:Q80)</f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29</v>
      </c>
      <c r="S80" t="s">
        <v>163</v>
      </c>
    </row>
    <row r="81" spans="1:19" hidden="1" x14ac:dyDescent="0.3">
      <c r="A81" t="s">
        <v>366</v>
      </c>
      <c r="B81" t="s">
        <v>434</v>
      </c>
      <c r="C81" t="s">
        <v>252</v>
      </c>
      <c r="D81" t="s">
        <v>254</v>
      </c>
      <c r="E81" t="s">
        <v>253</v>
      </c>
      <c r="F81" t="s">
        <v>29</v>
      </c>
      <c r="G81" s="4" t="s">
        <v>29</v>
      </c>
      <c r="H81" t="s">
        <v>29</v>
      </c>
      <c r="I81" t="s">
        <v>29</v>
      </c>
      <c r="J81">
        <f>SUM(K81:Q81)</f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435</v>
      </c>
      <c r="S81" t="s">
        <v>255</v>
      </c>
    </row>
    <row r="82" spans="1:19" hidden="1" x14ac:dyDescent="0.3">
      <c r="A82" t="s">
        <v>74</v>
      </c>
      <c r="B82" t="s">
        <v>62</v>
      </c>
      <c r="C82" t="s">
        <v>126</v>
      </c>
      <c r="D82" t="s">
        <v>127</v>
      </c>
      <c r="E82" t="s">
        <v>128</v>
      </c>
      <c r="F82" t="s">
        <v>29</v>
      </c>
      <c r="G82" s="4" t="s">
        <v>29</v>
      </c>
      <c r="H82" t="s">
        <v>29</v>
      </c>
      <c r="I82" t="s">
        <v>29</v>
      </c>
      <c r="J82">
        <f>SUM(K82:Q82)</f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29</v>
      </c>
      <c r="S82" t="s">
        <v>129</v>
      </c>
    </row>
    <row r="83" spans="1:19" hidden="1" x14ac:dyDescent="0.3">
      <c r="A83" t="s">
        <v>368</v>
      </c>
      <c r="B83" t="s">
        <v>434</v>
      </c>
      <c r="C83" t="s">
        <v>225</v>
      </c>
      <c r="D83" t="s">
        <v>226</v>
      </c>
      <c r="E83" t="s">
        <v>227</v>
      </c>
      <c r="F83" t="s">
        <v>29</v>
      </c>
      <c r="G83" s="4" t="s">
        <v>29</v>
      </c>
      <c r="H83" t="s">
        <v>29</v>
      </c>
      <c r="I83" t="s">
        <v>29</v>
      </c>
      <c r="J83">
        <f>SUM(K83:Q83)</f>
        <v>4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 t="s">
        <v>440</v>
      </c>
      <c r="S83" t="s">
        <v>228</v>
      </c>
    </row>
    <row r="84" spans="1:19" hidden="1" x14ac:dyDescent="0.3">
      <c r="A84" t="s">
        <v>404</v>
      </c>
      <c r="B84" t="s">
        <v>434</v>
      </c>
      <c r="C84" t="s">
        <v>507</v>
      </c>
      <c r="D84" t="s">
        <v>508</v>
      </c>
      <c r="E84" t="s">
        <v>509</v>
      </c>
      <c r="F84" t="s">
        <v>29</v>
      </c>
      <c r="G84" s="4" t="s">
        <v>29</v>
      </c>
      <c r="H84" t="s">
        <v>29</v>
      </c>
      <c r="I84" t="s">
        <v>29</v>
      </c>
      <c r="J84">
        <f>SUM(K84:Q84)</f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29</v>
      </c>
      <c r="S84" t="s">
        <v>510</v>
      </c>
    </row>
    <row r="85" spans="1:19" hidden="1" x14ac:dyDescent="0.3">
      <c r="A85" t="s">
        <v>370</v>
      </c>
      <c r="B85" t="s">
        <v>434</v>
      </c>
      <c r="C85" t="s">
        <v>134</v>
      </c>
      <c r="D85" t="s">
        <v>135</v>
      </c>
      <c r="E85" t="s">
        <v>136</v>
      </c>
      <c r="F85" t="s">
        <v>29</v>
      </c>
      <c r="G85" s="4" t="s">
        <v>29</v>
      </c>
      <c r="H85" t="s">
        <v>29</v>
      </c>
      <c r="I85" t="s">
        <v>29</v>
      </c>
      <c r="J85">
        <f>SUM(K85:Q85)</f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445</v>
      </c>
      <c r="S85" t="s">
        <v>137</v>
      </c>
    </row>
    <row r="86" spans="1:19" hidden="1" x14ac:dyDescent="0.3">
      <c r="A86" t="s">
        <v>371</v>
      </c>
      <c r="B86" t="s">
        <v>434</v>
      </c>
      <c r="C86" t="s">
        <v>170</v>
      </c>
      <c r="D86" t="s">
        <v>171</v>
      </c>
      <c r="E86" t="s">
        <v>172</v>
      </c>
      <c r="F86" t="s">
        <v>29</v>
      </c>
      <c r="G86" s="4" t="s">
        <v>29</v>
      </c>
      <c r="H86" t="s">
        <v>29</v>
      </c>
      <c r="I86" t="s">
        <v>29</v>
      </c>
      <c r="J86">
        <f>SUM(K86:Q86)</f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446</v>
      </c>
      <c r="S86" t="s">
        <v>173</v>
      </c>
    </row>
    <row r="87" spans="1:19" hidden="1" x14ac:dyDescent="0.3">
      <c r="A87" t="s">
        <v>372</v>
      </c>
      <c r="B87" t="s">
        <v>434</v>
      </c>
      <c r="C87" t="s">
        <v>174</v>
      </c>
      <c r="D87" t="s">
        <v>175</v>
      </c>
      <c r="E87" t="s">
        <v>176</v>
      </c>
      <c r="F87" t="s">
        <v>29</v>
      </c>
      <c r="G87" s="4" t="s">
        <v>29</v>
      </c>
      <c r="H87" t="s">
        <v>29</v>
      </c>
      <c r="I87" t="s">
        <v>29</v>
      </c>
      <c r="J87">
        <f>SUM(K87:Q87)</f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447</v>
      </c>
      <c r="S87" t="s">
        <v>177</v>
      </c>
    </row>
    <row r="88" spans="1:19" hidden="1" x14ac:dyDescent="0.3">
      <c r="A88" t="s">
        <v>373</v>
      </c>
      <c r="B88" t="s">
        <v>434</v>
      </c>
      <c r="C88" t="s">
        <v>101</v>
      </c>
      <c r="D88" t="s">
        <v>102</v>
      </c>
      <c r="E88" t="s">
        <v>103</v>
      </c>
      <c r="F88" t="s">
        <v>29</v>
      </c>
      <c r="G88" s="4" t="s">
        <v>29</v>
      </c>
      <c r="H88" t="s">
        <v>29</v>
      </c>
      <c r="I88" t="s">
        <v>29</v>
      </c>
      <c r="J88">
        <f>SUM(K88:Q88)</f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448</v>
      </c>
      <c r="S88" t="s">
        <v>104</v>
      </c>
    </row>
    <row r="89" spans="1:19" hidden="1" x14ac:dyDescent="0.3">
      <c r="A89" t="s">
        <v>78</v>
      </c>
      <c r="B89" t="s">
        <v>62</v>
      </c>
      <c r="C89" t="s">
        <v>142</v>
      </c>
      <c r="D89" t="s">
        <v>143</v>
      </c>
      <c r="E89" t="s">
        <v>144</v>
      </c>
      <c r="F89" t="s">
        <v>29</v>
      </c>
      <c r="G89" s="4" t="s">
        <v>29</v>
      </c>
      <c r="H89" t="s">
        <v>29</v>
      </c>
      <c r="I89" t="s">
        <v>29</v>
      </c>
      <c r="J89">
        <f>SUM(K89:Q89)</f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29</v>
      </c>
      <c r="S89" t="s">
        <v>324</v>
      </c>
    </row>
    <row r="90" spans="1:19" hidden="1" x14ac:dyDescent="0.3">
      <c r="A90" t="s">
        <v>375</v>
      </c>
      <c r="B90" t="s">
        <v>434</v>
      </c>
      <c r="C90" t="s">
        <v>97</v>
      </c>
      <c r="D90" t="s">
        <v>98</v>
      </c>
      <c r="E90" t="s">
        <v>99</v>
      </c>
      <c r="F90" t="s">
        <v>29</v>
      </c>
      <c r="G90" s="4" t="s">
        <v>29</v>
      </c>
      <c r="H90" t="s">
        <v>29</v>
      </c>
      <c r="I90" t="s">
        <v>29</v>
      </c>
      <c r="J90">
        <f>SUM(K90:Q90)</f>
        <v>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66</v>
      </c>
      <c r="S90" t="s">
        <v>100</v>
      </c>
    </row>
    <row r="91" spans="1:19" hidden="1" x14ac:dyDescent="0.3">
      <c r="A91" t="s">
        <v>376</v>
      </c>
      <c r="B91" t="s">
        <v>434</v>
      </c>
      <c r="C91" t="s">
        <v>164</v>
      </c>
      <c r="D91" t="s">
        <v>161</v>
      </c>
      <c r="E91" t="s">
        <v>165</v>
      </c>
      <c r="F91" t="s">
        <v>29</v>
      </c>
      <c r="G91" s="4" t="s">
        <v>29</v>
      </c>
      <c r="H91" t="s">
        <v>29</v>
      </c>
      <c r="I91" t="s">
        <v>29</v>
      </c>
      <c r="J91">
        <f>SUM(K91:Q91)</f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84</v>
      </c>
      <c r="S91" t="s">
        <v>163</v>
      </c>
    </row>
    <row r="92" spans="1:19" hidden="1" x14ac:dyDescent="0.3">
      <c r="A92" t="s">
        <v>71</v>
      </c>
      <c r="B92" t="s">
        <v>62</v>
      </c>
      <c r="C92" t="s">
        <v>114</v>
      </c>
      <c r="D92" t="s">
        <v>115</v>
      </c>
      <c r="E92" t="s">
        <v>116</v>
      </c>
      <c r="F92" t="s">
        <v>29</v>
      </c>
      <c r="G92" s="4" t="s">
        <v>29</v>
      </c>
      <c r="H92" t="s">
        <v>29</v>
      </c>
      <c r="I92" t="s">
        <v>29</v>
      </c>
      <c r="J92">
        <f>SUM(K92:Q92)</f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29</v>
      </c>
      <c r="S92" t="s">
        <v>117</v>
      </c>
    </row>
    <row r="93" spans="1:19" hidden="1" x14ac:dyDescent="0.3">
      <c r="A93" t="s">
        <v>378</v>
      </c>
      <c r="B93" t="s">
        <v>434</v>
      </c>
      <c r="C93" t="s">
        <v>458</v>
      </c>
      <c r="D93" t="s">
        <v>459</v>
      </c>
      <c r="E93" t="s">
        <v>460</v>
      </c>
      <c r="F93" t="s">
        <v>29</v>
      </c>
      <c r="G93" s="4" t="s">
        <v>29</v>
      </c>
      <c r="H93" t="s">
        <v>29</v>
      </c>
      <c r="I93" t="s">
        <v>29</v>
      </c>
      <c r="J93">
        <f>SUM(K93:Q93)</f>
        <v>7</v>
      </c>
      <c r="K93">
        <v>0</v>
      </c>
      <c r="L93">
        <v>0</v>
      </c>
      <c r="M93">
        <v>1</v>
      </c>
      <c r="N93">
        <v>0</v>
      </c>
      <c r="O93">
        <v>2</v>
      </c>
      <c r="P93">
        <v>2</v>
      </c>
      <c r="Q93">
        <v>2</v>
      </c>
      <c r="R93" t="s">
        <v>43</v>
      </c>
      <c r="S93" t="s">
        <v>461</v>
      </c>
    </row>
    <row r="94" spans="1:19" hidden="1" x14ac:dyDescent="0.3">
      <c r="A94" t="s">
        <v>428</v>
      </c>
      <c r="B94" t="s">
        <v>434</v>
      </c>
      <c r="C94" t="s">
        <v>549</v>
      </c>
      <c r="D94" t="s">
        <v>550</v>
      </c>
      <c r="E94" t="s">
        <v>551</v>
      </c>
      <c r="F94" t="s">
        <v>29</v>
      </c>
      <c r="G94" s="4" t="s">
        <v>29</v>
      </c>
      <c r="H94" t="s">
        <v>29</v>
      </c>
      <c r="I94" t="s">
        <v>29</v>
      </c>
      <c r="J94">
        <f>SUM(K94:Q94)</f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29</v>
      </c>
      <c r="S94" t="s">
        <v>330</v>
      </c>
    </row>
    <row r="95" spans="1:19" hidden="1" x14ac:dyDescent="0.3">
      <c r="A95" t="s">
        <v>380</v>
      </c>
      <c r="B95" t="s">
        <v>434</v>
      </c>
      <c r="C95" t="s">
        <v>243</v>
      </c>
      <c r="D95" t="s">
        <v>244</v>
      </c>
      <c r="E95" t="s">
        <v>247</v>
      </c>
      <c r="F95" t="s">
        <v>29</v>
      </c>
      <c r="G95" s="4" t="s">
        <v>29</v>
      </c>
      <c r="H95" t="s">
        <v>29</v>
      </c>
      <c r="I95" t="s">
        <v>29</v>
      </c>
      <c r="J95">
        <f>SUM(K95:Q95)</f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186</v>
      </c>
      <c r="S95" t="s">
        <v>246</v>
      </c>
    </row>
    <row r="96" spans="1:19" hidden="1" x14ac:dyDescent="0.3">
      <c r="A96" t="s">
        <v>381</v>
      </c>
      <c r="B96" t="s">
        <v>434</v>
      </c>
      <c r="C96" t="s">
        <v>467</v>
      </c>
      <c r="D96" t="s">
        <v>34</v>
      </c>
      <c r="E96" t="s">
        <v>89</v>
      </c>
      <c r="F96" t="s">
        <v>29</v>
      </c>
      <c r="G96" s="4" t="s">
        <v>29</v>
      </c>
      <c r="H96" t="s">
        <v>29</v>
      </c>
      <c r="I96" t="s">
        <v>29</v>
      </c>
      <c r="J96">
        <f>SUM(K96:Q96)</f>
        <v>5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>
        <v>1</v>
      </c>
      <c r="R96" t="s">
        <v>38</v>
      </c>
      <c r="S96" t="s">
        <v>45</v>
      </c>
    </row>
    <row r="97" spans="1:19" hidden="1" x14ac:dyDescent="0.3">
      <c r="A97" t="s">
        <v>433</v>
      </c>
      <c r="B97" t="s">
        <v>434</v>
      </c>
      <c r="C97" t="s">
        <v>563</v>
      </c>
      <c r="D97" t="s">
        <v>564</v>
      </c>
      <c r="E97" t="s">
        <v>29</v>
      </c>
      <c r="F97" t="s">
        <v>29</v>
      </c>
      <c r="G97" s="4" t="s">
        <v>565</v>
      </c>
      <c r="H97" t="s">
        <v>29</v>
      </c>
      <c r="I97" t="s">
        <v>29</v>
      </c>
      <c r="J97">
        <f>SUM(K97:Q97)</f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29</v>
      </c>
      <c r="S97" t="s">
        <v>330</v>
      </c>
    </row>
    <row r="98" spans="1:19" hidden="1" x14ac:dyDescent="0.3">
      <c r="A98" t="s">
        <v>383</v>
      </c>
      <c r="B98" t="s">
        <v>434</v>
      </c>
      <c r="C98" t="s">
        <v>160</v>
      </c>
      <c r="D98" t="s">
        <v>161</v>
      </c>
      <c r="E98" t="s">
        <v>162</v>
      </c>
      <c r="F98" t="s">
        <v>29</v>
      </c>
      <c r="G98" s="4" t="s">
        <v>29</v>
      </c>
      <c r="H98" t="s">
        <v>29</v>
      </c>
      <c r="I98" t="s">
        <v>29</v>
      </c>
      <c r="J98">
        <f>SUM(K98:Q98)</f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83</v>
      </c>
      <c r="S98" t="s">
        <v>163</v>
      </c>
    </row>
    <row r="99" spans="1:19" hidden="1" x14ac:dyDescent="0.3">
      <c r="A99" t="s">
        <v>384</v>
      </c>
      <c r="B99" t="s">
        <v>434</v>
      </c>
      <c r="C99" t="s">
        <v>105</v>
      </c>
      <c r="D99" t="s">
        <v>106</v>
      </c>
      <c r="E99" t="s">
        <v>107</v>
      </c>
      <c r="F99" t="s">
        <v>29</v>
      </c>
      <c r="G99" s="4" t="s">
        <v>29</v>
      </c>
      <c r="H99" t="s">
        <v>29</v>
      </c>
      <c r="I99" t="s">
        <v>29</v>
      </c>
      <c r="J99">
        <f>SUM(K99:Q99)</f>
        <v>5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 t="s">
        <v>68</v>
      </c>
      <c r="S99" t="s">
        <v>472</v>
      </c>
    </row>
    <row r="100" spans="1:19" hidden="1" x14ac:dyDescent="0.3">
      <c r="A100" t="s">
        <v>385</v>
      </c>
      <c r="B100" t="s">
        <v>434</v>
      </c>
      <c r="C100" t="s">
        <v>149</v>
      </c>
      <c r="D100" t="s">
        <v>150</v>
      </c>
      <c r="E100" t="s">
        <v>151</v>
      </c>
      <c r="F100" t="s">
        <v>29</v>
      </c>
      <c r="G100" s="4" t="s">
        <v>29</v>
      </c>
      <c r="H100" t="s">
        <v>29</v>
      </c>
      <c r="I100" t="s">
        <v>29</v>
      </c>
      <c r="J100">
        <f>SUM(K100:Q100)</f>
        <v>4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 t="s">
        <v>80</v>
      </c>
      <c r="S100" t="s">
        <v>152</v>
      </c>
    </row>
    <row r="101" spans="1:19" hidden="1" x14ac:dyDescent="0.3">
      <c r="A101" t="s">
        <v>193</v>
      </c>
      <c r="B101" t="s">
        <v>224</v>
      </c>
      <c r="C101" t="s">
        <v>265</v>
      </c>
      <c r="D101" t="s">
        <v>515</v>
      </c>
      <c r="E101" t="s">
        <v>266</v>
      </c>
      <c r="F101" t="s">
        <v>29</v>
      </c>
      <c r="G101" s="4" t="s">
        <v>29</v>
      </c>
      <c r="H101" t="s">
        <v>29</v>
      </c>
      <c r="I101" t="s">
        <v>29</v>
      </c>
      <c r="J101">
        <f>SUM(K101:Q101)</f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29</v>
      </c>
      <c r="S101" t="s">
        <v>267</v>
      </c>
    </row>
    <row r="102" spans="1:19" hidden="1" x14ac:dyDescent="0.3">
      <c r="A102" t="s">
        <v>429</v>
      </c>
      <c r="B102" t="s">
        <v>434</v>
      </c>
      <c r="C102" t="s">
        <v>552</v>
      </c>
      <c r="D102" t="s">
        <v>553</v>
      </c>
      <c r="E102" t="s">
        <v>554</v>
      </c>
      <c r="F102" t="s">
        <v>29</v>
      </c>
      <c r="G102" s="4" t="s">
        <v>29</v>
      </c>
      <c r="H102" t="s">
        <v>29</v>
      </c>
      <c r="I102" t="s">
        <v>29</v>
      </c>
      <c r="J102">
        <f>SUM(K102:Q102)</f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29</v>
      </c>
      <c r="S102" t="s">
        <v>330</v>
      </c>
    </row>
    <row r="103" spans="1:19" hidden="1" x14ac:dyDescent="0.3">
      <c r="A103" t="s">
        <v>388</v>
      </c>
      <c r="B103" t="s">
        <v>434</v>
      </c>
      <c r="C103" t="s">
        <v>122</v>
      </c>
      <c r="D103" t="s">
        <v>123</v>
      </c>
      <c r="E103" t="s">
        <v>124</v>
      </c>
      <c r="F103" t="s">
        <v>29</v>
      </c>
      <c r="G103" s="4" t="s">
        <v>29</v>
      </c>
      <c r="H103" t="s">
        <v>29</v>
      </c>
      <c r="I103" t="s">
        <v>29</v>
      </c>
      <c r="J103">
        <f>SUM(K103:Q103)</f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73</v>
      </c>
      <c r="S103" t="s">
        <v>125</v>
      </c>
    </row>
    <row r="104" spans="1:19" hidden="1" x14ac:dyDescent="0.3">
      <c r="A104" t="s">
        <v>389</v>
      </c>
      <c r="B104" t="s">
        <v>434</v>
      </c>
      <c r="C104" t="s">
        <v>275</v>
      </c>
      <c r="D104" t="s">
        <v>276</v>
      </c>
      <c r="E104" t="s">
        <v>277</v>
      </c>
      <c r="F104" t="s">
        <v>29</v>
      </c>
      <c r="G104" s="4" t="s">
        <v>29</v>
      </c>
      <c r="H104" t="s">
        <v>29</v>
      </c>
      <c r="I104" t="s">
        <v>29</v>
      </c>
      <c r="J104">
        <f>SUM(K104:Q104)</f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196</v>
      </c>
      <c r="S104" t="s">
        <v>279</v>
      </c>
    </row>
    <row r="105" spans="1:19" hidden="1" x14ac:dyDescent="0.3">
      <c r="A105" t="s">
        <v>432</v>
      </c>
      <c r="B105" t="s">
        <v>434</v>
      </c>
      <c r="C105" t="s">
        <v>560</v>
      </c>
      <c r="D105" t="s">
        <v>561</v>
      </c>
      <c r="E105" t="s">
        <v>562</v>
      </c>
      <c r="F105" t="s">
        <v>29</v>
      </c>
      <c r="G105" s="4" t="s">
        <v>29</v>
      </c>
      <c r="H105" t="s">
        <v>29</v>
      </c>
      <c r="I105" t="s">
        <v>29</v>
      </c>
      <c r="J105">
        <f>SUM(K105:Q105)</f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29</v>
      </c>
      <c r="S105" t="s">
        <v>330</v>
      </c>
    </row>
    <row r="106" spans="1:19" hidden="1" x14ac:dyDescent="0.3">
      <c r="A106" t="s">
        <v>391</v>
      </c>
      <c r="B106" t="s">
        <v>434</v>
      </c>
      <c r="C106" t="s">
        <v>485</v>
      </c>
      <c r="D106" t="s">
        <v>88</v>
      </c>
      <c r="E106" t="s">
        <v>26</v>
      </c>
      <c r="F106" t="s">
        <v>29</v>
      </c>
      <c r="G106" s="4" t="s">
        <v>29</v>
      </c>
      <c r="H106" t="s">
        <v>29</v>
      </c>
      <c r="I106" t="s">
        <v>29</v>
      </c>
      <c r="J106">
        <f>SUM(K106:Q106)</f>
        <v>3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 t="s">
        <v>37</v>
      </c>
      <c r="S106" t="s">
        <v>28</v>
      </c>
    </row>
    <row r="107" spans="1:19" hidden="1" x14ac:dyDescent="0.3">
      <c r="A107" t="s">
        <v>392</v>
      </c>
      <c r="B107" t="s">
        <v>434</v>
      </c>
      <c r="C107" t="s">
        <v>486</v>
      </c>
      <c r="D107" t="s">
        <v>262</v>
      </c>
      <c r="E107" t="s">
        <v>263</v>
      </c>
      <c r="F107" t="s">
        <v>29</v>
      </c>
      <c r="G107" s="4" t="s">
        <v>29</v>
      </c>
      <c r="H107" t="s">
        <v>29</v>
      </c>
      <c r="I107" t="s">
        <v>29</v>
      </c>
      <c r="J107">
        <f>SUM(K107:Q107)</f>
        <v>4</v>
      </c>
      <c r="K107">
        <v>2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 t="s">
        <v>192</v>
      </c>
      <c r="S107" t="s">
        <v>264</v>
      </c>
    </row>
    <row r="108" spans="1:19" hidden="1" x14ac:dyDescent="0.3">
      <c r="A108" t="s">
        <v>410</v>
      </c>
      <c r="B108" t="s">
        <v>434</v>
      </c>
      <c r="C108" t="s">
        <v>520</v>
      </c>
      <c r="D108" t="s">
        <v>521</v>
      </c>
      <c r="E108" t="s">
        <v>522</v>
      </c>
      <c r="F108" t="s">
        <v>29</v>
      </c>
      <c r="G108" s="4" t="s">
        <v>29</v>
      </c>
      <c r="H108" t="s">
        <v>29</v>
      </c>
      <c r="I108" t="s">
        <v>29</v>
      </c>
      <c r="J108">
        <f>SUM(K108:Q108)</f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29</v>
      </c>
      <c r="S108" t="s">
        <v>523</v>
      </c>
    </row>
    <row r="109" spans="1:19" hidden="1" x14ac:dyDescent="0.3">
      <c r="A109" t="s">
        <v>394</v>
      </c>
      <c r="B109" t="s">
        <v>434</v>
      </c>
      <c r="C109" t="s">
        <v>491</v>
      </c>
      <c r="D109" t="s">
        <v>315</v>
      </c>
      <c r="E109" t="s">
        <v>316</v>
      </c>
      <c r="F109" t="s">
        <v>29</v>
      </c>
      <c r="G109" s="4" t="s">
        <v>29</v>
      </c>
      <c r="H109" t="s">
        <v>29</v>
      </c>
      <c r="I109" t="s">
        <v>29</v>
      </c>
      <c r="J109">
        <f>SUM(K109:Q109)</f>
        <v>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 t="s">
        <v>208</v>
      </c>
      <c r="S109" t="s">
        <v>317</v>
      </c>
    </row>
    <row r="110" spans="1:19" hidden="1" x14ac:dyDescent="0.3">
      <c r="A110" t="s">
        <v>369</v>
      </c>
      <c r="B110" t="s">
        <v>434</v>
      </c>
      <c r="C110" t="s">
        <v>441</v>
      </c>
      <c r="D110" t="s">
        <v>442</v>
      </c>
      <c r="E110" t="s">
        <v>443</v>
      </c>
      <c r="F110" t="s">
        <v>29</v>
      </c>
      <c r="G110" s="4" t="s">
        <v>29</v>
      </c>
      <c r="H110" t="s">
        <v>29</v>
      </c>
      <c r="I110" t="s">
        <v>29</v>
      </c>
      <c r="J110">
        <f>SUM(K110:Q110)</f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29</v>
      </c>
      <c r="S110" t="s">
        <v>444</v>
      </c>
    </row>
    <row r="111" spans="1:19" hidden="1" x14ac:dyDescent="0.3">
      <c r="A111" t="s">
        <v>396</v>
      </c>
      <c r="B111" t="s">
        <v>434</v>
      </c>
      <c r="C111" t="s">
        <v>94</v>
      </c>
      <c r="D111" t="s">
        <v>95</v>
      </c>
      <c r="E111" t="s">
        <v>496</v>
      </c>
      <c r="F111" t="s">
        <v>29</v>
      </c>
      <c r="G111" s="4" t="s">
        <v>29</v>
      </c>
      <c r="H111" t="s">
        <v>29</v>
      </c>
      <c r="I111" t="s">
        <v>29</v>
      </c>
      <c r="J111">
        <f>SUM(K111:Q111)</f>
        <v>8</v>
      </c>
      <c r="K111">
        <v>2</v>
      </c>
      <c r="L111">
        <v>2</v>
      </c>
      <c r="M111">
        <v>2</v>
      </c>
      <c r="N111">
        <v>0</v>
      </c>
      <c r="O111">
        <v>0</v>
      </c>
      <c r="P111">
        <v>0</v>
      </c>
      <c r="Q111">
        <v>2</v>
      </c>
      <c r="R111" t="s">
        <v>65</v>
      </c>
      <c r="S111" t="s">
        <v>96</v>
      </c>
    </row>
    <row r="112" spans="1:19" hidden="1" x14ac:dyDescent="0.3">
      <c r="A112" t="s">
        <v>397</v>
      </c>
      <c r="B112" t="s">
        <v>434</v>
      </c>
      <c r="C112" t="s">
        <v>497</v>
      </c>
      <c r="D112" t="s">
        <v>109</v>
      </c>
      <c r="E112" t="s">
        <v>498</v>
      </c>
      <c r="F112" t="s">
        <v>29</v>
      </c>
      <c r="G112" s="4" t="s">
        <v>29</v>
      </c>
      <c r="H112" t="s">
        <v>29</v>
      </c>
      <c r="I112" t="s">
        <v>29</v>
      </c>
      <c r="J112">
        <f>SUM(K112:Q112)</f>
        <v>8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0</v>
      </c>
      <c r="Q112">
        <v>0</v>
      </c>
      <c r="R112" t="s">
        <v>69</v>
      </c>
      <c r="S112" t="s">
        <v>110</v>
      </c>
    </row>
    <row r="113" spans="1:19" hidden="1" x14ac:dyDescent="0.3">
      <c r="A113" t="s">
        <v>398</v>
      </c>
      <c r="B113" t="s">
        <v>434</v>
      </c>
      <c r="C113" t="s">
        <v>130</v>
      </c>
      <c r="D113" t="s">
        <v>131</v>
      </c>
      <c r="E113" t="s">
        <v>132</v>
      </c>
      <c r="F113" t="s">
        <v>29</v>
      </c>
      <c r="G113" s="4" t="s">
        <v>29</v>
      </c>
      <c r="H113" t="s">
        <v>29</v>
      </c>
      <c r="I113" t="s">
        <v>29</v>
      </c>
      <c r="J113">
        <f>SUM(K113:Q113)</f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75</v>
      </c>
      <c r="S113" t="s">
        <v>133</v>
      </c>
    </row>
    <row r="114" spans="1:19" hidden="1" x14ac:dyDescent="0.3">
      <c r="A114" t="s">
        <v>399</v>
      </c>
      <c r="B114" t="s">
        <v>434</v>
      </c>
      <c r="C114" t="s">
        <v>138</v>
      </c>
      <c r="D114" t="s">
        <v>139</v>
      </c>
      <c r="E114" t="s">
        <v>140</v>
      </c>
      <c r="F114" t="s">
        <v>29</v>
      </c>
      <c r="G114" s="4" t="s">
        <v>29</v>
      </c>
      <c r="H114" t="s">
        <v>29</v>
      </c>
      <c r="I114" t="s">
        <v>29</v>
      </c>
      <c r="J114">
        <f>SUM(K114:Q114)</f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77</v>
      </c>
      <c r="S114" t="s">
        <v>141</v>
      </c>
    </row>
    <row r="115" spans="1:19" hidden="1" x14ac:dyDescent="0.3">
      <c r="A115" t="s">
        <v>216</v>
      </c>
      <c r="B115" t="s">
        <v>224</v>
      </c>
      <c r="C115" t="s">
        <v>342</v>
      </c>
      <c r="D115" t="s">
        <v>332</v>
      </c>
      <c r="E115" t="s">
        <v>29</v>
      </c>
      <c r="F115" t="s">
        <v>29</v>
      </c>
      <c r="G115" s="4" t="s">
        <v>333</v>
      </c>
      <c r="H115" t="s">
        <v>29</v>
      </c>
      <c r="I115" t="s">
        <v>29</v>
      </c>
      <c r="J115">
        <f>SUM(K115:Q115)</f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29</v>
      </c>
      <c r="S115" t="s">
        <v>343</v>
      </c>
    </row>
    <row r="116" spans="1:19" hidden="1" x14ac:dyDescent="0.3">
      <c r="A116" t="s">
        <v>401</v>
      </c>
      <c r="B116" t="s">
        <v>434</v>
      </c>
      <c r="C116" t="s">
        <v>111</v>
      </c>
      <c r="D116" t="s">
        <v>112</v>
      </c>
      <c r="E116" t="s">
        <v>260</v>
      </c>
      <c r="F116" t="s">
        <v>29</v>
      </c>
      <c r="G116" s="4" t="s">
        <v>29</v>
      </c>
      <c r="H116" t="s">
        <v>29</v>
      </c>
      <c r="I116" t="s">
        <v>29</v>
      </c>
      <c r="J116">
        <f>SUM(K116:Q116)</f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70</v>
      </c>
      <c r="S116" t="s">
        <v>113</v>
      </c>
    </row>
    <row r="117" spans="1:19" hidden="1" x14ac:dyDescent="0.3">
      <c r="A117" t="s">
        <v>402</v>
      </c>
      <c r="B117" t="s">
        <v>434</v>
      </c>
      <c r="C117" t="s">
        <v>126</v>
      </c>
      <c r="D117" t="s">
        <v>309</v>
      </c>
      <c r="E117" t="s">
        <v>128</v>
      </c>
      <c r="F117" t="s">
        <v>29</v>
      </c>
      <c r="G117" s="4" t="s">
        <v>29</v>
      </c>
      <c r="H117" t="s">
        <v>29</v>
      </c>
      <c r="I117" t="s">
        <v>29</v>
      </c>
      <c r="J117">
        <f>SUM(K117:Q117)</f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74</v>
      </c>
      <c r="S117" t="s">
        <v>129</v>
      </c>
    </row>
    <row r="118" spans="1:19" hidden="1" x14ac:dyDescent="0.3">
      <c r="A118" t="s">
        <v>214</v>
      </c>
      <c r="B118" t="s">
        <v>224</v>
      </c>
      <c r="C118" t="s">
        <v>335</v>
      </c>
      <c r="D118" t="s">
        <v>336</v>
      </c>
      <c r="E118" t="s">
        <v>337</v>
      </c>
      <c r="F118" t="s">
        <v>29</v>
      </c>
      <c r="G118" s="4" t="s">
        <v>29</v>
      </c>
      <c r="H118" t="s">
        <v>29</v>
      </c>
      <c r="I118" t="s">
        <v>29</v>
      </c>
      <c r="J118">
        <f>SUM(K118:Q118)</f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29</v>
      </c>
      <c r="S118" t="s">
        <v>338</v>
      </c>
    </row>
    <row r="119" spans="1:19" hidden="1" x14ac:dyDescent="0.3">
      <c r="A119" t="s">
        <v>213</v>
      </c>
      <c r="B119" t="s">
        <v>224</v>
      </c>
      <c r="C119" t="s">
        <v>331</v>
      </c>
      <c r="D119" t="s">
        <v>332</v>
      </c>
      <c r="E119" t="s">
        <v>29</v>
      </c>
      <c r="F119" t="s">
        <v>29</v>
      </c>
      <c r="G119" s="4" t="s">
        <v>333</v>
      </c>
      <c r="H119" t="s">
        <v>29</v>
      </c>
      <c r="I119" t="s">
        <v>29</v>
      </c>
      <c r="J119">
        <f>SUM(K119:Q119)</f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29</v>
      </c>
      <c r="S119" t="s">
        <v>334</v>
      </c>
    </row>
    <row r="120" spans="1:19" hidden="1" x14ac:dyDescent="0.3">
      <c r="A120" t="s">
        <v>218</v>
      </c>
      <c r="B120" t="s">
        <v>224</v>
      </c>
      <c r="C120" t="s">
        <v>348</v>
      </c>
      <c r="D120" t="s">
        <v>349</v>
      </c>
      <c r="E120" t="s">
        <v>29</v>
      </c>
      <c r="F120" t="s">
        <v>29</v>
      </c>
      <c r="G120" s="4" t="s">
        <v>333</v>
      </c>
      <c r="H120" t="s">
        <v>29</v>
      </c>
      <c r="I120" t="s">
        <v>29</v>
      </c>
      <c r="J120">
        <f>SUM(K120:Q120)</f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29</v>
      </c>
      <c r="S120" t="s">
        <v>330</v>
      </c>
    </row>
    <row r="121" spans="1:19" hidden="1" x14ac:dyDescent="0.3">
      <c r="A121" t="s">
        <v>406</v>
      </c>
      <c r="B121" t="s">
        <v>434</v>
      </c>
      <c r="C121" t="s">
        <v>265</v>
      </c>
      <c r="D121" t="s">
        <v>515</v>
      </c>
      <c r="E121" t="s">
        <v>266</v>
      </c>
      <c r="F121" t="s">
        <v>29</v>
      </c>
      <c r="G121" s="4" t="s">
        <v>29</v>
      </c>
      <c r="H121" t="s">
        <v>29</v>
      </c>
      <c r="I121" t="s">
        <v>29</v>
      </c>
      <c r="J121">
        <f>SUM(K121:Q121)</f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193</v>
      </c>
      <c r="S121" t="s">
        <v>267</v>
      </c>
    </row>
    <row r="122" spans="1:19" hidden="1" x14ac:dyDescent="0.3">
      <c r="A122" t="s">
        <v>407</v>
      </c>
      <c r="B122" t="s">
        <v>434</v>
      </c>
      <c r="C122" t="s">
        <v>237</v>
      </c>
      <c r="D122" t="s">
        <v>238</v>
      </c>
      <c r="E122" t="s">
        <v>239</v>
      </c>
      <c r="F122" t="s">
        <v>29</v>
      </c>
      <c r="G122" s="4" t="s">
        <v>29</v>
      </c>
      <c r="H122" t="s">
        <v>29</v>
      </c>
      <c r="I122" t="s">
        <v>29</v>
      </c>
      <c r="J122">
        <f>SUM(K122:Q122)</f>
        <v>5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1</v>
      </c>
      <c r="R122" t="s">
        <v>182</v>
      </c>
      <c r="S122" t="s">
        <v>240</v>
      </c>
    </row>
    <row r="123" spans="1:19" hidden="1" x14ac:dyDescent="0.3">
      <c r="A123" t="s">
        <v>408</v>
      </c>
      <c r="B123" t="s">
        <v>434</v>
      </c>
      <c r="C123" t="s">
        <v>118</v>
      </c>
      <c r="D123" t="s">
        <v>119</v>
      </c>
      <c r="E123" t="s">
        <v>120</v>
      </c>
      <c r="F123" t="s">
        <v>29</v>
      </c>
      <c r="G123" s="4" t="s">
        <v>29</v>
      </c>
      <c r="H123" t="s">
        <v>29</v>
      </c>
      <c r="I123" t="s">
        <v>29</v>
      </c>
      <c r="J123">
        <f>SUM(K123:Q123)</f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72</v>
      </c>
      <c r="S123" t="s">
        <v>121</v>
      </c>
    </row>
    <row r="124" spans="1:19" hidden="1" x14ac:dyDescent="0.3">
      <c r="A124" t="s">
        <v>212</v>
      </c>
      <c r="B124" t="s">
        <v>224</v>
      </c>
      <c r="C124" t="s">
        <v>327</v>
      </c>
      <c r="D124" t="s">
        <v>328</v>
      </c>
      <c r="E124" t="s">
        <v>29</v>
      </c>
      <c r="F124" t="s">
        <v>29</v>
      </c>
      <c r="G124" s="4" t="s">
        <v>329</v>
      </c>
      <c r="H124" t="s">
        <v>29</v>
      </c>
      <c r="I124" t="s">
        <v>29</v>
      </c>
      <c r="J124">
        <f>SUM(K124:Q124)</f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29</v>
      </c>
      <c r="S124" t="s">
        <v>330</v>
      </c>
    </row>
    <row r="125" spans="1:19" hidden="1" x14ac:dyDescent="0.3">
      <c r="A125" t="s">
        <v>189</v>
      </c>
      <c r="B125" t="s">
        <v>224</v>
      </c>
      <c r="C125" t="s">
        <v>252</v>
      </c>
      <c r="D125" t="s">
        <v>254</v>
      </c>
      <c r="E125" t="s">
        <v>253</v>
      </c>
      <c r="F125" t="s">
        <v>29</v>
      </c>
      <c r="G125" s="4" t="s">
        <v>29</v>
      </c>
      <c r="H125" t="s">
        <v>29</v>
      </c>
      <c r="I125" t="s">
        <v>29</v>
      </c>
      <c r="J125">
        <f>SUM(K125:Q125)</f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29</v>
      </c>
      <c r="S125" t="s">
        <v>255</v>
      </c>
    </row>
    <row r="126" spans="1:19" hidden="1" x14ac:dyDescent="0.3">
      <c r="A126" t="s">
        <v>411</v>
      </c>
      <c r="B126" t="s">
        <v>434</v>
      </c>
      <c r="C126" t="s">
        <v>524</v>
      </c>
      <c r="D126" t="s">
        <v>146</v>
      </c>
      <c r="E126" t="s">
        <v>147</v>
      </c>
      <c r="F126" t="s">
        <v>29</v>
      </c>
      <c r="G126" s="4" t="s">
        <v>29</v>
      </c>
      <c r="H126" t="s">
        <v>29</v>
      </c>
      <c r="I126" t="s">
        <v>29</v>
      </c>
      <c r="J126">
        <f>SUM(K126:Q126)</f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79</v>
      </c>
      <c r="S126" t="s">
        <v>148</v>
      </c>
    </row>
    <row r="127" spans="1:19" hidden="1" x14ac:dyDescent="0.3">
      <c r="A127" t="s">
        <v>430</v>
      </c>
      <c r="B127" t="s">
        <v>434</v>
      </c>
      <c r="C127" t="s">
        <v>555</v>
      </c>
      <c r="D127" t="s">
        <v>556</v>
      </c>
      <c r="E127" t="s">
        <v>29</v>
      </c>
      <c r="F127" t="s">
        <v>29</v>
      </c>
      <c r="G127" s="4" t="s">
        <v>29</v>
      </c>
      <c r="H127" t="s">
        <v>29</v>
      </c>
      <c r="I127" t="s">
        <v>29</v>
      </c>
      <c r="J127">
        <f>SUM(K127:Q127)</f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29</v>
      </c>
      <c r="S127" t="s">
        <v>330</v>
      </c>
    </row>
    <row r="128" spans="1:19" hidden="1" x14ac:dyDescent="0.3">
      <c r="A128" t="s">
        <v>413</v>
      </c>
      <c r="B128" t="s">
        <v>434</v>
      </c>
      <c r="C128" t="s">
        <v>114</v>
      </c>
      <c r="D128" t="s">
        <v>115</v>
      </c>
      <c r="E128" t="s">
        <v>116</v>
      </c>
      <c r="F128" t="s">
        <v>29</v>
      </c>
      <c r="G128" s="4" t="s">
        <v>29</v>
      </c>
      <c r="H128" t="s">
        <v>29</v>
      </c>
      <c r="I128" t="s">
        <v>29</v>
      </c>
      <c r="J128">
        <f>SUM(K128:Q128)</f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71</v>
      </c>
      <c r="S128" t="s">
        <v>117</v>
      </c>
    </row>
    <row r="129" spans="1:19" hidden="1" x14ac:dyDescent="0.3">
      <c r="A129" t="s">
        <v>414</v>
      </c>
      <c r="B129" t="s">
        <v>434</v>
      </c>
      <c r="C129" t="s">
        <v>268</v>
      </c>
      <c r="D129" t="s">
        <v>269</v>
      </c>
      <c r="E129" t="s">
        <v>270</v>
      </c>
      <c r="F129" t="s">
        <v>29</v>
      </c>
      <c r="G129" s="4" t="s">
        <v>29</v>
      </c>
      <c r="H129" t="s">
        <v>29</v>
      </c>
      <c r="I129" t="s">
        <v>29</v>
      </c>
      <c r="J129">
        <f>SUM(K129:Q129)</f>
        <v>5</v>
      </c>
      <c r="K129">
        <v>2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1</v>
      </c>
      <c r="R129" t="s">
        <v>529</v>
      </c>
      <c r="S129" t="s">
        <v>271</v>
      </c>
    </row>
    <row r="130" spans="1:19" hidden="1" x14ac:dyDescent="0.3">
      <c r="A130" t="s">
        <v>190</v>
      </c>
      <c r="B130" t="s">
        <v>224</v>
      </c>
      <c r="C130" t="s">
        <v>256</v>
      </c>
      <c r="D130" t="s">
        <v>258</v>
      </c>
      <c r="E130" t="s">
        <v>257</v>
      </c>
      <c r="F130" t="s">
        <v>29</v>
      </c>
      <c r="G130" s="4" t="s">
        <v>29</v>
      </c>
      <c r="H130" t="s">
        <v>29</v>
      </c>
      <c r="I130" t="s">
        <v>29</v>
      </c>
      <c r="J130">
        <f>SUM(K130:Q130)</f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29</v>
      </c>
      <c r="S130" t="s">
        <v>259</v>
      </c>
    </row>
    <row r="131" spans="1:19" hidden="1" x14ac:dyDescent="0.3">
      <c r="A131" t="s">
        <v>416</v>
      </c>
      <c r="B131" t="s">
        <v>434</v>
      </c>
      <c r="C131" t="s">
        <v>166</v>
      </c>
      <c r="D131" t="s">
        <v>167</v>
      </c>
      <c r="E131" t="s">
        <v>168</v>
      </c>
      <c r="F131" t="s">
        <v>29</v>
      </c>
      <c r="G131" s="4" t="s">
        <v>29</v>
      </c>
      <c r="H131" t="s">
        <v>29</v>
      </c>
      <c r="I131" t="s">
        <v>29</v>
      </c>
      <c r="J131">
        <f>SUM(K131:Q131)</f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85</v>
      </c>
      <c r="S131" t="s">
        <v>169</v>
      </c>
    </row>
    <row r="132" spans="1:19" hidden="1" x14ac:dyDescent="0.3">
      <c r="A132" t="s">
        <v>417</v>
      </c>
      <c r="B132" t="s">
        <v>434</v>
      </c>
      <c r="C132" t="s">
        <v>534</v>
      </c>
      <c r="D132" t="s">
        <v>269</v>
      </c>
      <c r="E132" t="s">
        <v>270</v>
      </c>
      <c r="F132" t="s">
        <v>29</v>
      </c>
      <c r="G132" s="4" t="s">
        <v>29</v>
      </c>
      <c r="H132" t="s">
        <v>29</v>
      </c>
      <c r="I132" t="s">
        <v>29</v>
      </c>
      <c r="J132">
        <f>SUM(K132:Q132)</f>
        <v>5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1</v>
      </c>
      <c r="R132" t="s">
        <v>194</v>
      </c>
      <c r="S132" t="s">
        <v>271</v>
      </c>
    </row>
    <row r="133" spans="1:19" hidden="1" x14ac:dyDescent="0.3">
      <c r="A133" t="s">
        <v>418</v>
      </c>
      <c r="B133" t="s">
        <v>434</v>
      </c>
      <c r="C133" t="s">
        <v>535</v>
      </c>
      <c r="D133" t="s">
        <v>296</v>
      </c>
      <c r="E133" t="s">
        <v>295</v>
      </c>
      <c r="F133" t="s">
        <v>29</v>
      </c>
      <c r="G133" s="4" t="s">
        <v>29</v>
      </c>
      <c r="H133" t="s">
        <v>29</v>
      </c>
      <c r="I133" t="s">
        <v>29</v>
      </c>
      <c r="J133">
        <f>SUM(K133:Q133)</f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201</v>
      </c>
      <c r="S133" t="s">
        <v>297</v>
      </c>
    </row>
    <row r="134" spans="1:19" hidden="1" x14ac:dyDescent="0.3">
      <c r="A134" t="s">
        <v>419</v>
      </c>
      <c r="B134" t="s">
        <v>434</v>
      </c>
      <c r="C134" t="s">
        <v>536</v>
      </c>
      <c r="D134" t="s">
        <v>273</v>
      </c>
      <c r="E134" t="s">
        <v>274</v>
      </c>
      <c r="F134" t="s">
        <v>29</v>
      </c>
      <c r="G134" s="4" t="s">
        <v>29</v>
      </c>
      <c r="H134" t="s">
        <v>29</v>
      </c>
      <c r="I134" t="s">
        <v>29</v>
      </c>
      <c r="J134">
        <f>SUM(K134:Q134)</f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195</v>
      </c>
      <c r="S134" t="s">
        <v>278</v>
      </c>
    </row>
    <row r="135" spans="1:19" hidden="1" x14ac:dyDescent="0.3">
      <c r="A135" t="s">
        <v>420</v>
      </c>
      <c r="B135" t="s">
        <v>434</v>
      </c>
      <c r="C135" t="s">
        <v>537</v>
      </c>
      <c r="D135" t="s">
        <v>242</v>
      </c>
      <c r="E135" t="s">
        <v>158</v>
      </c>
      <c r="F135" t="s">
        <v>29</v>
      </c>
      <c r="G135" s="4" t="s">
        <v>29</v>
      </c>
      <c r="H135" t="s">
        <v>29</v>
      </c>
      <c r="I135" t="s">
        <v>29</v>
      </c>
      <c r="J135">
        <f>SUM(K135:Q135)</f>
        <v>3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82</v>
      </c>
      <c r="S135" t="s">
        <v>159</v>
      </c>
    </row>
    <row r="136" spans="1:19" hidden="1" x14ac:dyDescent="0.3">
      <c r="A136" t="s">
        <v>421</v>
      </c>
      <c r="B136" t="s">
        <v>434</v>
      </c>
      <c r="C136" t="s">
        <v>256</v>
      </c>
      <c r="D136" t="s">
        <v>258</v>
      </c>
      <c r="E136" t="s">
        <v>257</v>
      </c>
      <c r="F136" t="s">
        <v>29</v>
      </c>
      <c r="G136" s="4" t="s">
        <v>29</v>
      </c>
      <c r="H136" t="s">
        <v>29</v>
      </c>
      <c r="I136" t="s">
        <v>29</v>
      </c>
      <c r="J136">
        <f>SUM(K136:Q136)</f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190</v>
      </c>
      <c r="S136" t="s">
        <v>259</v>
      </c>
    </row>
    <row r="137" spans="1:19" hidden="1" x14ac:dyDescent="0.3">
      <c r="A137" t="s">
        <v>431</v>
      </c>
      <c r="B137" t="s">
        <v>434</v>
      </c>
      <c r="C137" t="s">
        <v>557</v>
      </c>
      <c r="D137" t="s">
        <v>558</v>
      </c>
      <c r="E137" t="s">
        <v>559</v>
      </c>
      <c r="F137" t="s">
        <v>29</v>
      </c>
      <c r="G137" s="4" t="s">
        <v>29</v>
      </c>
      <c r="H137" t="s">
        <v>29</v>
      </c>
      <c r="I137" t="s">
        <v>29</v>
      </c>
      <c r="J137">
        <f>SUM(K137:Q137)</f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29</v>
      </c>
      <c r="S137" t="s">
        <v>330</v>
      </c>
    </row>
    <row r="138" spans="1:19" hidden="1" x14ac:dyDescent="0.3">
      <c r="A138" t="s">
        <v>423</v>
      </c>
      <c r="B138" t="s">
        <v>434</v>
      </c>
      <c r="C138" t="s">
        <v>542</v>
      </c>
      <c r="D138" t="s">
        <v>229</v>
      </c>
      <c r="E138" t="s">
        <v>92</v>
      </c>
      <c r="F138" t="s">
        <v>29</v>
      </c>
      <c r="G138" s="4" t="s">
        <v>29</v>
      </c>
      <c r="H138" t="s">
        <v>29</v>
      </c>
      <c r="I138" t="s">
        <v>29</v>
      </c>
      <c r="J138">
        <f>SUM(K138:Q138)</f>
        <v>8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0</v>
      </c>
      <c r="Q138">
        <v>0</v>
      </c>
      <c r="R138" t="s">
        <v>64</v>
      </c>
      <c r="S138" t="s">
        <v>93</v>
      </c>
    </row>
    <row r="139" spans="1:19" hidden="1" x14ac:dyDescent="0.3">
      <c r="A139" t="s">
        <v>424</v>
      </c>
      <c r="B139" t="s">
        <v>434</v>
      </c>
      <c r="C139" t="s">
        <v>305</v>
      </c>
      <c r="D139" t="s">
        <v>306</v>
      </c>
      <c r="E139" t="s">
        <v>307</v>
      </c>
      <c r="F139" t="s">
        <v>29</v>
      </c>
      <c r="G139" s="4" t="s">
        <v>29</v>
      </c>
      <c r="H139" t="s">
        <v>29</v>
      </c>
      <c r="I139" t="s">
        <v>29</v>
      </c>
      <c r="J139">
        <f>SUM(K139:Q139)</f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204</v>
      </c>
      <c r="S139" t="s">
        <v>308</v>
      </c>
    </row>
    <row r="140" spans="1:19" hidden="1" x14ac:dyDescent="0.3">
      <c r="A140" t="s">
        <v>425</v>
      </c>
      <c r="B140" t="s">
        <v>434</v>
      </c>
      <c r="C140" t="s">
        <v>543</v>
      </c>
      <c r="D140" t="s">
        <v>544</v>
      </c>
      <c r="E140" t="s">
        <v>29</v>
      </c>
      <c r="F140" t="s">
        <v>29</v>
      </c>
      <c r="G140" s="4" t="s">
        <v>29</v>
      </c>
      <c r="H140" t="s">
        <v>29</v>
      </c>
      <c r="I140" t="s">
        <v>29</v>
      </c>
      <c r="J140">
        <f>SUM(K140:Q140)</f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29</v>
      </c>
      <c r="S140" t="s">
        <v>545</v>
      </c>
    </row>
    <row r="141" spans="1:19" hidden="1" x14ac:dyDescent="0.3">
      <c r="A141" t="s">
        <v>426</v>
      </c>
      <c r="B141" t="s">
        <v>434</v>
      </c>
      <c r="C141" t="s">
        <v>546</v>
      </c>
      <c r="D141" t="s">
        <v>323</v>
      </c>
      <c r="E141" t="s">
        <v>144</v>
      </c>
      <c r="F141" t="s">
        <v>29</v>
      </c>
      <c r="G141" s="4" t="s">
        <v>29</v>
      </c>
      <c r="H141" t="s">
        <v>29</v>
      </c>
      <c r="I141" t="s">
        <v>29</v>
      </c>
      <c r="J141">
        <f>SUM(K141:Q141)</f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78</v>
      </c>
      <c r="S141" t="s">
        <v>324</v>
      </c>
    </row>
    <row r="142" spans="1:19" hidden="1" x14ac:dyDescent="0.3">
      <c r="A142" t="s">
        <v>215</v>
      </c>
      <c r="B142" t="s">
        <v>224</v>
      </c>
      <c r="C142" t="s">
        <v>339</v>
      </c>
      <c r="D142" t="s">
        <v>29</v>
      </c>
      <c r="E142" t="s">
        <v>340</v>
      </c>
      <c r="F142" t="s">
        <v>29</v>
      </c>
      <c r="G142" s="4" t="s">
        <v>29</v>
      </c>
      <c r="H142" t="s">
        <v>29</v>
      </c>
      <c r="I142" t="s">
        <v>29</v>
      </c>
      <c r="J142">
        <f>SUM(K142:Q142)</f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29</v>
      </c>
      <c r="S142" t="s">
        <v>341</v>
      </c>
    </row>
    <row r="143" spans="1:19" hidden="1" x14ac:dyDescent="0.3">
      <c r="A143" t="s">
        <v>223</v>
      </c>
      <c r="B143" t="s">
        <v>224</v>
      </c>
      <c r="C143" t="s">
        <v>364</v>
      </c>
      <c r="D143" t="s">
        <v>29</v>
      </c>
      <c r="E143" t="s">
        <v>365</v>
      </c>
      <c r="F143" t="s">
        <v>29</v>
      </c>
      <c r="G143" s="4" t="s">
        <v>29</v>
      </c>
      <c r="H143" t="s">
        <v>29</v>
      </c>
      <c r="I143" t="s">
        <v>29</v>
      </c>
      <c r="J143">
        <f>SUM(K143:Q143)</f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29</v>
      </c>
      <c r="S143" t="s">
        <v>341</v>
      </c>
    </row>
    <row r="144" spans="1:19" hidden="1" x14ac:dyDescent="0.3">
      <c r="A144" t="s">
        <v>195</v>
      </c>
      <c r="B144" t="s">
        <v>224</v>
      </c>
      <c r="C144" t="s">
        <v>272</v>
      </c>
      <c r="D144" t="s">
        <v>273</v>
      </c>
      <c r="E144" t="s">
        <v>274</v>
      </c>
      <c r="F144" t="s">
        <v>29</v>
      </c>
      <c r="G144" s="4" t="s">
        <v>29</v>
      </c>
      <c r="H144" t="s">
        <v>29</v>
      </c>
      <c r="I144" t="s">
        <v>29</v>
      </c>
      <c r="J144">
        <f>SUM(K144:Q144)</f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29</v>
      </c>
      <c r="S144" t="s">
        <v>278</v>
      </c>
    </row>
    <row r="145" spans="1:19" hidden="1" x14ac:dyDescent="0.3">
      <c r="A145" t="s">
        <v>203</v>
      </c>
      <c r="B145" t="s">
        <v>224</v>
      </c>
      <c r="C145" t="s">
        <v>302</v>
      </c>
      <c r="D145" t="s">
        <v>29</v>
      </c>
      <c r="E145" t="s">
        <v>29</v>
      </c>
      <c r="F145" t="s">
        <v>303</v>
      </c>
      <c r="G145" s="4" t="s">
        <v>29</v>
      </c>
      <c r="H145" t="s">
        <v>29</v>
      </c>
      <c r="I145" t="s">
        <v>29</v>
      </c>
      <c r="J145">
        <f>SUM(K145:Q145)</f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29</v>
      </c>
      <c r="S145" t="s">
        <v>304</v>
      </c>
    </row>
    <row r="146" spans="1:19" hidden="1" x14ac:dyDescent="0.3">
      <c r="A146" t="s">
        <v>188</v>
      </c>
      <c r="B146" t="s">
        <v>224</v>
      </c>
      <c r="C146" t="s">
        <v>248</v>
      </c>
      <c r="D146" t="s">
        <v>250</v>
      </c>
      <c r="E146" t="s">
        <v>29</v>
      </c>
      <c r="F146" t="s">
        <v>249</v>
      </c>
      <c r="G146" s="4" t="s">
        <v>29</v>
      </c>
      <c r="H146" t="s">
        <v>29</v>
      </c>
      <c r="I146" t="s">
        <v>29</v>
      </c>
      <c r="J146">
        <f>SUM(K146:Q146)</f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29</v>
      </c>
      <c r="S146" t="s">
        <v>251</v>
      </c>
    </row>
    <row r="147" spans="1:19" hidden="1" x14ac:dyDescent="0.3">
      <c r="A147" t="s">
        <v>427</v>
      </c>
      <c r="B147" t="s">
        <v>434</v>
      </c>
      <c r="C147" t="s">
        <v>547</v>
      </c>
      <c r="D147" t="s">
        <v>548</v>
      </c>
      <c r="E147" t="s">
        <v>29</v>
      </c>
      <c r="F147" t="s">
        <v>29</v>
      </c>
      <c r="G147" s="4" t="s">
        <v>29</v>
      </c>
      <c r="H147">
        <v>791847381</v>
      </c>
      <c r="I147" t="s">
        <v>29</v>
      </c>
      <c r="J147">
        <f>SUM(K147:Q147)</f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29</v>
      </c>
      <c r="S147" t="s">
        <v>330</v>
      </c>
    </row>
    <row r="148" spans="1:19" hidden="1" x14ac:dyDescent="0.3">
      <c r="A148" t="s">
        <v>202</v>
      </c>
      <c r="B148" t="s">
        <v>224</v>
      </c>
      <c r="C148" t="s">
        <v>298</v>
      </c>
      <c r="D148" t="s">
        <v>299</v>
      </c>
      <c r="E148" t="s">
        <v>300</v>
      </c>
      <c r="F148" t="s">
        <v>29</v>
      </c>
      <c r="G148" s="4" t="s">
        <v>29</v>
      </c>
      <c r="H148" t="s">
        <v>29</v>
      </c>
      <c r="I148" t="s">
        <v>29</v>
      </c>
      <c r="J148">
        <f>SUM(K148:Q148)</f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29</v>
      </c>
      <c r="S148" t="s">
        <v>301</v>
      </c>
    </row>
  </sheetData>
  <autoFilter ref="A1:S148" xr:uid="{00000000-0009-0000-0000-000000000000}">
    <filterColumn colId="9">
      <filters>
        <filter val="8"/>
      </filters>
    </filterColumn>
    <filterColumn colId="17">
      <filters>
        <filter val="-"/>
      </filters>
    </filterColumn>
    <sortState xmlns:xlrd2="http://schemas.microsoft.com/office/spreadsheetml/2017/richdata2" ref="A2:S148">
      <sortCondition descending="1" ref="J1:J148"/>
    </sortState>
  </autoFilter>
  <phoneticPr fontId="2" type="noConversion"/>
  <conditionalFormatting sqref="E38">
    <cfRule type="duplicateValues" dxfId="14" priority="15"/>
  </conditionalFormatting>
  <conditionalFormatting sqref="D59:D62 D64:D65 D67:D76 D78:D80 C1:C1048576 D82 D84 D89 D101:D102 D105 D110 D115:D116 D118:D120 D130 D137 D140 D142:D148">
    <cfRule type="duplicateValues" dxfId="13" priority="14"/>
  </conditionalFormatting>
  <conditionalFormatting sqref="E1:E1048576">
    <cfRule type="duplicateValues" dxfId="12" priority="13"/>
  </conditionalFormatting>
  <conditionalFormatting sqref="E1:H1048576">
    <cfRule type="duplicateValues" dxfId="11" priority="12"/>
  </conditionalFormatting>
  <conditionalFormatting sqref="D91:D94 D97">
    <cfRule type="duplicateValues" dxfId="10" priority="11"/>
  </conditionalFormatting>
  <conditionalFormatting sqref="E96">
    <cfRule type="duplicateValues" dxfId="9" priority="10"/>
  </conditionalFormatting>
  <conditionalFormatting sqref="D99">
    <cfRule type="duplicateValues" dxfId="8" priority="9"/>
  </conditionalFormatting>
  <conditionalFormatting sqref="D107:D108">
    <cfRule type="duplicateValues" dxfId="7" priority="8"/>
  </conditionalFormatting>
  <conditionalFormatting sqref="C1:C1048576 D115 D118:D120 D130 D137 D140 D142:D148">
    <cfRule type="duplicateValues" dxfId="6" priority="7"/>
  </conditionalFormatting>
  <conditionalFormatting sqref="D123:D125 D127">
    <cfRule type="duplicateValues" dxfId="5" priority="6"/>
  </conditionalFormatting>
  <conditionalFormatting sqref="D128">
    <cfRule type="duplicateValues" dxfId="4" priority="5"/>
  </conditionalFormatting>
  <conditionalFormatting sqref="D134">
    <cfRule type="duplicateValues" dxfId="3" priority="4"/>
  </conditionalFormatting>
  <conditionalFormatting sqref="D135">
    <cfRule type="duplicateValues" dxfId="2" priority="3"/>
  </conditionalFormatting>
  <conditionalFormatting sqref="H1:H1048576">
    <cfRule type="duplicateValues" dxfId="1" priority="2"/>
  </conditionalFormatting>
  <conditionalFormatting sqref="E1:G1048576">
    <cfRule type="duplicateValues" dxfId="0" priority="1"/>
  </conditionalFormatting>
  <hyperlinks>
    <hyperlink ref="E20" r:id="rId1" xr:uid="{00000000-0004-0000-0000-000000000000}"/>
    <hyperlink ref="E18" r:id="rId2" xr:uid="{00000000-0004-0000-0000-000001000000}"/>
    <hyperlink ref="E73" r:id="rId3" xr:uid="{00000000-0004-0000-0000-000002000000}"/>
    <hyperlink ref="E24" r:id="rId4" xr:uid="{00000000-0004-0000-0000-000003000000}"/>
    <hyperlink ref="E30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D7E2-7507-4195-8CD1-0512A3FB902B}">
  <dimension ref="A1:D16"/>
  <sheetViews>
    <sheetView workbookViewId="0">
      <selection activeCell="F8" sqref="F8"/>
    </sheetView>
  </sheetViews>
  <sheetFormatPr defaultRowHeight="14.4" x14ac:dyDescent="0.3"/>
  <cols>
    <col min="1" max="1" width="19.88671875" customWidth="1"/>
  </cols>
  <sheetData>
    <row r="1" spans="1:4" x14ac:dyDescent="0.3">
      <c r="A1" t="s">
        <v>567</v>
      </c>
      <c r="B1">
        <v>147</v>
      </c>
    </row>
    <row r="2" spans="1:4" x14ac:dyDescent="0.3">
      <c r="A2" t="s">
        <v>566</v>
      </c>
      <c r="B2">
        <v>93</v>
      </c>
    </row>
    <row r="3" spans="1:4" x14ac:dyDescent="0.3">
      <c r="A3" t="s">
        <v>568</v>
      </c>
      <c r="B3">
        <v>3</v>
      </c>
    </row>
    <row r="4" spans="1:4" x14ac:dyDescent="0.3">
      <c r="A4" t="s">
        <v>569</v>
      </c>
      <c r="B4">
        <v>26</v>
      </c>
    </row>
    <row r="5" spans="1:4" x14ac:dyDescent="0.3">
      <c r="A5" t="s">
        <v>570</v>
      </c>
      <c r="B5">
        <v>46</v>
      </c>
    </row>
    <row r="6" spans="1:4" x14ac:dyDescent="0.3">
      <c r="A6" t="s">
        <v>571</v>
      </c>
      <c r="B6">
        <v>68</v>
      </c>
    </row>
    <row r="7" spans="1:4" x14ac:dyDescent="0.3">
      <c r="A7" t="s">
        <v>572</v>
      </c>
      <c r="B7">
        <v>7</v>
      </c>
    </row>
    <row r="8" spans="1:4" x14ac:dyDescent="0.3">
      <c r="A8" t="s">
        <v>574</v>
      </c>
      <c r="B8">
        <v>28</v>
      </c>
      <c r="C8" t="s">
        <v>582</v>
      </c>
      <c r="D8">
        <v>24</v>
      </c>
    </row>
    <row r="9" spans="1:4" x14ac:dyDescent="0.3">
      <c r="A9" t="s">
        <v>575</v>
      </c>
      <c r="B9">
        <v>9</v>
      </c>
      <c r="C9" t="s">
        <v>583</v>
      </c>
      <c r="D9">
        <v>4</v>
      </c>
    </row>
    <row r="10" spans="1:4" x14ac:dyDescent="0.3">
      <c r="A10" t="s">
        <v>576</v>
      </c>
      <c r="B10">
        <v>36</v>
      </c>
      <c r="C10" t="s">
        <v>584</v>
      </c>
      <c r="D10">
        <v>20</v>
      </c>
    </row>
    <row r="11" spans="1:4" x14ac:dyDescent="0.3">
      <c r="A11" t="s">
        <v>577</v>
      </c>
      <c r="B11">
        <v>23</v>
      </c>
      <c r="C11" t="s">
        <v>585</v>
      </c>
      <c r="D11">
        <v>14</v>
      </c>
    </row>
    <row r="12" spans="1:4" x14ac:dyDescent="0.3">
      <c r="A12" t="s">
        <v>578</v>
      </c>
      <c r="B12">
        <v>18</v>
      </c>
      <c r="C12" t="s">
        <v>586</v>
      </c>
      <c r="D12">
        <v>12</v>
      </c>
    </row>
    <row r="13" spans="1:4" x14ac:dyDescent="0.3">
      <c r="A13" t="s">
        <v>579</v>
      </c>
      <c r="B13">
        <v>16</v>
      </c>
      <c r="C13" t="s">
        <v>587</v>
      </c>
      <c r="D13">
        <v>8</v>
      </c>
    </row>
    <row r="14" spans="1:4" x14ac:dyDescent="0.3">
      <c r="A14" t="s">
        <v>580</v>
      </c>
      <c r="B14">
        <v>4</v>
      </c>
      <c r="C14" t="s">
        <v>588</v>
      </c>
      <c r="D14">
        <v>4</v>
      </c>
    </row>
    <row r="15" spans="1:4" x14ac:dyDescent="0.3">
      <c r="A15" t="s">
        <v>581</v>
      </c>
      <c r="B15">
        <v>3</v>
      </c>
      <c r="C15" t="s">
        <v>589</v>
      </c>
      <c r="D15">
        <v>1</v>
      </c>
    </row>
    <row r="16" spans="1:4" x14ac:dyDescent="0.3">
      <c r="A16" t="s">
        <v>573</v>
      </c>
      <c r="B16">
        <v>7</v>
      </c>
      <c r="C16" t="s">
        <v>590</v>
      </c>
      <c r="D16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4</v>
      </c>
      <c r="B1" t="s">
        <v>13</v>
      </c>
      <c r="C1" t="s">
        <v>14</v>
      </c>
    </row>
    <row r="2" spans="1:3" x14ac:dyDescent="0.3">
      <c r="A2" t="s">
        <v>7</v>
      </c>
      <c r="B2">
        <v>7</v>
      </c>
      <c r="C2" s="1" t="s">
        <v>8</v>
      </c>
    </row>
    <row r="3" spans="1:3" x14ac:dyDescent="0.3">
      <c r="A3" t="s">
        <v>5</v>
      </c>
      <c r="B3">
        <v>26</v>
      </c>
      <c r="C3" s="1" t="s">
        <v>6</v>
      </c>
    </row>
    <row r="4" spans="1:3" x14ac:dyDescent="0.3">
      <c r="A4" t="s">
        <v>9</v>
      </c>
      <c r="B4">
        <v>46</v>
      </c>
      <c r="C4" s="1" t="s">
        <v>10</v>
      </c>
    </row>
    <row r="5" spans="1:3" x14ac:dyDescent="0.3">
      <c r="A5" t="s">
        <v>11</v>
      </c>
      <c r="B5">
        <v>67</v>
      </c>
      <c r="C5" t="s">
        <v>12</v>
      </c>
    </row>
  </sheetData>
  <hyperlinks>
    <hyperlink ref="C2" r:id="rId1" xr:uid="{00000000-0004-0000-0100-000000000000}"/>
    <hyperlink ref="C3" r:id="rId2" display="https://ieeexplore.ieee.org/search/searchresult.jsp?action=search&amp;matchBoolean=true&amp;newsearch=true&amp;queryText=(%22Document%20Title%22:%20performance%20%0AAND%20(%22Document%20Title%22:%20v8%0AOR%20%22Document%20Title%22:%20nodejs%0AOR%20%22Document%20Title%22:%20node.js%0AOR%20%22Document%20Title%22:%20javascript%0AOR%20(%0A%22Document%20Title%22:%20micro*service*%0AAND%20%22Document%20Title%22:%20monolith%0A)))" xr:uid="{00000000-0004-0000-0100-000001000000}"/>
    <hyperlink ref="C4" r:id="rId3" display="https://helka.helsinki.fi/discovery/search?query=title,contains,performance%20v8,OR&amp;query=title,contains,performance%20nodejs,OR&amp;query=title,contains,performance%20node.js,OR&amp;query=title,contains,performance%20javascript,OR&amp;query=title,contains,performance%20microservice,AND&amp;query=title,contains,performance%20monolith,AND&amp;pfilter=lang,exact,eng,AND&amp;tab=DefaultSlotOrder&amp;search_scope=CentralIndex&amp;vid=358UOH_INST:VU1&amp;facet=rtype,exclude,books&amp;facet=rtype,exclude,book_chapters&amp;facet=lang,include,eng&amp;facet=rtype,exclude,newspaper_articles&amp;facet=rtype,exclude,reviews&amp;mode=advanced&amp;offset=0" xr:uid="{81E5060D-C5B1-4594-AE5D-8FEF8002CA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70AA3915B5324BAEE7C93518BF72F0" ma:contentTypeVersion="4" ma:contentTypeDescription="Create a new document." ma:contentTypeScope="" ma:versionID="1c1865a586b86709b7c1f999fb53d0ba">
  <xsd:schema xmlns:xsd="http://www.w3.org/2001/XMLSchema" xmlns:xs="http://www.w3.org/2001/XMLSchema" xmlns:p="http://schemas.microsoft.com/office/2006/metadata/properties" xmlns:ns3="e5e49b68-6c70-4cbb-be57-16b326e9e0a1" targetNamespace="http://schemas.microsoft.com/office/2006/metadata/properties" ma:root="true" ma:fieldsID="5e3868824541a3c8695bd519f5a3f29c" ns3:_="">
    <xsd:import namespace="e5e49b68-6c70-4cbb-be57-16b326e9e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49b68-6c70-4cbb-be57-16b326e9e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92CF8-3485-4349-9524-40E5F8361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49b68-6c70-4cbb-be57-16b326e9e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34BA8-15C7-41DC-A15D-D7E9E868FA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E22E4-D6EA-400F-B3F9-BC36EB2FF3E3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e5e49b68-6c70-4cbb-be57-16b326e9e0a1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</vt:lpstr>
      <vt:lpstr>Results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Valentine, Nicolas J</cp:lastModifiedBy>
  <cp:lastPrinted>2023-04-04T09:56:15Z</cp:lastPrinted>
  <dcterms:created xsi:type="dcterms:W3CDTF">2023-03-30T06:59:51Z</dcterms:created>
  <dcterms:modified xsi:type="dcterms:W3CDTF">2023-04-04T12:34:24Z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0x0101007B70AA3915B5324BAEE7C93518BF72F0</vt:lpwstr>
  </property>
</Properties>
</file>