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ha\Documents\MATLAB\Graduation thesis\Video processing\Variant 2\"/>
    </mc:Choice>
  </mc:AlternateContent>
  <bookViews>
    <workbookView xWindow="90" yWindow="45" windowWidth="16260" windowHeight="5835" activeTab="1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I21" i="2" l="1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D22" i="2"/>
  <c r="F22" i="2" s="1"/>
  <c r="F7" i="2"/>
  <c r="F15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" i="2"/>
  <c r="G2" i="2" s="1"/>
  <c r="D4" i="2"/>
  <c r="F4" i="2" s="1"/>
  <c r="D5" i="2"/>
  <c r="F5" i="2" s="1"/>
  <c r="D6" i="2"/>
  <c r="F6" i="2" s="1"/>
  <c r="D7" i="2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3" i="2"/>
  <c r="F3" i="2" s="1"/>
  <c r="D2" i="2"/>
  <c r="F2" i="2" s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1" i="1"/>
  <c r="D1" i="1" s="1"/>
</calcChain>
</file>

<file path=xl/sharedStrings.xml><?xml version="1.0" encoding="utf-8"?>
<sst xmlns="http://schemas.openxmlformats.org/spreadsheetml/2006/main" count="10" uniqueCount="10">
  <si>
    <t>m, g</t>
  </si>
  <si>
    <t>x1, mm</t>
  </si>
  <si>
    <t>x2, mm</t>
  </si>
  <si>
    <t>dx1, mm</t>
  </si>
  <si>
    <t>dx2, mm</t>
  </si>
  <si>
    <t>eps1</t>
  </si>
  <si>
    <t>eps2</t>
  </si>
  <si>
    <t>F, mN</t>
  </si>
  <si>
    <t>k1, N/m</t>
  </si>
  <si>
    <t>k2, 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</si>
</sst>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" sqref="B1"/>
    </sheetView>
  </sheetViews>
  <sheetFormatPr defaultRowHeight="15" x14ac:dyDescent="0.25"/>
  <sheetData>
    <row r="1" spans="1:5" x14ac:dyDescent="0.25">
      <c r="A1">
        <v>0</v>
      </c>
      <c r="B1">
        <v>164</v>
      </c>
      <c r="C1">
        <f>B1-164</f>
        <v>0</v>
      </c>
      <c r="D1">
        <f t="shared" ref="D1:D43" si="0">C1/130</f>
        <v>0</v>
      </c>
      <c r="E1">
        <f t="shared" ref="E1:E43" si="1">A1*9.815</f>
        <v>0</v>
      </c>
    </row>
    <row r="2" spans="1:5" x14ac:dyDescent="0.25">
      <c r="A2">
        <v>5.55</v>
      </c>
      <c r="B2">
        <v>165</v>
      </c>
      <c r="C2">
        <f t="shared" ref="C2:C43" si="2">B2-164</f>
        <v>1</v>
      </c>
      <c r="D2">
        <f t="shared" si="0"/>
        <v>7.6923076923076927E-3</v>
      </c>
      <c r="E2">
        <f t="shared" si="1"/>
        <v>54.473249999999993</v>
      </c>
    </row>
    <row r="3" spans="1:5" x14ac:dyDescent="0.25">
      <c r="A3">
        <v>13.8</v>
      </c>
      <c r="B3">
        <v>168</v>
      </c>
      <c r="C3">
        <f t="shared" si="2"/>
        <v>4</v>
      </c>
      <c r="D3">
        <f t="shared" si="0"/>
        <v>3.0769230769230771E-2</v>
      </c>
      <c r="E3">
        <f t="shared" si="1"/>
        <v>135.447</v>
      </c>
    </row>
    <row r="4" spans="1:5" x14ac:dyDescent="0.25">
      <c r="A4">
        <v>19.8</v>
      </c>
      <c r="B4">
        <v>169</v>
      </c>
      <c r="C4">
        <f t="shared" si="2"/>
        <v>5</v>
      </c>
      <c r="D4">
        <f t="shared" si="0"/>
        <v>3.8461538461538464E-2</v>
      </c>
      <c r="E4">
        <f t="shared" si="1"/>
        <v>194.33699999999999</v>
      </c>
    </row>
    <row r="5" spans="1:5" x14ac:dyDescent="0.25">
      <c r="A5">
        <v>25.8</v>
      </c>
      <c r="B5">
        <v>170</v>
      </c>
      <c r="C5">
        <f t="shared" si="2"/>
        <v>6</v>
      </c>
      <c r="D5">
        <f t="shared" si="0"/>
        <v>4.6153846153846156E-2</v>
      </c>
      <c r="E5">
        <f t="shared" si="1"/>
        <v>253.227</v>
      </c>
    </row>
    <row r="6" spans="1:5" x14ac:dyDescent="0.25">
      <c r="A6">
        <v>28.8</v>
      </c>
      <c r="B6">
        <v>171</v>
      </c>
      <c r="C6">
        <f t="shared" si="2"/>
        <v>7</v>
      </c>
      <c r="D6">
        <f t="shared" si="0"/>
        <v>5.3846153846153849E-2</v>
      </c>
      <c r="E6">
        <f t="shared" si="1"/>
        <v>282.67199999999997</v>
      </c>
    </row>
    <row r="7" spans="1:5" x14ac:dyDescent="0.25">
      <c r="A7">
        <v>31.8</v>
      </c>
      <c r="B7">
        <v>173</v>
      </c>
      <c r="C7">
        <f t="shared" si="2"/>
        <v>9</v>
      </c>
      <c r="D7">
        <f t="shared" si="0"/>
        <v>6.9230769230769235E-2</v>
      </c>
      <c r="E7">
        <f t="shared" si="1"/>
        <v>312.11700000000002</v>
      </c>
    </row>
    <row r="8" spans="1:5" x14ac:dyDescent="0.25">
      <c r="A8">
        <v>34.799999999999997</v>
      </c>
      <c r="B8">
        <v>174</v>
      </c>
      <c r="C8">
        <f t="shared" si="2"/>
        <v>10</v>
      </c>
      <c r="D8">
        <f t="shared" si="0"/>
        <v>7.6923076923076927E-2</v>
      </c>
      <c r="E8">
        <f t="shared" si="1"/>
        <v>341.56199999999995</v>
      </c>
    </row>
    <row r="9" spans="1:5" x14ac:dyDescent="0.25">
      <c r="A9">
        <v>44.55</v>
      </c>
      <c r="B9">
        <v>175</v>
      </c>
      <c r="C9">
        <f t="shared" si="2"/>
        <v>11</v>
      </c>
      <c r="D9">
        <f t="shared" si="0"/>
        <v>8.461538461538462E-2</v>
      </c>
      <c r="E9">
        <f t="shared" si="1"/>
        <v>437.25824999999998</v>
      </c>
    </row>
    <row r="10" spans="1:5" x14ac:dyDescent="0.25">
      <c r="A10">
        <v>51.05</v>
      </c>
      <c r="B10">
        <v>177</v>
      </c>
      <c r="C10">
        <f t="shared" si="2"/>
        <v>13</v>
      </c>
      <c r="D10">
        <f t="shared" si="0"/>
        <v>0.1</v>
      </c>
      <c r="E10">
        <f t="shared" si="1"/>
        <v>501.05574999999993</v>
      </c>
    </row>
    <row r="11" spans="1:5" x14ac:dyDescent="0.25">
      <c r="A11">
        <v>61.05</v>
      </c>
      <c r="B11">
        <v>179</v>
      </c>
      <c r="C11">
        <f t="shared" si="2"/>
        <v>15</v>
      </c>
      <c r="D11">
        <f t="shared" si="0"/>
        <v>0.11538461538461539</v>
      </c>
      <c r="E11">
        <f t="shared" si="1"/>
        <v>599.20574999999997</v>
      </c>
    </row>
    <row r="12" spans="1:5" x14ac:dyDescent="0.25">
      <c r="A12">
        <v>72.31</v>
      </c>
      <c r="B12">
        <v>183</v>
      </c>
      <c r="C12">
        <f t="shared" si="2"/>
        <v>19</v>
      </c>
      <c r="D12">
        <f t="shared" si="0"/>
        <v>0.14615384615384616</v>
      </c>
      <c r="E12">
        <f t="shared" si="1"/>
        <v>709.72264999999993</v>
      </c>
    </row>
    <row r="13" spans="1:5" x14ac:dyDescent="0.25">
      <c r="A13">
        <v>83.57</v>
      </c>
      <c r="B13">
        <v>187</v>
      </c>
      <c r="C13">
        <f t="shared" si="2"/>
        <v>23</v>
      </c>
      <c r="D13">
        <f t="shared" si="0"/>
        <v>0.17692307692307693</v>
      </c>
      <c r="E13">
        <f t="shared" si="1"/>
        <v>820.23954999999989</v>
      </c>
    </row>
    <row r="14" spans="1:5" x14ac:dyDescent="0.25">
      <c r="A14">
        <v>94.83</v>
      </c>
      <c r="B14">
        <v>190</v>
      </c>
      <c r="C14">
        <f t="shared" si="2"/>
        <v>26</v>
      </c>
      <c r="D14">
        <f t="shared" si="0"/>
        <v>0.2</v>
      </c>
      <c r="E14">
        <f t="shared" si="1"/>
        <v>930.75644999999997</v>
      </c>
    </row>
    <row r="15" spans="1:5" x14ac:dyDescent="0.25">
      <c r="A15">
        <v>100.83</v>
      </c>
      <c r="B15">
        <v>192</v>
      </c>
      <c r="C15">
        <f t="shared" si="2"/>
        <v>28</v>
      </c>
      <c r="D15">
        <f t="shared" si="0"/>
        <v>0.2153846153846154</v>
      </c>
      <c r="E15">
        <f t="shared" si="1"/>
        <v>989.64644999999996</v>
      </c>
    </row>
    <row r="16" spans="1:5" x14ac:dyDescent="0.25">
      <c r="A16">
        <v>107.28</v>
      </c>
      <c r="B16">
        <v>194</v>
      </c>
      <c r="C16">
        <f t="shared" si="2"/>
        <v>30</v>
      </c>
      <c r="D16">
        <f t="shared" si="0"/>
        <v>0.23076923076923078</v>
      </c>
      <c r="E16">
        <f t="shared" si="1"/>
        <v>1052.9531999999999</v>
      </c>
    </row>
    <row r="17" spans="1:5" x14ac:dyDescent="0.25">
      <c r="A17">
        <v>121.78</v>
      </c>
      <c r="B17">
        <v>200</v>
      </c>
      <c r="C17">
        <f t="shared" si="2"/>
        <v>36</v>
      </c>
      <c r="D17">
        <f t="shared" si="0"/>
        <v>0.27692307692307694</v>
      </c>
      <c r="E17">
        <f t="shared" si="1"/>
        <v>1195.2707</v>
      </c>
    </row>
    <row r="18" spans="1:5" x14ac:dyDescent="0.25">
      <c r="A18">
        <v>136.28</v>
      </c>
      <c r="B18">
        <v>206</v>
      </c>
      <c r="C18">
        <f t="shared" si="2"/>
        <v>42</v>
      </c>
      <c r="D18">
        <f t="shared" si="0"/>
        <v>0.32307692307692309</v>
      </c>
      <c r="E18">
        <f t="shared" si="1"/>
        <v>1337.5881999999999</v>
      </c>
    </row>
    <row r="19" spans="1:5" x14ac:dyDescent="0.25">
      <c r="A19">
        <v>150.78</v>
      </c>
      <c r="B19">
        <v>211</v>
      </c>
      <c r="C19">
        <f t="shared" si="2"/>
        <v>47</v>
      </c>
      <c r="D19">
        <f t="shared" si="0"/>
        <v>0.36153846153846153</v>
      </c>
      <c r="E19">
        <f t="shared" si="1"/>
        <v>1479.9057</v>
      </c>
    </row>
    <row r="20" spans="1:5" x14ac:dyDescent="0.25">
      <c r="A20">
        <v>165.28</v>
      </c>
      <c r="B20">
        <v>218</v>
      </c>
      <c r="C20">
        <f t="shared" si="2"/>
        <v>54</v>
      </c>
      <c r="D20">
        <f t="shared" si="0"/>
        <v>0.41538461538461541</v>
      </c>
      <c r="E20">
        <f t="shared" si="1"/>
        <v>1622.2231999999999</v>
      </c>
    </row>
    <row r="21" spans="1:5" x14ac:dyDescent="0.25">
      <c r="A21">
        <v>179.78</v>
      </c>
      <c r="B21">
        <v>224</v>
      </c>
      <c r="C21">
        <f t="shared" si="2"/>
        <v>60</v>
      </c>
      <c r="D21">
        <f t="shared" si="0"/>
        <v>0.46153846153846156</v>
      </c>
      <c r="E21">
        <f t="shared" si="1"/>
        <v>1764.5407</v>
      </c>
    </row>
    <row r="22" spans="1:5" x14ac:dyDescent="0.25">
      <c r="A22">
        <v>194.28</v>
      </c>
      <c r="B22">
        <v>232</v>
      </c>
      <c r="C22">
        <f t="shared" si="2"/>
        <v>68</v>
      </c>
      <c r="D22">
        <f t="shared" si="0"/>
        <v>0.52307692307692311</v>
      </c>
      <c r="E22">
        <f t="shared" si="1"/>
        <v>1906.8581999999999</v>
      </c>
    </row>
    <row r="23" spans="1:5" x14ac:dyDescent="0.25">
      <c r="A23">
        <v>208.78</v>
      </c>
      <c r="B23">
        <v>240</v>
      </c>
      <c r="C23">
        <f t="shared" si="2"/>
        <v>76</v>
      </c>
      <c r="D23">
        <f t="shared" si="0"/>
        <v>0.58461538461538465</v>
      </c>
      <c r="E23">
        <f t="shared" si="1"/>
        <v>2049.1756999999998</v>
      </c>
    </row>
    <row r="24" spans="1:5" x14ac:dyDescent="0.25">
      <c r="A24">
        <v>223.28</v>
      </c>
      <c r="B24">
        <v>249</v>
      </c>
      <c r="C24">
        <f t="shared" si="2"/>
        <v>85</v>
      </c>
      <c r="D24">
        <f t="shared" si="0"/>
        <v>0.65384615384615385</v>
      </c>
      <c r="E24">
        <f t="shared" si="1"/>
        <v>2191.4931999999999</v>
      </c>
    </row>
    <row r="25" spans="1:5" x14ac:dyDescent="0.25">
      <c r="A25">
        <v>237.78</v>
      </c>
      <c r="B25">
        <v>259</v>
      </c>
      <c r="C25">
        <f t="shared" si="2"/>
        <v>95</v>
      </c>
      <c r="D25">
        <f t="shared" si="0"/>
        <v>0.73076923076923073</v>
      </c>
      <c r="E25">
        <f t="shared" si="1"/>
        <v>2333.8107</v>
      </c>
    </row>
    <row r="26" spans="1:5" x14ac:dyDescent="0.25">
      <c r="A26">
        <v>252.28</v>
      </c>
      <c r="B26">
        <v>269</v>
      </c>
      <c r="C26">
        <f t="shared" si="2"/>
        <v>105</v>
      </c>
      <c r="D26">
        <f t="shared" si="0"/>
        <v>0.80769230769230771</v>
      </c>
      <c r="E26">
        <f t="shared" si="1"/>
        <v>2476.1282000000001</v>
      </c>
    </row>
    <row r="27" spans="1:5" x14ac:dyDescent="0.25">
      <c r="A27">
        <v>266.77999999999997</v>
      </c>
      <c r="B27">
        <v>279</v>
      </c>
      <c r="C27">
        <f t="shared" si="2"/>
        <v>115</v>
      </c>
      <c r="D27">
        <f t="shared" si="0"/>
        <v>0.88461538461538458</v>
      </c>
      <c r="E27">
        <f t="shared" si="1"/>
        <v>2618.4456999999998</v>
      </c>
    </row>
    <row r="28" spans="1:5" x14ac:dyDescent="0.25">
      <c r="A28">
        <v>281.27999999999997</v>
      </c>
      <c r="B28">
        <v>291</v>
      </c>
      <c r="C28">
        <f t="shared" si="2"/>
        <v>127</v>
      </c>
      <c r="D28">
        <f t="shared" si="0"/>
        <v>0.97692307692307689</v>
      </c>
      <c r="E28">
        <f t="shared" si="1"/>
        <v>2760.7631999999994</v>
      </c>
    </row>
    <row r="29" spans="1:5" x14ac:dyDescent="0.25">
      <c r="A29">
        <v>295.77999999999997</v>
      </c>
      <c r="B29">
        <v>303</v>
      </c>
      <c r="C29">
        <f t="shared" si="2"/>
        <v>139</v>
      </c>
      <c r="D29">
        <f t="shared" si="0"/>
        <v>1.0692307692307692</v>
      </c>
      <c r="E29">
        <f t="shared" si="1"/>
        <v>2903.0806999999995</v>
      </c>
    </row>
    <row r="30" spans="1:5" x14ac:dyDescent="0.25">
      <c r="A30">
        <v>310.27999999999997</v>
      </c>
      <c r="B30">
        <v>315</v>
      </c>
      <c r="C30">
        <f t="shared" si="2"/>
        <v>151</v>
      </c>
      <c r="D30">
        <f t="shared" si="0"/>
        <v>1.1615384615384616</v>
      </c>
      <c r="E30">
        <f t="shared" si="1"/>
        <v>3045.3981999999996</v>
      </c>
    </row>
    <row r="31" spans="1:5" x14ac:dyDescent="0.25">
      <c r="A31">
        <v>324.77999999999997</v>
      </c>
      <c r="B31">
        <v>329</v>
      </c>
      <c r="C31">
        <f t="shared" si="2"/>
        <v>165</v>
      </c>
      <c r="D31">
        <f t="shared" si="0"/>
        <v>1.2692307692307692</v>
      </c>
      <c r="E31">
        <f t="shared" si="1"/>
        <v>3187.7156999999997</v>
      </c>
    </row>
    <row r="32" spans="1:5" x14ac:dyDescent="0.25">
      <c r="A32">
        <v>339.28</v>
      </c>
      <c r="B32">
        <v>342</v>
      </c>
      <c r="C32">
        <f t="shared" si="2"/>
        <v>178</v>
      </c>
      <c r="D32">
        <f t="shared" si="0"/>
        <v>1.3692307692307693</v>
      </c>
      <c r="E32">
        <f t="shared" si="1"/>
        <v>3330.0331999999994</v>
      </c>
    </row>
    <row r="33" spans="1:5" x14ac:dyDescent="0.25">
      <c r="A33">
        <v>353.78</v>
      </c>
      <c r="B33">
        <v>357</v>
      </c>
      <c r="C33">
        <f t="shared" si="2"/>
        <v>193</v>
      </c>
      <c r="D33">
        <f t="shared" si="0"/>
        <v>1.4846153846153847</v>
      </c>
      <c r="E33">
        <f t="shared" si="1"/>
        <v>3472.3506999999995</v>
      </c>
    </row>
    <row r="34" spans="1:5" x14ac:dyDescent="0.25">
      <c r="A34">
        <v>368.28</v>
      </c>
      <c r="B34">
        <v>372</v>
      </c>
      <c r="C34">
        <f t="shared" si="2"/>
        <v>208</v>
      </c>
      <c r="D34">
        <f t="shared" si="0"/>
        <v>1.6</v>
      </c>
      <c r="E34">
        <f t="shared" si="1"/>
        <v>3614.6681999999996</v>
      </c>
    </row>
    <row r="35" spans="1:5" x14ac:dyDescent="0.25">
      <c r="A35">
        <v>382.03</v>
      </c>
      <c r="B35">
        <v>385</v>
      </c>
      <c r="C35">
        <f t="shared" si="2"/>
        <v>221</v>
      </c>
      <c r="D35">
        <f t="shared" si="0"/>
        <v>1.7</v>
      </c>
      <c r="E35">
        <f t="shared" si="1"/>
        <v>3749.6244499999993</v>
      </c>
    </row>
    <row r="36" spans="1:5" x14ac:dyDescent="0.25">
      <c r="A36">
        <v>395.78</v>
      </c>
      <c r="B36">
        <v>398</v>
      </c>
      <c r="C36">
        <f t="shared" si="2"/>
        <v>234</v>
      </c>
      <c r="D36">
        <f t="shared" si="0"/>
        <v>1.8</v>
      </c>
      <c r="E36">
        <f t="shared" si="1"/>
        <v>3884.5806999999995</v>
      </c>
    </row>
    <row r="37" spans="1:5" x14ac:dyDescent="0.25">
      <c r="A37">
        <v>409.53</v>
      </c>
      <c r="B37">
        <v>411</v>
      </c>
      <c r="C37">
        <f t="shared" si="2"/>
        <v>247</v>
      </c>
      <c r="D37">
        <f t="shared" si="0"/>
        <v>1.9</v>
      </c>
      <c r="E37">
        <f t="shared" si="1"/>
        <v>4019.5369499999997</v>
      </c>
    </row>
    <row r="38" spans="1:5" x14ac:dyDescent="0.25">
      <c r="A38">
        <v>423.28</v>
      </c>
      <c r="B38">
        <v>424</v>
      </c>
      <c r="C38">
        <f t="shared" si="2"/>
        <v>260</v>
      </c>
      <c r="D38">
        <f t="shared" si="0"/>
        <v>2</v>
      </c>
      <c r="E38">
        <f t="shared" si="1"/>
        <v>4154.4931999999999</v>
      </c>
    </row>
    <row r="39" spans="1:5" x14ac:dyDescent="0.25">
      <c r="A39">
        <v>437.03</v>
      </c>
      <c r="B39">
        <v>436</v>
      </c>
      <c r="C39">
        <f t="shared" si="2"/>
        <v>272</v>
      </c>
      <c r="D39">
        <f t="shared" si="0"/>
        <v>2.0923076923076924</v>
      </c>
      <c r="E39">
        <f t="shared" si="1"/>
        <v>4289.4494499999992</v>
      </c>
    </row>
    <row r="40" spans="1:5" x14ac:dyDescent="0.25">
      <c r="A40">
        <v>450.78</v>
      </c>
      <c r="B40">
        <v>452</v>
      </c>
      <c r="C40">
        <f t="shared" si="2"/>
        <v>288</v>
      </c>
      <c r="D40">
        <f t="shared" si="0"/>
        <v>2.2153846153846155</v>
      </c>
      <c r="E40">
        <f t="shared" si="1"/>
        <v>4424.4056999999993</v>
      </c>
    </row>
    <row r="41" spans="1:5" x14ac:dyDescent="0.25">
      <c r="A41">
        <v>464.53</v>
      </c>
      <c r="B41">
        <v>466</v>
      </c>
      <c r="C41">
        <f t="shared" si="2"/>
        <v>302</v>
      </c>
      <c r="D41">
        <f t="shared" si="0"/>
        <v>2.3230769230769233</v>
      </c>
      <c r="E41">
        <f t="shared" si="1"/>
        <v>4559.3619499999995</v>
      </c>
    </row>
    <row r="42" spans="1:5" x14ac:dyDescent="0.25">
      <c r="A42">
        <v>478.28</v>
      </c>
      <c r="B42">
        <v>479</v>
      </c>
      <c r="C42">
        <f t="shared" si="2"/>
        <v>315</v>
      </c>
      <c r="D42">
        <f t="shared" si="0"/>
        <v>2.4230769230769229</v>
      </c>
      <c r="E42">
        <f t="shared" si="1"/>
        <v>4694.3181999999997</v>
      </c>
    </row>
    <row r="43" spans="1:5" x14ac:dyDescent="0.25">
      <c r="A43">
        <v>492.03</v>
      </c>
      <c r="B43">
        <v>493</v>
      </c>
      <c r="C43">
        <f t="shared" si="2"/>
        <v>329</v>
      </c>
      <c r="D43">
        <f t="shared" si="0"/>
        <v>2.5307692307692307</v>
      </c>
      <c r="E43">
        <f t="shared" si="1"/>
        <v>4829.2744499999999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K4" sqref="K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70</v>
      </c>
      <c r="C2">
        <v>116</v>
      </c>
      <c r="D2">
        <f>B2-70</f>
        <v>0</v>
      </c>
      <c r="E2">
        <f>C2-70</f>
        <v>46</v>
      </c>
      <c r="F2">
        <f>D2/53</f>
        <v>0</v>
      </c>
      <c r="G2">
        <f>E2/53</f>
        <v>0.86792452830188682</v>
      </c>
      <c r="H2">
        <f>A2*9.815</f>
        <v>0</v>
      </c>
      <c r="I2">
        <v>0</v>
      </c>
    </row>
    <row r="3" spans="1:10" x14ac:dyDescent="0.25">
      <c r="A3">
        <v>5</v>
      </c>
      <c r="B3">
        <v>72</v>
      </c>
      <c r="C3">
        <v>118</v>
      </c>
      <c r="D3">
        <f>B3-70</f>
        <v>2</v>
      </c>
      <c r="E3">
        <f t="shared" ref="E3:E20" si="0">C3-70</f>
        <v>48</v>
      </c>
      <c r="F3">
        <f t="shared" ref="F3:F22" si="1">D3/53</f>
        <v>3.7735849056603772E-2</v>
      </c>
      <c r="G3">
        <f t="shared" ref="G3:G20" si="2">E3/53</f>
        <v>0.90566037735849059</v>
      </c>
      <c r="H3">
        <f t="shared" ref="H3:H22" si="3">A3*9.815</f>
        <v>49.074999999999996</v>
      </c>
      <c r="I3">
        <f>(H4-H2)/(D4-D2)</f>
        <v>32.716666666666661</v>
      </c>
      <c r="J3">
        <f>(H4-H2)/(E4-E2)</f>
        <v>49.074999999999996</v>
      </c>
    </row>
    <row r="4" spans="1:10" x14ac:dyDescent="0.25">
      <c r="A4">
        <v>10</v>
      </c>
      <c r="B4">
        <v>73</v>
      </c>
      <c r="C4">
        <v>118</v>
      </c>
      <c r="D4">
        <f t="shared" ref="D4:D22" si="4">B4-70</f>
        <v>3</v>
      </c>
      <c r="E4">
        <f t="shared" si="0"/>
        <v>48</v>
      </c>
      <c r="F4">
        <f t="shared" si="1"/>
        <v>5.6603773584905662E-2</v>
      </c>
      <c r="G4">
        <f t="shared" si="2"/>
        <v>0.90566037735849059</v>
      </c>
      <c r="H4">
        <f t="shared" si="3"/>
        <v>98.149999999999991</v>
      </c>
      <c r="I4">
        <f t="shared" ref="I4:I21" si="5">(H5-H3)/(D5-D3)</f>
        <v>73.612499999999997</v>
      </c>
      <c r="J4">
        <f t="shared" ref="J4:J19" si="6">(H5-H3)/(E5-E3)</f>
        <v>36.806249999999999</v>
      </c>
    </row>
    <row r="5" spans="1:10" x14ac:dyDescent="0.25">
      <c r="A5">
        <v>20</v>
      </c>
      <c r="B5">
        <v>74</v>
      </c>
      <c r="C5">
        <v>122</v>
      </c>
      <c r="D5">
        <f t="shared" si="4"/>
        <v>4</v>
      </c>
      <c r="E5">
        <f t="shared" si="0"/>
        <v>52</v>
      </c>
      <c r="F5">
        <f t="shared" si="1"/>
        <v>7.5471698113207544E-2</v>
      </c>
      <c r="G5">
        <f t="shared" si="2"/>
        <v>0.98113207547169812</v>
      </c>
      <c r="H5">
        <f t="shared" si="3"/>
        <v>196.29999999999998</v>
      </c>
      <c r="I5">
        <f t="shared" si="5"/>
        <v>65.433333333333337</v>
      </c>
      <c r="J5">
        <f t="shared" si="6"/>
        <v>28.042857142857144</v>
      </c>
    </row>
    <row r="6" spans="1:10" x14ac:dyDescent="0.25">
      <c r="A6">
        <v>30</v>
      </c>
      <c r="B6">
        <v>76</v>
      </c>
      <c r="C6">
        <v>125</v>
      </c>
      <c r="D6">
        <f t="shared" si="4"/>
        <v>6</v>
      </c>
      <c r="E6">
        <f t="shared" si="0"/>
        <v>55</v>
      </c>
      <c r="F6">
        <f t="shared" si="1"/>
        <v>0.11320754716981132</v>
      </c>
      <c r="G6">
        <f t="shared" si="2"/>
        <v>1.0377358490566038</v>
      </c>
      <c r="H6">
        <f t="shared" si="3"/>
        <v>294.45</v>
      </c>
      <c r="I6">
        <f t="shared" si="5"/>
        <v>49.074999999999996</v>
      </c>
      <c r="J6">
        <f t="shared" si="6"/>
        <v>36.806249999999999</v>
      </c>
    </row>
    <row r="7" spans="1:10" x14ac:dyDescent="0.25">
      <c r="A7">
        <v>35</v>
      </c>
      <c r="B7">
        <v>77</v>
      </c>
      <c r="C7">
        <v>126</v>
      </c>
      <c r="D7">
        <f t="shared" si="4"/>
        <v>7</v>
      </c>
      <c r="E7">
        <f t="shared" si="0"/>
        <v>56</v>
      </c>
      <c r="F7">
        <f t="shared" si="1"/>
        <v>0.13207547169811321</v>
      </c>
      <c r="G7">
        <f t="shared" si="2"/>
        <v>1.0566037735849056</v>
      </c>
      <c r="H7">
        <f t="shared" si="3"/>
        <v>343.52499999999998</v>
      </c>
      <c r="I7">
        <f t="shared" si="5"/>
        <v>58.889999999999986</v>
      </c>
      <c r="J7">
        <f t="shared" si="6"/>
        <v>36.806249999999991</v>
      </c>
    </row>
    <row r="8" spans="1:10" x14ac:dyDescent="0.25">
      <c r="A8">
        <v>90</v>
      </c>
      <c r="B8">
        <v>86</v>
      </c>
      <c r="C8">
        <v>141</v>
      </c>
      <c r="D8">
        <f t="shared" si="4"/>
        <v>16</v>
      </c>
      <c r="E8">
        <f t="shared" si="0"/>
        <v>71</v>
      </c>
      <c r="F8">
        <f t="shared" si="1"/>
        <v>0.30188679245283018</v>
      </c>
      <c r="G8">
        <f t="shared" si="2"/>
        <v>1.3396226415094339</v>
      </c>
      <c r="H8">
        <f t="shared" si="3"/>
        <v>883.34999999999991</v>
      </c>
      <c r="I8">
        <f t="shared" si="5"/>
        <v>43.186000000000007</v>
      </c>
      <c r="J8">
        <f t="shared" si="6"/>
        <v>31.754411764705885</v>
      </c>
    </row>
    <row r="9" spans="1:10" x14ac:dyDescent="0.25">
      <c r="A9">
        <v>145</v>
      </c>
      <c r="B9">
        <v>102</v>
      </c>
      <c r="C9">
        <v>160</v>
      </c>
      <c r="D9">
        <f t="shared" si="4"/>
        <v>32</v>
      </c>
      <c r="E9">
        <f t="shared" si="0"/>
        <v>90</v>
      </c>
      <c r="F9">
        <f t="shared" si="1"/>
        <v>0.60377358490566035</v>
      </c>
      <c r="G9">
        <f t="shared" si="2"/>
        <v>1.6981132075471699</v>
      </c>
      <c r="H9">
        <f t="shared" si="3"/>
        <v>1423.175</v>
      </c>
      <c r="I9">
        <f t="shared" si="5"/>
        <v>34.82741935483871</v>
      </c>
      <c r="J9">
        <f t="shared" si="6"/>
        <v>25.108139534883723</v>
      </c>
    </row>
    <row r="10" spans="1:10" x14ac:dyDescent="0.25">
      <c r="A10">
        <v>200</v>
      </c>
      <c r="B10">
        <v>117</v>
      </c>
      <c r="C10">
        <v>184</v>
      </c>
      <c r="D10">
        <f t="shared" si="4"/>
        <v>47</v>
      </c>
      <c r="E10">
        <f t="shared" si="0"/>
        <v>114</v>
      </c>
      <c r="F10">
        <f t="shared" si="1"/>
        <v>0.8867924528301887</v>
      </c>
      <c r="G10">
        <f t="shared" si="2"/>
        <v>2.1509433962264151</v>
      </c>
      <c r="H10">
        <f t="shared" si="3"/>
        <v>1963</v>
      </c>
      <c r="I10">
        <f t="shared" si="5"/>
        <v>25.108139534883719</v>
      </c>
      <c r="J10">
        <f t="shared" si="6"/>
        <v>17.413709677419352</v>
      </c>
    </row>
    <row r="11" spans="1:10" x14ac:dyDescent="0.25">
      <c r="A11">
        <v>255</v>
      </c>
      <c r="B11">
        <v>145</v>
      </c>
      <c r="C11">
        <v>222</v>
      </c>
      <c r="D11">
        <f t="shared" si="4"/>
        <v>75</v>
      </c>
      <c r="E11">
        <f t="shared" si="0"/>
        <v>152</v>
      </c>
      <c r="F11">
        <f t="shared" si="1"/>
        <v>1.4150943396226414</v>
      </c>
      <c r="G11">
        <f t="shared" si="2"/>
        <v>2.8679245283018866</v>
      </c>
      <c r="H11">
        <f t="shared" si="3"/>
        <v>2502.8249999999998</v>
      </c>
      <c r="I11">
        <f t="shared" si="5"/>
        <v>22.033673469387747</v>
      </c>
      <c r="J11">
        <f t="shared" si="6"/>
        <v>14.205921052631574</v>
      </c>
    </row>
    <row r="12" spans="1:10" x14ac:dyDescent="0.25">
      <c r="A12">
        <v>310</v>
      </c>
      <c r="B12">
        <v>166</v>
      </c>
      <c r="C12">
        <v>260</v>
      </c>
      <c r="D12">
        <f t="shared" si="4"/>
        <v>96</v>
      </c>
      <c r="E12">
        <f t="shared" si="0"/>
        <v>190</v>
      </c>
      <c r="F12">
        <f t="shared" si="1"/>
        <v>1.8113207547169812</v>
      </c>
      <c r="G12">
        <f t="shared" si="2"/>
        <v>3.5849056603773586</v>
      </c>
      <c r="H12">
        <f t="shared" si="3"/>
        <v>3042.6499999999996</v>
      </c>
      <c r="I12">
        <f t="shared" si="5"/>
        <v>22.033673469387757</v>
      </c>
      <c r="J12">
        <f t="shared" si="6"/>
        <v>13.329012345679013</v>
      </c>
    </row>
    <row r="13" spans="1:10" x14ac:dyDescent="0.25">
      <c r="A13">
        <v>365</v>
      </c>
      <c r="B13">
        <v>194</v>
      </c>
      <c r="C13">
        <v>303</v>
      </c>
      <c r="D13">
        <f t="shared" si="4"/>
        <v>124</v>
      </c>
      <c r="E13">
        <f t="shared" si="0"/>
        <v>233</v>
      </c>
      <c r="F13">
        <f t="shared" si="1"/>
        <v>2.3396226415094339</v>
      </c>
      <c r="G13">
        <f t="shared" si="2"/>
        <v>4.3962264150943398</v>
      </c>
      <c r="H13">
        <f t="shared" si="3"/>
        <v>3582.4749999999999</v>
      </c>
      <c r="I13">
        <f t="shared" si="5"/>
        <v>16.358333333333341</v>
      </c>
      <c r="J13">
        <f t="shared" si="6"/>
        <v>12.409770114942535</v>
      </c>
    </row>
    <row r="14" spans="1:10" x14ac:dyDescent="0.25">
      <c r="A14">
        <v>420</v>
      </c>
      <c r="B14">
        <v>232</v>
      </c>
      <c r="C14">
        <v>347</v>
      </c>
      <c r="D14">
        <f t="shared" si="4"/>
        <v>162</v>
      </c>
      <c r="E14">
        <f t="shared" si="0"/>
        <v>277</v>
      </c>
      <c r="F14">
        <f t="shared" si="1"/>
        <v>3.0566037735849059</v>
      </c>
      <c r="G14">
        <f t="shared" si="2"/>
        <v>5.2264150943396226</v>
      </c>
      <c r="H14">
        <f t="shared" si="3"/>
        <v>4122.3</v>
      </c>
      <c r="I14">
        <f t="shared" si="5"/>
        <v>15.42357142857143</v>
      </c>
      <c r="J14">
        <f t="shared" si="6"/>
        <v>12.554069767441861</v>
      </c>
    </row>
    <row r="15" spans="1:10" x14ac:dyDescent="0.25">
      <c r="A15">
        <v>475</v>
      </c>
      <c r="B15">
        <v>264</v>
      </c>
      <c r="C15">
        <v>389</v>
      </c>
      <c r="D15">
        <f t="shared" si="4"/>
        <v>194</v>
      </c>
      <c r="E15">
        <f t="shared" si="0"/>
        <v>319</v>
      </c>
      <c r="F15">
        <f t="shared" si="1"/>
        <v>3.6603773584905661</v>
      </c>
      <c r="G15">
        <f t="shared" si="2"/>
        <v>6.0188679245283021</v>
      </c>
      <c r="H15">
        <f t="shared" si="3"/>
        <v>4662.125</v>
      </c>
      <c r="I15">
        <f t="shared" si="5"/>
        <v>17.137301587301582</v>
      </c>
      <c r="J15">
        <f t="shared" si="6"/>
        <v>13.666455696202528</v>
      </c>
    </row>
    <row r="16" spans="1:10" x14ac:dyDescent="0.25">
      <c r="A16">
        <v>530</v>
      </c>
      <c r="B16">
        <v>295</v>
      </c>
      <c r="C16">
        <v>426</v>
      </c>
      <c r="D16">
        <f t="shared" si="4"/>
        <v>225</v>
      </c>
      <c r="E16">
        <f t="shared" si="0"/>
        <v>356</v>
      </c>
      <c r="F16">
        <f t="shared" si="1"/>
        <v>4.2452830188679247</v>
      </c>
      <c r="G16">
        <f t="shared" si="2"/>
        <v>6.716981132075472</v>
      </c>
      <c r="H16">
        <f t="shared" si="3"/>
        <v>5201.95</v>
      </c>
      <c r="I16">
        <f t="shared" si="5"/>
        <v>16.869531249999994</v>
      </c>
      <c r="J16">
        <f t="shared" si="6"/>
        <v>14.995138888888883</v>
      </c>
    </row>
    <row r="17" spans="1:10" x14ac:dyDescent="0.25">
      <c r="A17">
        <v>585</v>
      </c>
      <c r="B17">
        <v>328</v>
      </c>
      <c r="C17">
        <v>461</v>
      </c>
      <c r="D17">
        <f t="shared" si="4"/>
        <v>258</v>
      </c>
      <c r="E17">
        <f t="shared" si="0"/>
        <v>391</v>
      </c>
      <c r="F17">
        <f t="shared" si="1"/>
        <v>4.867924528301887</v>
      </c>
      <c r="G17">
        <f t="shared" si="2"/>
        <v>7.3773584905660377</v>
      </c>
      <c r="H17">
        <f t="shared" si="3"/>
        <v>5741.7749999999996</v>
      </c>
      <c r="I17">
        <f t="shared" si="5"/>
        <v>16.609999999999996</v>
      </c>
      <c r="J17">
        <f t="shared" si="6"/>
        <v>15.877205882352936</v>
      </c>
    </row>
    <row r="18" spans="1:10" x14ac:dyDescent="0.25">
      <c r="A18">
        <v>640</v>
      </c>
      <c r="B18">
        <v>360</v>
      </c>
      <c r="C18">
        <v>494</v>
      </c>
      <c r="D18">
        <f t="shared" si="4"/>
        <v>290</v>
      </c>
      <c r="E18">
        <f t="shared" si="0"/>
        <v>424</v>
      </c>
      <c r="F18">
        <f t="shared" si="1"/>
        <v>5.4716981132075473</v>
      </c>
      <c r="G18">
        <f t="shared" si="2"/>
        <v>8</v>
      </c>
      <c r="H18">
        <f t="shared" si="3"/>
        <v>6281.5999999999995</v>
      </c>
      <c r="I18">
        <f t="shared" si="5"/>
        <v>14.589864864864859</v>
      </c>
      <c r="J18">
        <f t="shared" si="6"/>
        <v>17.137301587301582</v>
      </c>
    </row>
    <row r="19" spans="1:10" x14ac:dyDescent="0.25">
      <c r="A19">
        <v>695</v>
      </c>
      <c r="B19">
        <v>402</v>
      </c>
      <c r="C19">
        <v>524</v>
      </c>
      <c r="D19">
        <f t="shared" si="4"/>
        <v>332</v>
      </c>
      <c r="E19">
        <f t="shared" si="0"/>
        <v>454</v>
      </c>
      <c r="F19">
        <f t="shared" si="1"/>
        <v>6.2641509433962268</v>
      </c>
      <c r="G19">
        <f t="shared" si="2"/>
        <v>8.566037735849056</v>
      </c>
      <c r="H19">
        <f t="shared" si="3"/>
        <v>6821.4249999999993</v>
      </c>
      <c r="I19">
        <f t="shared" si="5"/>
        <v>13.495625000000008</v>
      </c>
      <c r="J19">
        <f t="shared" si="6"/>
        <v>18.941228070175448</v>
      </c>
    </row>
    <row r="20" spans="1:10" x14ac:dyDescent="0.25">
      <c r="A20">
        <v>750</v>
      </c>
      <c r="B20">
        <v>440</v>
      </c>
      <c r="C20">
        <v>551</v>
      </c>
      <c r="D20">
        <f t="shared" si="4"/>
        <v>370</v>
      </c>
      <c r="E20">
        <f t="shared" si="0"/>
        <v>481</v>
      </c>
      <c r="F20">
        <f t="shared" si="1"/>
        <v>6.9811320754716979</v>
      </c>
      <c r="G20">
        <f t="shared" si="2"/>
        <v>9.0754716981132084</v>
      </c>
      <c r="H20">
        <f t="shared" si="3"/>
        <v>7361.25</v>
      </c>
      <c r="I20">
        <f t="shared" si="5"/>
        <v>8.4347656250000043</v>
      </c>
    </row>
    <row r="21" spans="1:10" x14ac:dyDescent="0.25">
      <c r="A21">
        <v>805</v>
      </c>
      <c r="B21">
        <v>530</v>
      </c>
      <c r="D21">
        <f t="shared" si="4"/>
        <v>460</v>
      </c>
      <c r="F21">
        <f t="shared" si="1"/>
        <v>8.6792452830188687</v>
      </c>
      <c r="H21">
        <f t="shared" si="3"/>
        <v>7901.0749999999998</v>
      </c>
      <c r="I21">
        <f t="shared" si="5"/>
        <v>7.7117857142857114</v>
      </c>
    </row>
    <row r="22" spans="1:10" x14ac:dyDescent="0.25">
      <c r="A22">
        <v>860</v>
      </c>
      <c r="B22" s="1">
        <v>580</v>
      </c>
      <c r="D22">
        <f t="shared" si="4"/>
        <v>510</v>
      </c>
      <c r="F22">
        <f t="shared" si="1"/>
        <v>9.6226415094339615</v>
      </c>
      <c r="H22">
        <f t="shared" si="3"/>
        <v>8440.9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Dasha</cp:lastModifiedBy>
  <dcterms:created xsi:type="dcterms:W3CDTF">2015-04-22T18:26:17Z</dcterms:created>
  <dcterms:modified xsi:type="dcterms:W3CDTF">2015-10-08T10:33:04Z</dcterms:modified>
</cp:coreProperties>
</file>