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elladurai_jeyaraj_syncfusion_com/Documents/"/>
    </mc:Choice>
  </mc:AlternateContent>
  <xr:revisionPtr revIDLastSave="0" documentId="8_{FBCE50C9-EF8D-4110-AAE5-6222C4183AB3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4" i="2"/>
  <c r="F4" i="2"/>
  <c r="G26" i="2"/>
  <c r="E26" i="2"/>
  <c r="E25" i="2"/>
  <c r="G25" i="2"/>
</calcChain>
</file>

<file path=xl/sharedStrings.xml><?xml version="1.0" encoding="utf-8"?>
<sst xmlns="http://schemas.openxmlformats.org/spreadsheetml/2006/main" count="14103" uniqueCount="3000">
  <si>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</si>
  <si>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</si>
  <si>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</si>
  <si>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</si>
  <si>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</si>
  <si>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</si>
  <si>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</si>
  <si>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</si>
  <si>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</si>
  <si>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</si>
  <si>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</si>
  <si>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</si>
  <si>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</si>
  <si>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</si>
  <si>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</si>
  <si>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</si>
  <si>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</si>
  <si>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</si>
  <si>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</si>
  <si>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</si>
  <si>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</si>
  <si>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</si>
  <si>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</si>
  <si>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</si>
  <si>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</si>
  <si>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</si>
  <si>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</si>
  <si>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</si>
  <si>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</si>
  <si>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</si>
  <si>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</si>
  <si>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</si>
  <si>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</si>
  <si>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</si>
  <si>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</si>
  <si>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</si>
  <si>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</si>
  <si>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</si>
  <si>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</si>
  <si>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</si>
  <si>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</si>
  <si>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</si>
  <si>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</si>
  <si>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</si>
  <si>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</si>
  <si>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</si>
  <si>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</si>
  <si>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</si>
  <si>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</si>
  <si>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</si>
  <si>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</si>
  <si>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</si>
  <si>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</si>
  <si>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</si>
  <si>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</si>
  <si>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</si>
  <si>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</si>
  <si>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</si>
  <si>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</si>
  <si>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</si>
  <si>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</si>
  <si>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</si>
  <si>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</si>
  <si>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</si>
  <si>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</si>
  <si>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</si>
  <si>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</si>
  <si>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</si>
  <si>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</si>
  <si>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</si>
  <si>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</si>
  <si>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</si>
  <si>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</si>
  <si>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</si>
  <si>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</si>
  <si>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</si>
  <si>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</si>
  <si>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</si>
  <si>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</si>
  <si>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</si>
  <si>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</si>
  <si>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</si>
  <si>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</si>
  <si>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</si>
  <si>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</si>
  <si>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</si>
  <si>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</si>
  <si>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</si>
  <si>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</si>
  <si>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</si>
  <si>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</si>
  <si>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</si>
  <si>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</si>
  <si>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</si>
  <si>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</si>
  <si>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</si>
  <si>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</si>
  <si>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</si>
  <si>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</si>
  <si>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</si>
  <si>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</si>
  <si>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</si>
  <si>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</si>
  <si>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</si>
  <si>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</si>
  <si>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</si>
  <si>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</si>
  <si>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</si>
  <si>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</si>
  <si>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</si>
  <si>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</si>
  <si>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</si>
  <si>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</si>
  <si>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</si>
  <si>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</si>
  <si>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</si>
  <si>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</si>
  <si>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</si>
  <si>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</si>
  <si>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</si>
  <si>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</si>
  <si>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</si>
  <si>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</si>
  <si>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</si>
  <si>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</si>
  <si>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</si>
  <si>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</si>
  <si>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</si>
  <si>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</si>
  <si>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</si>
  <si>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</si>
  <si>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</si>
  <si>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</si>
  <si>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</si>
  <si>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</si>
  <si>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</si>
  <si>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</si>
  <si>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</si>
  <si>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</si>
  <si>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</si>
  <si>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</si>
  <si>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</si>
  <si>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</si>
  <si>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</si>
  <si>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</si>
  <si>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</si>
  <si>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</si>
  <si>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</si>
  <si>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</si>
  <si>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</si>
  <si>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</si>
  <si>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</si>
  <si>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</si>
  <si>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</si>
  <si>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</si>
  <si>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</si>
  <si>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</si>
  <si>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</si>
  <si>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</si>
  <si>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</si>
  <si>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</si>
  <si>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</si>
  <si>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</si>
  <si>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</si>
  <si>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</si>
  <si>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</si>
  <si>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</si>
  <si>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</si>
  <si>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</si>
  <si>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</si>
  <si>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</si>
  <si>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</si>
  <si>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</si>
  <si>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</si>
  <si>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</si>
  <si>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</si>
  <si>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</si>
  <si>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</si>
  <si>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</si>
  <si>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</si>
  <si>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</si>
  <si>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</si>
  <si>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</si>
  <si>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</si>
  <si>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</si>
  <si>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</si>
  <si>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</si>
  <si>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</si>
  <si>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</si>
  <si>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</si>
  <si>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</si>
  <si>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</si>
  <si>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</si>
  <si>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</si>
  <si>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</si>
  <si>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</si>
  <si>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</si>
  <si>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</si>
  <si>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</si>
  <si>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</si>
  <si>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</si>
  <si>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</si>
  <si>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</si>
  <si>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</si>
  <si>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</si>
  <si>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</si>
  <si>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</si>
  <si>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</si>
  <si>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</si>
  <si>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</si>
  <si>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</si>
  <si>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</si>
  <si>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</si>
  <si>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</si>
  <si>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</si>
  <si>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</si>
  <si>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</si>
  <si>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</si>
  <si>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</si>
  <si>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</si>
  <si>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</si>
  <si>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</si>
  <si>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</si>
  <si>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</si>
  <si>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</si>
  <si>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</si>
  <si>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</si>
  <si>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</si>
  <si>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</si>
  <si>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</si>
  <si>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</si>
  <si>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</si>
  <si>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</si>
  <si>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</si>
  <si>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</si>
  <si>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</si>
  <si>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</si>
  <si>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</si>
  <si>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</si>
  <si>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</si>
  <si>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</si>
  <si>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</si>
  <si>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</si>
  <si>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</si>
  <si>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</si>
  <si>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</si>
  <si>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</si>
  <si>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</si>
  <si>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</si>
  <si>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</si>
  <si>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</si>
  <si>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</si>
  <si>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</si>
  <si>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</si>
  <si>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</si>
  <si>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</si>
  <si>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</si>
  <si>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</si>
  <si>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</si>
  <si>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</si>
  <si>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</si>
  <si>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</si>
  <si>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</si>
  <si>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</si>
  <si>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</si>
  <si>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</si>
  <si>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</si>
  <si>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</si>
  <si>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</si>
  <si>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</si>
  <si>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</si>
  <si>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</si>
  <si>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</si>
  <si>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</si>
  <si>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</si>
  <si>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</si>
  <si>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</si>
  <si>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</si>
  <si>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</si>
  <si>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</si>
  <si>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</si>
  <si>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</si>
  <si>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</si>
  <si>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</si>
  <si>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</si>
  <si>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</si>
  <si>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</si>
  <si>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</si>
  <si>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</si>
  <si>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</si>
  <si>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</si>
  <si>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</si>
  <si>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</si>
  <si>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</si>
  <si>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</si>
  <si>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</si>
  <si>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</si>
  <si>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</si>
  <si>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</si>
  <si>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</si>
  <si>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</si>
  <si>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</si>
  <si>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</si>
  <si>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</si>
  <si>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</si>
  <si>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</si>
  <si>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</si>
  <si>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</si>
  <si>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</si>
  <si>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</si>
  <si>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</si>
  <si>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</si>
  <si>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</si>
  <si>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</si>
  <si>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</si>
  <si>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</si>
  <si>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</si>
  <si>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</si>
  <si>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</si>
  <si>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</si>
  <si>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</si>
  <si>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</si>
  <si>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</si>
  <si>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</si>
  <si>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</si>
  <si>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</si>
  <si>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</si>
  <si>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</si>
  <si>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</si>
  <si>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</si>
  <si>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</si>
  <si>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</si>
  <si>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</si>
  <si>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</si>
  <si>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</si>
  <si>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</si>
  <si>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</si>
  <si>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</si>
  <si>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</si>
  <si>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</si>
  <si>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</si>
  <si>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</si>
  <si>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</si>
  <si>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</si>
  <si>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</si>
  <si>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</si>
  <si>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</si>
  <si>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</si>
  <si>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</si>
  <si>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</si>
  <si>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</si>
  <si>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</si>
  <si>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</si>
  <si>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</si>
  <si>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</si>
  <si>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</si>
  <si>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</si>
  <si>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</si>
  <si>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</si>
  <si>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</si>
  <si>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</si>
  <si>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</si>
  <si>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</si>
  <si>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</si>
  <si>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</si>
  <si>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</si>
  <si>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</si>
  <si>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</si>
  <si>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</si>
  <si>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</si>
  <si>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</si>
  <si>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</si>
  <si>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</si>
  <si>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</si>
  <si>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</si>
  <si>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</si>
  <si>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</si>
  <si>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</si>
  <si>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</si>
  <si>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</si>
  <si>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</si>
  <si>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</si>
  <si>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</si>
  <si>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</si>
  <si>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</si>
  <si>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</si>
  <si>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</si>
  <si>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</si>
  <si>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</si>
  <si>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</si>
  <si>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</si>
  <si>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</si>
  <si>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</si>
  <si>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</si>
  <si>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</si>
  <si>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</si>
  <si>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</si>
  <si>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</si>
  <si>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</si>
  <si>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</si>
  <si>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</si>
  <si>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</si>
  <si>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</si>
  <si>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</si>
  <si>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</si>
  <si>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</si>
  <si>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</si>
  <si>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</si>
  <si>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</si>
  <si>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</si>
  <si>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</si>
  <si>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</si>
  <si>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</si>
  <si>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</si>
  <si>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</si>
  <si>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</si>
  <si>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</si>
  <si>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</si>
  <si>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</si>
  <si>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</si>
  <si>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</si>
  <si>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</si>
  <si>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</si>
  <si>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</si>
  <si>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</si>
  <si>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</si>
  <si>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</si>
  <si>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</si>
  <si>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</si>
  <si>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</si>
  <si>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</si>
  <si>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</si>
  <si>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</si>
  <si>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</si>
  <si>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</si>
  <si>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</si>
  <si>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</si>
  <si>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</si>
  <si>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</si>
  <si>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</si>
  <si>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</si>
  <si>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</si>
  <si>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</si>
  <si>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</si>
  <si>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</si>
  <si>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</si>
  <si>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</si>
  <si>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</si>
  <si>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</si>
  <si>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</si>
  <si>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</si>
  <si>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</si>
  <si>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</si>
  <si>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</si>
  <si>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</si>
  <si>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</si>
  <si>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</si>
  <si>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</si>
  <si>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</si>
  <si>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</si>
  <si>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</si>
  <si>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</si>
  <si>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</si>
  <si>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</si>
  <si>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</si>
  <si>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</si>
  <si>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</si>
  <si>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</si>
  <si>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</si>
  <si>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</si>
  <si>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</si>
  <si>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</si>
  <si>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</si>
  <si>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</si>
  <si>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</si>
  <si>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</si>
  <si>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</si>
  <si>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</si>
  <si>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</si>
  <si>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</si>
  <si>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</si>
  <si>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</si>
  <si>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</si>
  <si>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</si>
  <si>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</si>
  <si>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</si>
  <si>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</si>
  <si>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</si>
  <si>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</si>
  <si>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</si>
  <si>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</si>
  <si>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</si>
  <si>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</si>
  <si>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</si>
  <si>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</si>
  <si>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</si>
  <si>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</si>
  <si>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</si>
  <si>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</si>
  <si>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</si>
  <si>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</si>
  <si>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</si>
  <si>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</si>
  <si>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</si>
  <si>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</si>
  <si>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</si>
  <si>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</si>
  <si>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</si>
  <si>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</si>
  <si>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</si>
  <si>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</si>
  <si>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</si>
  <si>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</si>
  <si>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</si>
  <si>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</si>
  <si>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</si>
  <si>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</si>
  <si>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</si>
  <si>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</si>
  <si>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</si>
  <si>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</si>
  <si>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</si>
  <si>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</si>
  <si>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</si>
  <si>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</si>
  <si>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</si>
  <si>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</si>
  <si>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</si>
  <si>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</si>
  <si>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</si>
  <si>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</si>
  <si>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</si>
  <si>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</si>
  <si>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</si>
  <si>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</si>
  <si>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</si>
  <si>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</si>
  <si>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</si>
  <si>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</si>
  <si>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</si>
  <si>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</si>
  <si>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</si>
  <si>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</si>
  <si>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</si>
  <si>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</si>
  <si>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</si>
  <si>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</si>
  <si>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</si>
  <si>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</si>
  <si>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</si>
  <si>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</si>
  <si>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</si>
  <si>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</si>
  <si>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</si>
  <si>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</si>
  <si>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</si>
  <si>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</si>
  <si>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</si>
  <si>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</si>
  <si>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</si>
  <si>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</si>
  <si>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</si>
  <si>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</si>
  <si>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</si>
  <si>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</si>
  <si>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</si>
  <si>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</si>
  <si>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</si>
  <si>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</si>
  <si>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</si>
  <si>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</si>
  <si>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</si>
  <si>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</si>
  <si>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</si>
  <si>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</si>
  <si>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</si>
  <si>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</si>
  <si>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</si>
  <si>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</si>
  <si>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</si>
  <si>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</si>
  <si>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</si>
  <si>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</si>
  <si>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</si>
  <si>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</si>
  <si>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</si>
  <si>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</si>
  <si>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</si>
  <si>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</si>
  <si>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</si>
  <si>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</si>
  <si>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</si>
  <si>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</si>
  <si>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</si>
  <si>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</si>
  <si>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</si>
  <si>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</si>
  <si>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</si>
  <si>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</si>
  <si>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</si>
  <si>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</si>
  <si>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</si>
  <si>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</si>
  <si>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</si>
  <si>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</si>
  <si>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</si>
  <si>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</si>
  <si>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</si>
  <si>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</si>
  <si>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</si>
  <si>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</si>
  <si>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</si>
  <si>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</si>
  <si>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</si>
  <si>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</si>
  <si>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</si>
  <si>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</si>
  <si>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</si>
  <si>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</si>
  <si>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</si>
  <si>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</si>
  <si>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</si>
  <si>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</si>
  <si>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</si>
  <si>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</si>
  <si>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</si>
  <si>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</si>
  <si>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</si>
  <si>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</si>
  <si>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</si>
  <si>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</si>
  <si>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</si>
  <si>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</si>
  <si>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</si>
  <si>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</si>
  <si>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</si>
  <si>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</si>
  <si>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</si>
  <si>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</si>
  <si>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</si>
  <si>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</si>
  <si>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</si>
  <si>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</si>
  <si>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</si>
  <si>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</si>
  <si>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</si>
  <si>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</si>
  <si>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</si>
  <si>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</si>
  <si>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</si>
  <si>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</si>
  <si>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</si>
  <si>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</si>
  <si>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</si>
  <si>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</si>
  <si>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</si>
  <si>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</si>
  <si>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</si>
  <si>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</si>
  <si>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</si>
  <si>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</si>
  <si>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</si>
  <si>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</si>
  <si>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</si>
  <si>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</si>
  <si>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</si>
  <si>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</si>
  <si>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</si>
  <si>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</si>
  <si>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</si>
  <si>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</si>
  <si>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</si>
  <si>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</si>
  <si>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</si>
  <si>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</si>
  <si>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</si>
  <si>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</si>
  <si>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</si>
  <si>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</si>
  <si>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</si>
  <si>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</si>
  <si>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</si>
  <si>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</si>
  <si>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</si>
  <si>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</si>
  <si>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</si>
  <si>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</si>
  <si>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</si>
  <si>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</si>
  <si>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</si>
  <si>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</si>
  <si>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</si>
  <si>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</si>
  <si>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</si>
  <si>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</si>
  <si>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</si>
  <si>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</si>
  <si>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</si>
  <si>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</si>
  <si>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</si>
  <si>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</si>
  <si>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</si>
  <si>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</si>
  <si>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</si>
  <si>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</si>
  <si>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</si>
  <si>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</si>
  <si>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</si>
  <si>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</si>
  <si>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</si>
  <si>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</si>
  <si>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</si>
  <si>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</si>
  <si>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</si>
  <si>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</si>
  <si>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</si>
  <si>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</si>
  <si>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</si>
  <si>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</si>
  <si>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</si>
  <si>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</si>
  <si>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</si>
  <si>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</si>
  <si>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</si>
  <si>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</si>
  <si>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</si>
  <si>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</si>
  <si>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</si>
  <si>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</si>
  <si>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</si>
  <si>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</si>
  <si>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</si>
  <si>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</si>
  <si>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</si>
  <si>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</si>
  <si>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</si>
  <si>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</si>
  <si>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</si>
  <si>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</si>
  <si>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</si>
  <si>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</si>
  <si>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</si>
  <si>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</si>
  <si>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</si>
  <si>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</si>
  <si>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</si>
  <si>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</si>
  <si>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</si>
  <si>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</si>
  <si>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</si>
  <si>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</si>
  <si>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</si>
  <si>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</si>
  <si>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</si>
  <si>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</si>
  <si>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</si>
  <si>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</si>
  <si>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</si>
  <si>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</si>
  <si>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</si>
  <si>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</si>
  <si>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</si>
  <si>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</si>
  <si>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</si>
  <si>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</si>
  <si>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</si>
  <si>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</si>
  <si>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</si>
  <si>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</si>
  <si>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</si>
  <si>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</si>
  <si>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</si>
  <si>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</si>
  <si>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</si>
  <si>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</si>
  <si>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</si>
  <si>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</si>
  <si>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</si>
  <si>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</si>
  <si>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</si>
  <si>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</si>
  <si>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</si>
  <si>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</si>
  <si>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</si>
  <si>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</si>
  <si>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</si>
  <si>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</si>
  <si>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</si>
  <si>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</si>
  <si>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</si>
  <si>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</si>
  <si>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</si>
  <si>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</si>
  <si>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</si>
  <si>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</si>
  <si>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</si>
  <si>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</si>
  <si>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</si>
  <si>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</si>
  <si>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</si>
  <si>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</si>
  <si>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</si>
  <si>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</si>
  <si>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</si>
  <si>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</si>
  <si>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</si>
  <si>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</si>
  <si>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</si>
  <si>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</si>
  <si>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</si>
  <si>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</si>
  <si>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</si>
  <si>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</si>
  <si>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</si>
  <si>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</si>
  <si>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</si>
  <si>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</si>
  <si>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</si>
  <si>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</si>
  <si>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</si>
  <si>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</si>
  <si>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</si>
  <si>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</si>
  <si>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</si>
  <si>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</si>
  <si>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</si>
  <si>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</si>
  <si>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</si>
  <si>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</si>
  <si>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</si>
  <si>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</si>
  <si>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</si>
  <si>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</si>
  <si>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</si>
  <si>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</si>
  <si>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</si>
  <si>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</si>
  <si>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</si>
  <si>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</si>
  <si>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</si>
  <si>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</si>
  <si>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</si>
  <si>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</si>
  <si>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</si>
  <si>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</si>
  <si>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</si>
  <si>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</si>
  <si>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</si>
  <si>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</si>
  <si>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</si>
  <si>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</si>
  <si>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</si>
  <si>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</si>
  <si>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</si>
  <si>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</si>
  <si>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</si>
  <si>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</si>
  <si>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</si>
  <si>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</si>
  <si>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</si>
  <si>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</si>
  <si>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</si>
  <si>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</si>
  <si>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</si>
  <si>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</si>
  <si>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</si>
  <si>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</si>
  <si>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</si>
  <si>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</si>
  <si>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</si>
  <si>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</si>
  <si>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</si>
  <si>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</si>
  <si>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</si>
  <si>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</si>
  <si>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</si>
  <si>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</si>
  <si>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</si>
  <si>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</si>
  <si>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</si>
  <si>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</si>
  <si>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</si>
  <si>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</si>
  <si>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</si>
  <si>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</si>
  <si>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</si>
  <si>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</si>
  <si>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</si>
  <si>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</si>
  <si>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</si>
  <si>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</si>
  <si>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</si>
  <si>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</si>
  <si>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</si>
  <si>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</si>
  <si>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</si>
  <si>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</si>
  <si>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</si>
  <si>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</si>
  <si>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</si>
  <si>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</si>
  <si>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</si>
  <si>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</si>
  <si>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</si>
  <si>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</si>
  <si>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</si>
  <si>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</si>
  <si>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</si>
  <si>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</si>
  <si>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</si>
  <si>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</si>
  <si>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</si>
  <si>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</si>
  <si>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</si>
  <si>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</si>
  <si>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</si>
  <si>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</si>
  <si>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</si>
  <si>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</si>
  <si>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</si>
  <si>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</si>
  <si>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</si>
  <si>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</si>
  <si>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</si>
  <si>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</si>
  <si>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</si>
  <si>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</si>
  <si>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</si>
  <si>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</si>
  <si>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</si>
  <si>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</si>
  <si>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</si>
  <si>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</si>
  <si>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</si>
  <si>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</si>
  <si>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</si>
  <si>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</si>
  <si>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</si>
  <si>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</si>
  <si>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</si>
  <si>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</si>
  <si>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</si>
  <si>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</si>
  <si>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</si>
  <si>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</si>
  <si>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</si>
  <si>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</si>
  <si>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</si>
  <si>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</si>
  <si>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</si>
  <si>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</si>
  <si>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</si>
  <si>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</si>
  <si>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</si>
  <si>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</si>
  <si>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</si>
  <si>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</si>
  <si>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</si>
  <si>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</si>
  <si>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</si>
  <si>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</si>
  <si>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</si>
  <si>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</si>
  <si>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</si>
  <si>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</si>
  <si>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</si>
  <si>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</si>
  <si>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</si>
  <si>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</si>
  <si>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</si>
  <si>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</si>
  <si>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</si>
  <si>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</si>
  <si>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</si>
  <si>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</si>
  <si>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</si>
  <si>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</si>
  <si>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</si>
  <si>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</si>
  <si>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</si>
  <si>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</si>
  <si>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</si>
  <si>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</si>
  <si>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</si>
  <si>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</si>
  <si>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</si>
  <si>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</si>
  <si>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</si>
  <si>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</si>
  <si>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</si>
  <si>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</si>
  <si>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</si>
  <si>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</si>
  <si>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</si>
  <si>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</si>
  <si>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</si>
  <si>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</si>
  <si>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</si>
  <si>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</si>
  <si>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</si>
  <si>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</si>
  <si>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</si>
  <si>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</si>
  <si>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</si>
  <si>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</si>
  <si>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</si>
  <si>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</si>
  <si>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</si>
  <si>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</si>
  <si>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</si>
  <si>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</si>
  <si>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</si>
  <si>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</si>
  <si>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</si>
  <si>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</si>
  <si>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</si>
  <si>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</si>
  <si>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</si>
  <si>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</si>
  <si>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</si>
  <si>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</si>
  <si>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</si>
  <si>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</si>
  <si>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</si>
  <si>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</si>
  <si>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</si>
  <si>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</si>
  <si>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</si>
  <si>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</si>
  <si>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</si>
  <si>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</si>
  <si>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</si>
  <si>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</si>
  <si>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</si>
  <si>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</si>
  <si>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</si>
  <si>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</si>
  <si>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</si>
  <si>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</si>
  <si>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</si>
  <si>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</si>
  <si>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</si>
  <si>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</si>
  <si>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</si>
  <si>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</si>
  <si>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</si>
  <si>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</si>
  <si>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</si>
  <si>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</si>
  <si>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</si>
  <si>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</si>
  <si>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</si>
  <si>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</si>
  <si>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</si>
  <si>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</si>
  <si>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</si>
  <si>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</si>
  <si>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</si>
  <si>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</si>
  <si>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</si>
  <si>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</si>
  <si>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</si>
  <si>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</si>
  <si>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</si>
  <si>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</si>
  <si>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</si>
  <si>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</si>
  <si>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</si>
  <si>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</si>
  <si>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</si>
  <si>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</si>
  <si>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</si>
  <si>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</si>
  <si>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</si>
  <si>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</si>
  <si>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</si>
  <si>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</si>
  <si>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</si>
  <si>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</si>
  <si>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</si>
  <si>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</si>
  <si>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</si>
  <si>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</si>
  <si>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</si>
  <si>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</si>
  <si>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</si>
  <si>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</si>
  <si>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</si>
  <si>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</si>
  <si>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</si>
  <si>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</si>
  <si>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</si>
  <si>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</si>
  <si>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</si>
  <si>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</si>
  <si>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</si>
  <si>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</si>
  <si>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</si>
  <si>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</si>
  <si>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</si>
  <si>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</si>
  <si>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</si>
  <si>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</si>
  <si>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</si>
  <si>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</si>
  <si>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</si>
  <si>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</si>
  <si>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</si>
  <si>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</si>
  <si>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</si>
  <si>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</si>
  <si>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</si>
  <si>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</si>
  <si>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</si>
  <si>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</si>
  <si>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</si>
  <si>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</si>
  <si>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</si>
  <si>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</si>
  <si>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</si>
  <si>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</si>
  <si>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</si>
  <si>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</si>
  <si>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</si>
  <si>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</si>
  <si>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</si>
  <si>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</si>
  <si>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</si>
  <si>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</si>
  <si>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</si>
  <si>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</si>
  <si>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</si>
  <si>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</si>
  <si>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</si>
  <si>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</si>
  <si>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</si>
  <si>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</si>
  <si>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</si>
  <si>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</si>
  <si>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</si>
  <si>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</si>
  <si>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</si>
  <si>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</si>
  <si>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</si>
  <si>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</si>
  <si>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</si>
  <si>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</si>
  <si>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</si>
  <si>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</si>
  <si>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</si>
  <si>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</si>
  <si>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</si>
  <si>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</si>
  <si>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</si>
  <si>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</si>
  <si>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</si>
  <si>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</si>
  <si>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</si>
  <si>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</si>
  <si>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</si>
  <si>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</si>
  <si>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</si>
  <si>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</si>
  <si>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</si>
  <si>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</si>
  <si>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</si>
  <si>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</si>
  <si>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</si>
  <si>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</si>
  <si>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</si>
  <si>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</si>
  <si>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</si>
  <si>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</si>
  <si>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</si>
  <si>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</si>
  <si>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</si>
  <si>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</si>
  <si>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</si>
  <si>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</si>
  <si>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</si>
  <si>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</si>
  <si>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</si>
  <si>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</si>
  <si>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</si>
  <si>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</si>
  <si>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</si>
  <si>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</si>
  <si>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</si>
  <si>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</si>
  <si>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</si>
  <si>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</si>
  <si>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</si>
  <si>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</si>
  <si>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</si>
  <si>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</si>
  <si>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</si>
  <si>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</si>
  <si>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</si>
  <si>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</si>
  <si>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</si>
  <si>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</si>
  <si>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</si>
  <si>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</si>
  <si>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</si>
  <si>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</si>
  <si>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</si>
  <si>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</si>
  <si>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</si>
  <si>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</si>
  <si>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</si>
  <si>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</si>
  <si>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</si>
  <si>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</si>
  <si>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</si>
  <si>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</si>
  <si>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</si>
  <si>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</si>
  <si>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</si>
  <si>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</si>
  <si>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</si>
  <si>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</si>
  <si>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</si>
  <si>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</si>
  <si>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</si>
  <si>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</si>
  <si>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</si>
  <si>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</si>
  <si>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</si>
  <si>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</si>
  <si>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</si>
  <si>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</si>
  <si>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</si>
  <si>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</si>
  <si>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</si>
  <si>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</si>
  <si>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</si>
  <si>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</si>
  <si>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</si>
  <si>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</si>
  <si>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</si>
  <si>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</si>
  <si>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</si>
  <si>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</si>
  <si>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</si>
  <si>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</si>
  <si>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</si>
  <si>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</si>
  <si>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</si>
  <si>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</si>
  <si>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</si>
  <si>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</si>
  <si>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</si>
  <si>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</si>
  <si>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</si>
  <si>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</si>
  <si>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</si>
  <si>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</si>
  <si>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</si>
  <si>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</si>
  <si>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</si>
  <si>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</si>
  <si>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</si>
  <si>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</si>
  <si>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</si>
  <si>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</si>
  <si>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</si>
  <si>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</si>
  <si>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</si>
  <si>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</si>
  <si>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</si>
  <si>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</si>
  <si>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</si>
  <si>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</si>
  <si>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</si>
  <si>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</si>
  <si>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</si>
  <si>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</si>
  <si>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</si>
  <si>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</si>
  <si>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</si>
  <si>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</si>
  <si>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</si>
  <si>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</si>
  <si>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</si>
  <si>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</si>
  <si>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</si>
  <si>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</si>
  <si>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</si>
  <si>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</si>
  <si>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</si>
  <si>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</si>
  <si>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</si>
  <si>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</si>
  <si>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</si>
  <si>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</si>
  <si>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</si>
  <si>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</si>
  <si>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</si>
  <si>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</si>
  <si>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</si>
  <si>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</si>
  <si>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</si>
  <si>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</si>
  <si>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</si>
  <si>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</si>
  <si>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</si>
  <si>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</si>
  <si>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</si>
  <si>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</si>
  <si>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</si>
  <si>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</si>
  <si>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</si>
  <si>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</si>
  <si>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</si>
  <si>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</si>
  <si>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</si>
  <si>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</si>
  <si>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</si>
  <si>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</si>
  <si>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</si>
  <si>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</si>
  <si>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</si>
  <si>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</si>
  <si>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</si>
  <si>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</si>
  <si>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</si>
  <si>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</si>
  <si>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</si>
  <si>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</si>
  <si>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</si>
  <si>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</si>
  <si>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</si>
  <si>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</si>
  <si>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</si>
  <si>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</si>
  <si>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</si>
  <si>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</si>
  <si>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</si>
  <si>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</si>
  <si>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</si>
  <si>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</si>
  <si>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</si>
  <si>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</si>
  <si>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</si>
  <si>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</si>
  <si>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</si>
  <si>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</si>
  <si>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</si>
  <si>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</si>
  <si>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</si>
  <si>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</si>
  <si>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</si>
  <si>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</si>
  <si>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</si>
  <si>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</si>
  <si>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</si>
  <si>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</si>
  <si>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</si>
  <si>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</si>
  <si>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</si>
  <si>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</si>
  <si>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</si>
  <si>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</si>
  <si>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</si>
  <si>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</si>
  <si>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</si>
  <si>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</si>
  <si>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</si>
  <si>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</si>
  <si>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</si>
  <si>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</si>
  <si>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</si>
  <si>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</si>
  <si>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</si>
  <si>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</si>
  <si>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</si>
  <si>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</si>
  <si>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</si>
  <si>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</si>
  <si>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</si>
  <si>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</si>
  <si>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</si>
  <si>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</si>
  <si>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</si>
  <si>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</si>
  <si>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</si>
  <si>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</si>
  <si>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</si>
  <si>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</si>
  <si>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</si>
  <si>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</si>
  <si>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</si>
  <si>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</si>
  <si>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</si>
  <si>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</si>
  <si>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</si>
  <si>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</si>
  <si>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</si>
  <si>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</si>
  <si>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</si>
  <si>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</si>
  <si>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</si>
  <si>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</si>
  <si>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</si>
  <si>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</si>
  <si>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</si>
  <si>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</si>
  <si>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</si>
  <si>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</si>
  <si>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</si>
  <si>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</si>
  <si>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</si>
  <si>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</si>
  <si>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</si>
  <si>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</si>
  <si>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</si>
  <si>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</si>
  <si>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</si>
  <si>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</si>
  <si>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</si>
  <si>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</si>
  <si>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</si>
  <si>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</si>
  <si>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</si>
  <si>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</si>
  <si>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</si>
  <si>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</si>
  <si>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</si>
  <si>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</si>
  <si>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</si>
  <si>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</si>
  <si>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</si>
  <si>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</si>
  <si>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</si>
  <si>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</si>
  <si>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</si>
  <si>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</si>
  <si>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</si>
  <si>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</si>
  <si>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</si>
  <si>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</si>
  <si>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</si>
  <si>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</si>
  <si>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</si>
  <si>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</si>
  <si>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</si>
  <si>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</si>
  <si>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</si>
  <si>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</si>
  <si>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</si>
  <si>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</si>
  <si>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</si>
  <si>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</si>
  <si>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</si>
  <si>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</si>
  <si>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</si>
  <si>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</si>
  <si>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</si>
  <si>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</si>
  <si>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</si>
  <si>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</si>
  <si>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</si>
  <si>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</si>
  <si>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</si>
  <si>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</si>
  <si>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</si>
  <si>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</si>
  <si>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</si>
  <si>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</si>
  <si>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</si>
  <si>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</si>
  <si>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</si>
  <si>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</si>
  <si>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</si>
  <si>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</si>
  <si>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</si>
  <si>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</si>
  <si>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</si>
  <si>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</si>
  <si>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</si>
  <si>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</si>
  <si>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</si>
  <si>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</si>
  <si>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</si>
  <si>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</si>
  <si>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</si>
  <si>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</si>
  <si>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</si>
  <si>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</si>
  <si>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</si>
  <si>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</si>
  <si>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</si>
  <si>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</si>
  <si>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</si>
  <si>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</si>
  <si>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</si>
  <si>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</si>
  <si>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</si>
  <si>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</si>
  <si>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</si>
  <si>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</si>
  <si>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</si>
  <si>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</si>
  <si>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</si>
  <si>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</si>
  <si>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</si>
  <si>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</si>
  <si>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</si>
  <si>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</si>
  <si>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</si>
  <si>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</si>
  <si>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</si>
  <si>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</si>
  <si>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</si>
  <si>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</si>
  <si>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</si>
  <si>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</si>
  <si>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</si>
  <si>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</si>
  <si>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</si>
  <si>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</si>
  <si>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</si>
  <si>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</si>
  <si>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</si>
  <si>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</si>
  <si>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</si>
  <si>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</si>
  <si>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</si>
  <si>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</si>
  <si>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</si>
  <si>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</si>
  <si>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</si>
  <si>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</si>
  <si>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</si>
  <si>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</si>
  <si>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</si>
  <si>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</si>
  <si>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</si>
  <si>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</si>
  <si>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</si>
  <si>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</si>
  <si>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</si>
  <si>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</si>
  <si>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</si>
  <si>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</si>
  <si>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</si>
  <si>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</si>
  <si>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</si>
  <si>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</si>
  <si>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</si>
  <si>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</si>
  <si>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</si>
  <si>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</si>
  <si>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</si>
  <si>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</si>
  <si>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</si>
  <si>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</si>
  <si>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</si>
  <si>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</si>
  <si>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</si>
  <si>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</si>
  <si>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</si>
  <si>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</si>
  <si>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</si>
  <si>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</si>
  <si>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</si>
  <si>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</si>
  <si>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</si>
  <si>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</si>
  <si>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</si>
  <si>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</si>
  <si>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</si>
  <si>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</si>
  <si>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</si>
  <si>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</si>
  <si>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</si>
  <si>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</si>
  <si>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</si>
  <si>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</si>
  <si>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</si>
  <si>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</si>
  <si>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</si>
  <si>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</si>
  <si>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</si>
  <si>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</si>
  <si>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</si>
  <si>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</si>
  <si>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</si>
  <si>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</si>
  <si>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</si>
  <si>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</si>
  <si>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</si>
  <si>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</si>
  <si>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</si>
  <si>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</si>
  <si>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</si>
  <si>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</si>
  <si>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</si>
  <si>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</si>
  <si>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</si>
  <si>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</si>
  <si>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</si>
  <si>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</si>
  <si>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</si>
  <si>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</si>
  <si>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</si>
  <si>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</si>
  <si>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</si>
  <si>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</si>
  <si>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</si>
  <si>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</si>
  <si>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</si>
  <si>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</si>
  <si>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</si>
  <si>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</si>
  <si>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</si>
  <si>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</si>
  <si>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</si>
  <si>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</si>
  <si>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</si>
  <si>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</si>
  <si>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</si>
  <si>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</si>
  <si>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</si>
  <si>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</si>
  <si>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</si>
  <si>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</si>
  <si>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</si>
  <si>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</si>
  <si>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</si>
  <si>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</si>
  <si>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</si>
  <si>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</si>
  <si>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</si>
  <si>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</si>
  <si>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</si>
  <si>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</si>
  <si>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</si>
  <si>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</si>
  <si>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</si>
  <si>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</si>
  <si>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</si>
  <si>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</si>
  <si>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</si>
  <si>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</si>
  <si>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</si>
  <si>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</si>
  <si>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</si>
  <si>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</si>
  <si>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</si>
  <si>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</si>
  <si>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</si>
  <si>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</si>
  <si>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</si>
  <si>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</si>
  <si>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</si>
  <si>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</si>
  <si>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</si>
  <si>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</si>
  <si>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</si>
  <si>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</si>
  <si>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</si>
  <si>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</si>
  <si>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</si>
  <si>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</si>
  <si>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</si>
  <si>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</si>
  <si>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</si>
  <si>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</si>
  <si>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</si>
  <si>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</si>
  <si>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</si>
  <si>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</si>
  <si>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</si>
  <si>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</si>
  <si>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</si>
  <si>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</si>
  <si>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</si>
  <si>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</si>
  <si>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</si>
  <si>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</si>
  <si>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</si>
  <si>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</si>
  <si>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</si>
  <si>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</si>
  <si>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</si>
  <si>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</si>
  <si>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</si>
  <si>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</si>
  <si>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</si>
  <si>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</si>
  <si>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</si>
  <si>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</si>
  <si>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</si>
  <si>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</si>
  <si>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</si>
  <si>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</si>
  <si>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</si>
  <si>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</si>
  <si>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</si>
  <si>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</si>
  <si>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</si>
  <si>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</si>
  <si>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</si>
  <si>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</si>
  <si>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</si>
  <si>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</si>
  <si>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</si>
  <si>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</si>
  <si>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</si>
  <si>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</si>
  <si>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</si>
  <si>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</si>
  <si>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</si>
  <si>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</si>
  <si>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</si>
  <si>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</si>
  <si>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</si>
  <si>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</si>
  <si>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</si>
  <si>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</si>
  <si>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</si>
  <si>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</si>
  <si>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</si>
  <si>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</si>
  <si>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</si>
  <si>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</si>
  <si>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</si>
  <si>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</si>
  <si>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</si>
  <si>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</si>
  <si>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</si>
  <si>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</si>
  <si>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</si>
  <si>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</si>
  <si>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</si>
  <si>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</si>
  <si>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</si>
  <si>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</si>
  <si>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</si>
  <si>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</si>
  <si>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</si>
  <si>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</si>
  <si>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</si>
  <si>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</si>
  <si>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</si>
  <si>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</si>
  <si>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</si>
  <si>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</si>
  <si>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</si>
  <si>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</si>
  <si>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</si>
  <si>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</si>
  <si>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</si>
  <si>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</si>
  <si>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</si>
  <si>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</si>
  <si>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</si>
  <si>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</si>
  <si>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</si>
  <si>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</si>
  <si>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</si>
  <si>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</si>
  <si>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</si>
  <si>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</si>
  <si>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</si>
  <si>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</si>
  <si>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</si>
  <si>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</si>
  <si>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</si>
  <si>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</si>
  <si>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</si>
  <si>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</si>
  <si>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</si>
  <si>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</si>
  <si>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</si>
  <si>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</si>
  <si>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</si>
  <si>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</si>
  <si>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</si>
  <si>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</si>
  <si>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</si>
  <si>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</si>
  <si>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</si>
  <si>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</si>
  <si>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</si>
  <si>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</si>
  <si>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</si>
  <si>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</si>
  <si>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</si>
  <si>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</si>
  <si>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</si>
  <si>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</si>
  <si>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</si>
  <si>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</si>
  <si>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</si>
  <si>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</si>
  <si>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</si>
  <si>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</si>
  <si>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</si>
  <si>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</si>
  <si>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</si>
  <si>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</si>
  <si>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</si>
  <si>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</si>
  <si>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</si>
  <si>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</si>
  <si>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</si>
  <si>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</si>
  <si>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</si>
  <si>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</si>
  <si>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</si>
  <si>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</si>
  <si>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</si>
  <si>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</si>
  <si>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</si>
  <si>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</si>
  <si>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</si>
  <si>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</si>
  <si>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</si>
  <si>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</si>
  <si>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</si>
  <si>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</si>
  <si>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</si>
  <si>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</si>
  <si>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</si>
  <si>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</si>
  <si>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</si>
  <si>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</si>
  <si>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</si>
  <si>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</si>
  <si>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</si>
  <si>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</si>
  <si>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</si>
  <si>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</si>
  <si>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</si>
  <si>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</si>
  <si>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</si>
  <si>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</si>
  <si>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</si>
  <si>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</si>
  <si>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</si>
  <si>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</si>
  <si>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</si>
  <si>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</si>
  <si>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</si>
  <si>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</si>
  <si>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</si>
  <si>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</si>
  <si>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</si>
  <si>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</si>
  <si>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</si>
  <si>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</si>
  <si>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</si>
  <si>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</si>
  <si>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</si>
  <si>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</si>
  <si>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</si>
  <si>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</si>
  <si>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</si>
  <si>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</si>
  <si>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</si>
  <si>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</si>
  <si>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</si>
  <si>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</si>
  <si>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</si>
  <si>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</si>
  <si>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</si>
  <si>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</si>
  <si>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</si>
  <si>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</si>
  <si>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</si>
  <si>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</si>
  <si>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</si>
  <si>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</si>
  <si>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</si>
  <si>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</si>
  <si>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</si>
  <si>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</si>
  <si>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</si>
  <si>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</si>
  <si>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</si>
  <si>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</si>
  <si>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</si>
  <si>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</si>
  <si>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</si>
  <si>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</si>
  <si>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</si>
  <si>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</si>
  <si>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</si>
  <si>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</si>
  <si>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</si>
  <si>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</si>
  <si>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</si>
  <si>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</si>
  <si>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</si>
  <si>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</si>
  <si>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</si>
  <si>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</si>
  <si>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</si>
  <si>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</si>
  <si>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</si>
  <si>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</si>
  <si>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</si>
  <si>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</si>
  <si>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</si>
  <si>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</si>
  <si>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</si>
  <si>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</si>
  <si>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</si>
  <si>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</si>
  <si>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</si>
  <si>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</si>
  <si>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</si>
  <si>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</si>
  <si>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</si>
  <si>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</si>
  <si>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</si>
  <si>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</si>
  <si>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</si>
  <si>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</si>
  <si>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</si>
  <si>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</si>
  <si>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</si>
  <si>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</si>
  <si>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</si>
  <si>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</si>
  <si>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</si>
  <si>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</si>
  <si>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</si>
  <si>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</si>
  <si>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</si>
  <si>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</si>
  <si>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</si>
  <si>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</si>
  <si>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</si>
  <si>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</si>
  <si>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</si>
  <si>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</si>
  <si>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</si>
  <si>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</si>
  <si>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</si>
  <si>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</si>
  <si>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</si>
  <si>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</si>
  <si>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</si>
  <si>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</si>
  <si>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</si>
  <si>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</si>
  <si>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</si>
  <si>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</si>
  <si>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</si>
  <si>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</si>
  <si>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</si>
  <si>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</si>
  <si>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</si>
  <si>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</si>
  <si>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</si>
  <si>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</si>
  <si>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</si>
  <si>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</si>
  <si>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</si>
  <si>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</si>
  <si>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</si>
  <si>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</si>
  <si>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</si>
  <si>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</si>
  <si>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</si>
  <si>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</si>
  <si>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</si>
  <si>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</si>
  <si>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</si>
  <si>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</si>
  <si>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</si>
  <si>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</si>
  <si>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</si>
  <si>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</si>
  <si>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</si>
  <si>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</si>
  <si>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</si>
  <si>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</si>
  <si>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</si>
  <si>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</si>
  <si>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</si>
  <si>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</si>
  <si>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</si>
  <si>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</si>
  <si>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</si>
  <si>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</si>
  <si>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</si>
  <si>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</si>
  <si>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</si>
  <si>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</si>
  <si>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</si>
  <si>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</si>
  <si>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</si>
  <si>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</si>
  <si>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</si>
  <si>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</si>
  <si>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</si>
  <si>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</si>
  <si>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</si>
  <si>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</si>
  <si>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</si>
  <si>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</si>
  <si>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</si>
  <si>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</si>
  <si>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</si>
  <si>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</si>
  <si>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</si>
  <si>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</si>
  <si>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</si>
  <si>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</si>
  <si>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</si>
  <si>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</si>
  <si>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</si>
  <si>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</si>
  <si>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</si>
  <si>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</si>
  <si>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</si>
  <si>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</si>
  <si>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</si>
  <si>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</si>
  <si>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</si>
  <si>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</si>
  <si>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</si>
  <si>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</si>
  <si>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</si>
  <si>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</si>
  <si>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</si>
  <si>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</si>
  <si>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</si>
  <si>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</si>
  <si>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</si>
  <si>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</si>
  <si>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</si>
  <si>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</si>
  <si>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</si>
  <si>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</si>
  <si>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</si>
  <si>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</si>
  <si>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</si>
  <si>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</si>
  <si>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</si>
  <si>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</si>
  <si>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</si>
  <si>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</si>
  <si>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</si>
  <si>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</si>
  <si>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</si>
  <si>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</si>
  <si>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</si>
  <si>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</si>
  <si>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</si>
  <si>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</si>
  <si>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</si>
  <si>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</si>
  <si>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</si>
  <si>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</si>
  <si>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</si>
  <si>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</si>
  <si>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</si>
  <si>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</si>
  <si>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</si>
  <si>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</si>
  <si>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</si>
  <si>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</si>
  <si>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</si>
  <si>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</si>
  <si>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</si>
  <si>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</si>
  <si>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</si>
  <si>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</si>
  <si>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</si>
  <si>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</si>
  <si>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</si>
  <si>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</si>
  <si>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</si>
  <si>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</si>
  <si>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</si>
  <si>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</si>
  <si>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</si>
  <si>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</si>
  <si>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</si>
  <si>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</si>
  <si>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</si>
  <si>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</si>
  <si>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</si>
  <si>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</si>
  <si>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</si>
  <si>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</si>
  <si>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</si>
  <si>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</si>
  <si>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</si>
  <si>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</si>
  <si>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</si>
  <si>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</si>
  <si>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</si>
  <si>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</si>
  <si>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</si>
  <si>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</si>
  <si>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</si>
  <si>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</si>
  <si>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</si>
  <si>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</si>
  <si>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</si>
  <si>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</si>
  <si>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</si>
  <si>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</si>
  <si>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</si>
  <si>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</si>
  <si>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</si>
  <si>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</si>
  <si>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</si>
  <si>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</si>
  <si>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</si>
  <si>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</si>
  <si>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</si>
  <si>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</si>
  <si>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</si>
  <si>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</si>
  <si>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</si>
  <si>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</si>
  <si>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</si>
  <si>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</si>
  <si>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</si>
  <si>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</si>
  <si>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</si>
  <si>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</si>
  <si>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</si>
  <si>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</si>
  <si>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</si>
  <si>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</si>
  <si>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</si>
  <si>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</si>
  <si>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</si>
  <si>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</si>
  <si>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</si>
  <si>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</si>
  <si>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</si>
  <si>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</si>
  <si>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</si>
  <si>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</si>
  <si>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</si>
  <si>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</si>
  <si>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</si>
  <si>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</si>
  <si>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</si>
  <si>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</si>
  <si>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</si>
  <si>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</si>
  <si>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</si>
  <si>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</si>
  <si>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</si>
  <si>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</si>
  <si>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</si>
  <si>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</si>
  <si>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</si>
  <si>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</si>
  <si>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</si>
  <si>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</si>
  <si>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</si>
  <si>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</si>
  <si>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</si>
  <si>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</si>
  <si>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</si>
  <si>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</si>
  <si>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</si>
  <si>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</si>
  <si>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</si>
  <si>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</si>
  <si>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</si>
  <si>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</si>
  <si>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</si>
  <si>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</si>
  <si>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</si>
  <si>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</si>
  <si>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</si>
  <si>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</si>
  <si>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</si>
  <si>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</si>
  <si>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</si>
  <si>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</si>
  <si>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</si>
  <si>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</si>
  <si>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</si>
  <si>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</si>
  <si>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</si>
  <si>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</si>
  <si>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</si>
  <si>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</si>
  <si>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</si>
  <si>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</si>
  <si>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</si>
  <si>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</si>
  <si>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</si>
  <si>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</si>
  <si>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</si>
  <si>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</si>
  <si>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</si>
  <si>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</si>
  <si>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</si>
  <si>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</si>
  <si>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</si>
  <si>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</si>
  <si>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</si>
  <si>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</si>
  <si>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</si>
  <si>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</si>
  <si>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</si>
  <si>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</si>
  <si>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</si>
  <si>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</si>
  <si>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</si>
  <si>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</si>
  <si>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</si>
  <si>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</si>
  <si>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</si>
  <si>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</si>
  <si>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</si>
  <si>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</si>
  <si>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</si>
  <si>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</si>
  <si>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</si>
  <si>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</si>
  <si>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</si>
  <si>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</si>
  <si>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</si>
  <si>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</si>
  <si>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</si>
  <si>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</si>
  <si>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</si>
  <si>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</si>
  <si>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</si>
  <si>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</si>
  <si>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</si>
  <si>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</si>
  <si>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</si>
  <si>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</si>
  <si>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</si>
  <si>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</si>
  <si>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</si>
  <si>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</si>
  <si>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</si>
  <si>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</si>
  <si>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</si>
  <si>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</si>
  <si>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</si>
  <si>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</si>
  <si>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</si>
  <si>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</si>
  <si>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</si>
  <si>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</si>
  <si>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</si>
  <si>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</si>
  <si>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</si>
  <si>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</si>
  <si>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</si>
  <si>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</si>
  <si>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</si>
  <si>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</si>
  <si>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</si>
  <si>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</si>
  <si>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</si>
  <si>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</si>
  <si>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</si>
  <si>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</si>
  <si>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</si>
  <si>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</si>
  <si>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</si>
  <si>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</si>
  <si>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</si>
  <si>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</si>
  <si>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</si>
  <si>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</si>
  <si>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</si>
  <si>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</si>
  <si>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</si>
  <si>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</si>
  <si>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</si>
  <si>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</si>
  <si>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</si>
  <si>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</si>
  <si>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</si>
  <si>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</si>
  <si>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</si>
  <si>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</si>
  <si>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</si>
  <si>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</si>
  <si>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</si>
  <si>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</si>
  <si>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</si>
  <si>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</si>
  <si>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</si>
  <si>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</si>
  <si>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</si>
  <si>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</si>
  <si>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</si>
  <si>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</si>
  <si>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</si>
  <si>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</si>
  <si>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</si>
  <si>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</si>
  <si>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</si>
  <si>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</si>
  <si>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</si>
  <si>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</si>
  <si>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</si>
  <si>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</si>
  <si>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</si>
  <si>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</si>
  <si>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</si>
  <si>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</si>
  <si>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</si>
  <si>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</si>
  <si>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</si>
  <si>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</si>
  <si>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</si>
  <si>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</si>
  <si>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</si>
  <si>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</si>
  <si>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</si>
  <si>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</si>
  <si>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</si>
  <si>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</si>
  <si>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</si>
  <si>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</si>
  <si>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</si>
  <si>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</si>
  <si>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</si>
  <si>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</si>
  <si>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</si>
  <si>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</si>
  <si>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</si>
  <si>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</si>
  <si>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</si>
  <si>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</si>
  <si>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</si>
  <si>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</si>
  <si>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</si>
  <si>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</si>
  <si>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</si>
  <si>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</si>
  <si>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</si>
  <si>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</si>
  <si>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</si>
  <si>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</si>
  <si>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</si>
  <si>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</si>
  <si>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</si>
  <si>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</si>
  <si>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</si>
  <si>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</si>
  <si>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</si>
  <si>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</si>
  <si>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</si>
  <si>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</si>
  <si>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</si>
  <si>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</si>
  <si>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</si>
  <si>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</si>
  <si>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</si>
  <si>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</si>
  <si>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</si>
  <si>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</si>
  <si>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</si>
  <si>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</si>
  <si>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</si>
  <si>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</si>
  <si>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</si>
  <si>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</si>
  <si>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</si>
  <si>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</si>
  <si>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</si>
  <si>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</si>
  <si>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</si>
  <si>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</si>
  <si>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</si>
  <si>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</si>
  <si>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</si>
  <si>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</si>
  <si>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</si>
  <si>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</si>
  <si>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</si>
  <si>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</si>
  <si>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</si>
  <si>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</si>
  <si>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</si>
  <si>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</si>
  <si>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</si>
  <si>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</si>
  <si>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</si>
  <si>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</si>
  <si>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</si>
  <si>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</si>
  <si>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</si>
  <si>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</si>
  <si>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</si>
  <si>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</si>
  <si>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</si>
  <si>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</si>
  <si>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</si>
  <si>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</si>
  <si>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</si>
  <si>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</si>
  <si>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</si>
  <si>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</si>
  <si>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</si>
  <si>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</si>
  <si>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</si>
  <si>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</si>
  <si>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</si>
  <si>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</si>
  <si>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</si>
  <si>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</si>
  <si>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</si>
  <si>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</si>
  <si>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</si>
  <si>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</si>
  <si>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</si>
  <si>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</si>
  <si>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</si>
  <si>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</si>
  <si>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</si>
  <si>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</si>
  <si>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</si>
  <si>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</si>
  <si>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</si>
  <si>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</si>
  <si>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</si>
  <si>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</si>
  <si>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</si>
  <si>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</si>
  <si>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</si>
  <si>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</si>
  <si>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</si>
  <si>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</si>
  <si>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</si>
  <si>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</si>
  <si>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</si>
  <si>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</si>
  <si>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</si>
  <si>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</si>
  <si>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</si>
  <si>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</si>
  <si>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</si>
  <si>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</si>
  <si>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</si>
  <si>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</si>
  <si>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</si>
  <si>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</si>
  <si>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</si>
  <si>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</si>
  <si>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</si>
  <si>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</si>
  <si>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</si>
  <si>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</si>
  <si>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</si>
  <si>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</si>
  <si>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</si>
  <si>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</si>
  <si>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</si>
  <si>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</si>
  <si>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</si>
  <si>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</si>
  <si>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</si>
  <si>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</si>
  <si>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</si>
  <si>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</si>
  <si>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</si>
  <si>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</si>
  <si>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</si>
  <si>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</si>
  <si>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</si>
  <si>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</si>
  <si>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</si>
  <si>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</si>
  <si>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</si>
  <si>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</si>
  <si>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</si>
  <si>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</si>
  <si>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</si>
  <si>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</si>
  <si>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</si>
  <si>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</si>
  <si>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</si>
  <si>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</si>
  <si>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</si>
  <si>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</si>
  <si>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</si>
  <si>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</si>
  <si>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</si>
  <si>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</si>
  <si>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</si>
  <si>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</si>
  <si>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</si>
  <si>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</si>
  <si>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</si>
  <si>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</si>
  <si>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</si>
  <si>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</si>
  <si>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</si>
  <si>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</si>
  <si>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</si>
  <si>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</si>
  <si>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</si>
  <si>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</si>
  <si>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</si>
  <si>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</si>
  <si>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</si>
  <si>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</si>
  <si>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</si>
  <si>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</si>
  <si>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</si>
  <si>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</si>
  <si>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</si>
  <si>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</si>
  <si>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</si>
  <si>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</si>
  <si>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</si>
  <si>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</si>
  <si>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</si>
  <si>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</si>
  <si>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</si>
  <si>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</si>
  <si>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</si>
  <si>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</si>
  <si>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</si>
  <si>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</si>
  <si>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</si>
  <si>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</si>
  <si>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</si>
  <si>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</si>
  <si>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</si>
  <si>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</si>
  <si>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</si>
  <si>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</si>
  <si>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</si>
  <si>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</si>
  <si>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</si>
  <si>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</si>
  <si>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</si>
  <si>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</si>
  <si>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</si>
  <si>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</si>
  <si>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</si>
  <si>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</si>
  <si>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</si>
  <si>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</si>
  <si>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</si>
  <si>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</si>
  <si>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</si>
  <si>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</si>
  <si>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</si>
  <si>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</si>
  <si>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</si>
  <si>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</si>
  <si>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</si>
  <si>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</si>
  <si>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</si>
  <si>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</si>
  <si>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</si>
  <si>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</si>
  <si>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</si>
  <si>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</si>
  <si>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</si>
  <si>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</si>
  <si>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</si>
  <si>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</si>
  <si>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</si>
  <si>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</si>
  <si>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</si>
  <si>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</si>
  <si>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</si>
  <si>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</si>
  <si>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</si>
  <si>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</si>
  <si>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</si>
  <si>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</si>
  <si>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</si>
  <si>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</si>
  <si>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</si>
  <si>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</si>
  <si>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</si>
  <si>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</si>
  <si>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</si>
  <si>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</si>
  <si>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</si>
  <si>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</si>
  <si>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</si>
  <si>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</si>
  <si>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</si>
  <si>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</si>
  <si>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</si>
  <si>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</si>
  <si>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</si>
  <si>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</si>
  <si>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</si>
  <si>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</si>
  <si>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</si>
  <si>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</si>
  <si>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</si>
  <si>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</si>
  <si>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</si>
  <si>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</si>
  <si>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</si>
  <si>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</si>
  <si>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</si>
  <si>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</si>
  <si>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</si>
  <si>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</si>
  <si>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</si>
  <si>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</si>
  <si>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</si>
  <si>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</si>
  <si>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</si>
  <si>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</si>
  <si>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</si>
  <si>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</si>
  <si>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</si>
  <si>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</si>
  <si>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</si>
  <si>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</si>
  <si>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</si>
  <si>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</si>
  <si>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</si>
  <si>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</si>
  <si>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</si>
  <si>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</si>
  <si>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</si>
  <si>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</si>
  <si>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</si>
  <si>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</si>
  <si>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</si>
  <si>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</si>
  <si>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</si>
  <si>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</si>
  <si>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</si>
  <si>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</si>
  <si>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</si>
  <si>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</si>
  <si>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</si>
  <si>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</si>
  <si>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</si>
  <si>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</si>
  <si>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</si>
  <si>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</si>
  <si>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</si>
  <si>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</si>
  <si>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</si>
  <si>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</si>
  <si>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</si>
  <si>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</si>
  <si>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</si>
  <si>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</si>
  <si>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</si>
  <si>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</si>
  <si>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</si>
  <si>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</si>
  <si>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</si>
  <si>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</si>
  <si>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</si>
  <si>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</si>
  <si>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</si>
  <si>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</si>
  <si>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</si>
  <si>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</si>
  <si>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</si>
  <si>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</si>
  <si>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</si>
  <si>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</si>
  <si>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</si>
  <si>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</si>
  <si>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</si>
  <si>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</si>
  <si>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</si>
  <si>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</si>
  <si>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</si>
  <si>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</si>
  <si>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</si>
  <si>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</si>
  <si>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</si>
  <si>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</si>
  <si>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</si>
  <si>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</si>
  <si>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</si>
  <si>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</si>
  <si>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</si>
  <si>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</si>
  <si>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</si>
  <si>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</si>
  <si>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</si>
  <si>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</si>
  <si>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</si>
  <si>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</si>
  <si>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</si>
  <si>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</si>
  <si>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</si>
  <si>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</si>
  <si>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</si>
  <si>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</si>
  <si>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</si>
  <si>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</si>
  <si>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</si>
  <si>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</si>
  <si>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</si>
  <si>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</si>
  <si>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</si>
  <si>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</si>
  <si>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</si>
  <si>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</si>
  <si>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</si>
  <si>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</si>
  <si>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</si>
  <si>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</si>
  <si>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</si>
  <si>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</si>
  <si>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</si>
  <si>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</si>
  <si>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</si>
  <si>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</si>
  <si>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</si>
  <si>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</si>
  <si>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</si>
  <si>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</si>
  <si>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</si>
  <si>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</si>
  <si>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</si>
  <si>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</si>
  <si>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</si>
  <si>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</si>
  <si>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</si>
  <si>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</si>
  <si>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</si>
  <si>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</si>
  <si>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</si>
  <si>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</si>
  <si>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</si>
  <si>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</si>
  <si>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</si>
  <si>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</si>
  <si>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</si>
  <si>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</si>
  <si>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</si>
  <si>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</si>
  <si>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</si>
  <si>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</si>
  <si>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</si>
  <si>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</si>
  <si>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</si>
  <si>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</si>
  <si>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</si>
  <si>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</si>
  <si>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</si>
  <si>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</si>
  <si>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</si>
  <si>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</si>
  <si>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</si>
  <si>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</si>
  <si>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</si>
  <si>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</si>
  <si>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</si>
  <si>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</si>
  <si>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</si>
  <si>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</si>
  <si>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</si>
  <si>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</si>
  <si>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</si>
  <si>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</si>
  <si>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</si>
  <si>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</si>
  <si>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</si>
  <si>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</si>
  <si>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</si>
  <si>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</si>
  <si>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</si>
  <si>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</si>
  <si>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</si>
  <si>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</si>
  <si>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</si>
  <si>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</si>
  <si>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</si>
  <si>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</si>
  <si>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</si>
  <si>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</si>
  <si>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</si>
  <si>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</si>
  <si>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</si>
  <si>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</si>
  <si>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</si>
  <si>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</si>
  <si>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</si>
  <si>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</si>
  <si>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</si>
  <si>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</si>
  <si>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</si>
  <si>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</si>
  <si>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</si>
  <si>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</si>
  <si>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</si>
  <si>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</si>
  <si>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</si>
  <si>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</si>
  <si>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</si>
  <si>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</si>
  <si>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</si>
  <si>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</si>
  <si>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</si>
  <si>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</si>
  <si>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</si>
  <si>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</si>
  <si>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</si>
  <si>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</si>
  <si>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</si>
  <si>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</si>
  <si>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</si>
  <si>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</si>
  <si>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</si>
  <si>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</si>
  <si>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</si>
  <si>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</si>
  <si>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</si>
  <si>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</si>
  <si>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</si>
  <si>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</si>
  <si>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</si>
  <si>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</si>
  <si>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</si>
  <si>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</si>
  <si>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</si>
  <si>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</si>
  <si>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</si>
  <si>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</si>
  <si>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</si>
  <si>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</si>
  <si>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</si>
  <si>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</si>
  <si>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</si>
  <si>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</si>
  <si>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</si>
  <si>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</si>
  <si>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</si>
  <si>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</si>
  <si>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</si>
  <si>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</si>
  <si>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</si>
  <si>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</si>
  <si>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</si>
  <si>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</si>
  <si>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</si>
  <si>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</si>
  <si>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</si>
  <si>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</si>
  <si>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</si>
  <si>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</si>
  <si>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</si>
  <si>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</si>
  <si>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</si>
  <si>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</si>
  <si>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</si>
  <si>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</si>
  <si>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</si>
  <si>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</si>
  <si>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</si>
  <si>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</si>
  <si>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</si>
  <si>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</si>
  <si>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</si>
  <si>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</si>
  <si>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</si>
  <si>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</si>
  <si>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</si>
  <si>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</si>
  <si>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</si>
  <si>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</si>
  <si>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</si>
  <si>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</si>
  <si>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</si>
  <si>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</si>
  <si>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</si>
  <si>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</si>
  <si>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</si>
  <si>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</si>
  <si>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</si>
  <si>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</si>
  <si>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</si>
  <si>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</si>
  <si>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</si>
  <si>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</si>
  <si>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</si>
  <si>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</si>
  <si>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</si>
  <si>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</si>
  <si>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</si>
  <si>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</si>
  <si>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</si>
  <si>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</si>
  <si>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</si>
  <si>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</si>
  <si>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</si>
  <si>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</si>
  <si>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</si>
  <si>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</si>
  <si>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</si>
  <si>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</si>
  <si>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</si>
  <si>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</si>
  <si>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</si>
  <si>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</si>
  <si>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</si>
  <si>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</si>
  <si>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</si>
  <si>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</si>
  <si>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</si>
  <si>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</si>
  <si>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</si>
  <si>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</si>
  <si>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</si>
  <si>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</si>
  <si>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</si>
  <si>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</si>
  <si>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</si>
  <si>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</si>
  <si>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</si>
  <si>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</si>
  <si>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</si>
  <si>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</si>
  <si>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</si>
  <si>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</si>
  <si>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</si>
  <si>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</si>
  <si>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</si>
  <si>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</si>
  <si>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</si>
  <si>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</si>
  <si>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</si>
  <si>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</si>
  <si>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</si>
  <si>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</si>
  <si>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</si>
  <si>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</si>
  <si>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</si>
  <si>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</si>
  <si>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</si>
  <si>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</si>
  <si>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</si>
  <si>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</si>
  <si>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</si>
  <si>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</si>
  <si>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</si>
  <si>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</si>
  <si>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</si>
  <si>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</si>
  <si>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</si>
  <si>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</si>
  <si>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</si>
  <si>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</si>
  <si>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</si>
  <si>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</si>
  <si>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</si>
  <si>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</si>
  <si>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</si>
  <si>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</si>
  <si>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</si>
  <si>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</si>
  <si>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</si>
  <si>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</si>
  <si>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</si>
  <si>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</si>
  <si>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</si>
  <si>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</si>
  <si>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</si>
  <si>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</si>
  <si>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</si>
  <si>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</si>
  <si>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</si>
  <si>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</si>
  <si>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</si>
  <si>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</si>
  <si>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</si>
  <si>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</si>
  <si>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</si>
  <si>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</si>
  <si>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</si>
  <si>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</si>
  <si>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</si>
  <si>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</si>
  <si>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</si>
  <si>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</si>
  <si>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</si>
  <si>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</si>
  <si>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</si>
  <si>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</si>
  <si>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</si>
  <si>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</t>
  </si>
  <si>
    <t>percentage</t>
  </si>
  <si>
    <t>Domestic sum</t>
  </si>
  <si>
    <t>International sum</t>
  </si>
  <si>
    <t>Domestic AVG</t>
  </si>
  <si>
    <t>International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</si>
</sst>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C4043"/>
      <name val="Arial"/>
      <family val="2"/>
    </font>
    <font>
      <sz val="20"/>
      <color rgb="FF3C404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9" fontId="3" fillId="2" borderId="1" xfId="1" applyFont="1" applyFill="1" applyBorder="1" applyAlignment="1">
      <alignment horizontal="right" vertical="center" wrapText="1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Grossing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4EC0-9424-80E40916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833712"/>
        <c:axId val="1634841392"/>
      </c:barChart>
      <c:catAx>
        <c:axId val="16348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41392"/>
        <c:crosses val="autoZero"/>
        <c:auto val="1"/>
        <c:lblAlgn val="ctr"/>
        <c:lblOffset val="100"/>
        <c:noMultiLvlLbl val="0"/>
      </c:catAx>
      <c:valAx>
        <c:axId val="16348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billons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8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en-US" baseline="0"/>
              <a:t> box office VS international box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4-4794-ADBA-3AAD6CD68D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4-4794-ADBA-3AAD6CD6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19072"/>
        <c:axId val="1635920512"/>
      </c:barChart>
      <c:catAx>
        <c:axId val="1635919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20512"/>
        <c:crosses val="autoZero"/>
        <c:auto val="1"/>
        <c:lblAlgn val="ctr"/>
        <c:lblOffset val="100"/>
        <c:noMultiLvlLbl val="0"/>
      </c:catAx>
      <c:valAx>
        <c:axId val="1635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in billons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26</xdr:row>
      <xdr:rowOff>171450</xdr:rowOff>
    </xdr:from>
    <xdr:to>
      <xdr:col>4</xdr:col>
      <xdr:colOff>396240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16DAC-92EB-BA9F-575F-DBC118EF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960120</xdr:colOff>
      <xdr:row>26</xdr:row>
      <xdr:rowOff>179070</xdr:rowOff>
    </xdr:from>
    <xdr:to>
      <xdr:col>9</xdr:col>
      <xdr:colOff>373380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0E69F-AF2F-2754-DF3A-3B3AA4ECC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6"/>
  <sheetViews>
    <sheetView tabSelected="1" workbookViewId="0">
      <selection activeCell="H26" sqref="H26"/>
    </sheetView>
  </sheetViews>
  <sheetFormatPr defaultRowHeight="14.4" x14ac:dyDescent="0.3"/>
  <cols>
    <col min="1" max="1" width="9.33203125" customWidth="1"/>
    <col min="2" max="2" width="9.109375" bestFit="1" customWidth="1"/>
    <col min="3" max="3" width="35.5546875" customWidth="1"/>
    <col min="4" max="4" width="16.88671875" customWidth="1"/>
    <col min="5" max="5" width="15" bestFit="1" customWidth="1"/>
    <col min="6" max="6" width="16.21875" customWidth="1"/>
    <col min="7" max="7" width="15" bestFit="1" customWidth="1"/>
    <col min="8" max="8" width="13.88671875" customWidth="1"/>
    <col min="9" max="9" width="13.88671875" bestFit="1" customWidth="1"/>
  </cols>
  <sheetData>
    <row r="1" spans="1:10" ht="25.8" thickBot="1" x14ac:dyDescent="0.5">
      <c r="A1" s="20" t="s">
        <v>2993</v>
      </c>
      <c r="B1" s="19"/>
      <c r="C1" s="19"/>
      <c r="D1" s="19"/>
      <c r="E1" s="19"/>
      <c r="F1" s="19"/>
      <c r="G1" s="19"/>
      <c r="H1" s="19"/>
      <c r="I1" s="19"/>
      <c r="J1" s="18"/>
    </row>
    <row r="2" spans="1:10" x14ac:dyDescent="0.3">
      <c r="A2" s="14" t="s">
        <v>2992</v>
      </c>
      <c r="B2" s="16" t="s">
        <v>2960</v>
      </c>
      <c r="C2" s="16" t="s">
        <v>2961</v>
      </c>
      <c r="D2" s="16" t="s">
        <v>2962</v>
      </c>
      <c r="E2" s="4" t="s">
        <v>2963</v>
      </c>
      <c r="F2" s="4" t="s">
        <v>2994</v>
      </c>
      <c r="G2" s="4" t="s">
        <v>2965</v>
      </c>
      <c r="H2" s="4" t="s">
        <v>2965</v>
      </c>
      <c r="I2" s="5" t="s">
        <v>2966</v>
      </c>
    </row>
    <row r="3" spans="1:10" ht="15" thickBot="1" x14ac:dyDescent="0.35">
      <c r="A3" s="15"/>
      <c r="B3" s="17"/>
      <c r="C3" s="17"/>
      <c r="D3" s="17"/>
      <c r="E3" s="6" t="s">
        <v>2964</v>
      </c>
      <c r="F3" s="6" t="s">
        <v>2995</v>
      </c>
      <c r="G3" s="6" t="s">
        <v>2964</v>
      </c>
      <c r="H3" s="6" t="s">
        <v>2995</v>
      </c>
      <c r="I3" s="7" t="s">
        <v>2964</v>
      </c>
    </row>
    <row r="4" spans="1:10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21">
        <f>E4/I4</f>
        <v>0.45367385897538148</v>
      </c>
      <c r="G4" s="9">
        <v>1127953592</v>
      </c>
      <c r="H4" s="21">
        <f>G4/I4</f>
        <v>0.54632614102461852</v>
      </c>
      <c r="I4" s="10">
        <v>2064615817</v>
      </c>
    </row>
    <row r="5" spans="1:10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21">
        <f t="shared" ref="F5:F23" si="0">E5/I5</f>
        <v>0.30680278324513199</v>
      </c>
      <c r="G5" s="9">
        <v>1939427564</v>
      </c>
      <c r="H5" s="21">
        <f t="shared" ref="H5:H23" si="1">G5/I5</f>
        <v>0.69319721675486801</v>
      </c>
      <c r="I5" s="10">
        <v>2797800564</v>
      </c>
    </row>
    <row r="6" spans="1:10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21">
        <f t="shared" si="0"/>
        <v>0.26722925881381276</v>
      </c>
      <c r="G6" s="9">
        <v>2085391916</v>
      </c>
      <c r="H6" s="21">
        <f t="shared" si="1"/>
        <v>0.73277074118618724</v>
      </c>
      <c r="I6" s="10">
        <v>2845899541</v>
      </c>
    </row>
    <row r="7" spans="1:10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21">
        <f t="shared" si="0"/>
        <v>0.52380287368239409</v>
      </c>
      <c r="G7" s="9">
        <v>636434755</v>
      </c>
      <c r="H7" s="21">
        <f t="shared" si="1"/>
        <v>0.47619712631760597</v>
      </c>
      <c r="I7" s="10">
        <v>1336494321</v>
      </c>
    </row>
    <row r="8" spans="1:10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21">
        <f t="shared" si="0"/>
        <v>0.33201370888162141</v>
      </c>
      <c r="G8" s="9">
        <v>1365725041</v>
      </c>
      <c r="H8" s="21">
        <f t="shared" si="1"/>
        <v>0.66798629111837859</v>
      </c>
      <c r="I8" s="10">
        <v>2044540523</v>
      </c>
    </row>
    <row r="9" spans="1:10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21">
        <f t="shared" si="0"/>
        <v>0.29862679439470952</v>
      </c>
      <c r="G9" s="9">
        <v>1548622601</v>
      </c>
      <c r="H9" s="21">
        <f t="shared" si="1"/>
        <v>0.70137320560529048</v>
      </c>
      <c r="I9" s="10">
        <v>2207986545</v>
      </c>
    </row>
    <row r="10" spans="1:10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21">
        <f t="shared" si="0"/>
        <v>0.39060745511326245</v>
      </c>
      <c r="G10" s="9">
        <v>1017673342</v>
      </c>
      <c r="H10" s="21">
        <f t="shared" si="1"/>
        <v>0.60939254488673755</v>
      </c>
      <c r="I10" s="10">
        <v>1669979967</v>
      </c>
    </row>
    <row r="11" spans="1:10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21">
        <f t="shared" si="0"/>
        <v>0.41143015192940263</v>
      </c>
      <c r="G11" s="9">
        <v>891742301</v>
      </c>
      <c r="H11" s="21">
        <f t="shared" si="1"/>
        <v>0.58856984807059731</v>
      </c>
      <c r="I11" s="10">
        <v>1515100211</v>
      </c>
    </row>
    <row r="12" spans="1:10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21">
        <f t="shared" si="0"/>
        <v>0.4657292098301572</v>
      </c>
      <c r="G12" s="9">
        <v>711453759</v>
      </c>
      <c r="H12" s="21">
        <f t="shared" si="1"/>
        <v>0.5342707901698428</v>
      </c>
      <c r="I12" s="10">
        <v>1331635141</v>
      </c>
    </row>
    <row r="13" spans="1:10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21">
        <f t="shared" si="0"/>
        <v>0.48968387494698595</v>
      </c>
      <c r="G13" s="9">
        <v>634223615</v>
      </c>
      <c r="H13" s="21">
        <f t="shared" si="1"/>
        <v>0.51031612505301405</v>
      </c>
      <c r="I13" s="10">
        <v>1242805359</v>
      </c>
    </row>
    <row r="14" spans="1:10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21">
        <f t="shared" si="0"/>
        <v>0.32860701131376241</v>
      </c>
      <c r="G14" s="9">
        <v>1110733362</v>
      </c>
      <c r="H14" s="21">
        <f t="shared" si="1"/>
        <v>0.67139298868623765</v>
      </c>
      <c r="I14" s="10">
        <v>1654371405</v>
      </c>
    </row>
    <row r="15" spans="1:10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21">
        <f t="shared" si="0"/>
        <v>0.53423045273315017</v>
      </c>
      <c r="G15" s="9">
        <v>465325334</v>
      </c>
      <c r="H15" s="21">
        <f t="shared" si="1"/>
        <v>0.46576954726684977</v>
      </c>
      <c r="I15" s="10">
        <v>999046281</v>
      </c>
    </row>
    <row r="16" spans="1:10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21">
        <f t="shared" si="0"/>
        <v>0.50436865651081941</v>
      </c>
      <c r="G16" s="9">
        <v>522958274</v>
      </c>
      <c r="H16" s="21">
        <f t="shared" si="1"/>
        <v>0.49563134348918064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21">
        <f t="shared" si="0"/>
        <v>0.4802192930715295</v>
      </c>
      <c r="G17" s="9">
        <v>557645945</v>
      </c>
      <c r="H17" s="21">
        <f t="shared" si="1"/>
        <v>0.51978070692847056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21">
        <f t="shared" si="0"/>
        <v>0.40157910409351344</v>
      </c>
      <c r="G18" s="9">
        <v>751066490</v>
      </c>
      <c r="H18" s="21">
        <f t="shared" si="1"/>
        <v>0.59842089590648662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21">
        <f t="shared" si="0"/>
        <v>0.47443185863889348</v>
      </c>
      <c r="G19" s="9">
        <v>538710564</v>
      </c>
      <c r="H19" s="21">
        <f t="shared" si="1"/>
        <v>0.52556814136110652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21">
        <f t="shared" si="0"/>
        <v>0.32992273086068635</v>
      </c>
      <c r="G20" s="9">
        <v>969551818</v>
      </c>
      <c r="H20" s="21">
        <f t="shared" si="1"/>
        <v>0.67007726913931365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21">
        <f t="shared" si="0"/>
        <v>0.46204871864595626</v>
      </c>
      <c r="G21" s="9">
        <v>552500000</v>
      </c>
      <c r="H21" s="21">
        <f t="shared" si="1"/>
        <v>0.5379512813540438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21">
        <f t="shared" si="0"/>
        <v>0.59453081235479621</v>
      </c>
      <c r="G22" s="9">
        <v>314400000</v>
      </c>
      <c r="H22" s="21">
        <f t="shared" si="1"/>
        <v>0.40546918764520373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21">
        <f t="shared" si="0"/>
        <v>0.32896171616069758</v>
      </c>
      <c r="G23" s="12">
        <v>936311111</v>
      </c>
      <c r="H23" s="21">
        <f t="shared" si="1"/>
        <v>0.67103828383930242</v>
      </c>
      <c r="I23" s="13">
        <v>1395316979</v>
      </c>
    </row>
    <row r="25" spans="1:9" x14ac:dyDescent="0.3">
      <c r="D25" t="s">
        <v>2996</v>
      </c>
      <c r="E25" s="22">
        <f>SUM(E4:E24)</f>
        <v>12085180215</v>
      </c>
      <c r="F25" t="s">
        <v>2997</v>
      </c>
      <c r="G25" s="22">
        <f>SUM(G4:G24)</f>
        <v>18677851384</v>
      </c>
    </row>
    <row r="26" spans="1:9" x14ac:dyDescent="0.3">
      <c r="D26" t="s">
        <v>2998</v>
      </c>
      <c r="E26" s="22">
        <f>AVERAGE(E4:E23)</f>
        <v>604259010.75</v>
      </c>
      <c r="F26" t="s">
        <v>2999</v>
      </c>
      <c r="G26" s="22">
        <f>AVERAGE(G4:G23)</f>
        <v>933892569.20000005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Velladurai Jeyaraj</cp:lastModifiedBy>
  <cp:lastPrinted>2024-03-25T15:56:32Z</cp:lastPrinted>
  <dcterms:created xsi:type="dcterms:W3CDTF">2021-08-06T10:01:53Z</dcterms:created>
  <dcterms:modified xsi:type="dcterms:W3CDTF">2024-03-26T02:52:40Z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