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Asus\Desktop\"/>
    </mc:Choice>
  </mc:AlternateContent>
  <xr:revisionPtr revIDLastSave="0" documentId="13_ncr:1_{B6CAD179-33DA-4F3B-A298-3E6B194F233A}" xr6:coauthVersionLast="47" xr6:coauthVersionMax="47" xr10:uidLastSave="{00000000-0000-0000-0000-000000000000}"/>
  <bookViews>
    <workbookView xWindow="-108" yWindow="-108" windowWidth="23256" windowHeight="12576" firstSheet="3" activeTab="6" xr2:uid="{00000000-000D-0000-FFFF-FFFF00000000}"/>
  </bookViews>
  <sheets>
    <sheet name="Laptops in india Data" sheetId="6" r:id="rId1"/>
    <sheet name="laptop company is popular- 1" sheetId="11" r:id="rId2"/>
    <sheet name="VLOOKUP Function -2" sheetId="12" r:id="rId3"/>
    <sheet name=" Average price of laptop - 3" sheetId="13" r:id="rId4"/>
    <sheet name="Top 10 LAPTOPS WITH INCHES- 4" sheetId="15" r:id="rId5"/>
    <sheet name="Laptops having highest ram- 5" sheetId="16" r:id="rId6"/>
    <sheet name="Dashboard" sheetId="17" r:id="rId7"/>
  </sheets>
  <definedNames>
    <definedName name="Slicer_Company">#N/A</definedName>
    <definedName name="Slicer_Inches">#N/A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 i="12" l="1"/>
  <c r="H6" i="12"/>
  <c r="H8" i="12"/>
  <c r="N2" i="6" l="1"/>
  <c r="N3" i="6" l="1"/>
  <c r="N4" i="6"/>
  <c r="N5" i="6"/>
  <c r="N6" i="6"/>
  <c r="N7" i="6"/>
  <c r="N8"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N48" i="6"/>
  <c r="N49" i="6"/>
  <c r="N50" i="6"/>
  <c r="N51" i="6"/>
  <c r="N52" i="6"/>
  <c r="N53" i="6"/>
  <c r="N54" i="6"/>
  <c r="N55" i="6"/>
  <c r="N56" i="6"/>
  <c r="N57" i="6"/>
  <c r="N58" i="6"/>
  <c r="N59" i="6"/>
  <c r="N60" i="6"/>
  <c r="N61" i="6"/>
  <c r="N62" i="6"/>
  <c r="N63" i="6"/>
  <c r="N64" i="6"/>
  <c r="N65" i="6"/>
  <c r="N66" i="6"/>
  <c r="N67" i="6"/>
  <c r="N68" i="6"/>
  <c r="N69" i="6"/>
  <c r="N70" i="6"/>
  <c r="N71" i="6"/>
  <c r="N72" i="6"/>
  <c r="N73" i="6"/>
  <c r="N74" i="6"/>
  <c r="N75" i="6"/>
  <c r="N76" i="6"/>
  <c r="N77" i="6"/>
  <c r="N78" i="6"/>
  <c r="N79" i="6"/>
  <c r="N80" i="6"/>
  <c r="N81" i="6"/>
  <c r="N82" i="6"/>
  <c r="N83" i="6"/>
  <c r="N84" i="6"/>
  <c r="N85" i="6"/>
  <c r="N86" i="6"/>
  <c r="N87" i="6"/>
  <c r="N88" i="6"/>
  <c r="N89" i="6"/>
  <c r="N90" i="6"/>
  <c r="N91" i="6"/>
  <c r="N92" i="6"/>
  <c r="N93" i="6"/>
  <c r="N94" i="6"/>
  <c r="N95" i="6"/>
  <c r="N96" i="6"/>
  <c r="N97" i="6"/>
  <c r="N98" i="6"/>
  <c r="N99" i="6"/>
  <c r="N100" i="6"/>
  <c r="N101" i="6"/>
  <c r="N102" i="6"/>
  <c r="N103" i="6"/>
  <c r="N104" i="6"/>
  <c r="N105" i="6"/>
  <c r="N106" i="6"/>
  <c r="N107" i="6"/>
  <c r="N108" i="6"/>
  <c r="N109" i="6"/>
  <c r="N110" i="6"/>
  <c r="N111" i="6"/>
  <c r="N112" i="6"/>
  <c r="N113" i="6"/>
  <c r="N114" i="6"/>
  <c r="N115" i="6"/>
  <c r="N116" i="6"/>
  <c r="N117" i="6"/>
  <c r="N118" i="6"/>
  <c r="N119" i="6"/>
  <c r="N120" i="6"/>
  <c r="N121" i="6"/>
  <c r="N122" i="6"/>
  <c r="N123" i="6"/>
  <c r="N124" i="6"/>
  <c r="N125" i="6"/>
  <c r="N126" i="6"/>
  <c r="N127" i="6"/>
  <c r="N128" i="6"/>
  <c r="N129" i="6"/>
  <c r="N130" i="6"/>
  <c r="N131" i="6"/>
  <c r="N132" i="6"/>
  <c r="N133" i="6"/>
  <c r="N134" i="6"/>
  <c r="N135" i="6"/>
  <c r="N136" i="6"/>
  <c r="N137" i="6"/>
  <c r="N138" i="6"/>
  <c r="N139" i="6"/>
  <c r="N140" i="6"/>
  <c r="N141" i="6"/>
  <c r="N142" i="6"/>
  <c r="N143" i="6"/>
  <c r="N144" i="6"/>
  <c r="N145" i="6"/>
  <c r="N146" i="6"/>
  <c r="N147" i="6"/>
  <c r="N148" i="6"/>
  <c r="N149" i="6"/>
  <c r="N150" i="6"/>
  <c r="N151" i="6"/>
  <c r="N152" i="6"/>
  <c r="N153" i="6"/>
  <c r="N154" i="6"/>
  <c r="N155" i="6"/>
  <c r="N156" i="6"/>
  <c r="N157" i="6"/>
  <c r="N158" i="6"/>
  <c r="N159" i="6"/>
  <c r="N160" i="6"/>
  <c r="N161" i="6"/>
  <c r="N162" i="6"/>
  <c r="N163" i="6"/>
  <c r="N164" i="6"/>
  <c r="N165" i="6"/>
  <c r="N166" i="6"/>
  <c r="N167" i="6"/>
  <c r="N168" i="6"/>
  <c r="N169" i="6"/>
  <c r="N170" i="6"/>
  <c r="N171" i="6"/>
  <c r="N172" i="6"/>
  <c r="N173" i="6"/>
  <c r="N174" i="6"/>
  <c r="N175" i="6"/>
  <c r="N176" i="6"/>
  <c r="N177" i="6"/>
  <c r="N178" i="6"/>
  <c r="N179" i="6"/>
  <c r="N180" i="6"/>
  <c r="N181" i="6"/>
  <c r="N182" i="6"/>
  <c r="N183" i="6"/>
  <c r="N184" i="6"/>
  <c r="N185" i="6"/>
  <c r="N186" i="6"/>
  <c r="N187" i="6"/>
  <c r="N188" i="6"/>
  <c r="N189" i="6"/>
  <c r="N190" i="6"/>
  <c r="N191" i="6"/>
  <c r="N192" i="6"/>
  <c r="N193" i="6"/>
  <c r="N194" i="6"/>
  <c r="N195" i="6"/>
  <c r="N196" i="6"/>
  <c r="N197" i="6"/>
  <c r="N198" i="6"/>
  <c r="N199" i="6"/>
  <c r="N200" i="6"/>
  <c r="N201" i="6"/>
  <c r="N202" i="6"/>
  <c r="N203" i="6"/>
  <c r="N204" i="6"/>
  <c r="N205" i="6"/>
  <c r="N206" i="6"/>
  <c r="N207" i="6"/>
  <c r="N208" i="6"/>
  <c r="N209" i="6"/>
  <c r="N210" i="6"/>
  <c r="N211" i="6"/>
  <c r="N212" i="6"/>
  <c r="N213" i="6"/>
  <c r="N214" i="6"/>
  <c r="N215" i="6"/>
  <c r="N216" i="6"/>
  <c r="N217" i="6"/>
  <c r="N218" i="6"/>
  <c r="N219" i="6"/>
  <c r="N220" i="6"/>
  <c r="N221" i="6"/>
  <c r="N222" i="6"/>
  <c r="N223" i="6"/>
  <c r="N224" i="6"/>
  <c r="N225" i="6"/>
  <c r="N226" i="6"/>
  <c r="N227" i="6"/>
  <c r="N228" i="6"/>
  <c r="N229" i="6"/>
  <c r="N230" i="6"/>
  <c r="N231" i="6"/>
  <c r="N232" i="6"/>
  <c r="N233" i="6"/>
  <c r="N234" i="6"/>
  <c r="N235" i="6"/>
  <c r="N236" i="6"/>
  <c r="N237" i="6"/>
  <c r="N238" i="6"/>
  <c r="N239" i="6"/>
  <c r="N240" i="6"/>
  <c r="N241" i="6"/>
  <c r="N242" i="6"/>
  <c r="N243" i="6"/>
  <c r="N244" i="6"/>
  <c r="N245" i="6"/>
  <c r="N246" i="6"/>
  <c r="N247" i="6"/>
  <c r="N248" i="6"/>
  <c r="N249" i="6"/>
  <c r="N250" i="6"/>
  <c r="N251" i="6"/>
  <c r="N252" i="6"/>
  <c r="N253" i="6"/>
  <c r="N254" i="6"/>
  <c r="N255" i="6"/>
  <c r="N256" i="6"/>
  <c r="N257" i="6"/>
  <c r="N258" i="6"/>
  <c r="N259" i="6"/>
  <c r="N260" i="6"/>
  <c r="N261" i="6"/>
  <c r="N262" i="6"/>
  <c r="N263" i="6"/>
  <c r="N264" i="6"/>
  <c r="N265" i="6"/>
  <c r="N266" i="6"/>
  <c r="N267" i="6"/>
  <c r="N268" i="6"/>
  <c r="N269" i="6"/>
  <c r="N270" i="6"/>
  <c r="N271" i="6"/>
  <c r="N272" i="6"/>
  <c r="N273" i="6"/>
  <c r="N274" i="6"/>
  <c r="N275" i="6"/>
  <c r="N276" i="6"/>
  <c r="N277" i="6"/>
  <c r="N278" i="6"/>
  <c r="N279" i="6"/>
  <c r="N280" i="6"/>
  <c r="N281" i="6"/>
  <c r="N282" i="6"/>
  <c r="N283" i="6"/>
  <c r="N284" i="6"/>
  <c r="N285" i="6"/>
  <c r="N286" i="6"/>
  <c r="N287" i="6"/>
  <c r="N288" i="6"/>
  <c r="N289" i="6"/>
  <c r="N290" i="6"/>
  <c r="N291" i="6"/>
  <c r="N292" i="6"/>
  <c r="N293" i="6"/>
  <c r="N294" i="6"/>
  <c r="N295" i="6"/>
  <c r="N296" i="6"/>
  <c r="N297" i="6"/>
  <c r="N298" i="6"/>
  <c r="N299" i="6"/>
  <c r="N300" i="6"/>
  <c r="N301" i="6"/>
  <c r="N302" i="6"/>
  <c r="N303" i="6"/>
  <c r="N304" i="6"/>
  <c r="N305" i="6"/>
  <c r="N306" i="6"/>
  <c r="N307" i="6"/>
  <c r="N308" i="6"/>
  <c r="N309" i="6"/>
  <c r="N310" i="6"/>
  <c r="N311" i="6"/>
  <c r="N312" i="6"/>
  <c r="N313" i="6"/>
  <c r="N314" i="6"/>
  <c r="N315" i="6"/>
  <c r="N316" i="6"/>
  <c r="N317" i="6"/>
  <c r="N318" i="6"/>
  <c r="N319" i="6"/>
  <c r="N320" i="6"/>
  <c r="N321" i="6"/>
  <c r="N322" i="6"/>
  <c r="N323" i="6"/>
  <c r="N324" i="6"/>
  <c r="N325" i="6"/>
  <c r="N326" i="6"/>
  <c r="N327" i="6"/>
  <c r="N328" i="6"/>
  <c r="N329" i="6"/>
  <c r="N330" i="6"/>
  <c r="N331" i="6"/>
  <c r="N332" i="6"/>
  <c r="N333" i="6"/>
  <c r="N334" i="6"/>
  <c r="N335" i="6"/>
  <c r="N336" i="6"/>
  <c r="N337" i="6"/>
  <c r="N338" i="6"/>
  <c r="N339" i="6"/>
  <c r="N340" i="6"/>
  <c r="N341" i="6"/>
  <c r="N342" i="6"/>
  <c r="N343" i="6"/>
  <c r="N344" i="6"/>
  <c r="N345" i="6"/>
  <c r="N346" i="6"/>
  <c r="N347" i="6"/>
  <c r="N348" i="6"/>
  <c r="N349" i="6"/>
  <c r="N350" i="6"/>
  <c r="N351" i="6"/>
  <c r="N352" i="6"/>
  <c r="N353" i="6"/>
  <c r="N354" i="6"/>
  <c r="N355" i="6"/>
  <c r="N356" i="6"/>
  <c r="N357" i="6"/>
  <c r="N358" i="6"/>
  <c r="N359" i="6"/>
  <c r="N360" i="6"/>
  <c r="N361" i="6"/>
  <c r="N362" i="6"/>
  <c r="N363" i="6"/>
  <c r="N364" i="6"/>
  <c r="N365" i="6"/>
  <c r="N366" i="6"/>
  <c r="N367" i="6"/>
  <c r="N368" i="6"/>
  <c r="N369" i="6"/>
  <c r="N370" i="6"/>
  <c r="N371" i="6"/>
  <c r="N372" i="6"/>
  <c r="N373" i="6"/>
  <c r="N374" i="6"/>
  <c r="N375" i="6"/>
  <c r="N376" i="6"/>
  <c r="N377" i="6"/>
  <c r="N378" i="6"/>
  <c r="N379" i="6"/>
  <c r="N380" i="6"/>
  <c r="N381" i="6"/>
  <c r="N382" i="6"/>
  <c r="N383" i="6"/>
  <c r="N384" i="6"/>
  <c r="N385" i="6"/>
  <c r="N386" i="6"/>
  <c r="N387" i="6"/>
  <c r="N388" i="6"/>
  <c r="N389" i="6"/>
  <c r="N390" i="6"/>
  <c r="N391" i="6"/>
  <c r="N392" i="6"/>
  <c r="N393" i="6"/>
  <c r="N394" i="6"/>
  <c r="N395" i="6"/>
  <c r="N396" i="6"/>
  <c r="N397" i="6"/>
  <c r="N398" i="6"/>
  <c r="N399" i="6"/>
  <c r="N400" i="6"/>
  <c r="N401" i="6"/>
  <c r="N402" i="6"/>
  <c r="N403" i="6"/>
  <c r="N404" i="6"/>
  <c r="N405" i="6"/>
  <c r="N406" i="6"/>
  <c r="N407" i="6"/>
  <c r="N408" i="6"/>
  <c r="N409" i="6"/>
  <c r="N410" i="6"/>
  <c r="N411" i="6"/>
  <c r="N412" i="6"/>
  <c r="N413" i="6"/>
  <c r="N414" i="6"/>
  <c r="N415" i="6"/>
  <c r="N416" i="6"/>
  <c r="N417" i="6"/>
  <c r="N418" i="6"/>
  <c r="N419" i="6"/>
  <c r="N420" i="6"/>
  <c r="N421" i="6"/>
  <c r="N422" i="6"/>
  <c r="N423" i="6"/>
  <c r="N424" i="6"/>
  <c r="N425" i="6"/>
  <c r="N426" i="6"/>
  <c r="N427" i="6"/>
  <c r="N428" i="6"/>
  <c r="N429" i="6"/>
  <c r="N430" i="6"/>
  <c r="N431" i="6"/>
  <c r="N432" i="6"/>
  <c r="N433" i="6"/>
  <c r="N434" i="6"/>
  <c r="N435" i="6"/>
  <c r="N436" i="6"/>
  <c r="N437" i="6"/>
  <c r="N438" i="6"/>
  <c r="N439" i="6"/>
  <c r="N440" i="6"/>
  <c r="N441" i="6"/>
  <c r="N442" i="6"/>
  <c r="N443" i="6"/>
  <c r="N444" i="6"/>
  <c r="N445" i="6"/>
  <c r="N446" i="6"/>
  <c r="N447" i="6"/>
  <c r="N448" i="6"/>
  <c r="N449" i="6"/>
  <c r="N450" i="6"/>
  <c r="N451" i="6"/>
  <c r="N452" i="6"/>
  <c r="N453" i="6"/>
  <c r="N454" i="6"/>
  <c r="N455" i="6"/>
  <c r="N456" i="6"/>
  <c r="N457" i="6"/>
  <c r="N458" i="6"/>
  <c r="N459" i="6"/>
  <c r="N460" i="6"/>
  <c r="N461" i="6"/>
  <c r="N462" i="6"/>
  <c r="N463" i="6"/>
  <c r="N464" i="6"/>
  <c r="N465" i="6"/>
  <c r="N466" i="6"/>
  <c r="N467" i="6"/>
  <c r="N468" i="6"/>
  <c r="N469" i="6"/>
  <c r="N470" i="6"/>
  <c r="N471" i="6"/>
  <c r="N472" i="6"/>
  <c r="N473" i="6"/>
  <c r="N474" i="6"/>
  <c r="N475" i="6"/>
  <c r="N476" i="6"/>
  <c r="N477" i="6"/>
  <c r="N478" i="6"/>
  <c r="N479" i="6"/>
  <c r="N480" i="6"/>
  <c r="N481" i="6"/>
  <c r="N482" i="6"/>
  <c r="N483" i="6"/>
  <c r="N484" i="6"/>
  <c r="N485" i="6"/>
  <c r="N486" i="6"/>
  <c r="N487" i="6"/>
  <c r="N488" i="6"/>
  <c r="N489" i="6"/>
  <c r="N490" i="6"/>
  <c r="N491" i="6"/>
  <c r="N492" i="6"/>
  <c r="N493" i="6"/>
  <c r="N494" i="6"/>
  <c r="N495" i="6"/>
  <c r="N496" i="6"/>
  <c r="N497" i="6"/>
  <c r="N498" i="6"/>
  <c r="N499" i="6"/>
  <c r="N500" i="6"/>
  <c r="N501" i="6"/>
  <c r="N502" i="6"/>
  <c r="N503" i="6"/>
  <c r="N504" i="6"/>
  <c r="N505" i="6"/>
  <c r="N506" i="6"/>
  <c r="N507" i="6"/>
  <c r="N508" i="6"/>
  <c r="N509" i="6"/>
  <c r="N510" i="6"/>
  <c r="N511" i="6"/>
  <c r="N512" i="6"/>
  <c r="N513" i="6"/>
  <c r="N514" i="6"/>
  <c r="N515" i="6"/>
  <c r="N516" i="6"/>
  <c r="N517" i="6"/>
  <c r="N518" i="6"/>
  <c r="N519" i="6"/>
  <c r="N520" i="6"/>
  <c r="N521" i="6"/>
  <c r="N522" i="6"/>
  <c r="N523" i="6"/>
  <c r="N524" i="6"/>
  <c r="N525" i="6"/>
  <c r="N526" i="6"/>
  <c r="N527" i="6"/>
  <c r="N528" i="6"/>
  <c r="N529" i="6"/>
  <c r="N530" i="6"/>
  <c r="N531" i="6"/>
  <c r="N532" i="6"/>
  <c r="N533" i="6"/>
  <c r="N534" i="6"/>
  <c r="N535" i="6"/>
  <c r="N536" i="6"/>
  <c r="N537" i="6"/>
  <c r="N538" i="6"/>
  <c r="N539" i="6"/>
  <c r="N540" i="6"/>
  <c r="N541" i="6"/>
  <c r="N542" i="6"/>
  <c r="N543" i="6"/>
  <c r="N544" i="6"/>
  <c r="N545" i="6"/>
  <c r="N546" i="6"/>
  <c r="N547" i="6"/>
  <c r="N548" i="6"/>
  <c r="N549" i="6"/>
  <c r="N550" i="6"/>
  <c r="N551" i="6"/>
  <c r="N552" i="6"/>
  <c r="N553" i="6"/>
  <c r="N554" i="6"/>
  <c r="N555" i="6"/>
  <c r="N556" i="6"/>
  <c r="N557" i="6"/>
  <c r="N558" i="6"/>
  <c r="N559" i="6"/>
  <c r="N560" i="6"/>
  <c r="N561" i="6"/>
  <c r="N562" i="6"/>
  <c r="N563" i="6"/>
  <c r="N564" i="6"/>
  <c r="N565" i="6"/>
  <c r="N566" i="6"/>
  <c r="N567" i="6"/>
  <c r="N568" i="6"/>
  <c r="N569" i="6"/>
  <c r="N570" i="6"/>
  <c r="N571" i="6"/>
  <c r="N572" i="6"/>
  <c r="N573" i="6"/>
  <c r="N574" i="6"/>
  <c r="N575" i="6"/>
  <c r="N576" i="6"/>
  <c r="N577" i="6"/>
  <c r="N578" i="6"/>
  <c r="N579" i="6"/>
  <c r="N580" i="6"/>
  <c r="N581" i="6"/>
  <c r="N582" i="6"/>
  <c r="N583" i="6"/>
  <c r="N584" i="6"/>
  <c r="N585" i="6"/>
  <c r="N586" i="6"/>
  <c r="N587" i="6"/>
  <c r="N588" i="6"/>
  <c r="N589" i="6"/>
  <c r="N590" i="6"/>
  <c r="N591" i="6"/>
  <c r="N592" i="6"/>
  <c r="N593" i="6"/>
  <c r="N594" i="6"/>
  <c r="N595" i="6"/>
  <c r="N596" i="6"/>
  <c r="N597" i="6"/>
  <c r="N598" i="6"/>
  <c r="N599" i="6"/>
  <c r="N600" i="6"/>
  <c r="N601" i="6"/>
  <c r="N602" i="6"/>
  <c r="N603" i="6"/>
  <c r="N604" i="6"/>
  <c r="N605" i="6"/>
  <c r="N606" i="6"/>
  <c r="N607" i="6"/>
  <c r="N608" i="6"/>
  <c r="N609" i="6"/>
  <c r="N610" i="6"/>
  <c r="N611" i="6"/>
  <c r="N612" i="6"/>
  <c r="N613" i="6"/>
  <c r="N614" i="6"/>
  <c r="N615" i="6"/>
  <c r="N616" i="6"/>
  <c r="N617" i="6"/>
  <c r="N618" i="6"/>
  <c r="N619" i="6"/>
  <c r="N620" i="6"/>
  <c r="N621" i="6"/>
  <c r="N622" i="6"/>
  <c r="N623" i="6"/>
  <c r="N624" i="6"/>
  <c r="N625" i="6"/>
  <c r="N626" i="6"/>
  <c r="N627" i="6"/>
  <c r="N628" i="6"/>
  <c r="N629" i="6"/>
  <c r="N630" i="6"/>
  <c r="N631" i="6"/>
  <c r="N632" i="6"/>
  <c r="N633" i="6"/>
  <c r="N634" i="6"/>
  <c r="N635" i="6"/>
  <c r="N636" i="6"/>
  <c r="N637" i="6"/>
  <c r="N638" i="6"/>
  <c r="N639" i="6"/>
  <c r="N640" i="6"/>
  <c r="N641" i="6"/>
  <c r="N642" i="6"/>
  <c r="N643" i="6"/>
  <c r="N644" i="6"/>
  <c r="N645" i="6"/>
  <c r="N646" i="6"/>
  <c r="N647" i="6"/>
  <c r="N648" i="6"/>
  <c r="N649" i="6"/>
  <c r="N650" i="6"/>
  <c r="N651" i="6"/>
  <c r="N652" i="6"/>
  <c r="N653" i="6"/>
  <c r="N654" i="6"/>
  <c r="N655" i="6"/>
  <c r="N656" i="6"/>
  <c r="N657" i="6"/>
  <c r="N658" i="6"/>
  <c r="N659" i="6"/>
  <c r="N660" i="6"/>
  <c r="N661" i="6"/>
  <c r="N662" i="6"/>
  <c r="N663" i="6"/>
  <c r="N664" i="6"/>
  <c r="N665" i="6"/>
  <c r="N666" i="6"/>
  <c r="N667" i="6"/>
  <c r="N668" i="6"/>
  <c r="N669" i="6"/>
  <c r="N670" i="6"/>
  <c r="N671" i="6"/>
  <c r="N672" i="6"/>
  <c r="N673" i="6"/>
  <c r="N674" i="6"/>
  <c r="N675" i="6"/>
  <c r="N676" i="6"/>
  <c r="N677" i="6"/>
  <c r="N678" i="6"/>
  <c r="N679" i="6"/>
  <c r="N680" i="6"/>
  <c r="N681" i="6"/>
  <c r="N682" i="6"/>
  <c r="N683" i="6"/>
  <c r="N684" i="6"/>
  <c r="N685" i="6"/>
  <c r="N686" i="6"/>
  <c r="N687" i="6"/>
  <c r="N688" i="6"/>
  <c r="N689" i="6"/>
  <c r="N690" i="6"/>
  <c r="N691" i="6"/>
  <c r="N692" i="6"/>
  <c r="N693" i="6"/>
  <c r="N694" i="6"/>
  <c r="N695" i="6"/>
  <c r="N696" i="6"/>
  <c r="N697" i="6"/>
  <c r="N698" i="6"/>
  <c r="N699" i="6"/>
  <c r="N700" i="6"/>
  <c r="N701" i="6"/>
  <c r="N702" i="6"/>
  <c r="N703" i="6"/>
  <c r="N704" i="6"/>
  <c r="N705" i="6"/>
  <c r="N706" i="6"/>
  <c r="N707" i="6"/>
  <c r="N708" i="6"/>
  <c r="N709" i="6"/>
  <c r="N710" i="6"/>
  <c r="N711" i="6"/>
  <c r="N712" i="6"/>
  <c r="N713" i="6"/>
  <c r="N714" i="6"/>
  <c r="N715" i="6"/>
  <c r="N716" i="6"/>
  <c r="N717" i="6"/>
  <c r="N718" i="6"/>
  <c r="N719" i="6"/>
  <c r="N720" i="6"/>
  <c r="N721" i="6"/>
  <c r="N722" i="6"/>
  <c r="N723" i="6"/>
  <c r="N724" i="6"/>
  <c r="N725" i="6"/>
  <c r="N726" i="6"/>
  <c r="N727" i="6"/>
  <c r="N728" i="6"/>
  <c r="N729" i="6"/>
  <c r="N730" i="6"/>
  <c r="N731" i="6"/>
  <c r="N732" i="6"/>
  <c r="N733" i="6"/>
  <c r="N734" i="6"/>
  <c r="N735" i="6"/>
  <c r="N736" i="6"/>
  <c r="N737" i="6"/>
  <c r="N738" i="6"/>
  <c r="N739" i="6"/>
  <c r="N740" i="6"/>
  <c r="N741" i="6"/>
  <c r="N742" i="6"/>
  <c r="N743" i="6"/>
  <c r="N744" i="6"/>
  <c r="N745" i="6"/>
  <c r="N746" i="6"/>
  <c r="N747" i="6"/>
  <c r="N748" i="6"/>
  <c r="N749" i="6"/>
  <c r="N750" i="6"/>
  <c r="N751" i="6"/>
  <c r="N752" i="6"/>
  <c r="N753" i="6"/>
  <c r="N754" i="6"/>
  <c r="N755" i="6"/>
  <c r="N756" i="6"/>
  <c r="N757" i="6"/>
  <c r="N758" i="6"/>
  <c r="N759" i="6"/>
  <c r="N760" i="6"/>
  <c r="N761" i="6"/>
  <c r="N762" i="6"/>
  <c r="N763" i="6"/>
  <c r="N764" i="6"/>
  <c r="N765" i="6"/>
  <c r="N766" i="6"/>
  <c r="N767" i="6"/>
  <c r="N768" i="6"/>
  <c r="N769" i="6"/>
  <c r="N770" i="6"/>
  <c r="N771" i="6"/>
  <c r="N772" i="6"/>
  <c r="N773" i="6"/>
  <c r="N774" i="6"/>
  <c r="N775" i="6"/>
  <c r="N776" i="6"/>
  <c r="N777" i="6"/>
  <c r="N778" i="6"/>
  <c r="N779" i="6"/>
  <c r="N780" i="6"/>
  <c r="N781" i="6"/>
  <c r="N782" i="6"/>
  <c r="N783" i="6"/>
  <c r="N784" i="6"/>
  <c r="N785" i="6"/>
  <c r="N786" i="6"/>
  <c r="N787" i="6"/>
  <c r="N788" i="6"/>
  <c r="N789" i="6"/>
  <c r="N790" i="6"/>
  <c r="N791" i="6"/>
  <c r="N792" i="6"/>
  <c r="N793" i="6"/>
  <c r="N794" i="6"/>
  <c r="N795" i="6"/>
  <c r="N796" i="6"/>
  <c r="N797" i="6"/>
  <c r="N798" i="6"/>
  <c r="N799" i="6"/>
  <c r="N800" i="6"/>
  <c r="N801" i="6"/>
  <c r="N802" i="6"/>
  <c r="N803" i="6"/>
  <c r="N804" i="6"/>
  <c r="N805" i="6"/>
  <c r="N806" i="6"/>
  <c r="N807" i="6"/>
  <c r="N808" i="6"/>
  <c r="N809" i="6"/>
  <c r="N810" i="6"/>
  <c r="N811" i="6"/>
  <c r="N812" i="6"/>
  <c r="N813" i="6"/>
  <c r="N814" i="6"/>
  <c r="N815" i="6"/>
  <c r="N816" i="6"/>
  <c r="N817" i="6"/>
  <c r="N818" i="6"/>
  <c r="N819" i="6"/>
  <c r="N820" i="6"/>
  <c r="N821" i="6"/>
  <c r="N822" i="6"/>
  <c r="N823" i="6"/>
  <c r="N824" i="6"/>
  <c r="N825" i="6"/>
  <c r="N826" i="6"/>
  <c r="N827" i="6"/>
  <c r="N828" i="6"/>
  <c r="N829" i="6"/>
  <c r="N830" i="6"/>
  <c r="N831" i="6"/>
  <c r="N832" i="6"/>
  <c r="N833" i="6"/>
  <c r="N834" i="6"/>
  <c r="N835" i="6"/>
  <c r="N836" i="6"/>
  <c r="N837" i="6"/>
  <c r="N838" i="6"/>
  <c r="N839" i="6"/>
  <c r="N840" i="6"/>
  <c r="N841" i="6"/>
  <c r="N842" i="6"/>
  <c r="N843" i="6"/>
  <c r="N844" i="6"/>
  <c r="N845" i="6"/>
  <c r="N846" i="6"/>
  <c r="N847" i="6"/>
  <c r="N848" i="6"/>
  <c r="N849" i="6"/>
  <c r="N850" i="6"/>
  <c r="N851" i="6"/>
  <c r="N852" i="6"/>
  <c r="N853" i="6"/>
  <c r="N854" i="6"/>
  <c r="N855" i="6"/>
  <c r="N856" i="6"/>
  <c r="N857" i="6"/>
  <c r="N858" i="6"/>
  <c r="N859" i="6"/>
  <c r="N860" i="6"/>
  <c r="N861" i="6"/>
  <c r="N862" i="6"/>
  <c r="N863" i="6"/>
  <c r="N864" i="6"/>
  <c r="N865" i="6"/>
  <c r="N866" i="6"/>
  <c r="N867" i="6"/>
  <c r="N868" i="6"/>
  <c r="N869" i="6"/>
  <c r="N870" i="6"/>
  <c r="N871" i="6"/>
  <c r="N872" i="6"/>
  <c r="N873" i="6"/>
  <c r="N874" i="6"/>
  <c r="N875" i="6"/>
  <c r="N876" i="6"/>
  <c r="N877" i="6"/>
  <c r="N878" i="6"/>
  <c r="N879" i="6"/>
  <c r="N880" i="6"/>
  <c r="N881" i="6"/>
  <c r="N882" i="6"/>
  <c r="N883" i="6"/>
  <c r="N884" i="6"/>
  <c r="N885" i="6"/>
  <c r="N886" i="6"/>
  <c r="N887" i="6"/>
  <c r="N888" i="6"/>
  <c r="N889" i="6"/>
  <c r="N890" i="6"/>
  <c r="N891" i="6"/>
  <c r="N892" i="6"/>
  <c r="N893" i="6"/>
  <c r="N894" i="6"/>
  <c r="N895" i="6"/>
  <c r="N896" i="6"/>
  <c r="N897" i="6"/>
  <c r="N898" i="6"/>
  <c r="N899" i="6"/>
  <c r="N900" i="6"/>
  <c r="N901" i="6"/>
  <c r="N902" i="6"/>
  <c r="N903" i="6"/>
  <c r="N904" i="6"/>
  <c r="N905" i="6"/>
  <c r="N906" i="6"/>
  <c r="N907" i="6"/>
  <c r="N908" i="6"/>
  <c r="N909" i="6"/>
  <c r="N910" i="6"/>
  <c r="N911" i="6"/>
  <c r="N912" i="6"/>
  <c r="N913" i="6"/>
  <c r="N914" i="6"/>
  <c r="N915" i="6"/>
  <c r="N916" i="6"/>
  <c r="N917" i="6"/>
  <c r="N918" i="6"/>
  <c r="N919" i="6"/>
  <c r="N920" i="6"/>
  <c r="N921" i="6"/>
  <c r="N922" i="6"/>
  <c r="N923" i="6"/>
  <c r="N924" i="6"/>
  <c r="N925" i="6"/>
  <c r="N926" i="6"/>
  <c r="N927" i="6"/>
  <c r="N928" i="6"/>
  <c r="N929" i="6"/>
  <c r="N930" i="6"/>
  <c r="N931" i="6"/>
  <c r="N932" i="6"/>
  <c r="N933" i="6"/>
  <c r="N934" i="6"/>
  <c r="N935" i="6"/>
  <c r="N936" i="6"/>
  <c r="N937" i="6"/>
  <c r="N938" i="6"/>
  <c r="N939" i="6"/>
  <c r="N940" i="6"/>
  <c r="N941" i="6"/>
  <c r="N942" i="6"/>
  <c r="N943" i="6"/>
  <c r="N944" i="6"/>
  <c r="N945" i="6"/>
  <c r="N946" i="6"/>
  <c r="N947" i="6"/>
  <c r="N948" i="6"/>
  <c r="N949" i="6"/>
  <c r="N950" i="6"/>
  <c r="N951" i="6"/>
  <c r="N952" i="6"/>
  <c r="N953" i="6"/>
  <c r="N954" i="6"/>
  <c r="N955" i="6"/>
  <c r="N956" i="6"/>
  <c r="N957" i="6"/>
  <c r="N958" i="6"/>
  <c r="N959" i="6"/>
  <c r="N960" i="6"/>
  <c r="N961" i="6"/>
  <c r="N962" i="6"/>
  <c r="N963" i="6"/>
  <c r="N964" i="6"/>
  <c r="N965" i="6"/>
  <c r="N966" i="6"/>
  <c r="N967" i="6"/>
  <c r="N968" i="6"/>
  <c r="N969" i="6"/>
  <c r="N970" i="6"/>
  <c r="N971" i="6"/>
  <c r="N972" i="6"/>
  <c r="N973" i="6"/>
  <c r="N974" i="6"/>
  <c r="N975" i="6"/>
  <c r="N976" i="6"/>
  <c r="N977" i="6"/>
  <c r="N978" i="6"/>
  <c r="N979" i="6"/>
  <c r="N980" i="6"/>
  <c r="N981" i="6"/>
  <c r="N982" i="6"/>
  <c r="N983" i="6"/>
  <c r="N984" i="6"/>
  <c r="N985" i="6"/>
  <c r="N986" i="6"/>
  <c r="N987" i="6"/>
  <c r="N988" i="6"/>
  <c r="N989" i="6"/>
  <c r="N990" i="6"/>
  <c r="N991" i="6"/>
  <c r="N992" i="6"/>
  <c r="N993" i="6"/>
  <c r="N994" i="6"/>
  <c r="N995" i="6"/>
  <c r="N996" i="6"/>
  <c r="N997" i="6"/>
  <c r="N998" i="6"/>
  <c r="N999" i="6"/>
  <c r="N1000" i="6"/>
  <c r="N1001" i="6"/>
  <c r="N1002" i="6"/>
  <c r="N1003" i="6"/>
  <c r="N1004" i="6"/>
  <c r="N1005" i="6"/>
  <c r="N1006" i="6"/>
  <c r="N1007" i="6"/>
  <c r="N1008" i="6"/>
  <c r="N1009" i="6"/>
  <c r="N1010" i="6"/>
  <c r="N1011" i="6"/>
  <c r="N1012" i="6"/>
  <c r="N1013" i="6"/>
  <c r="N1014" i="6"/>
  <c r="N1015" i="6"/>
  <c r="N1016" i="6"/>
  <c r="N1017" i="6"/>
  <c r="N1018" i="6"/>
  <c r="N1019" i="6"/>
  <c r="N1020" i="6"/>
  <c r="N1021" i="6"/>
  <c r="N1022" i="6"/>
  <c r="N1023" i="6"/>
  <c r="N1024" i="6"/>
  <c r="N1025" i="6"/>
  <c r="N1026" i="6"/>
  <c r="N1027" i="6"/>
  <c r="N1028" i="6"/>
  <c r="N1029" i="6"/>
  <c r="N1030" i="6"/>
  <c r="N1031" i="6"/>
  <c r="N1032" i="6"/>
  <c r="N1033" i="6"/>
  <c r="N1034" i="6"/>
  <c r="N1035" i="6"/>
  <c r="N1036" i="6"/>
  <c r="N1037" i="6"/>
  <c r="N1038" i="6"/>
  <c r="N1039" i="6"/>
  <c r="N1040" i="6"/>
  <c r="N1041" i="6"/>
  <c r="N1042" i="6"/>
  <c r="N1043" i="6"/>
  <c r="N1044" i="6"/>
  <c r="N1045" i="6"/>
  <c r="N1046" i="6"/>
  <c r="N1047" i="6"/>
  <c r="N1048" i="6"/>
  <c r="N1049" i="6"/>
  <c r="N1050" i="6"/>
  <c r="N1051" i="6"/>
  <c r="N1052" i="6"/>
  <c r="N1053" i="6"/>
  <c r="N1054" i="6"/>
  <c r="N1055" i="6"/>
  <c r="N1056" i="6"/>
  <c r="N1057" i="6"/>
  <c r="N1058" i="6"/>
  <c r="N1059" i="6"/>
  <c r="N1060" i="6"/>
  <c r="N1061" i="6"/>
  <c r="N1062" i="6"/>
  <c r="N1063" i="6"/>
  <c r="N1064" i="6"/>
  <c r="N1065" i="6"/>
  <c r="N1066" i="6"/>
  <c r="N1067" i="6"/>
  <c r="N1068" i="6"/>
  <c r="N1069" i="6"/>
  <c r="N1070" i="6"/>
  <c r="N1071" i="6"/>
  <c r="N1072" i="6"/>
  <c r="N1073" i="6"/>
  <c r="N1074" i="6"/>
  <c r="N1075" i="6"/>
  <c r="N1076" i="6"/>
  <c r="N1077" i="6"/>
  <c r="N1078" i="6"/>
  <c r="N1079" i="6"/>
  <c r="N1080" i="6"/>
  <c r="N1081" i="6"/>
  <c r="N1082" i="6"/>
  <c r="N1083" i="6"/>
  <c r="N1084" i="6"/>
  <c r="N1085" i="6"/>
  <c r="N1086" i="6"/>
  <c r="N1087" i="6"/>
  <c r="N1088" i="6"/>
  <c r="N1089" i="6"/>
  <c r="N1090" i="6"/>
  <c r="N1091" i="6"/>
  <c r="N1092" i="6"/>
  <c r="N1093" i="6"/>
  <c r="N1094" i="6"/>
  <c r="N1095" i="6"/>
  <c r="N1096" i="6"/>
  <c r="N1097" i="6"/>
  <c r="N1098" i="6"/>
  <c r="N1099" i="6"/>
  <c r="N1100" i="6"/>
  <c r="N1101" i="6"/>
  <c r="N1102" i="6"/>
  <c r="N1103" i="6"/>
  <c r="N1104" i="6"/>
  <c r="N1105" i="6"/>
  <c r="N1106" i="6"/>
  <c r="N1107" i="6"/>
  <c r="N1108" i="6"/>
  <c r="N1109" i="6"/>
  <c r="N1110" i="6"/>
  <c r="N1111" i="6"/>
  <c r="N1112" i="6"/>
  <c r="N1113" i="6"/>
  <c r="N1114" i="6"/>
  <c r="N1115" i="6"/>
  <c r="N1116" i="6"/>
  <c r="N1117" i="6"/>
  <c r="N1118" i="6"/>
  <c r="N1119" i="6"/>
  <c r="N1120" i="6"/>
  <c r="N1121" i="6"/>
  <c r="N1122" i="6"/>
  <c r="N1123" i="6"/>
  <c r="N1124" i="6"/>
  <c r="N1125" i="6"/>
  <c r="N1126" i="6"/>
  <c r="N1127" i="6"/>
  <c r="N1128" i="6"/>
  <c r="N1129" i="6"/>
  <c r="N1130" i="6"/>
  <c r="N1131" i="6"/>
  <c r="N1132" i="6"/>
  <c r="N1133" i="6"/>
  <c r="N1134" i="6"/>
  <c r="N1135" i="6"/>
  <c r="N1136" i="6"/>
  <c r="N1137" i="6"/>
  <c r="N1138" i="6"/>
  <c r="N1139" i="6"/>
  <c r="N1140" i="6"/>
  <c r="N1141" i="6"/>
  <c r="N1142" i="6"/>
  <c r="N1143" i="6"/>
  <c r="N1144" i="6"/>
  <c r="N1145" i="6"/>
  <c r="N1146" i="6"/>
  <c r="N1147" i="6"/>
  <c r="N1148" i="6"/>
  <c r="N1149" i="6"/>
  <c r="N1150" i="6"/>
  <c r="N1151" i="6"/>
  <c r="N1152" i="6"/>
  <c r="N1153" i="6"/>
  <c r="N1154" i="6"/>
  <c r="N1155" i="6"/>
  <c r="N1156" i="6"/>
  <c r="N1157" i="6"/>
  <c r="N1158" i="6"/>
  <c r="N1159" i="6"/>
  <c r="N1160" i="6"/>
  <c r="N1161" i="6"/>
  <c r="N1162" i="6"/>
  <c r="N1163" i="6"/>
  <c r="N1164" i="6"/>
  <c r="N1165" i="6"/>
  <c r="N1166" i="6"/>
  <c r="N1167" i="6"/>
  <c r="N1168" i="6"/>
  <c r="N1169" i="6"/>
  <c r="N1170" i="6"/>
  <c r="N1171" i="6"/>
  <c r="N1172" i="6"/>
  <c r="N1173" i="6"/>
  <c r="N1174" i="6"/>
  <c r="N1175" i="6"/>
  <c r="N1176" i="6"/>
  <c r="N1177" i="6"/>
  <c r="N1178" i="6"/>
  <c r="N1179" i="6"/>
  <c r="N1180" i="6"/>
  <c r="N1181" i="6"/>
  <c r="N1182" i="6"/>
  <c r="N1183" i="6"/>
  <c r="N1184" i="6"/>
  <c r="N1185" i="6"/>
  <c r="N1186" i="6"/>
  <c r="N1187" i="6"/>
  <c r="N1188" i="6"/>
  <c r="N1189" i="6"/>
  <c r="N1190" i="6"/>
  <c r="N1191" i="6"/>
  <c r="N1192" i="6"/>
  <c r="N1193" i="6"/>
  <c r="N1194" i="6"/>
  <c r="N1195" i="6"/>
  <c r="N1196" i="6"/>
  <c r="N1197" i="6"/>
  <c r="N1198" i="6"/>
  <c r="N1199" i="6"/>
  <c r="N1200" i="6"/>
  <c r="N1201" i="6"/>
  <c r="N1202" i="6"/>
  <c r="N1203" i="6"/>
  <c r="N1204" i="6"/>
  <c r="N1205" i="6"/>
  <c r="N1206" i="6"/>
  <c r="N1207" i="6"/>
  <c r="N1208" i="6"/>
  <c r="N1209" i="6"/>
  <c r="N1210" i="6"/>
  <c r="N1211" i="6"/>
  <c r="N1212" i="6"/>
  <c r="N1213" i="6"/>
  <c r="N1214" i="6"/>
  <c r="N1215" i="6"/>
  <c r="N1216" i="6"/>
  <c r="N1217" i="6"/>
  <c r="N1218" i="6"/>
  <c r="N1219" i="6"/>
  <c r="N1220" i="6"/>
  <c r="N1221" i="6"/>
  <c r="N1222" i="6"/>
  <c r="N1223" i="6"/>
  <c r="N1224" i="6"/>
  <c r="N1225" i="6"/>
  <c r="N1226" i="6"/>
  <c r="N1227" i="6"/>
  <c r="N1228" i="6"/>
  <c r="N1229" i="6"/>
  <c r="N1230" i="6"/>
  <c r="N1231" i="6"/>
  <c r="N1232" i="6"/>
  <c r="N1233" i="6"/>
  <c r="N1234" i="6"/>
  <c r="N1235" i="6"/>
  <c r="N1236" i="6"/>
  <c r="N1237" i="6"/>
  <c r="N1238" i="6"/>
  <c r="N1239" i="6"/>
  <c r="N1240" i="6"/>
  <c r="N1241" i="6"/>
  <c r="N1242" i="6"/>
  <c r="N1243" i="6"/>
  <c r="N1244" i="6"/>
  <c r="N1245" i="6"/>
  <c r="N1246" i="6"/>
  <c r="N1247" i="6"/>
  <c r="N1248" i="6"/>
  <c r="N1249" i="6"/>
  <c r="N1250" i="6"/>
  <c r="N1251" i="6"/>
  <c r="N1252" i="6"/>
  <c r="N1253" i="6"/>
  <c r="N1254" i="6"/>
  <c r="N1255" i="6"/>
  <c r="N1256" i="6"/>
  <c r="N1257" i="6"/>
  <c r="N1258" i="6"/>
  <c r="N1259" i="6"/>
  <c r="N1260" i="6"/>
  <c r="N1261" i="6"/>
  <c r="N1262" i="6"/>
  <c r="N1263" i="6"/>
  <c r="N1264" i="6"/>
  <c r="N1265" i="6"/>
  <c r="N1266" i="6"/>
  <c r="N1267" i="6"/>
  <c r="N1268" i="6"/>
  <c r="N1269" i="6"/>
  <c r="N1270" i="6"/>
  <c r="N1271" i="6"/>
  <c r="N1272" i="6"/>
  <c r="N1273" i="6"/>
  <c r="N1274" i="6"/>
  <c r="N1275" i="6"/>
  <c r="N1276" i="6"/>
  <c r="N1277" i="6"/>
  <c r="N1278" i="6"/>
  <c r="N1279" i="6"/>
  <c r="N1280" i="6"/>
  <c r="N1281" i="6"/>
  <c r="N1282" i="6"/>
  <c r="N1283" i="6"/>
  <c r="N1284" i="6"/>
  <c r="N1285" i="6"/>
  <c r="N1286" i="6"/>
  <c r="N1287" i="6"/>
  <c r="N1288" i="6"/>
  <c r="N1289" i="6"/>
  <c r="N1290" i="6"/>
  <c r="N1291" i="6"/>
  <c r="N1292" i="6"/>
  <c r="N1293" i="6"/>
  <c r="N1294" i="6"/>
  <c r="N1295" i="6"/>
  <c r="N1296" i="6"/>
  <c r="N1297" i="6"/>
  <c r="N1298" i="6"/>
  <c r="N1299" i="6"/>
  <c r="N1300" i="6"/>
  <c r="N1301" i="6"/>
  <c r="N1302" i="6"/>
  <c r="N1303" i="6"/>
  <c r="N1304" i="6"/>
</calcChain>
</file>

<file path=xl/sharedStrings.xml><?xml version="1.0" encoding="utf-8"?>
<sst xmlns="http://schemas.openxmlformats.org/spreadsheetml/2006/main" count="13153" uniqueCount="1174">
  <si>
    <t>Company</t>
  </si>
  <si>
    <t>Product</t>
  </si>
  <si>
    <t>TypeName</t>
  </si>
  <si>
    <t>Inches</t>
  </si>
  <si>
    <t>ScreenResolution</t>
  </si>
  <si>
    <t>Cpu</t>
  </si>
  <si>
    <t>Ram</t>
  </si>
  <si>
    <t>Memory</t>
  </si>
  <si>
    <t>Gpu</t>
  </si>
  <si>
    <t>OpSys</t>
  </si>
  <si>
    <t>Weight</t>
  </si>
  <si>
    <t>Apple</t>
  </si>
  <si>
    <t>MacBook Pro</t>
  </si>
  <si>
    <t>Ultrabook</t>
  </si>
  <si>
    <t>IPS Panel Retina Display 2560x1600</t>
  </si>
  <si>
    <t>Intel Core i5 2.3GHz</t>
  </si>
  <si>
    <t>8GB</t>
  </si>
  <si>
    <t>128GB SSD</t>
  </si>
  <si>
    <t>Intel Iris Plus Graphics 640</t>
  </si>
  <si>
    <t>macOS</t>
  </si>
  <si>
    <t>1.37kg</t>
  </si>
  <si>
    <t>Macbook Air</t>
  </si>
  <si>
    <t>1440x900</t>
  </si>
  <si>
    <t>Intel Core i5 1.8GHz</t>
  </si>
  <si>
    <t>128GB Flash Storage</t>
  </si>
  <si>
    <t>Intel HD Graphics 6000</t>
  </si>
  <si>
    <t>1.34kg</t>
  </si>
  <si>
    <t>HP</t>
  </si>
  <si>
    <t>250 G6</t>
  </si>
  <si>
    <t>Notebook</t>
  </si>
  <si>
    <t>Full HD 1920x1080</t>
  </si>
  <si>
    <t>Intel Core i5 7200U 2.5GHz</t>
  </si>
  <si>
    <t>256GB SSD</t>
  </si>
  <si>
    <t>Intel HD Graphics 620</t>
  </si>
  <si>
    <t>No OS</t>
  </si>
  <si>
    <t>1.86kg</t>
  </si>
  <si>
    <t>IPS Panel Retina Display 2880x1800</t>
  </si>
  <si>
    <t>Intel Core i7 2.7GHz</t>
  </si>
  <si>
    <t>16GB</t>
  </si>
  <si>
    <t>512GB SSD</t>
  </si>
  <si>
    <t>AMD Radeon Pro 455</t>
  </si>
  <si>
    <t>1.83kg</t>
  </si>
  <si>
    <t>Intel Core i5 3.1GHz</t>
  </si>
  <si>
    <t>Intel Iris Plus Graphics 650</t>
  </si>
  <si>
    <t>Acer</t>
  </si>
  <si>
    <t>Aspire 3</t>
  </si>
  <si>
    <t>1366x768</t>
  </si>
  <si>
    <t>AMD A9-Series 9420 3GHz</t>
  </si>
  <si>
    <t>4GB</t>
  </si>
  <si>
    <t>500GB HDD</t>
  </si>
  <si>
    <t>AMD Radeon R5</t>
  </si>
  <si>
    <t>Windows 10</t>
  </si>
  <si>
    <t>2.1kg</t>
  </si>
  <si>
    <t>Intel Core i7 2.2GHz</t>
  </si>
  <si>
    <t>256GB Flash Storage</t>
  </si>
  <si>
    <t>Intel Iris Pro Graphics</t>
  </si>
  <si>
    <t>Mac OS X</t>
  </si>
  <si>
    <t>2.04kg</t>
  </si>
  <si>
    <t>Asus</t>
  </si>
  <si>
    <t>ZenBook UX430UN</t>
  </si>
  <si>
    <t>Intel Core i7 8550U 1.8GHz</t>
  </si>
  <si>
    <t>Nvidia GeForce MX150</t>
  </si>
  <si>
    <t>1.3kg</t>
  </si>
  <si>
    <t>Swift 3</t>
  </si>
  <si>
    <t>IPS Panel Full HD 1920x1080</t>
  </si>
  <si>
    <t>Intel Core i5 8250U 1.6GHz</t>
  </si>
  <si>
    <t>Intel UHD Graphics 620</t>
  </si>
  <si>
    <t>1.6kg</t>
  </si>
  <si>
    <t>Intel Core i3 6006U 2GHz</t>
  </si>
  <si>
    <t>Intel HD Graphics 520</t>
  </si>
  <si>
    <t>Intel Core i7 2.8GHz</t>
  </si>
  <si>
    <t>AMD Radeon Pro 555</t>
  </si>
  <si>
    <t>Dell</t>
  </si>
  <si>
    <t>Inspiron 3567</t>
  </si>
  <si>
    <t>AMD Radeon R5 M430</t>
  </si>
  <si>
    <t>2.2kg</t>
  </si>
  <si>
    <t>MacBook 12"</t>
  </si>
  <si>
    <t>IPS Panel Retina Display 2304x1440</t>
  </si>
  <si>
    <t>Intel Core M m3 1.2GHz</t>
  </si>
  <si>
    <t>Intel HD Graphics 615</t>
  </si>
  <si>
    <t>0.92kg</t>
  </si>
  <si>
    <t>Intel Core i7 7500U 2.7GHz</t>
  </si>
  <si>
    <t>Intel Core i7 2.9GHz</t>
  </si>
  <si>
    <t>AMD Radeon Pro 560</t>
  </si>
  <si>
    <t>Lenovo</t>
  </si>
  <si>
    <t>IdeaPad 320-15IKB</t>
  </si>
  <si>
    <t>Intel Core i3 7100U 2.4GHz</t>
  </si>
  <si>
    <t>1TB HDD</t>
  </si>
  <si>
    <t>Nvidia GeForce 940MX</t>
  </si>
  <si>
    <t>XPS 13</t>
  </si>
  <si>
    <t>IPS Panel Full HD / Touchscreen 1920x1080</t>
  </si>
  <si>
    <t>1.22kg</t>
  </si>
  <si>
    <t>Vivobook E200HA</t>
  </si>
  <si>
    <t>Netbook</t>
  </si>
  <si>
    <t>Intel Atom x5-Z8350 1.44GHz</t>
  </si>
  <si>
    <t>2GB</t>
  </si>
  <si>
    <t>32GB Flash Storage</t>
  </si>
  <si>
    <t>Intel HD Graphics 400</t>
  </si>
  <si>
    <t>0.98kg</t>
  </si>
  <si>
    <t>Legion Y520-15IKBN</t>
  </si>
  <si>
    <t>Gaming</t>
  </si>
  <si>
    <t>Intel Core i5 7300HQ 2.5GHz</t>
  </si>
  <si>
    <t>128GB SSD +  1TB HDD</t>
  </si>
  <si>
    <t>Nvidia GeForce GTX 1050</t>
  </si>
  <si>
    <t>2.5kg</t>
  </si>
  <si>
    <t>255 G6</t>
  </si>
  <si>
    <t>AMD E-Series E2-9000e 1.5GHz</t>
  </si>
  <si>
    <t>AMD Radeon R2</t>
  </si>
  <si>
    <t>Inspiron 5379</t>
  </si>
  <si>
    <t>2 in 1 Convertible</t>
  </si>
  <si>
    <t>Full HD / Touchscreen 1920x1080</t>
  </si>
  <si>
    <t>1.62kg</t>
  </si>
  <si>
    <t>15-BS101nv (i7-8550U/8GB/256GB/FHD/W10)</t>
  </si>
  <si>
    <t>1.91kg</t>
  </si>
  <si>
    <t>2.3kg</t>
  </si>
  <si>
    <t>MacBook Air</t>
  </si>
  <si>
    <t>Intel Core i5 1.6GHz</t>
  </si>
  <si>
    <t>1.35kg</t>
  </si>
  <si>
    <t>Inspiron 5570</t>
  </si>
  <si>
    <t>AMD Radeon 530</t>
  </si>
  <si>
    <t>Latitude 5590</t>
  </si>
  <si>
    <t>Intel Core i7 8650U 1.9GHz</t>
  </si>
  <si>
    <t>256GB SSD +  256GB SSD</t>
  </si>
  <si>
    <t>1.88kg</t>
  </si>
  <si>
    <t>ProBook 470</t>
  </si>
  <si>
    <t>Nvidia GeForce 930MX</t>
  </si>
  <si>
    <t>Chuwi</t>
  </si>
  <si>
    <t>LapBook 15.6"</t>
  </si>
  <si>
    <t>Intel Atom x5-Z8300 1.44GHz</t>
  </si>
  <si>
    <t>64GB Flash Storage</t>
  </si>
  <si>
    <t>Intel HD Graphics</t>
  </si>
  <si>
    <t>1.89kg</t>
  </si>
  <si>
    <t>E402WA-GA010T (E2-6110/2GB/32GB/W10)</t>
  </si>
  <si>
    <t>AMD E-Series E2-6110 1.5GHz</t>
  </si>
  <si>
    <t>1.65kg</t>
  </si>
  <si>
    <t>17-ak001nv (A6-9220/4GB/500GB/Radeon</t>
  </si>
  <si>
    <t>AMD A6-Series 9220 2.5GHz</t>
  </si>
  <si>
    <t>2.71kg</t>
  </si>
  <si>
    <t>Touchscreen / Quad HD+ 3200x1800</t>
  </si>
  <si>
    <t>1.2kg</t>
  </si>
  <si>
    <t>IdeaPad 120S-14IAP</t>
  </si>
  <si>
    <t>Intel Celeron Dual Core N3350 1.1GHz</t>
  </si>
  <si>
    <t>Intel HD Graphics 500</t>
  </si>
  <si>
    <t>1.44kg</t>
  </si>
  <si>
    <t>Intel Core i3 7130U 2.7GHz</t>
  </si>
  <si>
    <t>Linux</t>
  </si>
  <si>
    <t>Inspiron 5770</t>
  </si>
  <si>
    <t>2.8kg</t>
  </si>
  <si>
    <t>ProBook 450</t>
  </si>
  <si>
    <t xml:space="preserve">Nvidia GeForce 930MX </t>
  </si>
  <si>
    <t>X540UA-DM186 (i3-6006U/4GB/1TB/FHD/Linux)</t>
  </si>
  <si>
    <t>2kg</t>
  </si>
  <si>
    <t>Inspiron 7577</t>
  </si>
  <si>
    <t>Intel Core i7 7700HQ 2.8GHz</t>
  </si>
  <si>
    <t>256GB SSD +  1TB HDD</t>
  </si>
  <si>
    <t>Nvidia GeForce GTX 1060</t>
  </si>
  <si>
    <t>2.65kg</t>
  </si>
  <si>
    <t>X542UQ-GO005 (i5-7200U/8GB/1TB/GeForce</t>
  </si>
  <si>
    <t>Aspire A515-51G</t>
  </si>
  <si>
    <t>Inspiron 7773</t>
  </si>
  <si>
    <t>12GB</t>
  </si>
  <si>
    <t>Nvidia GeForce 150MX</t>
  </si>
  <si>
    <t>2.77kg</t>
  </si>
  <si>
    <t>Intel Core i5 2.0GHz</t>
  </si>
  <si>
    <t>Intel Iris Graphics 540</t>
  </si>
  <si>
    <t>IdeaPad 320-15ISK</t>
  </si>
  <si>
    <t>Rog Strix</t>
  </si>
  <si>
    <t>AMD Ryzen 1700 3GHz</t>
  </si>
  <si>
    <t>AMD Radeon RX 580</t>
  </si>
  <si>
    <t>3.2kg</t>
  </si>
  <si>
    <t>X751NV-TY001T (N4200/4GB/1TB/GeForce</t>
  </si>
  <si>
    <t>Intel Pentium Quad Core N4200 1.1GHz</t>
  </si>
  <si>
    <t>Nvidia GeForce 920MX</t>
  </si>
  <si>
    <t>Yoga Book</t>
  </si>
  <si>
    <t>IPS Panel Touchscreen 1920x1200</t>
  </si>
  <si>
    <t>Intel Atom x5-Z8550 1.44GHz</t>
  </si>
  <si>
    <t>Android</t>
  </si>
  <si>
    <t>0.69kg</t>
  </si>
  <si>
    <t>AMD Radeon R4 Graphics</t>
  </si>
  <si>
    <t>ProBook 430</t>
  </si>
  <si>
    <t>1.49kg</t>
  </si>
  <si>
    <t>2.4kg</t>
  </si>
  <si>
    <t>Inspiron 3576</t>
  </si>
  <si>
    <t>AMD Radeon 520</t>
  </si>
  <si>
    <t>2.13kg</t>
  </si>
  <si>
    <t>15-bs002nv (i3-6006U/4GB/128GB/FHD/W10)</t>
  </si>
  <si>
    <t>VivoBook Max</t>
  </si>
  <si>
    <t>MSI</t>
  </si>
  <si>
    <t>GS73VR 7RG</t>
  </si>
  <si>
    <t>256GB SSD +  2TB HDD</t>
  </si>
  <si>
    <t>Nvidia GeForce GTX 1070</t>
  </si>
  <si>
    <t>2.43kg</t>
  </si>
  <si>
    <t>X541UA-DM1897 (i3-6006U/4GB/256GB/FHD/Linux)</t>
  </si>
  <si>
    <t>Vostro 5471</t>
  </si>
  <si>
    <t>1.7kg</t>
  </si>
  <si>
    <t>IdeaPad 520S-14IKB</t>
  </si>
  <si>
    <t>UX410UA-GV350T (i5-8250U/8GB/256GB/FHD/W10)</t>
  </si>
  <si>
    <t>1.4kg</t>
  </si>
  <si>
    <t>ZenBook Pro</t>
  </si>
  <si>
    <t>Nvidia GeForce GTX 1050 Ti</t>
  </si>
  <si>
    <t>1.8kg</t>
  </si>
  <si>
    <t>Stream 14-AX040wm</t>
  </si>
  <si>
    <t>Intel Celeron Dual Core N3060 1.6GHz</t>
  </si>
  <si>
    <t>32GB SSD</t>
  </si>
  <si>
    <t>V310-15ISK (i5-7200U/4GB/1TB/FHD/W10)</t>
  </si>
  <si>
    <t>1.9kg</t>
  </si>
  <si>
    <t>FX753VE-GC093 (i7-7700HQ/12GB/1TB/GeForce</t>
  </si>
  <si>
    <t>3kg</t>
  </si>
  <si>
    <t>Microsoft</t>
  </si>
  <si>
    <t>Surface Laptop</t>
  </si>
  <si>
    <t>Touchscreen 2256x1504</t>
  </si>
  <si>
    <t>Windows 10 S</t>
  </si>
  <si>
    <t>1.252kg</t>
  </si>
  <si>
    <t>Inspiron 5370</t>
  </si>
  <si>
    <t>GL72M 7RDX</t>
  </si>
  <si>
    <t>2.7kg</t>
  </si>
  <si>
    <t>Aspire E5-475</t>
  </si>
  <si>
    <t>FX503VD-E4022T (i7-7700HQ/8GB/1TB/GeForce</t>
  </si>
  <si>
    <t>IdeaPad 320-15IKBN</t>
  </si>
  <si>
    <t>2TB HDD</t>
  </si>
  <si>
    <t>2.02kg</t>
  </si>
  <si>
    <t>Aspire A515-51G-32MX</t>
  </si>
  <si>
    <t>Nvidia GeForce MX130</t>
  </si>
  <si>
    <t>Intel Core i5 1.3GHz</t>
  </si>
  <si>
    <t>ProBook 440</t>
  </si>
  <si>
    <t>1.63kg</t>
  </si>
  <si>
    <t>IdeaPad 320-15AST</t>
  </si>
  <si>
    <t>AMD R4 Graphics</t>
  </si>
  <si>
    <t>Pavilion 15-CK000nv</t>
  </si>
  <si>
    <t>Nvidia GeForce GTX 940MX</t>
  </si>
  <si>
    <t>1.96kg</t>
  </si>
  <si>
    <t>FX503VM-E4007T (i7-7700HQ/16GB/1TB</t>
  </si>
  <si>
    <t>1.21kg</t>
  </si>
  <si>
    <t>FX550IK-DM018T (FX-9830P/8GB/1TB/Radeon</t>
  </si>
  <si>
    <t>AMD FX 9830P 3GHz</t>
  </si>
  <si>
    <t>AMD Radeon RX 560</t>
  </si>
  <si>
    <t>2.45kg</t>
  </si>
  <si>
    <t>Aspire 5</t>
  </si>
  <si>
    <t>Probook 430</t>
  </si>
  <si>
    <t>Zenbook UX430UA</t>
  </si>
  <si>
    <t>1.25kg</t>
  </si>
  <si>
    <t>Spin 5</t>
  </si>
  <si>
    <t>1.5kg</t>
  </si>
  <si>
    <t>X541UV-DM1439T (i3-7100U/6GB/256GB/GeForce</t>
  </si>
  <si>
    <t>6GB</t>
  </si>
  <si>
    <t>Nvidia GeForce 920M</t>
  </si>
  <si>
    <t>Omen 15-ce007nv</t>
  </si>
  <si>
    <t>2.62kg</t>
  </si>
  <si>
    <t>15-bs017nv (i7-7500U/8GB/256GB/Radeon</t>
  </si>
  <si>
    <t>15-bw000nv (E2-9000e/4GB/500GB/Radeon</t>
  </si>
  <si>
    <t>Envy 13-ad009n</t>
  </si>
  <si>
    <t>1.38kg</t>
  </si>
  <si>
    <t>Pavilion 14-BK001nv</t>
  </si>
  <si>
    <t>1.58kg</t>
  </si>
  <si>
    <t>Ideapad 310-15ISK</t>
  </si>
  <si>
    <t>1.85kg</t>
  </si>
  <si>
    <t>UX430UQ-GV209R (i7-7500U/8GB/256GB/GeForce</t>
  </si>
  <si>
    <t>GP62M 7REX</t>
  </si>
  <si>
    <t>Thinkpad T470</t>
  </si>
  <si>
    <t>VivoBook S15</t>
  </si>
  <si>
    <t>Quad HD+ / Touchscreen 3200x1800</t>
  </si>
  <si>
    <t>Intel Core i7 7560U 2.4GHz</t>
  </si>
  <si>
    <t>1.23kg</t>
  </si>
  <si>
    <t>ThinkPad Yoga</t>
  </si>
  <si>
    <t>Probook 440</t>
  </si>
  <si>
    <t>IPS Panel 1366x768</t>
  </si>
  <si>
    <t>Spectre x360</t>
  </si>
  <si>
    <t>1.26kg</t>
  </si>
  <si>
    <t>Inspiron 7570</t>
  </si>
  <si>
    <t>2.16kg</t>
  </si>
  <si>
    <t>X705UV-BX074T (i3-6006U/4GB/1TB/GeForce</t>
  </si>
  <si>
    <t>Spin 3</t>
  </si>
  <si>
    <t>GS63VR 7RG</t>
  </si>
  <si>
    <t>Probook 470</t>
  </si>
  <si>
    <t>E402WA-GA007T (E2-6110/4GB/64GB/W10</t>
  </si>
  <si>
    <t>AMD E-Series 6110 1.5GHz</t>
  </si>
  <si>
    <t>64GB SSD</t>
  </si>
  <si>
    <t>Inspiron 5567</t>
  </si>
  <si>
    <t>AMD Radeon R7 M445</t>
  </si>
  <si>
    <t>2.36kg</t>
  </si>
  <si>
    <t>Aspire A515-51G-37JS</t>
  </si>
  <si>
    <t>15-BS078nr (i7-7500U/8GB/1TB/W10)</t>
  </si>
  <si>
    <t>2.05kg</t>
  </si>
  <si>
    <t>V110-15IAP (N3350/4GB/1TB/No</t>
  </si>
  <si>
    <t>FX753VD-GC086T (i5-7300HQ/8GB/1TB</t>
  </si>
  <si>
    <t>Envy 13-AD007nv</t>
  </si>
  <si>
    <t>1.32kg</t>
  </si>
  <si>
    <t>ThinkPad E480</t>
  </si>
  <si>
    <t>AMD Radeon RX 550</t>
  </si>
  <si>
    <t>1.75kg</t>
  </si>
  <si>
    <t>Nvidia GeForce GTX 1050M</t>
  </si>
  <si>
    <t>Toshiba</t>
  </si>
  <si>
    <t>Satellite Pro</t>
  </si>
  <si>
    <t>Intel Core i5 6200U 2.3GHz</t>
  </si>
  <si>
    <t>ZenBook UX430UA</t>
  </si>
  <si>
    <t>EliteBook Folio</t>
  </si>
  <si>
    <t>IPS Panel 4K Ultra HD / Touchscreen 3840x2160</t>
  </si>
  <si>
    <t>Intel Core M 6Y75 1.2GHz</t>
  </si>
  <si>
    <t>Intel HD Graphics 515</t>
  </si>
  <si>
    <t>0.97kg</t>
  </si>
  <si>
    <t>X541NA (N3350/4GB/1TB/FHD/W10)</t>
  </si>
  <si>
    <t>GE72MVR 7RG</t>
  </si>
  <si>
    <t>2.9kg</t>
  </si>
  <si>
    <t>Aspire A315-51</t>
  </si>
  <si>
    <t>Inspiron 5577</t>
  </si>
  <si>
    <t>2.56kg</t>
  </si>
  <si>
    <t>Inspiron 7567</t>
  </si>
  <si>
    <t>1.0TB Hybrid</t>
  </si>
  <si>
    <t>V110-15IKB (i5-7200U/4GB/128GB/W10)</t>
  </si>
  <si>
    <t>GE73VR 7RE</t>
  </si>
  <si>
    <t>EliteBook 840</t>
  </si>
  <si>
    <t>Intel Core i5 7500U 2.7GHz</t>
  </si>
  <si>
    <t>1.48kg</t>
  </si>
  <si>
    <t>15-BS103nv (i5-8250U/6GB/256GB/Radeon</t>
  </si>
  <si>
    <t>Yoga 520-14IKB</t>
  </si>
  <si>
    <t>1.74kg</t>
  </si>
  <si>
    <t>ZenBook Flip</t>
  </si>
  <si>
    <t>1.1kg</t>
  </si>
  <si>
    <t>Inspiron 5579</t>
  </si>
  <si>
    <t>1.56kg</t>
  </si>
  <si>
    <t>Intel Core i3 6006U 2.2GHz</t>
  </si>
  <si>
    <t>X555BP-XX180T (A9-9420/4GB/1TB/Radeon</t>
  </si>
  <si>
    <t>AMD Radeon R5 M420</t>
  </si>
  <si>
    <t>2.03kg</t>
  </si>
  <si>
    <t>Aspire A517-51G</t>
  </si>
  <si>
    <t>Aspire A315-31</t>
  </si>
  <si>
    <t>GE63VR 7RE</t>
  </si>
  <si>
    <t>Intel HD Graphics 505</t>
  </si>
  <si>
    <t>Huawei</t>
  </si>
  <si>
    <t>MateBook X</t>
  </si>
  <si>
    <t>IPS Panel Full HD 2160x1440</t>
  </si>
  <si>
    <t>1.05kg</t>
  </si>
  <si>
    <t>17-bs001nv (i5-7200U/6GB/2TB/Radeon</t>
  </si>
  <si>
    <t>AMD A6-Series 9220 2.9GHz</t>
  </si>
  <si>
    <t>GT80S 6QF-074US</t>
  </si>
  <si>
    <t>Intel Core i7 6920HQ 2.9GHz</t>
  </si>
  <si>
    <t>32GB</t>
  </si>
  <si>
    <t>512GB SSD +  1TB HDD</t>
  </si>
  <si>
    <t>Nvidia GTX 980 SLI</t>
  </si>
  <si>
    <t>4.4kg</t>
  </si>
  <si>
    <t>V310-15IKB (i5-7200U/8GB/1TB</t>
  </si>
  <si>
    <t>AMD R17M-M1-70</t>
  </si>
  <si>
    <t>1.90kg</t>
  </si>
  <si>
    <t>1.29kg</t>
  </si>
  <si>
    <t>Yoga 920-13IKB</t>
  </si>
  <si>
    <t>2.0kg</t>
  </si>
  <si>
    <t>Xiaomi</t>
  </si>
  <si>
    <t>Mi Notebook</t>
  </si>
  <si>
    <t>1.95kg</t>
  </si>
  <si>
    <t>XPS 15</t>
  </si>
  <si>
    <t>4K Ultra HD / Touchscreen 3840x2160</t>
  </si>
  <si>
    <t>2.06kg</t>
  </si>
  <si>
    <t>Swift 7</t>
  </si>
  <si>
    <t>Intel Core i5 7Y54 1.2GHz</t>
  </si>
  <si>
    <t>1.12kg</t>
  </si>
  <si>
    <t>Thinkpad Yoga</t>
  </si>
  <si>
    <t>Touchscreen 2560x1440</t>
  </si>
  <si>
    <t>1TB SSD</t>
  </si>
  <si>
    <t>1.42kg</t>
  </si>
  <si>
    <t>Vero</t>
  </si>
  <si>
    <t>K147 (N3350/4GB/32GB/FHD/W10)</t>
  </si>
  <si>
    <t>IdeaPad 320-17IKBR</t>
  </si>
  <si>
    <t>1600x900</t>
  </si>
  <si>
    <t>Razer</t>
  </si>
  <si>
    <t>Blade Pro</t>
  </si>
  <si>
    <t>Intel Core i7 7820HK 2.9GHz</t>
  </si>
  <si>
    <t>Nvidia GeForce GTX 1080</t>
  </si>
  <si>
    <t>3.49kg</t>
  </si>
  <si>
    <t>Omen 17-W295</t>
  </si>
  <si>
    <t>3.35kg</t>
  </si>
  <si>
    <t>IPS Panel 4K Ultra HD 3840x2160</t>
  </si>
  <si>
    <t>V110-15ISK (i5-6200U/4GB/128GB/W10)</t>
  </si>
  <si>
    <t>Aspire E5-576G</t>
  </si>
  <si>
    <t>2.23kg</t>
  </si>
  <si>
    <t>Legion Y720-15IKB</t>
  </si>
  <si>
    <t>Precision 7520</t>
  </si>
  <si>
    <t>Workstation</t>
  </si>
  <si>
    <t>4K Ultra HD 3840x2160</t>
  </si>
  <si>
    <t>Intel Xeon E3-1505M V6 3GHz</t>
  </si>
  <si>
    <t>Nvidia Quadro M1200</t>
  </si>
  <si>
    <t>Touchscreen 1366x768</t>
  </si>
  <si>
    <t>Aspire 7</t>
  </si>
  <si>
    <t>ROG GL703VD-GC028T</t>
  </si>
  <si>
    <t>15-bs018nq (i3-6006U/4GB/500GB/FHD/No</t>
  </si>
  <si>
    <t>IdeaPad 320-17IKB</t>
  </si>
  <si>
    <t>Latitude 5490</t>
  </si>
  <si>
    <t>Portege Z30-C-16L</t>
  </si>
  <si>
    <t>Intel Core i7 6500U 2.5GHz</t>
  </si>
  <si>
    <t>Alienware 17</t>
  </si>
  <si>
    <t>4.42kg</t>
  </si>
  <si>
    <t>Vivobook X541UV-DM1217T</t>
  </si>
  <si>
    <t xml:space="preserve">Nvidia GeForce 920MX </t>
  </si>
  <si>
    <t>K756UX-T4340T (i5-7200U/8GB/500GB</t>
  </si>
  <si>
    <t>256GB SSD +  500GB HDD</t>
  </si>
  <si>
    <t>Nvidia GeForce GTX 950M</t>
  </si>
  <si>
    <t>2.69kg</t>
  </si>
  <si>
    <t>ZBook 15u</t>
  </si>
  <si>
    <t xml:space="preserve">AMD FirePro W4190M </t>
  </si>
  <si>
    <t>Pro P2540UA-XO0198T</t>
  </si>
  <si>
    <t>2.37kg</t>
  </si>
  <si>
    <t>15-rb013nv (E2-9000e/4GB/500GB/W10)</t>
  </si>
  <si>
    <t>AMD E-Series 9000e 1.5GHz</t>
  </si>
  <si>
    <t>Vostro 5468</t>
  </si>
  <si>
    <t>Aspire R7</t>
  </si>
  <si>
    <t>X555QG-DM242T (A10-9620P/4GB/1TB</t>
  </si>
  <si>
    <t>AMD A10-Series A10-9620P 2.5GHz</t>
  </si>
  <si>
    <t>ROG G703VI-E5062T</t>
  </si>
  <si>
    <t>4.7kg</t>
  </si>
  <si>
    <t>Nitro AN515-51</t>
  </si>
  <si>
    <t>VivoBook Pro</t>
  </si>
  <si>
    <t>F756UX-T4201D (i7-7500U/8GB/128GB</t>
  </si>
  <si>
    <t>Yoga 910-13IKB</t>
  </si>
  <si>
    <t>128GB SSD +  2TB HDD</t>
  </si>
  <si>
    <t>15-bs015dx (i5-7200U/8GB/1TB/W10)</t>
  </si>
  <si>
    <t>Rog G701VIK-BA060T</t>
  </si>
  <si>
    <t>3.6kg</t>
  </si>
  <si>
    <t>2.08kg</t>
  </si>
  <si>
    <t>ROG G752VSK-GC493T</t>
  </si>
  <si>
    <t>Nvidia GeForce GTX 980M</t>
  </si>
  <si>
    <t>4.3kg</t>
  </si>
  <si>
    <t>X505BP-BR019T (A9-9420/4GB/1TB/Radeon</t>
  </si>
  <si>
    <t>1.68kg</t>
  </si>
  <si>
    <t>Vostro 5370</t>
  </si>
  <si>
    <t>1.41kg</t>
  </si>
  <si>
    <t>15-BW094nd (A6-9220/8GB/128GB/W10)</t>
  </si>
  <si>
    <t>AMD A6-Series A6-9220 2.5GHz</t>
  </si>
  <si>
    <t>Envy 17-U275cl</t>
  </si>
  <si>
    <t>GT73EVR 7RE</t>
  </si>
  <si>
    <t>4.14kg</t>
  </si>
  <si>
    <t>Yoga 720-15IKB</t>
  </si>
  <si>
    <t>Vostro 3568</t>
  </si>
  <si>
    <t>2.18kg</t>
  </si>
  <si>
    <t>2.24kg</t>
  </si>
  <si>
    <t>2.67kg</t>
  </si>
  <si>
    <t>512GB SSD +  512GB SSD</t>
  </si>
  <si>
    <t>V330-15IKB (i7-8550U/8GB/256GB/FHD/W10)</t>
  </si>
  <si>
    <t>Intel Core i5 2.9GHz</t>
  </si>
  <si>
    <t>Intel Iris Graphics 550</t>
  </si>
  <si>
    <t>2.14kg</t>
  </si>
  <si>
    <t>ThinkPad X1</t>
  </si>
  <si>
    <t>Intel Core i7 6600U 2.6GHz</t>
  </si>
  <si>
    <t>1.36kg</t>
  </si>
  <si>
    <t>Nvidia GeForce 930M</t>
  </si>
  <si>
    <t>IdeaPad 320-17ISK</t>
  </si>
  <si>
    <t>Intel Core i3 6006U 2.0GHz</t>
  </si>
  <si>
    <t>2.25kg</t>
  </si>
  <si>
    <t>Ideapad 320-15IKBN</t>
  </si>
  <si>
    <t>SP315-51 (i7-7500U/12GB/1TB/FHD/W10)</t>
  </si>
  <si>
    <t>2.15kg</t>
  </si>
  <si>
    <t>Thinkpad T570</t>
  </si>
  <si>
    <t>Intel HD Graphics 630</t>
  </si>
  <si>
    <t>Chromebook C910-C2ST</t>
  </si>
  <si>
    <t>Intel Celeron Dual Core 3205U 1.5GHz</t>
  </si>
  <si>
    <t>16GB SSD</t>
  </si>
  <si>
    <t>Chrome OS</t>
  </si>
  <si>
    <t>2.19kg</t>
  </si>
  <si>
    <t>FX753VD-GC071T (i7-7700HQ/8GB/1TB/GeForce</t>
  </si>
  <si>
    <t>17-BS037cl (i3-6006U/8GB/1TB/W10)</t>
  </si>
  <si>
    <t>2.54kg</t>
  </si>
  <si>
    <t>V330-15IKB (i5-8250U/8GB/256GB/FHD/W10)</t>
  </si>
  <si>
    <t>Aspire A715-71G</t>
  </si>
  <si>
    <t>Precision 7720</t>
  </si>
  <si>
    <t>Intel Core i7 7820HQ 2.9GHz</t>
  </si>
  <si>
    <t>3.42kg</t>
  </si>
  <si>
    <t>IdeaPad 310-15ABR</t>
  </si>
  <si>
    <t>AMD A10-Series 9600P 2.4GHz</t>
  </si>
  <si>
    <t>AMD Radeon R5 430</t>
  </si>
  <si>
    <t>ZenBook UX530UQ-PRO</t>
  </si>
  <si>
    <t>VivoBook S14</t>
  </si>
  <si>
    <t>Rog GL702VS-GC095T</t>
  </si>
  <si>
    <t>Nvidia GeForce GTX 940M</t>
  </si>
  <si>
    <t>GL553VE-FY082T (i7-7700HQ/8GB/1TB</t>
  </si>
  <si>
    <t>IdeaPad 320-15IAP</t>
  </si>
  <si>
    <t>EliteBook x360</t>
  </si>
  <si>
    <t>Intel Core i7 7600U 2.8GHz</t>
  </si>
  <si>
    <t>1.28kg</t>
  </si>
  <si>
    <t>IdeaPad 720S-13IKB</t>
  </si>
  <si>
    <t>GE63VR 7RF</t>
  </si>
  <si>
    <t>ES1-523-84K7 (A8-7410/8GB/256GB/FHD/W10)</t>
  </si>
  <si>
    <t>AMD A8-Series 7410 2.2GHz</t>
  </si>
  <si>
    <t>VivoBook Flip</t>
  </si>
  <si>
    <t>2.33kg</t>
  </si>
  <si>
    <t>ThinkPad 13</t>
  </si>
  <si>
    <t>Intel Celeron Dual Core 3855U 1.6GHz</t>
  </si>
  <si>
    <t>16GB Flash Storage</t>
  </si>
  <si>
    <t>Intel HD Graphics 510</t>
  </si>
  <si>
    <t>1.45kg</t>
  </si>
  <si>
    <t>ProBook 640</t>
  </si>
  <si>
    <t>TravelMate B</t>
  </si>
  <si>
    <t>Intel Pentium Quad Core N3710 1.6GHz</t>
  </si>
  <si>
    <t>Intel HD Graphics 405</t>
  </si>
  <si>
    <t>Elitebook 840</t>
  </si>
  <si>
    <t>2.79kg</t>
  </si>
  <si>
    <t>ZenBook UX410UA-GV183T</t>
  </si>
  <si>
    <t>IPS Panel Full HD 1366x768</t>
  </si>
  <si>
    <t>AMD A12-Series 9720P 2.7GHz</t>
  </si>
  <si>
    <t>AMD Radeon RX 540</t>
  </si>
  <si>
    <t>Aspire E5-575</t>
  </si>
  <si>
    <t>Elitebook 820</t>
  </si>
  <si>
    <t>GL72M 7REX</t>
  </si>
  <si>
    <t>UX510UX-CN269T (i7-7500U/8GB/256GB</t>
  </si>
  <si>
    <t>V310-15ISK (i3-6006U/4GB/1TB/FHD/W10)</t>
  </si>
  <si>
    <t>FX553VD-FY647T (i7-7700HQ/8GB/256GB/GeForce</t>
  </si>
  <si>
    <t>Intel Core i5 7300U 2.6GHz</t>
  </si>
  <si>
    <t>Elitebook 850</t>
  </si>
  <si>
    <t>1.84kg</t>
  </si>
  <si>
    <t>X541NA (N3350/4GB/1TB/Linux)</t>
  </si>
  <si>
    <t>Inspiron 3552</t>
  </si>
  <si>
    <t>IdeaPad 320-15ABR</t>
  </si>
  <si>
    <t>AMD A12-Series 9720P 3.6GHz</t>
  </si>
  <si>
    <t>Stream 14-AX001nv</t>
  </si>
  <si>
    <t>512GB SSD +  256GB SSD</t>
  </si>
  <si>
    <t>GP72MVR 7RFX</t>
  </si>
  <si>
    <t>Zbook 15</t>
  </si>
  <si>
    <t>2.6kg</t>
  </si>
  <si>
    <t>Tecra A50-C-21G</t>
  </si>
  <si>
    <t>Latitude 7480</t>
  </si>
  <si>
    <t>Zenbook UX410UA-GV027T</t>
  </si>
  <si>
    <t>15-AY023na (N3710/8GB/2TB/W10)</t>
  </si>
  <si>
    <t>Elitebook 1040</t>
  </si>
  <si>
    <t>512GB SSD +  2TB HDD</t>
  </si>
  <si>
    <t>Nvidia GeForce GT 940MX</t>
  </si>
  <si>
    <t>2.26kg</t>
  </si>
  <si>
    <t>3.25kg</t>
  </si>
  <si>
    <t>IdeaPad 110-17ACL</t>
  </si>
  <si>
    <t>15-bw003nv (A9-Series-9420/4GB/256GB/FHD/W10)</t>
  </si>
  <si>
    <t>Yoga 11e</t>
  </si>
  <si>
    <t>Intel Celeron Quad Core N3450 1.1GHz</t>
  </si>
  <si>
    <t>1.59kg</t>
  </si>
  <si>
    <t>Intel Celeron Dual Core N3060 1.60GHz</t>
  </si>
  <si>
    <t>VivoBook E403NA</t>
  </si>
  <si>
    <t>Omen 17-w212nv</t>
  </si>
  <si>
    <t>V310-15ISK (i3-6006U/4GB/128GB/FHD/No</t>
  </si>
  <si>
    <t>ROG Strix</t>
  </si>
  <si>
    <t>IdeaPad 720S-14IKB</t>
  </si>
  <si>
    <t>Zenbook Flip</t>
  </si>
  <si>
    <t>Thinkpad X1</t>
  </si>
  <si>
    <t>IPS Panel 2560x1440</t>
  </si>
  <si>
    <t>1.13kg</t>
  </si>
  <si>
    <t>Ideapad 510S-13IKB</t>
  </si>
  <si>
    <t>Precision 3510</t>
  </si>
  <si>
    <t>Intel Core i5 6440HQ 2.6GHz</t>
  </si>
  <si>
    <t>AMD FirePro W5130M</t>
  </si>
  <si>
    <t>Precision 5520</t>
  </si>
  <si>
    <t>Intel Core i7 6820HQ 2.7GHz</t>
  </si>
  <si>
    <t>Rog GL753VD-GC042T</t>
  </si>
  <si>
    <t>Rog GL753VE-GC070T</t>
  </si>
  <si>
    <t>Leopard GP72M</t>
  </si>
  <si>
    <t>15-BW004nv (A9-9420/4GB/256GB/Radeon</t>
  </si>
  <si>
    <t>ThinkPad E580</t>
  </si>
  <si>
    <t>ThinkPad L470</t>
  </si>
  <si>
    <t>Precision M5520</t>
  </si>
  <si>
    <t>1.78kg</t>
  </si>
  <si>
    <t>FX753VD-GC461T (i7-7700HQ/16GB/1TB</t>
  </si>
  <si>
    <t>GE73VR 7RF</t>
  </si>
  <si>
    <t>Zenbook 3</t>
  </si>
  <si>
    <t>1.10kg</t>
  </si>
  <si>
    <t>Portege Z30-C-16P</t>
  </si>
  <si>
    <t>Lenovo IdeaPad</t>
  </si>
  <si>
    <t>1.15kg</t>
  </si>
  <si>
    <t>ThinkPad P51</t>
  </si>
  <si>
    <t>Thinkpad T470p</t>
  </si>
  <si>
    <t>IPS Panel Full HD 2560x1440</t>
  </si>
  <si>
    <t>15-BS028nv (i3-6006U/4GB/1TB/Radeon</t>
  </si>
  <si>
    <t>1.27kg</t>
  </si>
  <si>
    <t>Latitude 3380</t>
  </si>
  <si>
    <t>EliteBook 1040</t>
  </si>
  <si>
    <t>1.43kg</t>
  </si>
  <si>
    <t>LapBook 12.3</t>
  </si>
  <si>
    <t>IPS Panel Retina Display 2736x1824</t>
  </si>
  <si>
    <t>ProBook 650</t>
  </si>
  <si>
    <t>2.31kg</t>
  </si>
  <si>
    <t>X542UQ-DM117 (i3-7100U/8GB/1TB/GeForce</t>
  </si>
  <si>
    <t>Latitude 5480</t>
  </si>
  <si>
    <t>Omen 17-w207nv</t>
  </si>
  <si>
    <t>Mediacom</t>
  </si>
  <si>
    <t>FlexBook Edge</t>
  </si>
  <si>
    <t>1.16kg</t>
  </si>
  <si>
    <t>Samsung</t>
  </si>
  <si>
    <t>Chromebook 3</t>
  </si>
  <si>
    <t>Thinkpad 13</t>
  </si>
  <si>
    <t>IdeaPad 320s-14IKB</t>
  </si>
  <si>
    <t>Thinkpad P51</t>
  </si>
  <si>
    <t>Nvidia Quadro M2200M</t>
  </si>
  <si>
    <t>AMD Ryzen 1600 3.2GHz</t>
  </si>
  <si>
    <t>15-ra044nv (N3060/4GB/500GB/W10)</t>
  </si>
  <si>
    <t>Google</t>
  </si>
  <si>
    <t>Pixelbook (Core</t>
  </si>
  <si>
    <t>Touchscreen 2400x1600</t>
  </si>
  <si>
    <t>Intel Core i7 7Y75 1.3GHz</t>
  </si>
  <si>
    <t>ThinkPad T470s</t>
  </si>
  <si>
    <t>2560x1440</t>
  </si>
  <si>
    <t>24GB</t>
  </si>
  <si>
    <t>AMD Radeon R4</t>
  </si>
  <si>
    <t>ThinkPad X270</t>
  </si>
  <si>
    <t>Omen 15-AX205na</t>
  </si>
  <si>
    <t>Intel Core i5 7440HQ 2.8GHz</t>
  </si>
  <si>
    <t>1.64kg</t>
  </si>
  <si>
    <t>Aspire ES1-572</t>
  </si>
  <si>
    <t>Precision 3520</t>
  </si>
  <si>
    <t>64GB Flash Storage +  1TB HDD</t>
  </si>
  <si>
    <t>Nvidia Quadro M620</t>
  </si>
  <si>
    <t>GV62 7RD-1686NL</t>
  </si>
  <si>
    <t>Intel Core i7 7660U 2.5GHz</t>
  </si>
  <si>
    <t>15-bs024nv (i5-7200U/8GB/128GB/W10)</t>
  </si>
  <si>
    <t>2.17kg</t>
  </si>
  <si>
    <t>ThinkPad T470</t>
  </si>
  <si>
    <t>Inspiron 3168</t>
  </si>
  <si>
    <t>1.47kg</t>
  </si>
  <si>
    <t>Intel Core i7 7700HQ 2.7GHz</t>
  </si>
  <si>
    <t>Intel Core M m3-7Y30 2.2GHz</t>
  </si>
  <si>
    <t>17-BS092ND (i3-6006U/8GB/256GB/W10)</t>
  </si>
  <si>
    <t>Pro P2540UA-AB51</t>
  </si>
  <si>
    <t>IdeaPad 510s-14IKB</t>
  </si>
  <si>
    <t>AMD Radeon R7 M460</t>
  </si>
  <si>
    <t>X541NA-PD1003Y (N4200/4GB/500GB/W10)</t>
  </si>
  <si>
    <t>Omen 17-an006nv</t>
  </si>
  <si>
    <t>3.78kg</t>
  </si>
  <si>
    <t>Thinkpad T460s</t>
  </si>
  <si>
    <t>IPS Panel Quad HD+ 2560x1440</t>
  </si>
  <si>
    <t>Intel Core i5 7Y57 1.2GHz</t>
  </si>
  <si>
    <t>Latitude 7390</t>
  </si>
  <si>
    <t>Intel Core i7 6700HQ 2.6GHz</t>
  </si>
  <si>
    <t>Intel HD Graphics 530</t>
  </si>
  <si>
    <t>Latitude E5470</t>
  </si>
  <si>
    <t>Intel Core i3 6100U 2.3GHz</t>
  </si>
  <si>
    <t>1.79kg</t>
  </si>
  <si>
    <t>180GB SSD</t>
  </si>
  <si>
    <t>Portege X30-D-10J</t>
  </si>
  <si>
    <t>Lapbook 15,6</t>
  </si>
  <si>
    <t>ThinkPad E570</t>
  </si>
  <si>
    <t>Thinkpad X270</t>
  </si>
  <si>
    <t>Zenbook UX390UA</t>
  </si>
  <si>
    <t>0.91kg</t>
  </si>
  <si>
    <t>Thinkpad E570</t>
  </si>
  <si>
    <t>Portege X30-D-10L</t>
  </si>
  <si>
    <t>1.99kg</t>
  </si>
  <si>
    <t>AMD A10-Series 9620P 2.5GHz</t>
  </si>
  <si>
    <t>Rog G752VL-UH71T</t>
  </si>
  <si>
    <t>Nvidia GeForce GTX 965M</t>
  </si>
  <si>
    <t>4.33kg</t>
  </si>
  <si>
    <t>Thinkpad X260</t>
  </si>
  <si>
    <t>Ideapad 520-15IKBR</t>
  </si>
  <si>
    <t>ThinkPad L570</t>
  </si>
  <si>
    <t>VivoBook E201NA</t>
  </si>
  <si>
    <t>15-BS026nv (i5-7200U/8GB/256GB/Radeon</t>
  </si>
  <si>
    <t>IdeaPad 320-14IAP</t>
  </si>
  <si>
    <t>Chromebook N23</t>
  </si>
  <si>
    <t>ZenBook UX510UX-CN211T</t>
  </si>
  <si>
    <t>Aspire A515-51G-59QF</t>
  </si>
  <si>
    <t>Envy 13-AB002nv</t>
  </si>
  <si>
    <t>Vostro 5568</t>
  </si>
  <si>
    <t>VivoBook E12</t>
  </si>
  <si>
    <t>15-bs190od (i5-8250U/4GB/1TB/W10)</t>
  </si>
  <si>
    <t>ROG Zephyrus</t>
  </si>
  <si>
    <t>Nvidia GeForce GTX1080</t>
  </si>
  <si>
    <t>Probook 450</t>
  </si>
  <si>
    <t>FX753VE-GC155T (i7-7700HQ/16GB/1TB</t>
  </si>
  <si>
    <t>Nvidia GeForce GTX1050 Ti</t>
  </si>
  <si>
    <t>Spectre X360</t>
  </si>
  <si>
    <t>Windows 7</t>
  </si>
  <si>
    <t>Latitude 5580</t>
  </si>
  <si>
    <t>Zenbook UX510UW-FI095T</t>
  </si>
  <si>
    <t>Nvidia GeForce GTX 960M</t>
  </si>
  <si>
    <t>SmartBook Edge</t>
  </si>
  <si>
    <t>1.93kg</t>
  </si>
  <si>
    <t>Omen 15-ce006nv</t>
  </si>
  <si>
    <t>Thinkpad E470</t>
  </si>
  <si>
    <t>1.87kg</t>
  </si>
  <si>
    <t>Envy 13-AB020nr</t>
  </si>
  <si>
    <t>IPS Panel Quad HD+ 3200x1800</t>
  </si>
  <si>
    <t>VivoBook X540YA-XX519T</t>
  </si>
  <si>
    <t>AMD E-Series 7110 1.8GHz</t>
  </si>
  <si>
    <t>AMD Radeon R2 Graphics</t>
  </si>
  <si>
    <t>ThinkPad E470</t>
  </si>
  <si>
    <t>V310-15ISK (i5-6200U/4GB/1TB/FHD/No</t>
  </si>
  <si>
    <t>ThinkPad T570</t>
  </si>
  <si>
    <t>17-X047na (i3-6006U/8GB/1TB/W10)</t>
  </si>
  <si>
    <t>2.63kg</t>
  </si>
  <si>
    <t>A541NA-GO342 (N3350/4GB/500GB/Linux)</t>
  </si>
  <si>
    <t>SmartBook 130</t>
  </si>
  <si>
    <t>15-bw007nv (A10-9620P/6GB/128GB/Radeon</t>
  </si>
  <si>
    <t>Spin SP111-31</t>
  </si>
  <si>
    <t>Intel Celeron Dual Core N3350 2.0GHz</t>
  </si>
  <si>
    <t>V330-15IKB (i3-7130U/4GB/128GB/FHD/W10)</t>
  </si>
  <si>
    <t>EliteBook 1030</t>
  </si>
  <si>
    <t>IPS Panel Quad HD+ / Touchscreen 3200x1800</t>
  </si>
  <si>
    <t>Thinkpad P71</t>
  </si>
  <si>
    <t>Nvidia Quadro M620M</t>
  </si>
  <si>
    <t>3.4kg</t>
  </si>
  <si>
    <t>FX553VD-DM627T (i5-7300HQ/8GB/1TB</t>
  </si>
  <si>
    <t>Fujitsu</t>
  </si>
  <si>
    <t>Lifebook A557</t>
  </si>
  <si>
    <t>ZBook 17</t>
  </si>
  <si>
    <t>3.14kg</t>
  </si>
  <si>
    <t>14-am079na (N3710/8GB/2TB/W10)</t>
  </si>
  <si>
    <t>1.94kg</t>
  </si>
  <si>
    <t>15-cd005nv (A9-9420/6GB/256GB/Radeon</t>
  </si>
  <si>
    <t>AMD A9-Series A9-9420 3GHz</t>
  </si>
  <si>
    <t>V330-15IKB (i5-8250U/4GB/500GB/FHD/W10)</t>
  </si>
  <si>
    <t>SmartBook 141</t>
  </si>
  <si>
    <t>Tecra X40-D-10H</t>
  </si>
  <si>
    <t>1.24kg</t>
  </si>
  <si>
    <t>IdeaPad Y910-17ISK</t>
  </si>
  <si>
    <t>Intel Core i7 6820HK 2.7GHz</t>
  </si>
  <si>
    <t>4.6kg</t>
  </si>
  <si>
    <t>GT73VR Titan</t>
  </si>
  <si>
    <t>Chromebook 11</t>
  </si>
  <si>
    <t>GT80S 6QE</t>
  </si>
  <si>
    <t>4.5kg</t>
  </si>
  <si>
    <t>Omen 17-AN010nv</t>
  </si>
  <si>
    <t>Ideapad 320-15IKBR</t>
  </si>
  <si>
    <t>2.73kg</t>
  </si>
  <si>
    <t>TP501UA-CJ131T (i5-7200U/8GB/1TB/W10)</t>
  </si>
  <si>
    <t>Inspiron 3179</t>
  </si>
  <si>
    <t>Intel Core M 7Y30 1.0GHz</t>
  </si>
  <si>
    <t>1.39kg</t>
  </si>
  <si>
    <t>Notebook Odyssey</t>
  </si>
  <si>
    <t>V320-17ISK (i3-6006U/4GB/500GB/FHD/No</t>
  </si>
  <si>
    <t>IdeaPad 110-15ISK</t>
  </si>
  <si>
    <t>2.29kg</t>
  </si>
  <si>
    <t>Latitude 5289</t>
  </si>
  <si>
    <t>EliteBook 850</t>
  </si>
  <si>
    <t>Aspire 1</t>
  </si>
  <si>
    <t>Laptop MSI</t>
  </si>
  <si>
    <t>Nvidia GeForce GTX 970M</t>
  </si>
  <si>
    <t>GS63VR 7RF</t>
  </si>
  <si>
    <t>Tecra Z50-C-144</t>
  </si>
  <si>
    <t>IdeaPad 310-15IKB</t>
  </si>
  <si>
    <t>Swift SF114-31-P5HY</t>
  </si>
  <si>
    <t>Intel Xeon E3-1535M v6 3.1GHz</t>
  </si>
  <si>
    <t>Inspiron 7559</t>
  </si>
  <si>
    <t>Nvidia GeForce GTX 960&lt;U+039C&gt;</t>
  </si>
  <si>
    <t>2.59kg</t>
  </si>
  <si>
    <t>FX753VD-GC007T (i7-7700HQ/8GB/1TB</t>
  </si>
  <si>
    <t>GT62VR 7RE</t>
  </si>
  <si>
    <t>2.94kg</t>
  </si>
  <si>
    <t>CB5-132T-C9KK (N3160/4GB/32GB/Chrome</t>
  </si>
  <si>
    <t>IPS Panel Touchscreen 1366x768</t>
  </si>
  <si>
    <t>Intel Celeron Quad Core N3160 1.6GHz</t>
  </si>
  <si>
    <t>LifeBook A557</t>
  </si>
  <si>
    <t>SmartBook 140</t>
  </si>
  <si>
    <t>Q304UA-BHI5T11 (i5-7200U/6GB/1TB/FHD/W10)</t>
  </si>
  <si>
    <t>ZenBook 3</t>
  </si>
  <si>
    <t>V330-15IKB (i5-8250U/4GB/256GB/FHD/W10)</t>
  </si>
  <si>
    <t>Ideapad 320-15ISK</t>
  </si>
  <si>
    <t>X541NA-GO414T (N3350/8GB/1TB/W10)</t>
  </si>
  <si>
    <t>IdeaPad 100S-14IBR</t>
  </si>
  <si>
    <t>17-AK091ND (A9-9420/8GB/1TB/W10)</t>
  </si>
  <si>
    <t>1.14kg</t>
  </si>
  <si>
    <t>ROG GL553VE-FY022</t>
  </si>
  <si>
    <t>Extensa EX2540</t>
  </si>
  <si>
    <t>Intel Graphics 620</t>
  </si>
  <si>
    <t>Portege Z30-C-16J</t>
  </si>
  <si>
    <t>ROG G701VI</t>
  </si>
  <si>
    <t>3.8kg</t>
  </si>
  <si>
    <t>A715-71G-59DH (i5-7300HQ/8GB/1TB/GeForce</t>
  </si>
  <si>
    <t>GL62M 7REX</t>
  </si>
  <si>
    <t>Tecra A50-D-11M</t>
  </si>
  <si>
    <t>IdeaPad Y700-15ISK</t>
  </si>
  <si>
    <t>Nvidia GeForce GTX 960</t>
  </si>
  <si>
    <t>3.31kg</t>
  </si>
  <si>
    <t>Latitude E7470</t>
  </si>
  <si>
    <t>Intel Core i5 6300U 2.4GHz</t>
  </si>
  <si>
    <t>Ideapad 320-15IAP</t>
  </si>
  <si>
    <t>15-ay047nv (i3-6006U/6GB/1TB/Radeon</t>
  </si>
  <si>
    <t>1920x1080</t>
  </si>
  <si>
    <t>GP72VR Leopard</t>
  </si>
  <si>
    <t>Intel Core i3 6100U 2.1GHz</t>
  </si>
  <si>
    <t>Latitude 3580</t>
  </si>
  <si>
    <t>15-bs012nv (i7-7500U/8GB/1TB/Radeon</t>
  </si>
  <si>
    <t>Tecra Z50-D-10E</t>
  </si>
  <si>
    <t>V310-15ISK (i5-7200U/8GB/1TB</t>
  </si>
  <si>
    <t>Yoga 720-13IKB</t>
  </si>
  <si>
    <t>AMD E-Series E2-9000 2.2GHz</t>
  </si>
  <si>
    <t>Pavilion X360</t>
  </si>
  <si>
    <t>GP62 7RDX</t>
  </si>
  <si>
    <t>Chromebook X360</t>
  </si>
  <si>
    <t>LG</t>
  </si>
  <si>
    <t>Gram 15Z975</t>
  </si>
  <si>
    <t>1.09kg</t>
  </si>
  <si>
    <t>Aspire VX5-591G</t>
  </si>
  <si>
    <t>GV62M 7RD</t>
  </si>
  <si>
    <t>L502NA-GO052T (N3350/4GB/128GB/W10)</t>
  </si>
  <si>
    <t>Alienware 15</t>
  </si>
  <si>
    <t>3.21kg</t>
  </si>
  <si>
    <t>17-bs000nv I3</t>
  </si>
  <si>
    <t>AMD Radeon R5 520</t>
  </si>
  <si>
    <t>Yoga 730</t>
  </si>
  <si>
    <t>1.19kg</t>
  </si>
  <si>
    <t>17-Y002nv (A10-9600P/6GB/2TB/Radeon</t>
  </si>
  <si>
    <t>AMD Radeon R7 M440</t>
  </si>
  <si>
    <t>V110-15ISK (3855U/4GB/500GB/W10)</t>
  </si>
  <si>
    <t>Chromebook 14</t>
  </si>
  <si>
    <t>IdeaPad 520s-14IKB</t>
  </si>
  <si>
    <t>TravelMate B117-M</t>
  </si>
  <si>
    <t>Intel Celeron Dual Core N3050 1.6GHz</t>
  </si>
  <si>
    <t>Chromebook Flip</t>
  </si>
  <si>
    <t>Intel Core M M3-6Y30 0.9GHz</t>
  </si>
  <si>
    <t>Portege Z30T-C-133</t>
  </si>
  <si>
    <t>15-bs011nv (i7-7500U/4GB/500GB/Radeon</t>
  </si>
  <si>
    <t>AMD A9-Series 9420 2.9GHz</t>
  </si>
  <si>
    <t>AMD Radeon R7</t>
  </si>
  <si>
    <t>V310-15IKB (i5-7200U/4GB/1TB/FHD/W10)</t>
  </si>
  <si>
    <t>1TB HDD +  1TB HDD</t>
  </si>
  <si>
    <t>V310-15ISK (i3-6006U/4GB/500GB/No</t>
  </si>
  <si>
    <t>ThinkPad P51s</t>
  </si>
  <si>
    <t>Nvidia Quadro M520M</t>
  </si>
  <si>
    <t>Thinkpad T460p</t>
  </si>
  <si>
    <t>Intel Core i5 6300HQ 2.3GHz</t>
  </si>
  <si>
    <t>17-ak002nv (A10-9620P/6GB/2TB/Radeon</t>
  </si>
  <si>
    <t>1.98kg</t>
  </si>
  <si>
    <t>110-15ACL (A6-7310/4GB/500GB/W10)</t>
  </si>
  <si>
    <t>AMD A6-Series 7310 2GHz</t>
  </si>
  <si>
    <t>Smartbook 142</t>
  </si>
  <si>
    <t>IPS Panel Full HD 1920x1200</t>
  </si>
  <si>
    <t>Intel Atom Z8350 1.92GHz</t>
  </si>
  <si>
    <t>32GB HDD</t>
  </si>
  <si>
    <t>1.17kg</t>
  </si>
  <si>
    <t>1TB SSD +  1TB HDD</t>
  </si>
  <si>
    <t>4.36kg</t>
  </si>
  <si>
    <t>V310-15IKB (i5-7200U/4GB/1TB/No</t>
  </si>
  <si>
    <t>Inspiron 5378</t>
  </si>
  <si>
    <t>1.71kg</t>
  </si>
  <si>
    <t>2.32kg</t>
  </si>
  <si>
    <t>15-BW037na (A9-9420/4GB/1TB/Radeon</t>
  </si>
  <si>
    <t>Predator 17</t>
  </si>
  <si>
    <t>4.2kg</t>
  </si>
  <si>
    <t>15-BW091ND (A9-9420/6GB/1TB</t>
  </si>
  <si>
    <t>Extensa EX2540-58KR</t>
  </si>
  <si>
    <t>V310-15IKB (i7-7500U/4GB/1TB/FHD/W10)</t>
  </si>
  <si>
    <t>ZBook 15</t>
  </si>
  <si>
    <t>Nvidia Quadro M2200</t>
  </si>
  <si>
    <t>1.55kg</t>
  </si>
  <si>
    <t>Inspiron 7560</t>
  </si>
  <si>
    <t>Tecra X40-D-10G</t>
  </si>
  <si>
    <t>Flex 5</t>
  </si>
  <si>
    <t>Thinkpad P51s</t>
  </si>
  <si>
    <t>Notebook 9</t>
  </si>
  <si>
    <t>0.81kg</t>
  </si>
  <si>
    <t>Zbook 17</t>
  </si>
  <si>
    <t>Intel Xeon E3-1535M v5 2.9GHz</t>
  </si>
  <si>
    <t>Nvidia Quadro M2000M</t>
  </si>
  <si>
    <t>N23 (N3060/4GB/128GB/W10)</t>
  </si>
  <si>
    <t>X550VX-XX015D (i5-6300HQ/4GB/1TB/GeForce</t>
  </si>
  <si>
    <t>Thinkpad T460</t>
  </si>
  <si>
    <t>Pro P2540UA-XO0192R</t>
  </si>
  <si>
    <t>Yoga 900-13ISK</t>
  </si>
  <si>
    <t>Intel Core i5 6260U 1.8GHz</t>
  </si>
  <si>
    <t>Intel HD Graphics 540</t>
  </si>
  <si>
    <t>15-cb003na (i5-7300HQ/8GB/1TB</t>
  </si>
  <si>
    <t>Nvidia Quadro M1000M</t>
  </si>
  <si>
    <t>Latitude 7280</t>
  </si>
  <si>
    <t>1.18kg</t>
  </si>
  <si>
    <t>Zenbook UX330UA-AH5Q</t>
  </si>
  <si>
    <t>TravelMate P238-M</t>
  </si>
  <si>
    <t>X751NV-TY001 (N4200/4GB/1TB/GeForce</t>
  </si>
  <si>
    <t>IPS Panel Touchscreen / 4K Ultra HD 3840x2160</t>
  </si>
  <si>
    <t>2.72kg</t>
  </si>
  <si>
    <t>1.31kg</t>
  </si>
  <si>
    <t>AMD Radeon 540</t>
  </si>
  <si>
    <t>Tecra A40-C-1E5</t>
  </si>
  <si>
    <t>EliteBook 820</t>
  </si>
  <si>
    <t>Q524UQ-BHI7T15 (i7-7500U/12GB/2TB/GeForce</t>
  </si>
  <si>
    <t>Thinkpad P50</t>
  </si>
  <si>
    <t>Vivobook Max</t>
  </si>
  <si>
    <t>Intel Pentium Dual Core N4200 1.1GHz</t>
  </si>
  <si>
    <t>Nvidia GeForce GTX 1070M</t>
  </si>
  <si>
    <t>Rog G752VS-BA171T</t>
  </si>
  <si>
    <t>Tecra Z40-C-161</t>
  </si>
  <si>
    <t>IdeaPad 110-15IBR</t>
  </si>
  <si>
    <t>Intel Celeron Quad Core N3710 1.6GHz</t>
  </si>
  <si>
    <t>GS43VR 7RE</t>
  </si>
  <si>
    <t>GL62M (i5-7300HQ/8GB/1TB</t>
  </si>
  <si>
    <t>Predator G9-793</t>
  </si>
  <si>
    <t>FX502VM-DM560T (i7-7700HQ/8GB/1TB</t>
  </si>
  <si>
    <t>Nvidia GeForce GTX1060</t>
  </si>
  <si>
    <t>K146 (N3350/4GB/32GB/W10)</t>
  </si>
  <si>
    <t>Yoga 510-15IKB</t>
  </si>
  <si>
    <t>Intel Core M 1.2GHz</t>
  </si>
  <si>
    <t>512GB Flash Storage</t>
  </si>
  <si>
    <t>Intel HD Graphics 5300</t>
  </si>
  <si>
    <t>0.920kg</t>
  </si>
  <si>
    <t>IPS Panel Touchscreen 2560x1440</t>
  </si>
  <si>
    <t>R417NA-RS01 (N3350/4GB/32GB/W10)</t>
  </si>
  <si>
    <t>AMD Radeon R5 M420X</t>
  </si>
  <si>
    <t>Pro P2540UA-XS51</t>
  </si>
  <si>
    <t>Latitude 3180</t>
  </si>
  <si>
    <t>15-ba043na (A12-9700P/8GB/2TB/W10)</t>
  </si>
  <si>
    <t>AMD A12-Series 9700P 2.5GHz</t>
  </si>
  <si>
    <t>AMD Radeon R7 Graphics</t>
  </si>
  <si>
    <t>Omen 17-an012dx</t>
  </si>
  <si>
    <t>3.74kg</t>
  </si>
  <si>
    <t>Thinkpad T470s</t>
  </si>
  <si>
    <t>Blade Stealth</t>
  </si>
  <si>
    <t>Intel Core i7 7500U 2.5GHz</t>
  </si>
  <si>
    <t>Latitude 3480</t>
  </si>
  <si>
    <t>1.76kg</t>
  </si>
  <si>
    <t>V110-15ISK (i3-6006U/4GB/500GB/W10)</t>
  </si>
  <si>
    <t>Tecra X40-D-10Z</t>
  </si>
  <si>
    <t>GL62M 7RD</t>
  </si>
  <si>
    <t>Intel Pentium Dual Core 4405U 2.1GHz</t>
  </si>
  <si>
    <t>Touchscreen / Full HD 1920x1080</t>
  </si>
  <si>
    <t>Nvidia GeForce 920</t>
  </si>
  <si>
    <t>Rog GL702VS-BA023T</t>
  </si>
  <si>
    <t>N42-20 Chromebook</t>
  </si>
  <si>
    <t>R558UA-DM966T (i5-7200U/8GB/128GB/FHD/W10)</t>
  </si>
  <si>
    <t>128GB HDD</t>
  </si>
  <si>
    <t>Rog GL702VM-GC017T</t>
  </si>
  <si>
    <t>1.54kg</t>
  </si>
  <si>
    <t>ZenBook UX310UQ-GL026T</t>
  </si>
  <si>
    <t>Nvidia GeForce 940M</t>
  </si>
  <si>
    <t>Rog GL502VM-DS74</t>
  </si>
  <si>
    <t>Inspiron 5767</t>
  </si>
  <si>
    <t>2.83kg</t>
  </si>
  <si>
    <t>ThinkPad T470p</t>
  </si>
  <si>
    <t>K556UR-DM621T (i7-7500U/8GB/256GB/GeForce</t>
  </si>
  <si>
    <t>Nvidia GeForce GTX 930MX</t>
  </si>
  <si>
    <t>X541NA (N4200/4GB/1TB/W10)</t>
  </si>
  <si>
    <t>Inspiron 5368</t>
  </si>
  <si>
    <t>AMD Radeon R7 M465</t>
  </si>
  <si>
    <t>Portege X30-D-10X</t>
  </si>
  <si>
    <t>2.07kg</t>
  </si>
  <si>
    <t>Portégé Z30-C-188</t>
  </si>
  <si>
    <t>TMX349-G2-M-50FS (i5-7200U/8GB/256GB/FHD/W10)</t>
  </si>
  <si>
    <t>2.38kg</t>
  </si>
  <si>
    <t>Tecra A50-D-11D</t>
  </si>
  <si>
    <t>X541NA-GO121 (N4200/4GB/1TB/Linux)</t>
  </si>
  <si>
    <t>Pavilion x360</t>
  </si>
  <si>
    <t>VivoBook L402NA</t>
  </si>
  <si>
    <t>IdeaPad 510-15ISK</t>
  </si>
  <si>
    <t>Rog GL753VD-GC082T</t>
  </si>
  <si>
    <t>Chromebook C731-C78G</t>
  </si>
  <si>
    <t>AMD A4-Series 7210 2.2GHz</t>
  </si>
  <si>
    <t>AMD Radeon R3</t>
  </si>
  <si>
    <t>Probook 640</t>
  </si>
  <si>
    <t>Envy x360</t>
  </si>
  <si>
    <t>GS73VR Stealth</t>
  </si>
  <si>
    <t>Portege X30-D-10V</t>
  </si>
  <si>
    <t>Nvidia GeForce GTX 1050Ti</t>
  </si>
  <si>
    <t>G701VO-IH74K (i7-6820HK/32GB/2x</t>
  </si>
  <si>
    <t>3.58kg</t>
  </si>
  <si>
    <t>Gram 15Z970</t>
  </si>
  <si>
    <t>1.08kg</t>
  </si>
  <si>
    <t>Chromebook CB5-571-C1DZ</t>
  </si>
  <si>
    <t>2.20kg</t>
  </si>
  <si>
    <t>Gram 14Z970</t>
  </si>
  <si>
    <t>Elitebook Folio</t>
  </si>
  <si>
    <t>240GB SSD</t>
  </si>
  <si>
    <t>IdeaPad 510-15IKB</t>
  </si>
  <si>
    <t>GE72VR 6RF</t>
  </si>
  <si>
    <t>AMD Radeon R7 M365X</t>
  </si>
  <si>
    <t>Envy 13-AB077cl</t>
  </si>
  <si>
    <t>Tecra Z50-C-140</t>
  </si>
  <si>
    <t>Probook 650</t>
  </si>
  <si>
    <t>Intel Core i7 6560U 2.2GHz</t>
  </si>
  <si>
    <t>Tecra Z40-C-12X</t>
  </si>
  <si>
    <t>GP62M Leopard</t>
  </si>
  <si>
    <t>Omen 17-W006na</t>
  </si>
  <si>
    <t>2.75kg</t>
  </si>
  <si>
    <t>X751SV-TY001T (N3710/4GB/1TB/GeForce</t>
  </si>
  <si>
    <t>TravelMate P259-G2</t>
  </si>
  <si>
    <t>Tecra A50-C-1ZV</t>
  </si>
  <si>
    <t>Yoga 700-11ISK</t>
  </si>
  <si>
    <t>Intel Core M m7-6Y75 1.2GHz</t>
  </si>
  <si>
    <t>IdeaPad Y700-15ACZ</t>
  </si>
  <si>
    <t>AMD FX 8800P 2.1GHz</t>
  </si>
  <si>
    <t>AMD Radeon R9 M385</t>
  </si>
  <si>
    <t>Insprion 5767</t>
  </si>
  <si>
    <t>ZBook Studio</t>
  </si>
  <si>
    <t>8GB SSD</t>
  </si>
  <si>
    <t>Portege Z30-C-1CW</t>
  </si>
  <si>
    <t>Intel Core M M7-6Y75 1.2GHz</t>
  </si>
  <si>
    <t>ProBook x360</t>
  </si>
  <si>
    <t>Quad HD+ 3200x1800</t>
  </si>
  <si>
    <t>Chromebook C738T-C2EJ</t>
  </si>
  <si>
    <t>Portege Z30-C-16Z</t>
  </si>
  <si>
    <t>Aspire F5-573G-510L</t>
  </si>
  <si>
    <t>Portege X20W-D-10V</t>
  </si>
  <si>
    <t>Intel Core i5 7200U 2.50GHz</t>
  </si>
  <si>
    <t>Tecra A40-C-1DF</t>
  </si>
  <si>
    <t>Intel Core i5 7200U 2.70GHz</t>
  </si>
  <si>
    <t>ThinkPad T460</t>
  </si>
  <si>
    <t>508GB Hybrid</t>
  </si>
  <si>
    <t>1.70kg</t>
  </si>
  <si>
    <t>Q534UX-BHI7T19 (i7-7500U/16GB/2TB</t>
  </si>
  <si>
    <t>15-bs053od (i7-7500U/6GB/1TB/W10)</t>
  </si>
  <si>
    <t>Rog GL753VE-DS74</t>
  </si>
  <si>
    <t>2.99kg</t>
  </si>
  <si>
    <t>Inspiron 7579</t>
  </si>
  <si>
    <t>Portege Z30-C-1CV</t>
  </si>
  <si>
    <t>LifeBook A556</t>
  </si>
  <si>
    <t>Tecra A40-C-1KF</t>
  </si>
  <si>
    <t xml:space="preserve">Intel HD Graphics 620 </t>
  </si>
  <si>
    <t>15-bs005nv (i3-6006U/4GB/1TB</t>
  </si>
  <si>
    <t>V110-15IAP (N3350/4GB/128GB/No</t>
  </si>
  <si>
    <t>ThinkPad T560</t>
  </si>
  <si>
    <t>ZenBook UX310UA-FB485T</t>
  </si>
  <si>
    <t>Spectre 13-V111dx</t>
  </si>
  <si>
    <t>1.11kg</t>
  </si>
  <si>
    <t>Aspire ES1-533</t>
  </si>
  <si>
    <t>Rog GL553VE-DS74</t>
  </si>
  <si>
    <t>Nitro 5</t>
  </si>
  <si>
    <t>ENVY -</t>
  </si>
  <si>
    <t>Portege Z30-C-16H</t>
  </si>
  <si>
    <t>Portege A30-C-1CZ</t>
  </si>
  <si>
    <t>ThinkPad P70</t>
  </si>
  <si>
    <t>Nvidia Quadro 3000M</t>
  </si>
  <si>
    <t>Tecra Z40-C-12Z</t>
  </si>
  <si>
    <t>Inspiron 5568</t>
  </si>
  <si>
    <t>Portégé Z30-C-16K</t>
  </si>
  <si>
    <t>Spectre 13-V100nv</t>
  </si>
  <si>
    <t>Latitude E5570</t>
  </si>
  <si>
    <t>2.09kg</t>
  </si>
  <si>
    <t>Tecra Z40-C-136</t>
  </si>
  <si>
    <t>Yoga 500-15ISK</t>
  </si>
  <si>
    <t>V142 (X5-Z8350/2GB/32GB/W10)</t>
  </si>
  <si>
    <t>Intel Atom X5-Z8350 1.44GHz</t>
  </si>
  <si>
    <t>Tecra A50-C-218</t>
  </si>
  <si>
    <t>Thinkpad L560</t>
  </si>
  <si>
    <t>GT72S Dominator</t>
  </si>
  <si>
    <t>IdeaPad Y900-17ISK</t>
  </si>
  <si>
    <t>Chromebook C202SA</t>
  </si>
  <si>
    <t>Noteb Pav</t>
  </si>
  <si>
    <t>Inspiron 5578</t>
  </si>
  <si>
    <t>Intel Core i5 7200U 2.7GHz</t>
  </si>
  <si>
    <t>250 G5</t>
  </si>
  <si>
    <t>Aspire ES1-523</t>
  </si>
  <si>
    <t>Inspiron 7378</t>
  </si>
  <si>
    <t>GT62VR 6RD</t>
  </si>
  <si>
    <t>Rog G752VL-GC088D</t>
  </si>
  <si>
    <t>4kg</t>
  </si>
  <si>
    <t>GS63VR 6RF</t>
  </si>
  <si>
    <t>ROG G701VO</t>
  </si>
  <si>
    <t>64GB</t>
  </si>
  <si>
    <t xml:space="preserve">Nvidia GeForce GTX 980 </t>
  </si>
  <si>
    <t>Intel Core M 1.1GHz</t>
  </si>
  <si>
    <t>Latitude 3570</t>
  </si>
  <si>
    <t>IdeaPad 300-17ISK</t>
  </si>
  <si>
    <t>1.0TB HDD</t>
  </si>
  <si>
    <t>AMD Radeon R5 M330</t>
  </si>
  <si>
    <t>3.0kg</t>
  </si>
  <si>
    <t>Ideapad 700-15ISK</t>
  </si>
  <si>
    <t>GT72VR Dominator</t>
  </si>
  <si>
    <t>V110-15ISK (i5-6200U/4GB/500GB/W10)</t>
  </si>
  <si>
    <t>Yoga 900S-12ISK</t>
  </si>
  <si>
    <t>0.99kg</t>
  </si>
  <si>
    <t>512GB SSD +  1.0TB Hybrid</t>
  </si>
  <si>
    <t>AMD FirePro W4190M</t>
  </si>
  <si>
    <t>Chromebook 13</t>
  </si>
  <si>
    <t>Intel Pentium Dual Core 4405Y 1.5GHz</t>
  </si>
  <si>
    <t>Intel Pentium Quad Core N3700 1.6GHz</t>
  </si>
  <si>
    <t>Rog GL702VM-GC354T</t>
  </si>
  <si>
    <t>Aspire F5-573G</t>
  </si>
  <si>
    <t>GS70 Stealth</t>
  </si>
  <si>
    <t>G752VY-GC162T (i7-6700HQ/16GB/1TB</t>
  </si>
  <si>
    <t>Latitude E5270</t>
  </si>
  <si>
    <t>Chromebook 15</t>
  </si>
  <si>
    <t>AMD FirePro W6150M</t>
  </si>
  <si>
    <t>GE72 Apache</t>
  </si>
  <si>
    <t>15-bw011nv (A6-9220/4GB/1TB/FHD/W10)</t>
  </si>
  <si>
    <t>Rog GL552VW-CN470T</t>
  </si>
  <si>
    <t>Intel Core M 6Y54 1.1GHz</t>
  </si>
  <si>
    <t>Vostro 3559</t>
  </si>
  <si>
    <t>AMD Radeon R5 M315</t>
  </si>
  <si>
    <t>V110-15ISK (i3-6006U/4GB/128GB/W10)</t>
  </si>
  <si>
    <t>Spectre Pro</t>
  </si>
  <si>
    <t>256GB SSD +  1.0TB Hybrid</t>
  </si>
  <si>
    <t>Touchscreen / 4K Ultra HD 3840x2160</t>
  </si>
  <si>
    <t>Portege X30-D-10K</t>
  </si>
  <si>
    <t>Rog GL752VW-T4308T</t>
  </si>
  <si>
    <t>3.52kg</t>
  </si>
  <si>
    <t>V131 (X5-Z8350/4GB/32GB/FHD/W10)</t>
  </si>
  <si>
    <t>Omen -</t>
  </si>
  <si>
    <t>15-bs078cl (i7-7500U/8GB/2TB/W10)</t>
  </si>
  <si>
    <t>ThinkPad P40</t>
  </si>
  <si>
    <t>Nvidia Quadro M500M</t>
  </si>
  <si>
    <t>L403NA-GA013TS (N3350/4GB/32GB/W10)</t>
  </si>
  <si>
    <t>IdeaPad 500-15ISK</t>
  </si>
  <si>
    <t>AMD Radeon R7 M360</t>
  </si>
  <si>
    <t>Nvidia Quadro M3000M</t>
  </si>
  <si>
    <t>GP62M 7RDX</t>
  </si>
  <si>
    <t>Intel Core i7 6500U 2.50GHz</t>
  </si>
  <si>
    <t>V110-15ISK (i3-6006U/4GB/1TB/No</t>
  </si>
  <si>
    <t>15-BA015wm (E2-7110/4GB/500GB/W10)</t>
  </si>
  <si>
    <t>B51-80 (i5-6200U/8GB/1TB/Radeon</t>
  </si>
  <si>
    <t>Nvidia GeForce 960M</t>
  </si>
  <si>
    <t>15-bw002nv (A6-9220/4GB/256GB/Radeon</t>
  </si>
  <si>
    <t>GP72M 7REX</t>
  </si>
  <si>
    <t>ThinkPad T460s</t>
  </si>
  <si>
    <t>B51-80 (i5-6200U/8GB/1008GB/Radeon</t>
  </si>
  <si>
    <t>GS40 Phantom</t>
  </si>
  <si>
    <t>Pavilion 15-cb003nv</t>
  </si>
  <si>
    <t>IdeaPad 310-15ISK</t>
  </si>
  <si>
    <t>250 G4</t>
  </si>
  <si>
    <t>320-15ISK (i3-6006U/4GB/1TB/GeForce</t>
  </si>
  <si>
    <t>Stream 14-AX000nv</t>
  </si>
  <si>
    <t>PL60 7RD</t>
  </si>
  <si>
    <t>X553SA-XX021T (N3050/4GB/500GB/W10)</t>
  </si>
  <si>
    <t>V110-15ISK (i5-6200U/4GB/500GB/No</t>
  </si>
  <si>
    <t>UX410UA-GV097T (i3-7100U/4GB/256GB/FHD/W10)</t>
  </si>
  <si>
    <t>B51-80 (i7-6500U/4GB/1008GB/FHD/W7)</t>
  </si>
  <si>
    <t>GS60 Ghost</t>
  </si>
  <si>
    <t>Intel Celeron Dual Core N3350 2GHz</t>
  </si>
  <si>
    <t>Pavilion 15-BC000nv</t>
  </si>
  <si>
    <t>Rog GL552VW-DM201T</t>
  </si>
  <si>
    <t>2.591kg</t>
  </si>
  <si>
    <t>Chromebook Plus</t>
  </si>
  <si>
    <t>IPS Panel Touchscreen 2400x1600</t>
  </si>
  <si>
    <t>Samsung Cortex A72&amp;A53 2.0GHz</t>
  </si>
  <si>
    <t>ARM Mali T860 MP4</t>
  </si>
  <si>
    <t>Pavilion Power</t>
  </si>
  <si>
    <t>2.21kg</t>
  </si>
  <si>
    <t>V110-15ISK (i3-6006U/4GB/1TB/Radeon</t>
  </si>
  <si>
    <t>Rog G752VY-GC229T</t>
  </si>
  <si>
    <t>GS73VR 7RF</t>
  </si>
  <si>
    <t>FX502VM-DM105T (i7-6700HQ/8GB/1TB/GeForce</t>
  </si>
  <si>
    <t>15-bs025nv (i5-7200U/8GB/256GB/W10)</t>
  </si>
  <si>
    <t>AMD E-Series 9000 2.2GHz</t>
  </si>
  <si>
    <t>Aspire E5-774G</t>
  </si>
  <si>
    <t>3.3kg</t>
  </si>
  <si>
    <t>FX502VM-AS73 (i7-7700HQ/16GB/1TB</t>
  </si>
  <si>
    <t>2.191kg</t>
  </si>
  <si>
    <t>C740-C9QX (3205U/2GB/32GB/Chrome</t>
  </si>
  <si>
    <t>E5 774G</t>
  </si>
  <si>
    <t>SP714-51 (i7-7Y75/8GB/256GB/FHD/W10)</t>
  </si>
  <si>
    <t>Thinkpad T560</t>
  </si>
  <si>
    <t>GP62MVR 6RF</t>
  </si>
  <si>
    <t>15-bw009nv (A12-9720P/6GB/1TB/Radeon</t>
  </si>
  <si>
    <t>Latitude E7270</t>
  </si>
  <si>
    <t>X540SA-RBPDN09 (N3710/4GB/1TB/W10)</t>
  </si>
  <si>
    <t>GL62M 7RDX</t>
  </si>
  <si>
    <t>GE72VR Apache</t>
  </si>
  <si>
    <t>15-bs023nv (i3-6006U/4GB/1TB/FHD/W10)</t>
  </si>
  <si>
    <t>GL62 6QF</t>
  </si>
  <si>
    <t>ZenBook UX310UA-WB71</t>
  </si>
  <si>
    <t>Inspiron 7779</t>
  </si>
  <si>
    <t>Rog GL553VE-FY052T</t>
  </si>
  <si>
    <t>Rog GL502VS</t>
  </si>
  <si>
    <t>2.34kg</t>
  </si>
  <si>
    <t>V510-15IKB (i5-7200U/8GB/256GB/FHD/No</t>
  </si>
  <si>
    <t>ThinkPad L460</t>
  </si>
  <si>
    <t>X541NA-GO020T (N3350/4GB/1TB/W10)</t>
  </si>
  <si>
    <t>Rog G752VT-GC073T</t>
  </si>
  <si>
    <t>4.0kg</t>
  </si>
  <si>
    <t>B51-80 (i7-6500U/8GB/1008GB/Radeon</t>
  </si>
  <si>
    <t>GE62 Apache</t>
  </si>
  <si>
    <t>Yoga 500-14IBD</t>
  </si>
  <si>
    <t>ZenBook UX305CA-UBM1</t>
  </si>
  <si>
    <t>Intel Core M 6Y30 0.9GHz</t>
  </si>
  <si>
    <t>Aspire ES1-531</t>
  </si>
  <si>
    <t>Pavilion 15-AW003nv</t>
  </si>
  <si>
    <t>AMD A9-Series 9410 2.9GHz</t>
  </si>
  <si>
    <t>Stream 11-Y000na</t>
  </si>
  <si>
    <t>X556UJ-XO044T (i7-6500U/4GB/500GB/GeForce</t>
  </si>
  <si>
    <t>Yoga 500-14ISK</t>
  </si>
  <si>
    <t>15-AC110nv (i7-6500U/6GB/1TB/Radeon</t>
  </si>
  <si>
    <t>X553SA-XX031T (N3050/4GB/500GB/W10)</t>
  </si>
  <si>
    <t>Row Labels</t>
  </si>
  <si>
    <t>Grand Total</t>
  </si>
  <si>
    <t>Serial no</t>
  </si>
  <si>
    <t>price in rupees</t>
  </si>
  <si>
    <t>Price in euros</t>
  </si>
  <si>
    <t>Sum of price in rupees</t>
  </si>
  <si>
    <t>Count of Weight</t>
  </si>
  <si>
    <t>Count of Memory</t>
  </si>
  <si>
    <t>product name</t>
  </si>
  <si>
    <t>weight</t>
  </si>
  <si>
    <t>memory</t>
  </si>
  <si>
    <t>price</t>
  </si>
  <si>
    <t>Average of price in rupees</t>
  </si>
  <si>
    <t>Count of Ram</t>
  </si>
  <si>
    <t>Sum of Inches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</si>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</sst>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7"/>
        <bgColor indexed="64"/>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0" fontId="0" fillId="33" borderId="10" xfId="0" applyFill="1" applyBorder="1"/>
    <xf numFmtId="0" fontId="0" fillId="34" borderId="10" xfId="0" applyFill="1" applyBorder="1"/>
    <xf numFmtId="0" fontId="0" fillId="34" borderId="10" xfId="0" applyFill="1" applyBorder="1" applyAlignment="1">
      <alignment horizontal="right"/>
    </xf>
    <xf numFmtId="0" fontId="0" fillId="35"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[laptops data.xlsx]laptop company is popular- 1!PivotTable2</c:name>
    <c:fmtId val="4"/>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Maximum prices of laptops</a:t>
            </a:r>
          </a:p>
        </c:rich>
      </c:tx>
      <c:layout>
        <c:manualLayout>
          <c:xMode val="edge"/>
          <c:yMode val="edge"/>
          <c:x val="0.45878721859114008"/>
          <c:y val="0.10514145095820619"/>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'laptop company is popular- 1'!$B$3</c:f>
              <c:strCache>
                <c:ptCount val="1"/>
                <c:pt idx="0">
                  <c:v>Total</c:v>
                </c:pt>
              </c:strCache>
            </c:strRef>
          </c:tx>
          <c:spPr>
            <a:solidFill>
              <a:schemeClr val="accent1"/>
            </a:solidFill>
            <a:ln>
              <a:noFill/>
            </a:ln>
            <a:effectLst/>
          </c:spPr>
          <c:invertIfNegative val="0"/>
          <c:cat>
            <c:strRef>
              <c:f>'laptop company is popular- 1'!$A$4:$A$23</c:f>
              <c:strCache>
                <c:ptCount val="19"/>
                <c:pt idx="0">
                  <c:v>Dell</c:v>
                </c:pt>
                <c:pt idx="1">
                  <c:v>Lenovo</c:v>
                </c:pt>
                <c:pt idx="2">
                  <c:v>HP</c:v>
                </c:pt>
                <c:pt idx="3">
                  <c:v>Asus</c:v>
                </c:pt>
                <c:pt idx="4">
                  <c:v>MSI</c:v>
                </c:pt>
                <c:pt idx="5">
                  <c:v>Acer</c:v>
                </c:pt>
                <c:pt idx="6">
                  <c:v>Toshiba</c:v>
                </c:pt>
                <c:pt idx="7">
                  <c:v>Apple</c:v>
                </c:pt>
                <c:pt idx="8">
                  <c:v>Razer</c:v>
                </c:pt>
                <c:pt idx="9">
                  <c:v>Samsung</c:v>
                </c:pt>
                <c:pt idx="10">
                  <c:v>Microsoft</c:v>
                </c:pt>
                <c:pt idx="11">
                  <c:v>LG</c:v>
                </c:pt>
                <c:pt idx="12">
                  <c:v>Google</c:v>
                </c:pt>
                <c:pt idx="13">
                  <c:v>Xiaomi</c:v>
                </c:pt>
                <c:pt idx="14">
                  <c:v>Huawei</c:v>
                </c:pt>
                <c:pt idx="15">
                  <c:v>Fujitsu</c:v>
                </c:pt>
                <c:pt idx="16">
                  <c:v>Mediacom</c:v>
                </c:pt>
                <c:pt idx="17">
                  <c:v>Chuwi</c:v>
                </c:pt>
                <c:pt idx="18">
                  <c:v>Vero</c:v>
                </c:pt>
              </c:strCache>
            </c:strRef>
          </c:cat>
          <c:val>
            <c:numRef>
              <c:f>'laptop company is popular- 1'!$B$4:$B$23</c:f>
              <c:numCache>
                <c:formatCode>General</c:formatCode>
                <c:ptCount val="19"/>
                <c:pt idx="0">
                  <c:v>30065603.521499928</c:v>
                </c:pt>
                <c:pt idx="1">
                  <c:v>27538704.962999944</c:v>
                </c:pt>
                <c:pt idx="2">
                  <c:v>24970875.958499957</c:v>
                </c:pt>
                <c:pt idx="3">
                  <c:v>14890055.166000023</c:v>
                </c:pt>
                <c:pt idx="4">
                  <c:v>7968364.7640000032</c:v>
                </c:pt>
                <c:pt idx="5">
                  <c:v>5510017.6185000027</c:v>
                </c:pt>
                <c:pt idx="6">
                  <c:v>5193974.2499999991</c:v>
                </c:pt>
                <c:pt idx="7">
                  <c:v>2803591.3094999995</c:v>
                </c:pt>
                <c:pt idx="8">
                  <c:v>1999153.0499999996</c:v>
                </c:pt>
                <c:pt idx="9">
                  <c:v>1085737.3500000001</c:v>
                </c:pt>
                <c:pt idx="10">
                  <c:v>825663.09749999992</c:v>
                </c:pt>
                <c:pt idx="11">
                  <c:v>537448.94999999995</c:v>
                </c:pt>
                <c:pt idx="12">
                  <c:v>429566.55000000005</c:v>
                </c:pt>
                <c:pt idx="13">
                  <c:v>386964.09749999997</c:v>
                </c:pt>
                <c:pt idx="14">
                  <c:v>243076.8</c:v>
                </c:pt>
                <c:pt idx="15">
                  <c:v>186660.44999999998</c:v>
                </c:pt>
                <c:pt idx="16">
                  <c:v>176247.74999999997</c:v>
                </c:pt>
                <c:pt idx="17">
                  <c:v>80475.661499999987</c:v>
                </c:pt>
                <c:pt idx="18">
                  <c:v>74228.89499999999</c:v>
                </c:pt>
              </c:numCache>
            </c:numRef>
          </c:val>
          <c:extLst>
            <c:ext xmlns:c16="http://schemas.microsoft.com/office/drawing/2014/chart" uri="{C3380CC4-5D6E-409C-BE32-E72D297353CC}">
              <c16:uniqueId val="{00000000-46BB-40F1-9F44-A07E4929F1B3}"/>
            </c:ext>
          </c:extLst>
        </c:ser>
        <c:dLbls>
          <c:showLegendKey val="0"/>
          <c:showVal val="0"/>
          <c:showCatName val="0"/>
          <c:showSerName val="0"/>
          <c:showPercent val="0"/>
          <c:showBubbleSize val="0"/>
        </c:dLbls>
        <c:gapWidth val="199"/>
        <c:axId val="400137808"/>
        <c:axId val="400138136"/>
      </c:barChart>
      <c:catAx>
        <c:axId val="400137808"/>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laptops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400138136"/>
        <c:crosses val="autoZero"/>
        <c:auto val="1"/>
        <c:lblAlgn val="ctr"/>
        <c:lblOffset val="100"/>
        <c:noMultiLvlLbl val="0"/>
      </c:catAx>
      <c:valAx>
        <c:axId val="400138136"/>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prices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0137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Price variations using vlookup</a:t>
            </a:r>
          </a:p>
        </c:rich>
      </c:tx>
      <c:layout>
        <c:manualLayout>
          <c:xMode val="edge"/>
          <c:yMode val="edge"/>
          <c:x val="0.20597707874676879"/>
          <c:y val="2.6666666666666668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'VLOOKUP Function -2'!$H$5</c:f>
              <c:strCache>
                <c:ptCount val="1"/>
                <c:pt idx="0">
                  <c:v>Chuwi</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'VLOOKUP Function -2'!$G$6:$G$8</c:f>
              <c:strCache>
                <c:ptCount val="3"/>
                <c:pt idx="0">
                  <c:v>weight</c:v>
                </c:pt>
                <c:pt idx="1">
                  <c:v>memory</c:v>
                </c:pt>
                <c:pt idx="2">
                  <c:v>price</c:v>
                </c:pt>
              </c:strCache>
            </c:strRef>
          </c:cat>
          <c:val>
            <c:numRef>
              <c:f>'VLOOKUP Function -2'!$H$6:$H$8</c:f>
              <c:numCache>
                <c:formatCode>General</c:formatCode>
                <c:ptCount val="3"/>
                <c:pt idx="0">
                  <c:v>3</c:v>
                </c:pt>
                <c:pt idx="1">
                  <c:v>3</c:v>
                </c:pt>
                <c:pt idx="2">
                  <c:v>80475.661499999987</c:v>
                </c:pt>
              </c:numCache>
            </c:numRef>
          </c:val>
          <c:smooth val="0"/>
          <c:extLst>
            <c:ext xmlns:c16="http://schemas.microsoft.com/office/drawing/2014/chart" uri="{C3380CC4-5D6E-409C-BE32-E72D297353CC}">
              <c16:uniqueId val="{00000000-B07F-4D9A-9295-68E3E11535EC}"/>
            </c:ext>
          </c:extLst>
        </c:ser>
        <c:dLbls>
          <c:dLblPos val="t"/>
          <c:showLegendKey val="0"/>
          <c:showVal val="1"/>
          <c:showCatName val="0"/>
          <c:showSerName val="0"/>
          <c:showPercent val="0"/>
          <c:showBubbleSize val="0"/>
        </c:dLbls>
        <c:marker val="1"/>
        <c:smooth val="0"/>
        <c:axId val="391959256"/>
        <c:axId val="391959584"/>
      </c:lineChart>
      <c:catAx>
        <c:axId val="3919592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laptop requirements</a:t>
                </a:r>
              </a:p>
            </c:rich>
          </c:tx>
          <c:layout>
            <c:manualLayout>
              <c:xMode val="edge"/>
              <c:yMode val="edge"/>
              <c:x val="0.42719076003350048"/>
              <c:y val="0.90111958661417324"/>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391959584"/>
        <c:crosses val="autoZero"/>
        <c:auto val="1"/>
        <c:lblAlgn val="ctr"/>
        <c:lblOffset val="100"/>
        <c:noMultiLvlLbl val="0"/>
      </c:catAx>
      <c:valAx>
        <c:axId val="391959584"/>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Prices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959256"/>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[laptops data.xlsx] Average price of laptop - 3!PivotTable6</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s>
    <c:plotArea>
      <c:layout/>
      <c:pieChart>
        <c:varyColors val="1"/>
        <c:ser>
          <c:idx val="0"/>
          <c:order val="0"/>
          <c:tx>
            <c:strRef>
              <c:f>' Average price of laptop - 3'!$B$3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275-445B-9DB6-D1F0D7C1F5D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275-445B-9DB6-D1F0D7C1F5D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275-445B-9DB6-D1F0D7C1F5D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275-445B-9DB6-D1F0D7C1F5D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275-445B-9DB6-D1F0D7C1F5D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275-445B-9DB6-D1F0D7C1F5D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275-445B-9DB6-D1F0D7C1F5D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D275-445B-9DB6-D1F0D7C1F5D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D275-445B-9DB6-D1F0D7C1F5DD}"/>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 Average price of laptop - 3'!$A$4:$A$13</c:f>
              <c:strCache>
                <c:ptCount val="9"/>
                <c:pt idx="0">
                  <c:v>Android</c:v>
                </c:pt>
                <c:pt idx="1">
                  <c:v>Chrome OS</c:v>
                </c:pt>
                <c:pt idx="2">
                  <c:v>Linux</c:v>
                </c:pt>
                <c:pt idx="3">
                  <c:v>Mac OS X</c:v>
                </c:pt>
                <c:pt idx="4">
                  <c:v>macOS</c:v>
                </c:pt>
                <c:pt idx="5">
                  <c:v>No OS</c:v>
                </c:pt>
                <c:pt idx="6">
                  <c:v>Windows 10</c:v>
                </c:pt>
                <c:pt idx="7">
                  <c:v>Windows 10 S</c:v>
                </c:pt>
                <c:pt idx="8">
                  <c:v>Windows 7</c:v>
                </c:pt>
              </c:strCache>
            </c:strRef>
          </c:cat>
          <c:val>
            <c:numRef>
              <c:f>' Average price of laptop - 3'!$B$4:$B$13</c:f>
              <c:numCache>
                <c:formatCode>General</c:formatCode>
                <c:ptCount val="9"/>
                <c:pt idx="0">
                  <c:v>37041.899999999994</c:v>
                </c:pt>
                <c:pt idx="1">
                  <c:v>47248.495555555535</c:v>
                </c:pt>
                <c:pt idx="2">
                  <c:v>52666.828137096752</c:v>
                </c:pt>
                <c:pt idx="3">
                  <c:v>107786.06118749999</c:v>
                </c:pt>
                <c:pt idx="4">
                  <c:v>149330.98615384614</c:v>
                </c:pt>
                <c:pt idx="5">
                  <c:v>50183.523999999961</c:v>
                </c:pt>
                <c:pt idx="6">
                  <c:v>99700.704414179854</c:v>
                </c:pt>
                <c:pt idx="7">
                  <c:v>109801.06799999998</c:v>
                </c:pt>
                <c:pt idx="8">
                  <c:v>143955.69130000003</c:v>
                </c:pt>
              </c:numCache>
            </c:numRef>
          </c:val>
          <c:extLst>
            <c:ext xmlns:c16="http://schemas.microsoft.com/office/drawing/2014/chart" uri="{C3380CC4-5D6E-409C-BE32-E72D297353CC}">
              <c16:uniqueId val="{00000000-674C-43FD-9C1E-BD7CCF79733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[laptops data.xlsx]Top 10 LAPTOPS WITH INCHES- 4!PivotTable1</c:name>
    <c:fmtId val="1"/>
  </c:pivotSource>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10 LAPTOPS WITH INCHES- 4'!$B$3</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Ref>
              <c:f>'Top 10 LAPTOPS WITH INCHES- 4'!$A$4:$A$23</c:f>
              <c:strCache>
                <c:ptCount val="19"/>
                <c:pt idx="0">
                  <c:v>Dell</c:v>
                </c:pt>
                <c:pt idx="1">
                  <c:v>Lenovo</c:v>
                </c:pt>
                <c:pt idx="2">
                  <c:v>HP</c:v>
                </c:pt>
                <c:pt idx="3">
                  <c:v>Asus</c:v>
                </c:pt>
                <c:pt idx="4">
                  <c:v>Acer</c:v>
                </c:pt>
                <c:pt idx="5">
                  <c:v>MSI</c:v>
                </c:pt>
                <c:pt idx="6">
                  <c:v>Toshiba</c:v>
                </c:pt>
                <c:pt idx="7">
                  <c:v>Apple</c:v>
                </c:pt>
                <c:pt idx="8">
                  <c:v>Samsung</c:v>
                </c:pt>
                <c:pt idx="9">
                  <c:v>Razer</c:v>
                </c:pt>
                <c:pt idx="10">
                  <c:v>Mediacom</c:v>
                </c:pt>
                <c:pt idx="11">
                  <c:v>Microsoft</c:v>
                </c:pt>
                <c:pt idx="12">
                  <c:v>Xiaomi</c:v>
                </c:pt>
                <c:pt idx="13">
                  <c:v>Vero</c:v>
                </c:pt>
                <c:pt idx="14">
                  <c:v>Fujitsu</c:v>
                </c:pt>
                <c:pt idx="15">
                  <c:v>LG</c:v>
                </c:pt>
                <c:pt idx="16">
                  <c:v>Chuwi</c:v>
                </c:pt>
                <c:pt idx="17">
                  <c:v>Google</c:v>
                </c:pt>
                <c:pt idx="18">
                  <c:v>Huawei</c:v>
                </c:pt>
              </c:strCache>
            </c:strRef>
          </c:cat>
          <c:val>
            <c:numRef>
              <c:f>'Top 10 LAPTOPS WITH INCHES- 4'!$B$4:$B$23</c:f>
              <c:numCache>
                <c:formatCode>General</c:formatCode>
                <c:ptCount val="19"/>
                <c:pt idx="0">
                  <c:v>4495.4000000000015</c:v>
                </c:pt>
                <c:pt idx="1">
                  <c:v>4417.1999999999971</c:v>
                </c:pt>
                <c:pt idx="2">
                  <c:v>4094.3999999999942</c:v>
                </c:pt>
                <c:pt idx="3">
                  <c:v>2441.0999999999954</c:v>
                </c:pt>
                <c:pt idx="4">
                  <c:v>1551.4999999999984</c:v>
                </c:pt>
                <c:pt idx="5">
                  <c:v>887.9</c:v>
                </c:pt>
                <c:pt idx="6">
                  <c:v>689</c:v>
                </c:pt>
                <c:pt idx="7">
                  <c:v>278.20000000000005</c:v>
                </c:pt>
                <c:pt idx="8">
                  <c:v>124.39999999999999</c:v>
                </c:pt>
                <c:pt idx="9">
                  <c:v>101.6</c:v>
                </c:pt>
                <c:pt idx="10">
                  <c:v>94.2</c:v>
                </c:pt>
                <c:pt idx="11">
                  <c:v>81</c:v>
                </c:pt>
                <c:pt idx="12">
                  <c:v>57.8</c:v>
                </c:pt>
                <c:pt idx="13">
                  <c:v>55.3</c:v>
                </c:pt>
                <c:pt idx="14">
                  <c:v>46.8</c:v>
                </c:pt>
                <c:pt idx="15">
                  <c:v>45.2</c:v>
                </c:pt>
                <c:pt idx="16">
                  <c:v>43.5</c:v>
                </c:pt>
                <c:pt idx="17">
                  <c:v>36.900000000000006</c:v>
                </c:pt>
                <c:pt idx="18">
                  <c:v>26</c:v>
                </c:pt>
              </c:numCache>
            </c:numRef>
          </c:val>
          <c:extLst>
            <c:ext xmlns:c16="http://schemas.microsoft.com/office/drawing/2014/chart" uri="{C3380CC4-5D6E-409C-BE32-E72D297353CC}">
              <c16:uniqueId val="{00000000-5971-4A32-AB6F-0D307335DEF8}"/>
            </c:ext>
          </c:extLst>
        </c:ser>
        <c:dLbls>
          <c:showLegendKey val="0"/>
          <c:showVal val="0"/>
          <c:showCatName val="0"/>
          <c:showSerName val="0"/>
          <c:showPercent val="0"/>
          <c:showBubbleSize val="0"/>
        </c:dLbls>
        <c:gapWidth val="164"/>
        <c:overlap val="-22"/>
        <c:axId val="7169728"/>
        <c:axId val="7166776"/>
      </c:barChart>
      <c:catAx>
        <c:axId val="716972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laptops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6776"/>
        <c:crosses val="autoZero"/>
        <c:auto val="1"/>
        <c:lblAlgn val="ctr"/>
        <c:lblOffset val="100"/>
        <c:noMultiLvlLbl val="0"/>
      </c:catAx>
      <c:valAx>
        <c:axId val="7166776"/>
        <c:scaling>
          <c:orientation val="minMax"/>
        </c:scaling>
        <c:delete val="0"/>
        <c:axPos val="l"/>
        <c:majorGridlines>
          <c:spPr>
            <a:ln>
              <a:solidFill>
                <a:schemeClr val="tx1">
                  <a:lumMod val="15000"/>
                  <a:lumOff val="85000"/>
                </a:schemeClr>
              </a:solidFill>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inches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9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[laptops data.xlsx]Laptops having highest ram- 5!PivotTable2</c:name>
    <c:fmtId val="1"/>
  </c:pivotSource>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2"/>
            </a:fgClr>
            <a:bgClr>
              <a:schemeClr val="accent2">
                <a:lumMod val="20000"/>
                <a:lumOff val="80000"/>
              </a:schemeClr>
            </a:bgClr>
          </a:pattFill>
          <a:ln>
            <a:noFill/>
          </a:ln>
          <a:effectLst>
            <a:innerShdw blurRad="114300">
              <a:schemeClr val="accent2"/>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'Laptops having highest ram- 5'!$B$3</c:f>
              <c:strCache>
                <c:ptCount val="1"/>
                <c:pt idx="0">
                  <c:v>Total</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cat>
            <c:strRef>
              <c:f>'Laptops having highest ram- 5'!$A$4:$A$23</c:f>
              <c:strCache>
                <c:ptCount val="19"/>
                <c:pt idx="0">
                  <c:v>Dell</c:v>
                </c:pt>
                <c:pt idx="1">
                  <c:v>Lenovo</c:v>
                </c:pt>
                <c:pt idx="2">
                  <c:v>HP</c:v>
                </c:pt>
                <c:pt idx="3">
                  <c:v>Asus</c:v>
                </c:pt>
                <c:pt idx="4">
                  <c:v>Acer</c:v>
                </c:pt>
                <c:pt idx="5">
                  <c:v>MSI</c:v>
                </c:pt>
                <c:pt idx="6">
                  <c:v>Toshiba</c:v>
                </c:pt>
                <c:pt idx="7">
                  <c:v>Apple</c:v>
                </c:pt>
                <c:pt idx="8">
                  <c:v>Samsung</c:v>
                </c:pt>
                <c:pt idx="9">
                  <c:v>Razer</c:v>
                </c:pt>
                <c:pt idx="10">
                  <c:v>Mediacom</c:v>
                </c:pt>
                <c:pt idx="11">
                  <c:v>Microsoft</c:v>
                </c:pt>
                <c:pt idx="12">
                  <c:v>Xiaomi</c:v>
                </c:pt>
                <c:pt idx="13">
                  <c:v>Vero</c:v>
                </c:pt>
                <c:pt idx="14">
                  <c:v>Google</c:v>
                </c:pt>
                <c:pt idx="15">
                  <c:v>Chuwi</c:v>
                </c:pt>
                <c:pt idx="16">
                  <c:v>Fujitsu</c:v>
                </c:pt>
                <c:pt idx="17">
                  <c:v>LG</c:v>
                </c:pt>
                <c:pt idx="18">
                  <c:v>Huawei</c:v>
                </c:pt>
              </c:strCache>
            </c:strRef>
          </c:cat>
          <c:val>
            <c:numRef>
              <c:f>'Laptops having highest ram- 5'!$B$4:$B$23</c:f>
              <c:numCache>
                <c:formatCode>General</c:formatCode>
                <c:ptCount val="19"/>
                <c:pt idx="0">
                  <c:v>297</c:v>
                </c:pt>
                <c:pt idx="1">
                  <c:v>297</c:v>
                </c:pt>
                <c:pt idx="2">
                  <c:v>274</c:v>
                </c:pt>
                <c:pt idx="3">
                  <c:v>158</c:v>
                </c:pt>
                <c:pt idx="4">
                  <c:v>103</c:v>
                </c:pt>
                <c:pt idx="5">
                  <c:v>54</c:v>
                </c:pt>
                <c:pt idx="6">
                  <c:v>48</c:v>
                </c:pt>
                <c:pt idx="7">
                  <c:v>21</c:v>
                </c:pt>
                <c:pt idx="8">
                  <c:v>9</c:v>
                </c:pt>
                <c:pt idx="9">
                  <c:v>7</c:v>
                </c:pt>
                <c:pt idx="10">
                  <c:v>7</c:v>
                </c:pt>
                <c:pt idx="11">
                  <c:v>6</c:v>
                </c:pt>
                <c:pt idx="12">
                  <c:v>4</c:v>
                </c:pt>
                <c:pt idx="13">
                  <c:v>4</c:v>
                </c:pt>
                <c:pt idx="14">
                  <c:v>3</c:v>
                </c:pt>
                <c:pt idx="15">
                  <c:v>3</c:v>
                </c:pt>
                <c:pt idx="16">
                  <c:v>3</c:v>
                </c:pt>
                <c:pt idx="17">
                  <c:v>3</c:v>
                </c:pt>
                <c:pt idx="18">
                  <c:v>2</c:v>
                </c:pt>
              </c:numCache>
            </c:numRef>
          </c:val>
          <c:extLst>
            <c:ext xmlns:c16="http://schemas.microsoft.com/office/drawing/2014/chart" uri="{C3380CC4-5D6E-409C-BE32-E72D297353CC}">
              <c16:uniqueId val="{00000001-FDA1-4ECB-9161-E305B50940E4}"/>
            </c:ext>
          </c:extLst>
        </c:ser>
        <c:dLbls>
          <c:showLegendKey val="0"/>
          <c:showVal val="0"/>
          <c:showCatName val="0"/>
          <c:showSerName val="0"/>
          <c:showPercent val="0"/>
          <c:showBubbleSize val="0"/>
        </c:dLbls>
        <c:gapWidth val="164"/>
        <c:overlap val="-22"/>
        <c:axId val="395850416"/>
        <c:axId val="395851072"/>
      </c:barChart>
      <c:catAx>
        <c:axId val="395850416"/>
        <c:scaling>
          <c:orientation val="minMax"/>
        </c:scaling>
        <c:delete val="0"/>
        <c:axPos val="b"/>
        <c:title>
          <c:tx>
            <c:rich>
              <a:bodyPr rot="-5400000" spcFirstLastPara="1" vertOverflow="ellipsis"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laptops company</a:t>
                </a:r>
              </a:p>
            </c:rich>
          </c:tx>
          <c:layout>
            <c:manualLayout>
              <c:xMode val="edge"/>
              <c:yMode val="edge"/>
              <c:x val="0.40277131551737849"/>
              <c:y val="0.8842397143353824"/>
            </c:manualLayout>
          </c:layout>
          <c:overlay val="0"/>
          <c:spPr>
            <a:noFill/>
            <a:ln>
              <a:noFill/>
            </a:ln>
            <a:effectLst/>
          </c:spPr>
          <c:txPr>
            <a:bodyPr rot="-5400000" spcFirstLastPara="1" vertOverflow="ellipsis"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851072"/>
        <c:crosses val="autoZero"/>
        <c:auto val="1"/>
        <c:lblAlgn val="ctr"/>
        <c:lblOffset val="100"/>
        <c:noMultiLvlLbl val="0"/>
      </c:catAx>
      <c:valAx>
        <c:axId val="395851072"/>
        <c:scaling>
          <c:orientation val="minMax"/>
        </c:scaling>
        <c:delete val="0"/>
        <c:axPos val="l"/>
        <c:title>
          <c:tx>
            <c:rich>
              <a:bodyPr rot="0" spcFirstLastPara="1" vertOverflow="ellipsis"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count of ram</a:t>
                </a:r>
              </a:p>
            </c:rich>
          </c:tx>
          <c:overlay val="0"/>
          <c:spPr>
            <a:noFill/>
            <a:ln>
              <a:noFill/>
            </a:ln>
            <a:effectLst/>
          </c:spPr>
          <c:txPr>
            <a:bodyPr rot="0" spcFirstLastPara="1" vertOverflow="ellipsis"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850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[laptops data.xlsx]laptop company is popular- 1!PivotTable2</c:name>
    <c:fmtId val="6"/>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Maximum prices of laptops</a:t>
            </a:r>
          </a:p>
        </c:rich>
      </c:tx>
      <c:layout>
        <c:manualLayout>
          <c:xMode val="edge"/>
          <c:yMode val="edge"/>
          <c:x val="0.45878721859114008"/>
          <c:y val="0.10514145095820619"/>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'laptop company is popular- 1'!$B$3</c:f>
              <c:strCache>
                <c:ptCount val="1"/>
                <c:pt idx="0">
                  <c:v>Total</c:v>
                </c:pt>
              </c:strCache>
            </c:strRef>
          </c:tx>
          <c:spPr>
            <a:solidFill>
              <a:schemeClr val="accent1"/>
            </a:solidFill>
            <a:ln>
              <a:noFill/>
            </a:ln>
            <a:effectLst/>
          </c:spPr>
          <c:invertIfNegative val="0"/>
          <c:cat>
            <c:strRef>
              <c:f>'laptop company is popular- 1'!$A$4:$A$23</c:f>
              <c:strCache>
                <c:ptCount val="19"/>
                <c:pt idx="0">
                  <c:v>Dell</c:v>
                </c:pt>
                <c:pt idx="1">
                  <c:v>Lenovo</c:v>
                </c:pt>
                <c:pt idx="2">
                  <c:v>HP</c:v>
                </c:pt>
                <c:pt idx="3">
                  <c:v>Asus</c:v>
                </c:pt>
                <c:pt idx="4">
                  <c:v>MSI</c:v>
                </c:pt>
                <c:pt idx="5">
                  <c:v>Acer</c:v>
                </c:pt>
                <c:pt idx="6">
                  <c:v>Toshiba</c:v>
                </c:pt>
                <c:pt idx="7">
                  <c:v>Apple</c:v>
                </c:pt>
                <c:pt idx="8">
                  <c:v>Razer</c:v>
                </c:pt>
                <c:pt idx="9">
                  <c:v>Samsung</c:v>
                </c:pt>
                <c:pt idx="10">
                  <c:v>Microsoft</c:v>
                </c:pt>
                <c:pt idx="11">
                  <c:v>LG</c:v>
                </c:pt>
                <c:pt idx="12">
                  <c:v>Google</c:v>
                </c:pt>
                <c:pt idx="13">
                  <c:v>Xiaomi</c:v>
                </c:pt>
                <c:pt idx="14">
                  <c:v>Huawei</c:v>
                </c:pt>
                <c:pt idx="15">
                  <c:v>Fujitsu</c:v>
                </c:pt>
                <c:pt idx="16">
                  <c:v>Mediacom</c:v>
                </c:pt>
                <c:pt idx="17">
                  <c:v>Chuwi</c:v>
                </c:pt>
                <c:pt idx="18">
                  <c:v>Vero</c:v>
                </c:pt>
              </c:strCache>
            </c:strRef>
          </c:cat>
          <c:val>
            <c:numRef>
              <c:f>'laptop company is popular- 1'!$B$4:$B$23</c:f>
              <c:numCache>
                <c:formatCode>General</c:formatCode>
                <c:ptCount val="19"/>
                <c:pt idx="0">
                  <c:v>30065603.521499928</c:v>
                </c:pt>
                <c:pt idx="1">
                  <c:v>27538704.962999944</c:v>
                </c:pt>
                <c:pt idx="2">
                  <c:v>24970875.958499957</c:v>
                </c:pt>
                <c:pt idx="3">
                  <c:v>14890055.166000023</c:v>
                </c:pt>
                <c:pt idx="4">
                  <c:v>7968364.7640000032</c:v>
                </c:pt>
                <c:pt idx="5">
                  <c:v>5510017.6185000027</c:v>
                </c:pt>
                <c:pt idx="6">
                  <c:v>5193974.2499999991</c:v>
                </c:pt>
                <c:pt idx="7">
                  <c:v>2803591.3094999995</c:v>
                </c:pt>
                <c:pt idx="8">
                  <c:v>1999153.0499999996</c:v>
                </c:pt>
                <c:pt idx="9">
                  <c:v>1085737.3500000001</c:v>
                </c:pt>
                <c:pt idx="10">
                  <c:v>825663.09749999992</c:v>
                </c:pt>
                <c:pt idx="11">
                  <c:v>537448.94999999995</c:v>
                </c:pt>
                <c:pt idx="12">
                  <c:v>429566.55000000005</c:v>
                </c:pt>
                <c:pt idx="13">
                  <c:v>386964.09749999997</c:v>
                </c:pt>
                <c:pt idx="14">
                  <c:v>243076.8</c:v>
                </c:pt>
                <c:pt idx="15">
                  <c:v>186660.44999999998</c:v>
                </c:pt>
                <c:pt idx="16">
                  <c:v>176247.74999999997</c:v>
                </c:pt>
                <c:pt idx="17">
                  <c:v>80475.661499999987</c:v>
                </c:pt>
                <c:pt idx="18">
                  <c:v>74228.89499999999</c:v>
                </c:pt>
              </c:numCache>
            </c:numRef>
          </c:val>
          <c:extLst>
            <c:ext xmlns:c16="http://schemas.microsoft.com/office/drawing/2014/chart" uri="{C3380CC4-5D6E-409C-BE32-E72D297353CC}">
              <c16:uniqueId val="{00000000-FEC4-4F16-969C-578650D1411E}"/>
            </c:ext>
          </c:extLst>
        </c:ser>
        <c:dLbls>
          <c:showLegendKey val="0"/>
          <c:showVal val="0"/>
          <c:showCatName val="0"/>
          <c:showSerName val="0"/>
          <c:showPercent val="0"/>
          <c:showBubbleSize val="0"/>
        </c:dLbls>
        <c:gapWidth val="199"/>
        <c:axId val="400137808"/>
        <c:axId val="400138136"/>
      </c:barChart>
      <c:catAx>
        <c:axId val="400137808"/>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laptops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400138136"/>
        <c:crosses val="autoZero"/>
        <c:auto val="1"/>
        <c:lblAlgn val="ctr"/>
        <c:lblOffset val="100"/>
        <c:noMultiLvlLbl val="0"/>
      </c:catAx>
      <c:valAx>
        <c:axId val="400138136"/>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prices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0137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Price variations using vlookup</a:t>
            </a:r>
          </a:p>
        </c:rich>
      </c:tx>
      <c:layout>
        <c:manualLayout>
          <c:xMode val="edge"/>
          <c:yMode val="edge"/>
          <c:x val="0.2304796130134896"/>
          <c:y val="2.7870680044593088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25551754616791"/>
          <c:y val="0.19804905239687851"/>
          <c:w val="0.80617978665263246"/>
          <c:h val="0.48495904985121008"/>
        </c:manualLayout>
      </c:layout>
      <c:lineChart>
        <c:grouping val="standard"/>
        <c:varyColors val="0"/>
        <c:ser>
          <c:idx val="0"/>
          <c:order val="0"/>
          <c:tx>
            <c:strRef>
              <c:f>'VLOOKUP Function -2'!$H$5</c:f>
              <c:strCache>
                <c:ptCount val="1"/>
                <c:pt idx="0">
                  <c:v>Chuwi</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'VLOOKUP Function -2'!$G$6:$G$8</c:f>
              <c:strCache>
                <c:ptCount val="3"/>
                <c:pt idx="0">
                  <c:v>weight</c:v>
                </c:pt>
                <c:pt idx="1">
                  <c:v>memory</c:v>
                </c:pt>
                <c:pt idx="2">
                  <c:v>price</c:v>
                </c:pt>
              </c:strCache>
            </c:strRef>
          </c:cat>
          <c:val>
            <c:numRef>
              <c:f>'VLOOKUP Function -2'!$H$6:$H$8</c:f>
              <c:numCache>
                <c:formatCode>General</c:formatCode>
                <c:ptCount val="3"/>
                <c:pt idx="0">
                  <c:v>3</c:v>
                </c:pt>
                <c:pt idx="1">
                  <c:v>3</c:v>
                </c:pt>
                <c:pt idx="2">
                  <c:v>80475.661499999987</c:v>
                </c:pt>
              </c:numCache>
            </c:numRef>
          </c:val>
          <c:smooth val="0"/>
          <c:extLst>
            <c:ext xmlns:c16="http://schemas.microsoft.com/office/drawing/2014/chart" uri="{C3380CC4-5D6E-409C-BE32-E72D297353CC}">
              <c16:uniqueId val="{00000000-4D1C-463D-9962-E297AA60A7CD}"/>
            </c:ext>
          </c:extLst>
        </c:ser>
        <c:dLbls>
          <c:dLblPos val="t"/>
          <c:showLegendKey val="0"/>
          <c:showVal val="1"/>
          <c:showCatName val="0"/>
          <c:showSerName val="0"/>
          <c:showPercent val="0"/>
          <c:showBubbleSize val="0"/>
        </c:dLbls>
        <c:marker val="1"/>
        <c:smooth val="0"/>
        <c:axId val="391959256"/>
        <c:axId val="391959584"/>
      </c:lineChart>
      <c:catAx>
        <c:axId val="3919592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laptop requirements</a:t>
                </a:r>
              </a:p>
            </c:rich>
          </c:tx>
          <c:layout>
            <c:manualLayout>
              <c:xMode val="edge"/>
              <c:yMode val="edge"/>
              <c:x val="0.42719076003350048"/>
              <c:y val="0.90111958661417324"/>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391959584"/>
        <c:crosses val="autoZero"/>
        <c:auto val="1"/>
        <c:lblAlgn val="ctr"/>
        <c:lblOffset val="100"/>
        <c:noMultiLvlLbl val="0"/>
      </c:catAx>
      <c:valAx>
        <c:axId val="391959584"/>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Prices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959256"/>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[laptops data.xlsx] Average price of laptop - 3!PivotTable6</c:name>
    <c:fmtId val="1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s>
    <c:plotArea>
      <c:layout/>
      <c:pieChart>
        <c:varyColors val="1"/>
        <c:ser>
          <c:idx val="0"/>
          <c:order val="0"/>
          <c:tx>
            <c:strRef>
              <c:f>' Average price of laptop - 3'!$B$3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D53-4F4E-81A5-278B6A28CEE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D53-4F4E-81A5-278B6A28CEE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D53-4F4E-81A5-278B6A28CEE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D53-4F4E-81A5-278B6A28CEE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D53-4F4E-81A5-278B6A28CEE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D53-4F4E-81A5-278B6A28CEE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ED53-4F4E-81A5-278B6A28CEE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ED53-4F4E-81A5-278B6A28CEE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ED53-4F4E-81A5-278B6A28CEE1}"/>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 Average price of laptop - 3'!$A$4:$A$13</c:f>
              <c:strCache>
                <c:ptCount val="9"/>
                <c:pt idx="0">
                  <c:v>Android</c:v>
                </c:pt>
                <c:pt idx="1">
                  <c:v>Chrome OS</c:v>
                </c:pt>
                <c:pt idx="2">
                  <c:v>Linux</c:v>
                </c:pt>
                <c:pt idx="3">
                  <c:v>Mac OS X</c:v>
                </c:pt>
                <c:pt idx="4">
                  <c:v>macOS</c:v>
                </c:pt>
                <c:pt idx="5">
                  <c:v>No OS</c:v>
                </c:pt>
                <c:pt idx="6">
                  <c:v>Windows 10</c:v>
                </c:pt>
                <c:pt idx="7">
                  <c:v>Windows 10 S</c:v>
                </c:pt>
                <c:pt idx="8">
                  <c:v>Windows 7</c:v>
                </c:pt>
              </c:strCache>
            </c:strRef>
          </c:cat>
          <c:val>
            <c:numRef>
              <c:f>' Average price of laptop - 3'!$B$4:$B$13</c:f>
              <c:numCache>
                <c:formatCode>General</c:formatCode>
                <c:ptCount val="9"/>
                <c:pt idx="0">
                  <c:v>37041.899999999994</c:v>
                </c:pt>
                <c:pt idx="1">
                  <c:v>47248.495555555535</c:v>
                </c:pt>
                <c:pt idx="2">
                  <c:v>52666.828137096752</c:v>
                </c:pt>
                <c:pt idx="3">
                  <c:v>107786.06118749999</c:v>
                </c:pt>
                <c:pt idx="4">
                  <c:v>149330.98615384614</c:v>
                </c:pt>
                <c:pt idx="5">
                  <c:v>50183.523999999961</c:v>
                </c:pt>
                <c:pt idx="6">
                  <c:v>99700.704414179854</c:v>
                </c:pt>
                <c:pt idx="7">
                  <c:v>109801.06799999998</c:v>
                </c:pt>
                <c:pt idx="8">
                  <c:v>143955.69130000003</c:v>
                </c:pt>
              </c:numCache>
            </c:numRef>
          </c:val>
          <c:extLst>
            <c:ext xmlns:c16="http://schemas.microsoft.com/office/drawing/2014/chart" uri="{C3380CC4-5D6E-409C-BE32-E72D297353CC}">
              <c16:uniqueId val="{00000012-ED53-4F4E-81A5-278B6A28CEE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[laptops data.xlsx]Top 10 LAPTOPS WITH INCHES- 4!PivotTable1</c:name>
    <c:fmtId val="3"/>
  </c:pivotSource>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pivotFmt>
      <c:pivotFmt>
        <c:idx val="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pivotFmt>
      <c:pivotFmt>
        <c:idx val="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10 LAPTOPS WITH INCHES- 4'!$B$3</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Ref>
              <c:f>'Top 10 LAPTOPS WITH INCHES- 4'!$A$4:$A$23</c:f>
              <c:strCache>
                <c:ptCount val="19"/>
                <c:pt idx="0">
                  <c:v>Dell</c:v>
                </c:pt>
                <c:pt idx="1">
                  <c:v>Lenovo</c:v>
                </c:pt>
                <c:pt idx="2">
                  <c:v>HP</c:v>
                </c:pt>
                <c:pt idx="3">
                  <c:v>Asus</c:v>
                </c:pt>
                <c:pt idx="4">
                  <c:v>Acer</c:v>
                </c:pt>
                <c:pt idx="5">
                  <c:v>MSI</c:v>
                </c:pt>
                <c:pt idx="6">
                  <c:v>Toshiba</c:v>
                </c:pt>
                <c:pt idx="7">
                  <c:v>Apple</c:v>
                </c:pt>
                <c:pt idx="8">
                  <c:v>Samsung</c:v>
                </c:pt>
                <c:pt idx="9">
                  <c:v>Razer</c:v>
                </c:pt>
                <c:pt idx="10">
                  <c:v>Mediacom</c:v>
                </c:pt>
                <c:pt idx="11">
                  <c:v>Microsoft</c:v>
                </c:pt>
                <c:pt idx="12">
                  <c:v>Xiaomi</c:v>
                </c:pt>
                <c:pt idx="13">
                  <c:v>Vero</c:v>
                </c:pt>
                <c:pt idx="14">
                  <c:v>Fujitsu</c:v>
                </c:pt>
                <c:pt idx="15">
                  <c:v>LG</c:v>
                </c:pt>
                <c:pt idx="16">
                  <c:v>Chuwi</c:v>
                </c:pt>
                <c:pt idx="17">
                  <c:v>Google</c:v>
                </c:pt>
                <c:pt idx="18">
                  <c:v>Huawei</c:v>
                </c:pt>
              </c:strCache>
            </c:strRef>
          </c:cat>
          <c:val>
            <c:numRef>
              <c:f>'Top 10 LAPTOPS WITH INCHES- 4'!$B$4:$B$23</c:f>
              <c:numCache>
                <c:formatCode>General</c:formatCode>
                <c:ptCount val="19"/>
                <c:pt idx="0">
                  <c:v>4495.4000000000015</c:v>
                </c:pt>
                <c:pt idx="1">
                  <c:v>4417.1999999999971</c:v>
                </c:pt>
                <c:pt idx="2">
                  <c:v>4094.3999999999942</c:v>
                </c:pt>
                <c:pt idx="3">
                  <c:v>2441.0999999999954</c:v>
                </c:pt>
                <c:pt idx="4">
                  <c:v>1551.4999999999984</c:v>
                </c:pt>
                <c:pt idx="5">
                  <c:v>887.9</c:v>
                </c:pt>
                <c:pt idx="6">
                  <c:v>689</c:v>
                </c:pt>
                <c:pt idx="7">
                  <c:v>278.20000000000005</c:v>
                </c:pt>
                <c:pt idx="8">
                  <c:v>124.39999999999999</c:v>
                </c:pt>
                <c:pt idx="9">
                  <c:v>101.6</c:v>
                </c:pt>
                <c:pt idx="10">
                  <c:v>94.2</c:v>
                </c:pt>
                <c:pt idx="11">
                  <c:v>81</c:v>
                </c:pt>
                <c:pt idx="12">
                  <c:v>57.8</c:v>
                </c:pt>
                <c:pt idx="13">
                  <c:v>55.3</c:v>
                </c:pt>
                <c:pt idx="14">
                  <c:v>46.8</c:v>
                </c:pt>
                <c:pt idx="15">
                  <c:v>45.2</c:v>
                </c:pt>
                <c:pt idx="16">
                  <c:v>43.5</c:v>
                </c:pt>
                <c:pt idx="17">
                  <c:v>36.900000000000006</c:v>
                </c:pt>
                <c:pt idx="18">
                  <c:v>26</c:v>
                </c:pt>
              </c:numCache>
            </c:numRef>
          </c:val>
          <c:extLst>
            <c:ext xmlns:c16="http://schemas.microsoft.com/office/drawing/2014/chart" uri="{C3380CC4-5D6E-409C-BE32-E72D297353CC}">
              <c16:uniqueId val="{00000000-6B69-476C-BA57-7EC8CFCDFAB6}"/>
            </c:ext>
          </c:extLst>
        </c:ser>
        <c:dLbls>
          <c:showLegendKey val="0"/>
          <c:showVal val="0"/>
          <c:showCatName val="0"/>
          <c:showSerName val="0"/>
          <c:showPercent val="0"/>
          <c:showBubbleSize val="0"/>
        </c:dLbls>
        <c:gapWidth val="164"/>
        <c:overlap val="-22"/>
        <c:axId val="7169728"/>
        <c:axId val="7166776"/>
      </c:barChart>
      <c:catAx>
        <c:axId val="716972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laptops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6776"/>
        <c:crosses val="autoZero"/>
        <c:auto val="1"/>
        <c:lblAlgn val="ctr"/>
        <c:lblOffset val="100"/>
        <c:noMultiLvlLbl val="0"/>
      </c:catAx>
      <c:valAx>
        <c:axId val="7166776"/>
        <c:scaling>
          <c:orientation val="minMax"/>
        </c:scaling>
        <c:delete val="0"/>
        <c:axPos val="l"/>
        <c:majorGridlines>
          <c:spPr>
            <a:ln>
              <a:solidFill>
                <a:schemeClr val="tx1">
                  <a:lumMod val="15000"/>
                  <a:lumOff val="85000"/>
                </a:schemeClr>
              </a:solidFill>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inches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9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[laptops data.xlsx]Laptops having highest ram- 5!PivotTable2</c:name>
    <c:fmtId val="6"/>
  </c:pivotSource>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2"/>
            </a:fgClr>
            <a:bgClr>
              <a:schemeClr val="accent2">
                <a:lumMod val="20000"/>
                <a:lumOff val="80000"/>
              </a:schemeClr>
            </a:bgClr>
          </a:pattFill>
          <a:ln>
            <a:noFill/>
          </a:ln>
          <a:effectLst>
            <a:innerShdw blurRad="114300">
              <a:schemeClr val="accent2"/>
            </a:innerShdw>
          </a:effectLst>
        </c:spPr>
        <c:marker>
          <c:symbol val="none"/>
        </c:marker>
      </c:pivotFmt>
      <c:pivotFmt>
        <c:idx val="3"/>
        <c:spPr>
          <a:pattFill prst="narHorz">
            <a:fgClr>
              <a:schemeClr val="accent2"/>
            </a:fgClr>
            <a:bgClr>
              <a:schemeClr val="accent2">
                <a:lumMod val="20000"/>
                <a:lumOff val="80000"/>
              </a:schemeClr>
            </a:bgClr>
          </a:pattFill>
          <a:ln>
            <a:noFill/>
          </a:ln>
          <a:effectLst>
            <a:innerShdw blurRad="114300">
              <a:schemeClr val="accent2"/>
            </a:innerShdw>
          </a:effectLst>
        </c:spPr>
        <c:marker>
          <c:symbol val="none"/>
        </c:marker>
      </c:pivotFmt>
      <c:pivotFmt>
        <c:idx val="4"/>
        <c:spPr>
          <a:pattFill prst="narHorz">
            <a:fgClr>
              <a:schemeClr val="accent2"/>
            </a:fgClr>
            <a:bgClr>
              <a:schemeClr val="accent2">
                <a:lumMod val="20000"/>
                <a:lumOff val="80000"/>
              </a:schemeClr>
            </a:bgClr>
          </a:pattFill>
          <a:ln>
            <a:noFill/>
          </a:ln>
          <a:effectLst>
            <a:innerShdw blurRad="114300">
              <a:schemeClr val="accent2"/>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'Laptops having highest ram- 5'!$B$3</c:f>
              <c:strCache>
                <c:ptCount val="1"/>
                <c:pt idx="0">
                  <c:v>Total</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cat>
            <c:strRef>
              <c:f>'Laptops having highest ram- 5'!$A$4:$A$23</c:f>
              <c:strCache>
                <c:ptCount val="19"/>
                <c:pt idx="0">
                  <c:v>Dell</c:v>
                </c:pt>
                <c:pt idx="1">
                  <c:v>Lenovo</c:v>
                </c:pt>
                <c:pt idx="2">
                  <c:v>HP</c:v>
                </c:pt>
                <c:pt idx="3">
                  <c:v>Asus</c:v>
                </c:pt>
                <c:pt idx="4">
                  <c:v>Acer</c:v>
                </c:pt>
                <c:pt idx="5">
                  <c:v>MSI</c:v>
                </c:pt>
                <c:pt idx="6">
                  <c:v>Toshiba</c:v>
                </c:pt>
                <c:pt idx="7">
                  <c:v>Apple</c:v>
                </c:pt>
                <c:pt idx="8">
                  <c:v>Samsung</c:v>
                </c:pt>
                <c:pt idx="9">
                  <c:v>Razer</c:v>
                </c:pt>
                <c:pt idx="10">
                  <c:v>Mediacom</c:v>
                </c:pt>
                <c:pt idx="11">
                  <c:v>Microsoft</c:v>
                </c:pt>
                <c:pt idx="12">
                  <c:v>Xiaomi</c:v>
                </c:pt>
                <c:pt idx="13">
                  <c:v>Vero</c:v>
                </c:pt>
                <c:pt idx="14">
                  <c:v>Google</c:v>
                </c:pt>
                <c:pt idx="15">
                  <c:v>Chuwi</c:v>
                </c:pt>
                <c:pt idx="16">
                  <c:v>Fujitsu</c:v>
                </c:pt>
                <c:pt idx="17">
                  <c:v>LG</c:v>
                </c:pt>
                <c:pt idx="18">
                  <c:v>Huawei</c:v>
                </c:pt>
              </c:strCache>
            </c:strRef>
          </c:cat>
          <c:val>
            <c:numRef>
              <c:f>'Laptops having highest ram- 5'!$B$4:$B$23</c:f>
              <c:numCache>
                <c:formatCode>General</c:formatCode>
                <c:ptCount val="19"/>
                <c:pt idx="0">
                  <c:v>297</c:v>
                </c:pt>
                <c:pt idx="1">
                  <c:v>297</c:v>
                </c:pt>
                <c:pt idx="2">
                  <c:v>274</c:v>
                </c:pt>
                <c:pt idx="3">
                  <c:v>158</c:v>
                </c:pt>
                <c:pt idx="4">
                  <c:v>103</c:v>
                </c:pt>
                <c:pt idx="5">
                  <c:v>54</c:v>
                </c:pt>
                <c:pt idx="6">
                  <c:v>48</c:v>
                </c:pt>
                <c:pt idx="7">
                  <c:v>21</c:v>
                </c:pt>
                <c:pt idx="8">
                  <c:v>9</c:v>
                </c:pt>
                <c:pt idx="9">
                  <c:v>7</c:v>
                </c:pt>
                <c:pt idx="10">
                  <c:v>7</c:v>
                </c:pt>
                <c:pt idx="11">
                  <c:v>6</c:v>
                </c:pt>
                <c:pt idx="12">
                  <c:v>4</c:v>
                </c:pt>
                <c:pt idx="13">
                  <c:v>4</c:v>
                </c:pt>
                <c:pt idx="14">
                  <c:v>3</c:v>
                </c:pt>
                <c:pt idx="15">
                  <c:v>3</c:v>
                </c:pt>
                <c:pt idx="16">
                  <c:v>3</c:v>
                </c:pt>
                <c:pt idx="17">
                  <c:v>3</c:v>
                </c:pt>
                <c:pt idx="18">
                  <c:v>2</c:v>
                </c:pt>
              </c:numCache>
            </c:numRef>
          </c:val>
          <c:extLst>
            <c:ext xmlns:c16="http://schemas.microsoft.com/office/drawing/2014/chart" uri="{C3380CC4-5D6E-409C-BE32-E72D297353CC}">
              <c16:uniqueId val="{00000000-96A3-40C0-B865-EA68425C4DB4}"/>
            </c:ext>
          </c:extLst>
        </c:ser>
        <c:dLbls>
          <c:showLegendKey val="0"/>
          <c:showVal val="0"/>
          <c:showCatName val="0"/>
          <c:showSerName val="0"/>
          <c:showPercent val="0"/>
          <c:showBubbleSize val="0"/>
        </c:dLbls>
        <c:gapWidth val="164"/>
        <c:overlap val="-22"/>
        <c:axId val="395850416"/>
        <c:axId val="395851072"/>
      </c:barChart>
      <c:catAx>
        <c:axId val="395850416"/>
        <c:scaling>
          <c:orientation val="minMax"/>
        </c:scaling>
        <c:delete val="0"/>
        <c:axPos val="b"/>
        <c:title>
          <c:tx>
            <c:rich>
              <a:bodyPr rot="-5400000" spcFirstLastPara="1" vertOverflow="ellipsis"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laptops company</a:t>
                </a:r>
              </a:p>
            </c:rich>
          </c:tx>
          <c:layout>
            <c:manualLayout>
              <c:xMode val="edge"/>
              <c:yMode val="edge"/>
              <c:x val="0.40277131551737849"/>
              <c:y val="0.8842397143353824"/>
            </c:manualLayout>
          </c:layout>
          <c:overlay val="0"/>
          <c:spPr>
            <a:noFill/>
            <a:ln>
              <a:noFill/>
            </a:ln>
            <a:effectLst/>
          </c:spPr>
          <c:txPr>
            <a:bodyPr rot="-5400000" spcFirstLastPara="1" vertOverflow="ellipsis"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851072"/>
        <c:crosses val="autoZero"/>
        <c:auto val="1"/>
        <c:lblAlgn val="ctr"/>
        <c:lblOffset val="100"/>
        <c:noMultiLvlLbl val="0"/>
      </c:catAx>
      <c:valAx>
        <c:axId val="395851072"/>
        <c:scaling>
          <c:orientation val="minMax"/>
        </c:scaling>
        <c:delete val="0"/>
        <c:axPos val="l"/>
        <c:title>
          <c:tx>
            <c:rich>
              <a:bodyPr rot="0" spcFirstLastPara="1" vertOverflow="ellipsis"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count of ram</a:t>
                </a:r>
              </a:p>
            </c:rich>
          </c:tx>
          <c:overlay val="0"/>
          <c:spPr>
            <a:noFill/>
            <a:ln>
              <a:noFill/>
            </a:ln>
            <a:effectLst/>
          </c:spPr>
          <c:txPr>
            <a:bodyPr rot="0" spcFirstLastPara="1" vertOverflow="ellipsis"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850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45720</xdr:colOff>
      <xdr:row>5</xdr:row>
      <xdr:rowOff>30480</xdr:rowOff>
    </xdr:from>
    <xdr:to>
      <xdr:col>15</xdr:col>
      <xdr:colOff>297180</xdr:colOff>
      <xdr:row>24</xdr:row>
      <xdr:rowOff>53340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510540</xdr:colOff>
      <xdr:row>4</xdr:row>
      <xdr:rowOff>114300</xdr:rowOff>
    </xdr:from>
    <xdr:to>
      <xdr:col>18</xdr:col>
      <xdr:colOff>510540</xdr:colOff>
      <xdr:row>18</xdr:row>
      <xdr:rowOff>20955</xdr:rowOff>
    </xdr:to>
    <mc:AlternateContent xmlns:mc="http://schemas.openxmlformats.org/markup-compatibility/2006" xmlns:a14="http://schemas.microsoft.com/office/drawing/2010/main">
      <mc:Choice Requires="a14">
        <xdr:graphicFrame macro="">
          <xdr:nvGraphicFramePr>
            <xdr:cNvPr id="3" name="Compan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pany"/>
            </a:graphicData>
          </a:graphic>
        </xdr:graphicFrame>
      </mc:Choice>
      <mc:Fallback xmlns="">
        <xdr:sp macro="" textlink="">
          <xdr:nvSpPr>
            <xdr:cNvPr id="0" name=""/>
            <xdr:cNvSpPr>
              <a:spLocks noTextEdit="1"/>
            </xdr:cNvSpPr>
          </xdr:nvSpPr>
          <xdr:spPr>
            <a:xfrm>
              <a:off x="10660380" y="8458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213360</xdr:colOff>
      <xdr:row>10</xdr:row>
      <xdr:rowOff>38100</xdr:rowOff>
    </xdr:from>
    <xdr:to>
      <xdr:col>14</xdr:col>
      <xdr:colOff>251460</xdr:colOff>
      <xdr:row>25</xdr:row>
      <xdr:rowOff>152400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38100</xdr:colOff>
      <xdr:row>5</xdr:row>
      <xdr:rowOff>87630</xdr:rowOff>
    </xdr:from>
    <xdr:to>
      <xdr:col>12</xdr:col>
      <xdr:colOff>388620</xdr:colOff>
      <xdr:row>22</xdr:row>
      <xdr:rowOff>175260</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342900</xdr:colOff>
      <xdr:row>5</xdr:row>
      <xdr:rowOff>34290</xdr:rowOff>
    </xdr:from>
    <xdr:to>
      <xdr:col>12</xdr:col>
      <xdr:colOff>556260</xdr:colOff>
      <xdr:row>22</xdr:row>
      <xdr:rowOff>121920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335280</xdr:colOff>
      <xdr:row>4</xdr:row>
      <xdr:rowOff>38100</xdr:rowOff>
    </xdr:from>
    <xdr:to>
      <xdr:col>16</xdr:col>
      <xdr:colOff>335280</xdr:colOff>
      <xdr:row>17</xdr:row>
      <xdr:rowOff>127635</xdr:rowOff>
    </xdr:to>
    <mc:AlternateContent xmlns:mc="http://schemas.openxmlformats.org/markup-compatibility/2006" xmlns:a14="http://schemas.microsoft.com/office/drawing/2010/main">
      <mc:Choice Requires="a14">
        <xdr:graphicFrame macro="">
          <xdr:nvGraphicFramePr>
            <xdr:cNvPr id="3" name="Inches">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Inches"/>
            </a:graphicData>
          </a:graphic>
        </xdr:graphicFrame>
      </mc:Choice>
      <mc:Fallback xmlns="">
        <xdr:sp macro="" textlink="">
          <xdr:nvSpPr>
            <xdr:cNvPr id="0" name=""/>
            <xdr:cNvSpPr>
              <a:spLocks noTextEdit="1"/>
            </xdr:cNvSpPr>
          </xdr:nvSpPr>
          <xdr:spPr>
            <a:xfrm>
              <a:off x="9281160" y="7696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533400</xdr:colOff>
      <xdr:row>3</xdr:row>
      <xdr:rowOff>45720</xdr:rowOff>
    </xdr:from>
    <xdr:to>
      <xdr:col>14</xdr:col>
      <xdr:colOff>472440</xdr:colOff>
      <xdr:row>22</xdr:row>
      <xdr:rowOff>80010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30480</xdr:colOff>
      <xdr:row>0</xdr:row>
      <xdr:rowOff>30480</xdr:rowOff>
    </xdr:from>
    <xdr:to>
      <xdr:col>8</xdr:col>
      <xdr:colOff>396240</xdr:colOff>
      <xdr:row>14</xdr:row>
      <xdr:rowOff>68580</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533400</xdr:colOff>
      <xdr:row>0</xdr:row>
      <xdr:rowOff>68580</xdr:rowOff>
    </xdr:from>
    <xdr:to>
      <xdr:col>16</xdr:col>
      <xdr:colOff>525780</xdr:colOff>
      <xdr:row>12</xdr:row>
      <xdr:rowOff>152400</xdr:rowOff>
    </xdr:to>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289560</xdr:colOff>
      <xdr:row>14</xdr:row>
      <xdr:rowOff>160020</xdr:rowOff>
    </xdr:from>
    <xdr:to>
      <xdr:col>7</xdr:col>
      <xdr:colOff>76200</xdr:colOff>
      <xdr:row>28</xdr:row>
      <xdr:rowOff>137160</xdr:rowOff>
    </xdr:to>
    <xdr:graphicFrame macro="">
      <xdr:nvGraphicFramePr>
        <xdr:cNvPr id="4" name="Chart 3">
          <a:extLst>
            <a:ext uri="{FF2B5EF4-FFF2-40B4-BE49-F238E27FC236}">
              <a16:creationId xmlns:a16="http://schemas.microsoft.com/office/drawing/2014/main" id="{00000000-0008-0000-06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266700</xdr:colOff>
      <xdr:row>14</xdr:row>
      <xdr:rowOff>137160</xdr:rowOff>
    </xdr:from>
    <xdr:to>
      <xdr:col>14</xdr:col>
      <xdr:colOff>175260</xdr:colOff>
      <xdr:row>28</xdr:row>
      <xdr:rowOff>129540</xdr:rowOff>
    </xdr:to>
    <xdr:graphicFrame macro="">
      <xdr:nvGraphicFramePr>
        <xdr:cNvPr id="5" name="Chart 4">
          <a:extLst>
            <a:ext uri="{FF2B5EF4-FFF2-40B4-BE49-F238E27FC236}">
              <a16:creationId xmlns:a16="http://schemas.microsoft.com/office/drawing/2014/main" id="{00000000-0008-0000-06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259080</xdr:colOff>
      <xdr:row>13</xdr:row>
      <xdr:rowOff>137160</xdr:rowOff>
    </xdr:from>
    <xdr:to>
      <xdr:col>22</xdr:col>
      <xdr:colOff>586740</xdr:colOff>
      <xdr:row>29</xdr:row>
      <xdr:rowOff>175260</xdr:rowOff>
    </xdr:to>
    <xdr:graphicFrame macro="">
      <xdr:nvGraphicFramePr>
        <xdr:cNvPr id="7" name="Chart 6">
          <a:extLst>
            <a:ext uri="{FF2B5EF4-FFF2-40B4-BE49-F238E27FC236}">
              <a16:creationId xmlns:a16="http://schemas.microsoft.com/office/drawing/2014/main" id="{00000000-0008-0000-06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259080</xdr:colOff>
      <xdr:row>1</xdr:row>
      <xdr:rowOff>45721</xdr:rowOff>
    </xdr:from>
    <xdr:to>
      <xdr:col>19</xdr:col>
      <xdr:colOff>518160</xdr:colOff>
      <xdr:row>12</xdr:row>
      <xdr:rowOff>106681</xdr:rowOff>
    </xdr:to>
    <mc:AlternateContent xmlns:mc="http://schemas.openxmlformats.org/markup-compatibility/2006" xmlns:a14="http://schemas.microsoft.com/office/drawing/2010/main">
      <mc:Choice Requires="a14">
        <xdr:graphicFrame macro="">
          <xdr:nvGraphicFramePr>
            <xdr:cNvPr id="9" name="Company 1">
              <a:extLst>
                <a:ext uri="{FF2B5EF4-FFF2-40B4-BE49-F238E27FC236}">
                  <a16:creationId xmlns:a16="http://schemas.microsoft.com/office/drawing/2014/main" id="{00000000-0008-0000-0600-000009000000}"/>
                </a:ext>
              </a:extLst>
            </xdr:cNvPr>
            <xdr:cNvGraphicFramePr/>
          </xdr:nvGraphicFramePr>
          <xdr:xfrm>
            <a:off x="0" y="0"/>
            <a:ext cx="0" cy="0"/>
          </xdr:xfrm>
          <a:graphic>
            <a:graphicData uri="http://schemas.microsoft.com/office/drawing/2010/slicer">
              <sle:slicer xmlns:sle="http://schemas.microsoft.com/office/drawing/2010/slicer" name="Company 1"/>
            </a:graphicData>
          </a:graphic>
        </xdr:graphicFrame>
      </mc:Choice>
      <mc:Fallback xmlns="">
        <xdr:sp macro="" textlink="">
          <xdr:nvSpPr>
            <xdr:cNvPr id="0" name=""/>
            <xdr:cNvSpPr>
              <a:spLocks noTextEdit="1"/>
            </xdr:cNvSpPr>
          </xdr:nvSpPr>
          <xdr:spPr>
            <a:xfrm>
              <a:off x="10622280" y="228601"/>
              <a:ext cx="1478280" cy="2072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0</xdr:colOff>
      <xdr:row>1</xdr:row>
      <xdr:rowOff>1</xdr:rowOff>
    </xdr:from>
    <xdr:to>
      <xdr:col>22</xdr:col>
      <xdr:colOff>251460</xdr:colOff>
      <xdr:row>12</xdr:row>
      <xdr:rowOff>68580</xdr:rowOff>
    </xdr:to>
    <mc:AlternateContent xmlns:mc="http://schemas.openxmlformats.org/markup-compatibility/2006" xmlns:a14="http://schemas.microsoft.com/office/drawing/2010/main">
      <mc:Choice Requires="a14">
        <xdr:graphicFrame macro="">
          <xdr:nvGraphicFramePr>
            <xdr:cNvPr id="10" name="Inches 1">
              <a:extLst>
                <a:ext uri="{FF2B5EF4-FFF2-40B4-BE49-F238E27FC236}">
                  <a16:creationId xmlns:a16="http://schemas.microsoft.com/office/drawing/2014/main" id="{00000000-0008-0000-0600-00000A000000}"/>
                </a:ext>
              </a:extLst>
            </xdr:cNvPr>
            <xdr:cNvGraphicFramePr/>
          </xdr:nvGraphicFramePr>
          <xdr:xfrm>
            <a:off x="0" y="0"/>
            <a:ext cx="0" cy="0"/>
          </xdr:xfrm>
          <a:graphic>
            <a:graphicData uri="http://schemas.microsoft.com/office/drawing/2010/slicer">
              <sle:slicer xmlns:sle="http://schemas.microsoft.com/office/drawing/2010/slicer" name="Inches 1"/>
            </a:graphicData>
          </a:graphic>
        </xdr:graphicFrame>
      </mc:Choice>
      <mc:Fallback xmlns="">
        <xdr:sp macro="" textlink="">
          <xdr:nvSpPr>
            <xdr:cNvPr id="0" name=""/>
            <xdr:cNvSpPr>
              <a:spLocks noTextEdit="1"/>
            </xdr:cNvSpPr>
          </xdr:nvSpPr>
          <xdr:spPr>
            <a:xfrm>
              <a:off x="12192000" y="182881"/>
              <a:ext cx="1470660" cy="20802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4540.787343518517" createdVersion="6" refreshedVersion="6" minRefreshableVersion="3" recordCount="1303" xr:uid="{00000000-000A-0000-FFFF-FFFF00000000}">
  <cacheSource type="worksheet">
    <worksheetSource ref="A1:N1304" sheet="Laptops in india Data"/>
  </cacheSource>
  <cacheFields count="14">
    <cacheField name="Serial no" numFmtId="0">
      <sharedItems containsSemiMixedTypes="0" containsString="0" containsNumber="1" containsInteger="1" minValue="1" maxValue="1320"/>
    </cacheField>
    <cacheField name="Company" numFmtId="0">
      <sharedItems count="19">
        <s v="Apple"/>
        <s v="HP"/>
        <s v="Acer"/>
        <s v="Asus"/>
        <s v="Dell"/>
        <s v="Lenovo"/>
        <s v="Chuwi"/>
        <s v="MSI"/>
        <s v="Microsoft"/>
        <s v="Toshiba"/>
        <s v="Huawei"/>
        <s v="Xiaomi"/>
        <s v="Vero"/>
        <s v="Razer"/>
        <s v="Mediacom"/>
        <s v="Samsung"/>
        <s v="Google"/>
        <s v="Fujitsu"/>
        <s v="LG"/>
      </sharedItems>
    </cacheField>
    <cacheField name="Product" numFmtId="0">
      <sharedItems/>
    </cacheField>
    <cacheField name="TypeName" numFmtId="0">
      <sharedItems count="6">
        <s v="Ultrabook"/>
        <s v="Notebook"/>
        <s v="Netbook"/>
        <s v="Gaming"/>
        <s v="2 in 1 Convertible"/>
        <s v="Workstation"/>
      </sharedItems>
    </cacheField>
    <cacheField name="Inches" numFmtId="0">
      <sharedItems containsSemiMixedTypes="0" containsString="0" containsNumber="1" minValue="10.1" maxValue="18.399999999999999" count="18">
        <n v="13.3"/>
        <n v="15.6"/>
        <n v="15.4"/>
        <n v="14"/>
        <n v="12"/>
        <n v="11.6"/>
        <n v="17.3"/>
        <n v="10.1"/>
        <n v="13.5"/>
        <n v="12.5"/>
        <n v="13"/>
        <n v="18.399999999999999"/>
        <n v="13.9"/>
        <n v="12.3"/>
        <n v="17"/>
        <n v="15"/>
        <n v="14.1"/>
        <n v="11.3"/>
      </sharedItems>
    </cacheField>
    <cacheField name="ScreenResolution" numFmtId="0">
      <sharedItems count="40">
        <s v="IPS Panel Retina Display 2560x1600"/>
        <s v="1440x900"/>
        <s v="Full HD 1920x1080"/>
        <s v="IPS Panel Retina Display 2880x1800"/>
        <s v="1366x768"/>
        <s v="IPS Panel Full HD 1920x1080"/>
        <s v="IPS Panel Retina Display 2304x1440"/>
        <s v="IPS Panel Full HD / Touchscreen 1920x1080"/>
        <s v="Full HD / Touchscreen 1920x1080"/>
        <s v="Touchscreen / Quad HD+ 3200x1800"/>
        <s v="IPS Panel Touchscreen 1920x1200"/>
        <s v="Touchscreen 2256x1504"/>
        <s v="Quad HD+ / Touchscreen 3200x1800"/>
        <s v="IPS Panel 1366x768"/>
        <s v="IPS Panel 4K Ultra HD / Touchscreen 3840x2160"/>
        <s v="IPS Panel Full HD 2160x1440"/>
        <s v="4K Ultra HD / Touchscreen 3840x2160"/>
        <s v="Touchscreen 2560x1440"/>
        <s v="1600x900"/>
        <s v="IPS Panel 4K Ultra HD 3840x2160"/>
        <s v="4K Ultra HD 3840x2160"/>
        <s v="Touchscreen 1366x768"/>
        <s v="IPS Panel Full HD 1366x768"/>
        <s v="IPS Panel 2560x1440"/>
        <s v="IPS Panel Full HD 2560x1440"/>
        <s v="IPS Panel Retina Display 2736x1824"/>
        <s v="Touchscreen 2400x1600"/>
        <s v="2560x1440"/>
        <s v="IPS Panel Quad HD+ 2560x1440"/>
        <s v="IPS Panel Quad HD+ 3200x1800"/>
        <s v="IPS Panel Quad HD+ / Touchscreen 3200x1800"/>
        <s v="IPS Panel Touchscreen 1366x768"/>
        <s v="1920x1080"/>
        <s v="IPS Panel Full HD 1920x1200"/>
        <s v="IPS Panel Touchscreen / 4K Ultra HD 3840x2160"/>
        <s v="IPS Panel Touchscreen 2560x1440"/>
        <s v="Touchscreen / Full HD 1920x1080"/>
        <s v="Quad HD+ 3200x1800"/>
        <s v="Touchscreen / 4K Ultra HD 3840x2160"/>
        <s v="IPS Panel Touchscreen 2400x1600"/>
      </sharedItems>
    </cacheField>
    <cacheField name="Cpu" numFmtId="0">
      <sharedItems count="116">
        <s v="Intel Core i5 2.3GHz"/>
        <s v="Intel Core i5 1.8GHz"/>
        <s v="Intel Core i5 7200U 2.5GHz"/>
        <s v="Intel Core i7 2.7GHz"/>
        <s v="Intel Core i5 3.1GHz"/>
        <s v="AMD A9-Series 9420 3GHz"/>
        <s v="Intel Core i7 2.2GHz"/>
        <s v="Intel Core i7 8550U 1.8GHz"/>
        <s v="Intel Core i5 8250U 1.6GHz"/>
        <s v="Intel Core i3 6006U 2GHz"/>
        <s v="Intel Core i7 2.8GHz"/>
        <s v="Intel Core M m3 1.2GHz"/>
        <s v="Intel Core i7 7500U 2.7GHz"/>
        <s v="Intel Core i7 2.9GHz"/>
        <s v="Intel Core i3 7100U 2.4GHz"/>
        <s v="Intel Atom x5-Z8350 1.44GHz"/>
        <s v="Intel Core i5 7300HQ 2.5GHz"/>
        <s v="AMD E-Series E2-9000e 1.5GHz"/>
        <s v="Intel Core i5 1.6GHz"/>
        <s v="Intel Core i7 8650U 1.9GHz"/>
        <s v="Intel Atom x5-Z8300 1.44GHz"/>
        <s v="AMD E-Series E2-6110 1.5GHz"/>
        <s v="AMD A6-Series 9220 2.5GHz"/>
        <s v="Intel Celeron Dual Core N3350 1.1GHz"/>
        <s v="Intel Core i3 7130U 2.7GHz"/>
        <s v="Intel Core i7 7700HQ 2.8GHz"/>
        <s v="Intel Core i5 2.0GHz"/>
        <s v="AMD Ryzen 1700 3GHz"/>
        <s v="Intel Pentium Quad Core N4200 1.1GHz"/>
        <s v="Intel Atom x5-Z8550 1.44GHz"/>
        <s v="Intel Celeron Dual Core N3060 1.6GHz"/>
        <s v="Intel Core i5 1.3GHz"/>
        <s v="AMD FX 9830P 3GHz"/>
        <s v="Intel Core i7 7560U 2.4GHz"/>
        <s v="AMD E-Series 6110 1.5GHz"/>
        <s v="Intel Core i5 6200U 2.3GHz"/>
        <s v="Intel Core M 6Y75 1.2GHz"/>
        <s v="Intel Core i5 7500U 2.7GHz"/>
        <s v="Intel Core i3 6006U 2.2GHz"/>
        <s v="AMD A6-Series 9220 2.9GHz"/>
        <s v="Intel Core i7 6920HQ 2.9GHz"/>
        <s v="Intel Core i5 7Y54 1.2GHz"/>
        <s v="Intel Core i7 7820HK 2.9GHz"/>
        <s v="Intel Xeon E3-1505M V6 3GHz"/>
        <s v="Intel Core i7 6500U 2.5GHz"/>
        <s v="AMD E-Series 9000e 1.5GHz"/>
        <s v="AMD A10-Series A10-9620P 2.5GHz"/>
        <s v="AMD A6-Series A6-9220 2.5GHz"/>
        <s v="Intel Core i5 2.9GHz"/>
        <s v="Intel Core i7 6600U 2.6GHz"/>
        <s v="Intel Core i3 6006U 2.0GHz"/>
        <s v="Intel Celeron Dual Core 3205U 1.5GHz"/>
        <s v="Intel Core i7 7820HQ 2.9GHz"/>
        <s v="AMD A10-Series 9600P 2.4GHz"/>
        <s v="Intel Core i7 7600U 2.8GHz"/>
        <s v="AMD A8-Series 7410 2.2GHz"/>
        <s v="Intel Celeron Dual Core 3855U 1.6GHz"/>
        <s v="Intel Pentium Quad Core N3710 1.6GHz"/>
        <s v="AMD A12-Series 9720P 2.7GHz"/>
        <s v="Intel Core i5 7300U 2.6GHz"/>
        <s v="AMD A12-Series 9720P 3.6GHz"/>
        <s v="Intel Celeron Quad Core N3450 1.1GHz"/>
        <s v="Intel Celeron Dual Core N3060 1.60GHz"/>
        <s v="Intel Core i5 6440HQ 2.6GHz"/>
        <s v="Intel Core i7 6820HQ 2.7GHz"/>
        <s v="AMD Ryzen 1600 3.2GHz"/>
        <s v="Intel Core i7 7Y75 1.3GHz"/>
        <s v="Intel Core i5 7440HQ 2.8GHz"/>
        <s v="Intel Core i7 7660U 2.5GHz"/>
        <s v="Intel Core i7 7700HQ 2.7GHz"/>
        <s v="Intel Core M m3-7Y30 2.2GHz"/>
        <s v="Intel Core i5 7Y57 1.2GHz"/>
        <s v="Intel Core i7 6700HQ 2.6GHz"/>
        <s v="Intel Core i3 6100U 2.3GHz"/>
        <s v="AMD A10-Series 9620P 2.5GHz"/>
        <s v="AMD E-Series 7110 1.8GHz"/>
        <s v="Intel Celeron Dual Core N3350 2.0GHz"/>
        <s v="AMD A9-Series A9-9420 3GHz"/>
        <s v="Intel Core i7 6820HK 2.7GHz"/>
        <s v="Intel Core M 7Y30 1.0GHz"/>
        <s v="Intel Xeon E3-1535M v6 3.1GHz"/>
        <s v="Intel Celeron Quad Core N3160 1.6GHz"/>
        <s v="Intel Core i5 6300U 2.4GHz"/>
        <s v="Intel Core i3 6100U 2.1GHz"/>
        <s v="AMD E-Series E2-9000 2.2GHz"/>
        <s v="Intel Celeron Dual Core N3050 1.6GHz"/>
        <s v="Intel Core M M3-6Y30 0.9GHz"/>
        <s v="AMD A9-Series 9420 2.9GHz"/>
        <s v="Intel Core i5 6300HQ 2.3GHz"/>
        <s v="AMD A6-Series 7310 2GHz"/>
        <s v="Intel Atom Z8350 1.92GHz"/>
        <s v="Intel Xeon E3-1535M v5 2.9GHz"/>
        <s v="Intel Core i5 6260U 1.8GHz"/>
        <s v="Intel Pentium Dual Core N4200 1.1GHz"/>
        <s v="Intel Celeron Quad Core N3710 1.6GHz"/>
        <s v="Intel Core M 1.2GHz"/>
        <s v="AMD A12-Series 9700P 2.5GHz"/>
        <s v="Intel Core i7 7500U 2.5GHz"/>
        <s v="Intel Pentium Dual Core 4405U 2.1GHz"/>
        <s v="AMD A4-Series 7210 2.2GHz"/>
        <s v="Intel Core i7 6560U 2.2GHz"/>
        <s v="Intel Core M m7-6Y75 1.2GHz"/>
        <s v="AMD FX 8800P 2.1GHz"/>
        <s v="Intel Core i5 7200U 2.50GHz"/>
        <s v="Intel Core i5 7200U 2.70GHz"/>
        <s v="Intel Core i5 7200U 2.7GHz"/>
        <s v="Intel Core M 1.1GHz"/>
        <s v="Intel Pentium Dual Core 4405Y 1.5GHz"/>
        <s v="Intel Pentium Quad Core N3700 1.6GHz"/>
        <s v="Intel Core M 6Y54 1.1GHz"/>
        <s v="Intel Core i7 6500U 2.50GHz"/>
        <s v="Intel Celeron Dual Core N3350 2GHz"/>
        <s v="Samsung Cortex A72&amp;A53 2.0GHz"/>
        <s v="AMD E-Series 9000 2.2GHz"/>
        <s v="Intel Core M 6Y30 0.9GHz"/>
        <s v="AMD A9-Series 9410 2.9GHz"/>
      </sharedItems>
    </cacheField>
    <cacheField name="Ram" numFmtId="0">
      <sharedItems count="9">
        <s v="8GB"/>
        <s v="16GB"/>
        <s v="4GB"/>
        <s v="2GB"/>
        <s v="12GB"/>
        <s v="6GB"/>
        <s v="32GB"/>
        <s v="24GB"/>
        <s v="64GB"/>
      </sharedItems>
    </cacheField>
    <cacheField name="Memory" numFmtId="0">
      <sharedItems count="39">
        <s v="128GB SSD"/>
        <s v="128GB Flash Storage"/>
        <s v="256GB SSD"/>
        <s v="512GB SSD"/>
        <s v="500GB HDD"/>
        <s v="256GB Flash Storage"/>
        <s v="1TB HDD"/>
        <s v="32GB Flash Storage"/>
        <s v="128GB SSD +  1TB HDD"/>
        <s v="256GB SSD +  256GB SSD"/>
        <s v="64GB Flash Storage"/>
        <s v="256GB SSD +  1TB HDD"/>
        <s v="256GB SSD +  2TB HDD"/>
        <s v="32GB SSD"/>
        <s v="2TB HDD"/>
        <s v="64GB SSD"/>
        <s v="1.0TB Hybrid"/>
        <s v="512GB SSD +  1TB HDD"/>
        <s v="1TB SSD"/>
        <s v="256GB SSD +  500GB HDD"/>
        <s v="128GB SSD +  2TB HDD"/>
        <s v="512GB SSD +  512GB SSD"/>
        <s v="16GB SSD"/>
        <s v="16GB Flash Storage"/>
        <s v="512GB SSD +  256GB SSD"/>
        <s v="512GB SSD +  2TB HDD"/>
        <s v="64GB Flash Storage +  1TB HDD"/>
        <s v="180GB SSD"/>
        <s v="1TB HDD +  1TB HDD"/>
        <s v="32GB HDD"/>
        <s v="1TB SSD +  1TB HDD"/>
        <s v="512GB Flash Storage"/>
        <s v="128GB HDD"/>
        <s v="240GB SSD"/>
        <s v="8GB SSD"/>
        <s v="508GB Hybrid"/>
        <s v="1.0TB HDD"/>
        <s v="512GB SSD +  1.0TB Hybrid"/>
        <s v="256GB SSD +  1.0TB Hybrid"/>
      </sharedItems>
    </cacheField>
    <cacheField name="Gpu" numFmtId="0">
      <sharedItems/>
    </cacheField>
    <cacheField name="OpSys" numFmtId="0">
      <sharedItems count="9">
        <s v="macOS"/>
        <s v="No OS"/>
        <s v="Windows 10"/>
        <s v="Mac OS X"/>
        <s v="Linux"/>
        <s v="Android"/>
        <s v="Windows 10 S"/>
        <s v="Chrome OS"/>
        <s v="Windows 7"/>
      </sharedItems>
    </cacheField>
    <cacheField name="Weight" numFmtId="0">
      <sharedItems count="179">
        <s v="1.37kg"/>
        <s v="1.34kg"/>
        <s v="1.86kg"/>
        <s v="1.83kg"/>
        <s v="2.1kg"/>
        <s v="2.04kg"/>
        <s v="1.3kg"/>
        <s v="1.6kg"/>
        <s v="2.2kg"/>
        <s v="0.92kg"/>
        <s v="1.22kg"/>
        <s v="0.98kg"/>
        <s v="2.5kg"/>
        <s v="1.62kg"/>
        <s v="1.91kg"/>
        <s v="2.3kg"/>
        <s v="1.35kg"/>
        <s v="1.88kg"/>
        <s v="1.89kg"/>
        <s v="1.65kg"/>
        <s v="2.71kg"/>
        <s v="1.2kg"/>
        <s v="1.44kg"/>
        <s v="2.8kg"/>
        <s v="2kg"/>
        <s v="2.65kg"/>
        <s v="2.77kg"/>
        <s v="3.2kg"/>
        <s v="0.69kg"/>
        <s v="1.49kg"/>
        <s v="2.4kg"/>
        <s v="2.13kg"/>
        <s v="2.43kg"/>
        <s v="1.7kg"/>
        <s v="1.4kg"/>
        <s v="1.8kg"/>
        <s v="1.9kg"/>
        <s v="3kg"/>
        <s v="1.252kg"/>
        <s v="2.7kg"/>
        <s v="2.02kg"/>
        <s v="1.63kg"/>
        <s v="1.96kg"/>
        <s v="1.21kg"/>
        <s v="2.45kg"/>
        <s v="1.25kg"/>
        <s v="1.5kg"/>
        <s v="2.62kg"/>
        <s v="1.38kg"/>
        <s v="1.58kg"/>
        <s v="1.85kg"/>
        <s v="1.23kg"/>
        <s v="1.26kg"/>
        <s v="2.16kg"/>
        <s v="2.36kg"/>
        <s v="2.05kg"/>
        <s v="1.32kg"/>
        <s v="1.75kg"/>
        <s v="0.97kg"/>
        <s v="2.9kg"/>
        <s v="2.56kg"/>
        <s v="1.48kg"/>
        <s v="1.74kg"/>
        <s v="1.1kg"/>
        <s v="1.56kg"/>
        <s v="2.03kg"/>
        <s v="1.05kg"/>
        <s v="4.4kg"/>
        <s v="1.90kg"/>
        <s v="1.29kg"/>
        <s v="2.0kg"/>
        <s v="1.95kg"/>
        <s v="2.06kg"/>
        <s v="1.12kg"/>
        <s v="1.42kg"/>
        <s v="3.49kg"/>
        <s v="3.35kg"/>
        <s v="2.23kg"/>
        <s v="4.42kg"/>
        <s v="2.69kg"/>
        <s v="2.37kg"/>
        <s v="4.7kg"/>
        <s v="3.6kg"/>
        <s v="2.08kg"/>
        <s v="4.3kg"/>
        <s v="1.68kg"/>
        <s v="1.41kg"/>
        <s v="4.14kg"/>
        <s v="2.18kg"/>
        <s v="2.24kg"/>
        <s v="2.67kg"/>
        <s v="2.14kg"/>
        <s v="1.36kg"/>
        <s v="2.25kg"/>
        <s v="2.15kg"/>
        <s v="2.19kg"/>
        <s v="2.54kg"/>
        <s v="3.42kg"/>
        <s v="1.28kg"/>
        <s v="2.33kg"/>
        <s v="1.45kg"/>
        <s v="2.79kg"/>
        <s v="1.84kg"/>
        <s v="2.6kg"/>
        <s v="2.26kg"/>
        <s v="3.25kg"/>
        <s v="1.59kg"/>
        <s v="1.13kg"/>
        <s v="1.78kg"/>
        <s v="1.10kg"/>
        <s v="1.15kg"/>
        <s v="1.27kg"/>
        <s v="1.43kg"/>
        <s v="2.31kg"/>
        <s v="1.16kg"/>
        <s v="1.64kg"/>
        <s v="2.17kg"/>
        <s v="1.47kg"/>
        <s v="3.78kg"/>
        <s v="1.79kg"/>
        <s v="0.91kg"/>
        <s v="1.99kg"/>
        <s v="4.33kg"/>
        <s v="1.93kg"/>
        <s v="1.87kg"/>
        <s v="2.63kg"/>
        <s v="3.4kg"/>
        <s v="3.14kg"/>
        <s v="1.94kg"/>
        <s v="1.24kg"/>
        <s v="4.6kg"/>
        <s v="4.5kg"/>
        <s v="2.73kg"/>
        <s v="1.39kg"/>
        <s v="2.29kg"/>
        <s v="2.59kg"/>
        <s v="2.94kg"/>
        <s v="1.14kg"/>
        <s v="3.8kg"/>
        <s v="3.31kg"/>
        <s v="1.09kg"/>
        <s v="3.21kg"/>
        <s v="1.19kg"/>
        <s v="1.98kg"/>
        <s v="1.17kg"/>
        <s v="4.36kg"/>
        <s v="1.71kg"/>
        <s v="2.32kg"/>
        <s v="4.2kg"/>
        <s v="1.55kg"/>
        <s v="0.81kg"/>
        <s v="1.18kg"/>
        <s v="2.72kg"/>
        <s v="1.31kg"/>
        <s v="0.920kg"/>
        <s v="3.74kg"/>
        <s v="1.76kg"/>
        <s v="1.54kg"/>
        <s v="2.83kg"/>
        <s v="2.07kg"/>
        <s v="2.38kg"/>
        <s v="3.58kg"/>
        <s v="1.08kg"/>
        <s v="2.20kg"/>
        <s v="2.75kg"/>
        <s v="1.70kg"/>
        <s v="2.99kg"/>
        <s v="1.11kg"/>
        <s v="2.09kg"/>
        <s v="4kg"/>
        <s v="3.0kg"/>
        <s v="0.99kg"/>
        <s v="3.52kg"/>
        <s v="2.591kg"/>
        <s v="2.21kg"/>
        <s v="3.3kg"/>
        <s v="2.191kg"/>
        <s v="2.34kg"/>
        <s v="4.0kg"/>
      </sharedItems>
    </cacheField>
    <cacheField name="Price in euros" numFmtId="0">
      <sharedItems containsSemiMixedTypes="0" containsString="0" containsNumber="1" minValue="174" maxValue="6099"/>
    </cacheField>
    <cacheField name="price in rupees" numFmtId="164">
      <sharedItems containsSemiMixedTypes="0" containsString="0" containsNumber="1" minValue="14850.9" maxValue="520549.64999999997"/>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303">
  <r>
    <n v="1"/>
    <x v="0"/>
    <s v="MacBook Pro"/>
    <x v="0"/>
    <x v="0"/>
    <x v="0"/>
    <x v="0"/>
    <x v="0"/>
    <x v="0"/>
    <s v="Intel Iris Plus Graphics 640"/>
    <x v="0"/>
    <x v="0"/>
    <n v="1339.69"/>
    <n v="114342.54149999999"/>
  </r>
  <r>
    <n v="2"/>
    <x v="0"/>
    <s v="Macbook Air"/>
    <x v="0"/>
    <x v="0"/>
    <x v="1"/>
    <x v="1"/>
    <x v="0"/>
    <x v="1"/>
    <s v="Intel HD Graphics 6000"/>
    <x v="0"/>
    <x v="1"/>
    <n v="898.94"/>
    <n v="76724.528999999995"/>
  </r>
  <r>
    <n v="3"/>
    <x v="1"/>
    <s v="250 G6"/>
    <x v="1"/>
    <x v="1"/>
    <x v="2"/>
    <x v="2"/>
    <x v="0"/>
    <x v="2"/>
    <s v="Intel HD Graphics 620"/>
    <x v="1"/>
    <x v="2"/>
    <n v="575"/>
    <n v="49076.25"/>
  </r>
  <r>
    <n v="4"/>
    <x v="0"/>
    <s v="MacBook Pro"/>
    <x v="0"/>
    <x v="2"/>
    <x v="3"/>
    <x v="3"/>
    <x v="1"/>
    <x v="3"/>
    <s v="AMD Radeon Pro 455"/>
    <x v="0"/>
    <x v="3"/>
    <n v="2537.4499999999998"/>
    <n v="216571.35749999998"/>
  </r>
  <r>
    <n v="5"/>
    <x v="0"/>
    <s v="MacBook Pro"/>
    <x v="0"/>
    <x v="0"/>
    <x v="0"/>
    <x v="4"/>
    <x v="0"/>
    <x v="2"/>
    <s v="Intel Iris Plus Graphics 650"/>
    <x v="0"/>
    <x v="0"/>
    <n v="1803.6"/>
    <n v="153937.25999999998"/>
  </r>
  <r>
    <n v="6"/>
    <x v="2"/>
    <s v="Aspire 3"/>
    <x v="1"/>
    <x v="1"/>
    <x v="4"/>
    <x v="5"/>
    <x v="2"/>
    <x v="4"/>
    <s v="AMD Radeon R5"/>
    <x v="2"/>
    <x v="4"/>
    <n v="400"/>
    <n v="34140"/>
  </r>
  <r>
    <n v="7"/>
    <x v="0"/>
    <s v="MacBook Pro"/>
    <x v="0"/>
    <x v="2"/>
    <x v="3"/>
    <x v="6"/>
    <x v="1"/>
    <x v="5"/>
    <s v="Intel Iris Pro Graphics"/>
    <x v="3"/>
    <x v="5"/>
    <n v="2139.9699999999998"/>
    <n v="182646.43949999998"/>
  </r>
  <r>
    <n v="8"/>
    <x v="0"/>
    <s v="Macbook Air"/>
    <x v="0"/>
    <x v="0"/>
    <x v="1"/>
    <x v="1"/>
    <x v="0"/>
    <x v="5"/>
    <s v="Intel HD Graphics 6000"/>
    <x v="0"/>
    <x v="1"/>
    <n v="1158.7"/>
    <n v="98895.044999999998"/>
  </r>
  <r>
    <n v="9"/>
    <x v="3"/>
    <s v="ZenBook UX430UN"/>
    <x v="0"/>
    <x v="3"/>
    <x v="2"/>
    <x v="7"/>
    <x v="1"/>
    <x v="3"/>
    <s v="Nvidia GeForce MX150"/>
    <x v="2"/>
    <x v="6"/>
    <n v="1495"/>
    <n v="127598.24999999999"/>
  </r>
  <r>
    <n v="10"/>
    <x v="2"/>
    <s v="Swift 3"/>
    <x v="0"/>
    <x v="3"/>
    <x v="5"/>
    <x v="8"/>
    <x v="0"/>
    <x v="2"/>
    <s v="Intel UHD Graphics 620"/>
    <x v="2"/>
    <x v="7"/>
    <n v="770"/>
    <n v="65719.5"/>
  </r>
  <r>
    <n v="11"/>
    <x v="1"/>
    <s v="250 G6"/>
    <x v="1"/>
    <x v="1"/>
    <x v="4"/>
    <x v="2"/>
    <x v="2"/>
    <x v="4"/>
    <s v="Intel HD Graphics 620"/>
    <x v="1"/>
    <x v="2"/>
    <n v="393.9"/>
    <n v="33619.364999999998"/>
  </r>
  <r>
    <n v="12"/>
    <x v="1"/>
    <s v="250 G6"/>
    <x v="1"/>
    <x v="1"/>
    <x v="2"/>
    <x v="9"/>
    <x v="2"/>
    <x v="4"/>
    <s v="Intel HD Graphics 520"/>
    <x v="1"/>
    <x v="2"/>
    <n v="344.99"/>
    <n v="29444.896499999999"/>
  </r>
  <r>
    <n v="13"/>
    <x v="0"/>
    <s v="MacBook Pro"/>
    <x v="0"/>
    <x v="2"/>
    <x v="3"/>
    <x v="10"/>
    <x v="1"/>
    <x v="2"/>
    <s v="AMD Radeon Pro 555"/>
    <x v="0"/>
    <x v="3"/>
    <n v="2439.9699999999998"/>
    <n v="208251.43949999998"/>
  </r>
  <r>
    <n v="14"/>
    <x v="4"/>
    <s v="Inspiron 3567"/>
    <x v="1"/>
    <x v="1"/>
    <x v="2"/>
    <x v="9"/>
    <x v="2"/>
    <x v="2"/>
    <s v="AMD Radeon R5 M430"/>
    <x v="2"/>
    <x v="8"/>
    <n v="498.9"/>
    <n v="42581.114999999998"/>
  </r>
  <r>
    <n v="15"/>
    <x v="0"/>
    <s v="MacBook 12&quot;"/>
    <x v="0"/>
    <x v="4"/>
    <x v="6"/>
    <x v="11"/>
    <x v="0"/>
    <x v="2"/>
    <s v="Intel HD Graphics 615"/>
    <x v="0"/>
    <x v="9"/>
    <n v="1262.4000000000001"/>
    <n v="107745.84"/>
  </r>
  <r>
    <n v="16"/>
    <x v="0"/>
    <s v="MacBook Pro"/>
    <x v="0"/>
    <x v="0"/>
    <x v="0"/>
    <x v="0"/>
    <x v="0"/>
    <x v="2"/>
    <s v="Intel Iris Plus Graphics 640"/>
    <x v="0"/>
    <x v="0"/>
    <n v="1518.55"/>
    <n v="129608.24249999999"/>
  </r>
  <r>
    <n v="17"/>
    <x v="4"/>
    <s v="Inspiron 3567"/>
    <x v="1"/>
    <x v="1"/>
    <x v="2"/>
    <x v="12"/>
    <x v="0"/>
    <x v="2"/>
    <s v="AMD Radeon R5 M430"/>
    <x v="2"/>
    <x v="8"/>
    <n v="745"/>
    <n v="63585.749999999993"/>
  </r>
  <r>
    <n v="18"/>
    <x v="0"/>
    <s v="MacBook Pro"/>
    <x v="0"/>
    <x v="2"/>
    <x v="3"/>
    <x v="13"/>
    <x v="1"/>
    <x v="3"/>
    <s v="AMD Radeon Pro 560"/>
    <x v="0"/>
    <x v="3"/>
    <n v="2858"/>
    <n v="243930.3"/>
  </r>
  <r>
    <n v="19"/>
    <x v="5"/>
    <s v="IdeaPad 320-15IKB"/>
    <x v="1"/>
    <x v="1"/>
    <x v="2"/>
    <x v="14"/>
    <x v="0"/>
    <x v="6"/>
    <s v="Nvidia GeForce 940MX"/>
    <x v="1"/>
    <x v="8"/>
    <n v="499"/>
    <n v="42589.649999999994"/>
  </r>
  <r>
    <n v="20"/>
    <x v="4"/>
    <s v="XPS 13"/>
    <x v="0"/>
    <x v="0"/>
    <x v="7"/>
    <x v="8"/>
    <x v="0"/>
    <x v="0"/>
    <s v="Intel UHD Graphics 620"/>
    <x v="2"/>
    <x v="10"/>
    <n v="979"/>
    <n v="83557.649999999994"/>
  </r>
  <r>
    <n v="21"/>
    <x v="3"/>
    <s v="Vivobook E200HA"/>
    <x v="2"/>
    <x v="5"/>
    <x v="4"/>
    <x v="15"/>
    <x v="3"/>
    <x v="7"/>
    <s v="Intel HD Graphics 400"/>
    <x v="2"/>
    <x v="11"/>
    <n v="191.9"/>
    <n v="16378.664999999999"/>
  </r>
  <r>
    <n v="22"/>
    <x v="5"/>
    <s v="Legion Y520-15IKBN"/>
    <x v="3"/>
    <x v="1"/>
    <x v="5"/>
    <x v="16"/>
    <x v="0"/>
    <x v="8"/>
    <s v="Nvidia GeForce GTX 1050"/>
    <x v="2"/>
    <x v="12"/>
    <n v="999"/>
    <n v="85264.65"/>
  </r>
  <r>
    <n v="23"/>
    <x v="1"/>
    <s v="255 G6"/>
    <x v="1"/>
    <x v="1"/>
    <x v="4"/>
    <x v="17"/>
    <x v="2"/>
    <x v="4"/>
    <s v="AMD Radeon R2"/>
    <x v="1"/>
    <x v="2"/>
    <n v="258"/>
    <n v="22020.3"/>
  </r>
  <r>
    <n v="24"/>
    <x v="4"/>
    <s v="Inspiron 5379"/>
    <x v="4"/>
    <x v="0"/>
    <x v="8"/>
    <x v="8"/>
    <x v="0"/>
    <x v="2"/>
    <s v="Intel UHD Graphics 620"/>
    <x v="2"/>
    <x v="13"/>
    <n v="819"/>
    <n v="69901.649999999994"/>
  </r>
  <r>
    <n v="25"/>
    <x v="1"/>
    <s v="15-BS101nv (i7-8550U/8GB/256GB/FHD/W10)"/>
    <x v="0"/>
    <x v="1"/>
    <x v="2"/>
    <x v="7"/>
    <x v="0"/>
    <x v="2"/>
    <s v="Intel HD Graphics 620"/>
    <x v="2"/>
    <x v="14"/>
    <n v="659"/>
    <n v="56245.649999999994"/>
  </r>
  <r>
    <n v="26"/>
    <x v="4"/>
    <s v="Inspiron 3567"/>
    <x v="1"/>
    <x v="1"/>
    <x v="4"/>
    <x v="9"/>
    <x v="2"/>
    <x v="6"/>
    <s v="Intel HD Graphics 520"/>
    <x v="2"/>
    <x v="15"/>
    <n v="418.64"/>
    <n v="35730.923999999999"/>
  </r>
  <r>
    <n v="27"/>
    <x v="0"/>
    <s v="Macbook Air"/>
    <x v="0"/>
    <x v="0"/>
    <x v="1"/>
    <x v="18"/>
    <x v="0"/>
    <x v="1"/>
    <s v="Intel HD Graphics 6000"/>
    <x v="3"/>
    <x v="16"/>
    <n v="1099"/>
    <n v="93799.65"/>
  </r>
  <r>
    <n v="28"/>
    <x v="4"/>
    <s v="Inspiron 5570"/>
    <x v="1"/>
    <x v="1"/>
    <x v="2"/>
    <x v="8"/>
    <x v="0"/>
    <x v="2"/>
    <s v="AMD Radeon 530"/>
    <x v="2"/>
    <x v="8"/>
    <n v="800"/>
    <n v="68280"/>
  </r>
  <r>
    <n v="29"/>
    <x v="4"/>
    <s v="Latitude 5590"/>
    <x v="0"/>
    <x v="1"/>
    <x v="2"/>
    <x v="19"/>
    <x v="0"/>
    <x v="9"/>
    <s v="Intel UHD Graphics 620"/>
    <x v="2"/>
    <x v="17"/>
    <n v="1298"/>
    <n v="110784.29999999999"/>
  </r>
  <r>
    <n v="30"/>
    <x v="1"/>
    <s v="ProBook 470"/>
    <x v="1"/>
    <x v="6"/>
    <x v="2"/>
    <x v="8"/>
    <x v="0"/>
    <x v="6"/>
    <s v="Nvidia GeForce 930MX"/>
    <x v="2"/>
    <x v="12"/>
    <n v="896"/>
    <n v="76473.599999999991"/>
  </r>
  <r>
    <n v="31"/>
    <x v="6"/>
    <s v="LapBook 15.6&quot;"/>
    <x v="1"/>
    <x v="1"/>
    <x v="2"/>
    <x v="20"/>
    <x v="2"/>
    <x v="10"/>
    <s v="Intel HD Graphics"/>
    <x v="2"/>
    <x v="18"/>
    <n v="244.99"/>
    <n v="20909.896499999999"/>
  </r>
  <r>
    <n v="32"/>
    <x v="3"/>
    <s v="E402WA-GA010T (E2-6110/2GB/32GB/W10)"/>
    <x v="1"/>
    <x v="3"/>
    <x v="4"/>
    <x v="21"/>
    <x v="3"/>
    <x v="7"/>
    <s v="AMD Radeon R2"/>
    <x v="2"/>
    <x v="19"/>
    <n v="199"/>
    <n v="16984.649999999998"/>
  </r>
  <r>
    <n v="33"/>
    <x v="1"/>
    <s v="17-ak001nv (A6-9220/4GB/500GB/Radeon"/>
    <x v="1"/>
    <x v="6"/>
    <x v="2"/>
    <x v="22"/>
    <x v="2"/>
    <x v="4"/>
    <s v="AMD Radeon 530"/>
    <x v="2"/>
    <x v="20"/>
    <n v="439"/>
    <n v="37468.649999999994"/>
  </r>
  <r>
    <n v="34"/>
    <x v="4"/>
    <s v="XPS 13"/>
    <x v="0"/>
    <x v="0"/>
    <x v="9"/>
    <x v="7"/>
    <x v="1"/>
    <x v="3"/>
    <s v="Intel UHD Graphics 620"/>
    <x v="2"/>
    <x v="21"/>
    <n v="1869"/>
    <n v="159519.15"/>
  </r>
  <r>
    <n v="35"/>
    <x v="0"/>
    <s v="Macbook Air"/>
    <x v="0"/>
    <x v="0"/>
    <x v="1"/>
    <x v="18"/>
    <x v="0"/>
    <x v="5"/>
    <s v="Intel HD Graphics 6000"/>
    <x v="3"/>
    <x v="16"/>
    <n v="998"/>
    <n v="85179.299999999988"/>
  </r>
  <r>
    <n v="36"/>
    <x v="5"/>
    <s v="IdeaPad 120S-14IAP"/>
    <x v="1"/>
    <x v="3"/>
    <x v="4"/>
    <x v="23"/>
    <x v="2"/>
    <x v="10"/>
    <s v="Intel HD Graphics 500"/>
    <x v="2"/>
    <x v="22"/>
    <n v="249"/>
    <n v="21252.149999999998"/>
  </r>
  <r>
    <n v="37"/>
    <x v="2"/>
    <s v="Aspire 3"/>
    <x v="1"/>
    <x v="1"/>
    <x v="4"/>
    <x v="24"/>
    <x v="2"/>
    <x v="6"/>
    <s v="Intel HD Graphics 620"/>
    <x v="4"/>
    <x v="4"/>
    <n v="367"/>
    <n v="31323.449999999997"/>
  </r>
  <r>
    <n v="38"/>
    <x v="4"/>
    <s v="Inspiron 5770"/>
    <x v="1"/>
    <x v="6"/>
    <x v="5"/>
    <x v="8"/>
    <x v="0"/>
    <x v="8"/>
    <s v="AMD Radeon 530"/>
    <x v="2"/>
    <x v="23"/>
    <n v="979"/>
    <n v="83557.649999999994"/>
  </r>
  <r>
    <n v="39"/>
    <x v="1"/>
    <s v="250 G6"/>
    <x v="1"/>
    <x v="1"/>
    <x v="4"/>
    <x v="2"/>
    <x v="2"/>
    <x v="6"/>
    <s v="Intel HD Graphics 620"/>
    <x v="2"/>
    <x v="2"/>
    <n v="488.69"/>
    <n v="41709.691499999994"/>
  </r>
  <r>
    <n v="40"/>
    <x v="1"/>
    <s v="ProBook 450"/>
    <x v="1"/>
    <x v="1"/>
    <x v="2"/>
    <x v="8"/>
    <x v="0"/>
    <x v="2"/>
    <s v="Nvidia GeForce 930MX "/>
    <x v="2"/>
    <x v="4"/>
    <n v="879"/>
    <n v="75022.649999999994"/>
  </r>
  <r>
    <n v="41"/>
    <x v="3"/>
    <s v="X540UA-DM186 (i3-6006U/4GB/1TB/FHD/Linux)"/>
    <x v="1"/>
    <x v="1"/>
    <x v="2"/>
    <x v="9"/>
    <x v="2"/>
    <x v="6"/>
    <s v="Intel HD Graphics 620"/>
    <x v="4"/>
    <x v="24"/>
    <n v="389"/>
    <n v="33201.149999999994"/>
  </r>
  <r>
    <n v="42"/>
    <x v="4"/>
    <s v="Inspiron 7577"/>
    <x v="3"/>
    <x v="1"/>
    <x v="5"/>
    <x v="25"/>
    <x v="1"/>
    <x v="11"/>
    <s v="Nvidia GeForce GTX 1060"/>
    <x v="2"/>
    <x v="25"/>
    <n v="1499"/>
    <n v="127939.65"/>
  </r>
  <r>
    <n v="43"/>
    <x v="3"/>
    <s v="X542UQ-GO005 (i5-7200U/8GB/1TB/GeForce"/>
    <x v="1"/>
    <x v="1"/>
    <x v="4"/>
    <x v="2"/>
    <x v="0"/>
    <x v="6"/>
    <s v="Nvidia GeForce 940MX"/>
    <x v="4"/>
    <x v="15"/>
    <n v="522.99"/>
    <n v="44637.196499999998"/>
  </r>
  <r>
    <n v="44"/>
    <x v="2"/>
    <s v="Aspire A515-51G"/>
    <x v="1"/>
    <x v="1"/>
    <x v="5"/>
    <x v="8"/>
    <x v="2"/>
    <x v="2"/>
    <s v="Intel UHD Graphics 620"/>
    <x v="2"/>
    <x v="8"/>
    <n v="682"/>
    <n v="58208.7"/>
  </r>
  <r>
    <n v="45"/>
    <x v="4"/>
    <s v="Inspiron 7773"/>
    <x v="4"/>
    <x v="6"/>
    <x v="8"/>
    <x v="8"/>
    <x v="4"/>
    <x v="6"/>
    <s v="Nvidia GeForce 150MX"/>
    <x v="2"/>
    <x v="26"/>
    <n v="999"/>
    <n v="85264.65"/>
  </r>
  <r>
    <n v="46"/>
    <x v="0"/>
    <s v="MacBook Pro"/>
    <x v="0"/>
    <x v="0"/>
    <x v="0"/>
    <x v="26"/>
    <x v="0"/>
    <x v="2"/>
    <s v="Intel Iris Graphics 540"/>
    <x v="0"/>
    <x v="0"/>
    <n v="1419"/>
    <n v="121111.65"/>
  </r>
  <r>
    <n v="47"/>
    <x v="5"/>
    <s v="IdeaPad 320-15ISK"/>
    <x v="1"/>
    <x v="1"/>
    <x v="4"/>
    <x v="9"/>
    <x v="2"/>
    <x v="0"/>
    <s v="Intel HD Graphics 520"/>
    <x v="1"/>
    <x v="8"/>
    <n v="369"/>
    <n v="31494.149999999998"/>
  </r>
  <r>
    <n v="48"/>
    <x v="3"/>
    <s v="Rog Strix"/>
    <x v="3"/>
    <x v="6"/>
    <x v="2"/>
    <x v="27"/>
    <x v="0"/>
    <x v="11"/>
    <s v="AMD Radeon RX 580"/>
    <x v="2"/>
    <x v="27"/>
    <n v="1299"/>
    <n v="110869.65"/>
  </r>
  <r>
    <n v="49"/>
    <x v="4"/>
    <s v="Inspiron 3567"/>
    <x v="1"/>
    <x v="1"/>
    <x v="2"/>
    <x v="2"/>
    <x v="2"/>
    <x v="2"/>
    <s v="AMD Radeon R5 M430"/>
    <x v="2"/>
    <x v="15"/>
    <n v="639"/>
    <n v="54538.649999999994"/>
  </r>
  <r>
    <n v="50"/>
    <x v="3"/>
    <s v="X751NV-TY001T (N4200/4GB/1TB/GeForce"/>
    <x v="1"/>
    <x v="6"/>
    <x v="4"/>
    <x v="28"/>
    <x v="2"/>
    <x v="6"/>
    <s v="Nvidia GeForce 920MX"/>
    <x v="2"/>
    <x v="23"/>
    <n v="466"/>
    <n v="39773.1"/>
  </r>
  <r>
    <n v="51"/>
    <x v="5"/>
    <s v="Yoga Book"/>
    <x v="4"/>
    <x v="7"/>
    <x v="10"/>
    <x v="29"/>
    <x v="2"/>
    <x v="10"/>
    <s v="Intel HD Graphics 400"/>
    <x v="5"/>
    <x v="28"/>
    <n v="319"/>
    <n v="27226.649999999998"/>
  </r>
  <r>
    <n v="52"/>
    <x v="2"/>
    <s v="Aspire A515-51G"/>
    <x v="1"/>
    <x v="1"/>
    <x v="5"/>
    <x v="7"/>
    <x v="0"/>
    <x v="2"/>
    <s v="Nvidia GeForce MX150"/>
    <x v="2"/>
    <x v="8"/>
    <n v="841"/>
    <n v="71779.349999999991"/>
  </r>
  <r>
    <n v="53"/>
    <x v="1"/>
    <s v="255 G6"/>
    <x v="1"/>
    <x v="1"/>
    <x v="2"/>
    <x v="22"/>
    <x v="2"/>
    <x v="2"/>
    <s v="AMD Radeon R4 Graphics"/>
    <x v="2"/>
    <x v="2"/>
    <n v="398.49"/>
    <n v="34011.121500000001"/>
  </r>
  <r>
    <n v="54"/>
    <x v="1"/>
    <s v="ProBook 430"/>
    <x v="1"/>
    <x v="0"/>
    <x v="2"/>
    <x v="7"/>
    <x v="0"/>
    <x v="3"/>
    <s v="Intel UHD Graphics 620"/>
    <x v="2"/>
    <x v="29"/>
    <n v="1103"/>
    <n v="94141.049999999988"/>
  </r>
  <r>
    <n v="55"/>
    <x v="2"/>
    <s v="Aspire 3"/>
    <x v="1"/>
    <x v="1"/>
    <x v="4"/>
    <x v="14"/>
    <x v="2"/>
    <x v="6"/>
    <s v="Intel HD Graphics 620"/>
    <x v="2"/>
    <x v="30"/>
    <n v="384"/>
    <n v="32774.399999999994"/>
  </r>
  <r>
    <n v="56"/>
    <x v="4"/>
    <s v="Inspiron 3576"/>
    <x v="1"/>
    <x v="1"/>
    <x v="2"/>
    <x v="7"/>
    <x v="0"/>
    <x v="2"/>
    <s v="AMD Radeon 520"/>
    <x v="2"/>
    <x v="31"/>
    <n v="767.8"/>
    <n v="65531.729999999989"/>
  </r>
  <r>
    <n v="57"/>
    <x v="1"/>
    <s v="15-bs002nv (i3-6006U/4GB/128GB/FHD/W10)"/>
    <x v="1"/>
    <x v="1"/>
    <x v="2"/>
    <x v="9"/>
    <x v="2"/>
    <x v="0"/>
    <s v="Intel HD Graphics 520"/>
    <x v="2"/>
    <x v="14"/>
    <n v="439"/>
    <n v="37468.649999999994"/>
  </r>
  <r>
    <n v="58"/>
    <x v="3"/>
    <s v="VivoBook Max"/>
    <x v="1"/>
    <x v="1"/>
    <x v="4"/>
    <x v="2"/>
    <x v="2"/>
    <x v="2"/>
    <s v="Intel HD Graphics 620"/>
    <x v="2"/>
    <x v="24"/>
    <n v="586.19000000000005"/>
    <n v="50031.316500000001"/>
  </r>
  <r>
    <n v="59"/>
    <x v="7"/>
    <s v="GS73VR 7RG"/>
    <x v="3"/>
    <x v="6"/>
    <x v="2"/>
    <x v="25"/>
    <x v="1"/>
    <x v="12"/>
    <s v="Nvidia GeForce GTX 1070"/>
    <x v="2"/>
    <x v="32"/>
    <n v="2449"/>
    <n v="209022.15"/>
  </r>
  <r>
    <n v="60"/>
    <x v="3"/>
    <s v="X541UA-DM1897 (i3-6006U/4GB/256GB/FHD/Linux)"/>
    <x v="1"/>
    <x v="1"/>
    <x v="2"/>
    <x v="9"/>
    <x v="2"/>
    <x v="2"/>
    <s v="Intel HD Graphics 520"/>
    <x v="4"/>
    <x v="24"/>
    <n v="415"/>
    <n v="35420.25"/>
  </r>
  <r>
    <n v="61"/>
    <x v="4"/>
    <s v="Inspiron 5770"/>
    <x v="1"/>
    <x v="6"/>
    <x v="2"/>
    <x v="7"/>
    <x v="1"/>
    <x v="12"/>
    <s v="AMD Radeon 530"/>
    <x v="2"/>
    <x v="23"/>
    <n v="1299"/>
    <n v="110869.65"/>
  </r>
  <r>
    <n v="62"/>
    <x v="4"/>
    <s v="Vostro 5471"/>
    <x v="0"/>
    <x v="3"/>
    <x v="2"/>
    <x v="8"/>
    <x v="0"/>
    <x v="2"/>
    <s v="Intel UHD Graphics 620"/>
    <x v="2"/>
    <x v="33"/>
    <n v="879"/>
    <n v="75022.649999999994"/>
  </r>
  <r>
    <n v="63"/>
    <x v="5"/>
    <s v="IdeaPad 520S-14IKB"/>
    <x v="1"/>
    <x v="3"/>
    <x v="5"/>
    <x v="24"/>
    <x v="0"/>
    <x v="2"/>
    <s v="Intel HD Graphics 620"/>
    <x v="1"/>
    <x v="33"/>
    <n v="599"/>
    <n v="51124.649999999994"/>
  </r>
  <r>
    <n v="64"/>
    <x v="3"/>
    <s v="UX410UA-GV350T (i5-8250U/8GB/256GB/FHD/W10)"/>
    <x v="1"/>
    <x v="3"/>
    <x v="2"/>
    <x v="8"/>
    <x v="0"/>
    <x v="2"/>
    <s v="Intel UHD Graphics 620"/>
    <x v="2"/>
    <x v="34"/>
    <n v="941"/>
    <n v="80314.349999999991"/>
  </r>
  <r>
    <n v="66"/>
    <x v="1"/>
    <s v="250 G6"/>
    <x v="1"/>
    <x v="1"/>
    <x v="2"/>
    <x v="2"/>
    <x v="0"/>
    <x v="2"/>
    <s v="Intel HD Graphics 620"/>
    <x v="2"/>
    <x v="2"/>
    <n v="690"/>
    <n v="58891.499999999993"/>
  </r>
  <r>
    <n v="67"/>
    <x v="3"/>
    <s v="ZenBook Pro"/>
    <x v="0"/>
    <x v="1"/>
    <x v="2"/>
    <x v="25"/>
    <x v="1"/>
    <x v="3"/>
    <s v="Nvidia GeForce GTX 1050 Ti"/>
    <x v="2"/>
    <x v="35"/>
    <n v="1983"/>
    <n v="169249.05"/>
  </r>
  <r>
    <n v="68"/>
    <x v="1"/>
    <s v="250 G6"/>
    <x v="1"/>
    <x v="1"/>
    <x v="4"/>
    <x v="9"/>
    <x v="2"/>
    <x v="4"/>
    <s v="AMD Radeon 520"/>
    <x v="2"/>
    <x v="2"/>
    <n v="438.69"/>
    <n v="37442.191500000001"/>
  </r>
  <r>
    <n v="69"/>
    <x v="1"/>
    <s v="Stream 14-AX040wm"/>
    <x v="1"/>
    <x v="3"/>
    <x v="4"/>
    <x v="30"/>
    <x v="2"/>
    <x v="13"/>
    <s v="Intel HD Graphics 400"/>
    <x v="2"/>
    <x v="22"/>
    <n v="229"/>
    <n v="19545.149999999998"/>
  </r>
  <r>
    <n v="70"/>
    <x v="5"/>
    <s v="V310-15ISK (i5-7200U/4GB/1TB/FHD/W10)"/>
    <x v="1"/>
    <x v="1"/>
    <x v="2"/>
    <x v="2"/>
    <x v="2"/>
    <x v="6"/>
    <s v="Intel HD Graphics 620"/>
    <x v="2"/>
    <x v="36"/>
    <n v="549"/>
    <n v="46857.149999999994"/>
  </r>
  <r>
    <n v="71"/>
    <x v="3"/>
    <s v="FX753VE-GC093 (i7-7700HQ/12GB/1TB/GeForce"/>
    <x v="3"/>
    <x v="6"/>
    <x v="2"/>
    <x v="25"/>
    <x v="4"/>
    <x v="6"/>
    <s v="Nvidia GeForce GTX 1050 Ti"/>
    <x v="4"/>
    <x v="37"/>
    <n v="949"/>
    <n v="80997.149999999994"/>
  </r>
  <r>
    <n v="72"/>
    <x v="8"/>
    <s v="Surface Laptop"/>
    <x v="0"/>
    <x v="8"/>
    <x v="11"/>
    <x v="2"/>
    <x v="2"/>
    <x v="0"/>
    <s v="Intel HD Graphics 620"/>
    <x v="6"/>
    <x v="38"/>
    <n v="1089"/>
    <n v="92946.15"/>
  </r>
  <r>
    <n v="73"/>
    <x v="4"/>
    <s v="Inspiron 5370"/>
    <x v="0"/>
    <x v="0"/>
    <x v="5"/>
    <x v="7"/>
    <x v="0"/>
    <x v="2"/>
    <s v="AMD Radeon 530"/>
    <x v="2"/>
    <x v="34"/>
    <n v="955"/>
    <n v="81509.25"/>
  </r>
  <r>
    <n v="74"/>
    <x v="4"/>
    <s v="Inspiron 5570"/>
    <x v="1"/>
    <x v="1"/>
    <x v="2"/>
    <x v="7"/>
    <x v="0"/>
    <x v="2"/>
    <s v="AMD Radeon 530"/>
    <x v="2"/>
    <x v="8"/>
    <n v="870"/>
    <n v="74254.5"/>
  </r>
  <r>
    <n v="75"/>
    <x v="7"/>
    <s v="GL72M 7RDX"/>
    <x v="3"/>
    <x v="6"/>
    <x v="2"/>
    <x v="16"/>
    <x v="0"/>
    <x v="8"/>
    <s v="Nvidia GeForce GTX 1050"/>
    <x v="2"/>
    <x v="39"/>
    <n v="1095"/>
    <n v="93458.25"/>
  </r>
  <r>
    <n v="76"/>
    <x v="2"/>
    <s v="Aspire E5-475"/>
    <x v="1"/>
    <x v="3"/>
    <x v="4"/>
    <x v="9"/>
    <x v="0"/>
    <x v="6"/>
    <s v="Intel HD Graphics 520"/>
    <x v="2"/>
    <x v="4"/>
    <n v="389"/>
    <n v="33201.149999999994"/>
  </r>
  <r>
    <n v="77"/>
    <x v="3"/>
    <s v="FX503VD-E4022T (i7-7700HQ/8GB/1TB/GeForce"/>
    <x v="3"/>
    <x v="1"/>
    <x v="2"/>
    <x v="25"/>
    <x v="0"/>
    <x v="6"/>
    <s v="Nvidia GeForce GTX 1050"/>
    <x v="2"/>
    <x v="8"/>
    <n v="949"/>
    <n v="80997.149999999994"/>
  </r>
  <r>
    <n v="78"/>
    <x v="5"/>
    <s v="IdeaPad 320-15IKBN"/>
    <x v="1"/>
    <x v="1"/>
    <x v="2"/>
    <x v="2"/>
    <x v="0"/>
    <x v="14"/>
    <s v="Intel HD Graphics 620"/>
    <x v="1"/>
    <x v="8"/>
    <n v="519"/>
    <n v="44296.649999999994"/>
  </r>
  <r>
    <n v="79"/>
    <x v="4"/>
    <s v="Inspiron 5570"/>
    <x v="1"/>
    <x v="1"/>
    <x v="2"/>
    <x v="7"/>
    <x v="0"/>
    <x v="8"/>
    <s v="Intel UHD Graphics 620"/>
    <x v="2"/>
    <x v="40"/>
    <n v="855"/>
    <n v="72974.25"/>
  </r>
  <r>
    <n v="80"/>
    <x v="2"/>
    <s v="Aspire A515-51G-32MX"/>
    <x v="1"/>
    <x v="1"/>
    <x v="2"/>
    <x v="24"/>
    <x v="2"/>
    <x v="6"/>
    <s v="Nvidia GeForce MX130"/>
    <x v="2"/>
    <x v="8"/>
    <n v="530"/>
    <n v="45235.5"/>
  </r>
  <r>
    <n v="81"/>
    <x v="1"/>
    <s v="ProBook 470"/>
    <x v="1"/>
    <x v="6"/>
    <x v="2"/>
    <x v="8"/>
    <x v="0"/>
    <x v="8"/>
    <s v="Nvidia GeForce 930MX"/>
    <x v="2"/>
    <x v="12"/>
    <n v="977"/>
    <n v="83386.95"/>
  </r>
  <r>
    <n v="82"/>
    <x v="4"/>
    <s v="Latitude 5590"/>
    <x v="0"/>
    <x v="1"/>
    <x v="5"/>
    <x v="8"/>
    <x v="0"/>
    <x v="2"/>
    <s v="Intel UHD Graphics 620"/>
    <x v="2"/>
    <x v="17"/>
    <n v="1096.1600000000001"/>
    <n v="93557.255999999994"/>
  </r>
  <r>
    <n v="83"/>
    <x v="0"/>
    <s v="MacBook 12&quot;"/>
    <x v="0"/>
    <x v="4"/>
    <x v="6"/>
    <x v="31"/>
    <x v="0"/>
    <x v="3"/>
    <s v="Intel HD Graphics 615"/>
    <x v="0"/>
    <x v="9"/>
    <n v="1510"/>
    <n v="128878.49999999999"/>
  </r>
  <r>
    <n v="84"/>
    <x v="1"/>
    <s v="ProBook 440"/>
    <x v="1"/>
    <x v="3"/>
    <x v="2"/>
    <x v="8"/>
    <x v="0"/>
    <x v="2"/>
    <s v="Intel HD Graphics 620"/>
    <x v="2"/>
    <x v="41"/>
    <n v="860"/>
    <n v="73401"/>
  </r>
  <r>
    <n v="85"/>
    <x v="5"/>
    <s v="IdeaPad 320-15AST"/>
    <x v="1"/>
    <x v="1"/>
    <x v="2"/>
    <x v="22"/>
    <x v="2"/>
    <x v="0"/>
    <s v="AMD R4 Graphics"/>
    <x v="2"/>
    <x v="8"/>
    <n v="399"/>
    <n v="34054.649999999994"/>
  </r>
  <r>
    <n v="86"/>
    <x v="2"/>
    <s v="Aspire 3"/>
    <x v="1"/>
    <x v="1"/>
    <x v="4"/>
    <x v="5"/>
    <x v="2"/>
    <x v="6"/>
    <s v="AMD Radeon R5"/>
    <x v="2"/>
    <x v="4"/>
    <n v="395"/>
    <n v="33713.25"/>
  </r>
  <r>
    <n v="87"/>
    <x v="4"/>
    <s v="Inspiron 7577"/>
    <x v="3"/>
    <x v="1"/>
    <x v="5"/>
    <x v="25"/>
    <x v="1"/>
    <x v="8"/>
    <s v="Nvidia GeForce GTX 1050 Ti"/>
    <x v="2"/>
    <x v="25"/>
    <n v="1349"/>
    <n v="115137.15"/>
  </r>
  <r>
    <n v="88"/>
    <x v="1"/>
    <s v="Pavilion 15-CK000nv"/>
    <x v="0"/>
    <x v="1"/>
    <x v="5"/>
    <x v="7"/>
    <x v="0"/>
    <x v="2"/>
    <s v="Nvidia GeForce GTX 940MX"/>
    <x v="2"/>
    <x v="3"/>
    <n v="699"/>
    <n v="59659.649999999994"/>
  </r>
  <r>
    <n v="89"/>
    <x v="1"/>
    <s v="250 G6"/>
    <x v="1"/>
    <x v="1"/>
    <x v="2"/>
    <x v="2"/>
    <x v="0"/>
    <x v="2"/>
    <s v="Intel HD Graphics 620"/>
    <x v="2"/>
    <x v="42"/>
    <n v="598.99"/>
    <n v="51123.796499999997"/>
  </r>
  <r>
    <n v="90"/>
    <x v="3"/>
    <s v="FX503VM-E4007T (i7-7700HQ/16GB/1TB"/>
    <x v="3"/>
    <x v="1"/>
    <x v="5"/>
    <x v="25"/>
    <x v="1"/>
    <x v="8"/>
    <s v="Nvidia GeForce GTX 1060"/>
    <x v="2"/>
    <x v="8"/>
    <n v="1449"/>
    <n v="123672.15"/>
  </r>
  <r>
    <n v="91"/>
    <x v="4"/>
    <s v="XPS 13"/>
    <x v="0"/>
    <x v="0"/>
    <x v="5"/>
    <x v="7"/>
    <x v="0"/>
    <x v="2"/>
    <s v="Intel UHD Graphics 620"/>
    <x v="2"/>
    <x v="43"/>
    <n v="1649"/>
    <n v="140742.15"/>
  </r>
  <r>
    <n v="92"/>
    <x v="3"/>
    <s v="FX550IK-DM018T (FX-9830P/8GB/1TB/Radeon"/>
    <x v="3"/>
    <x v="1"/>
    <x v="2"/>
    <x v="32"/>
    <x v="0"/>
    <x v="6"/>
    <s v="AMD Radeon RX 560"/>
    <x v="2"/>
    <x v="44"/>
    <n v="699"/>
    <n v="59659.649999999994"/>
  </r>
  <r>
    <n v="93"/>
    <x v="2"/>
    <s v="Aspire 5"/>
    <x v="1"/>
    <x v="1"/>
    <x v="2"/>
    <x v="7"/>
    <x v="0"/>
    <x v="6"/>
    <s v="Nvidia GeForce MX150"/>
    <x v="2"/>
    <x v="8"/>
    <n v="689"/>
    <n v="58806.149999999994"/>
  </r>
  <r>
    <n v="94"/>
    <x v="1"/>
    <s v="Probook 430"/>
    <x v="1"/>
    <x v="0"/>
    <x v="2"/>
    <x v="7"/>
    <x v="1"/>
    <x v="3"/>
    <s v="Intel UHD Graphics 620"/>
    <x v="2"/>
    <x v="29"/>
    <n v="1197"/>
    <n v="102163.95"/>
  </r>
  <r>
    <n v="95"/>
    <x v="4"/>
    <s v="Inspiron 7577"/>
    <x v="3"/>
    <x v="1"/>
    <x v="2"/>
    <x v="16"/>
    <x v="0"/>
    <x v="2"/>
    <s v="Nvidia GeForce GTX 1060"/>
    <x v="2"/>
    <x v="25"/>
    <n v="1195"/>
    <n v="101993.25"/>
  </r>
  <r>
    <n v="96"/>
    <x v="3"/>
    <s v="Zenbook UX430UA"/>
    <x v="0"/>
    <x v="3"/>
    <x v="2"/>
    <x v="12"/>
    <x v="0"/>
    <x v="2"/>
    <s v="Intel HD Graphics 620"/>
    <x v="2"/>
    <x v="45"/>
    <n v="1049"/>
    <n v="89532.15"/>
  </r>
  <r>
    <n v="97"/>
    <x v="2"/>
    <s v="Spin 5"/>
    <x v="4"/>
    <x v="0"/>
    <x v="7"/>
    <x v="8"/>
    <x v="0"/>
    <x v="2"/>
    <s v="Intel UHD Graphics 620"/>
    <x v="2"/>
    <x v="46"/>
    <n v="847"/>
    <n v="72291.45"/>
  </r>
  <r>
    <n v="98"/>
    <x v="4"/>
    <s v="Inspiron 3567"/>
    <x v="1"/>
    <x v="1"/>
    <x v="2"/>
    <x v="12"/>
    <x v="0"/>
    <x v="6"/>
    <s v="AMD Radeon R5 M430"/>
    <x v="4"/>
    <x v="8"/>
    <n v="599.9"/>
    <n v="51201.464999999997"/>
  </r>
  <r>
    <n v="99"/>
    <x v="4"/>
    <s v="Inspiron 3567"/>
    <x v="1"/>
    <x v="1"/>
    <x v="2"/>
    <x v="9"/>
    <x v="2"/>
    <x v="2"/>
    <s v="AMD Radeon R5 M430"/>
    <x v="4"/>
    <x v="8"/>
    <n v="485"/>
    <n v="41394.75"/>
  </r>
  <r>
    <n v="100"/>
    <x v="3"/>
    <s v="X541UV-DM1439T (i3-7100U/6GB/256GB/GeForce"/>
    <x v="1"/>
    <x v="1"/>
    <x v="2"/>
    <x v="14"/>
    <x v="5"/>
    <x v="2"/>
    <s v="Nvidia GeForce 920M"/>
    <x v="2"/>
    <x v="24"/>
    <n v="577"/>
    <n v="49246.95"/>
  </r>
  <r>
    <n v="102"/>
    <x v="1"/>
    <s v="Omen 15-ce007nv"/>
    <x v="3"/>
    <x v="1"/>
    <x v="5"/>
    <x v="25"/>
    <x v="4"/>
    <x v="8"/>
    <s v="Nvidia GeForce GTX 1050"/>
    <x v="2"/>
    <x v="47"/>
    <n v="1249"/>
    <n v="106602.15"/>
  </r>
  <r>
    <n v="103"/>
    <x v="1"/>
    <s v="15-bs017nv (i7-7500U/8GB/256GB/Radeon"/>
    <x v="1"/>
    <x v="1"/>
    <x v="2"/>
    <x v="12"/>
    <x v="0"/>
    <x v="2"/>
    <s v="AMD Radeon 530"/>
    <x v="2"/>
    <x v="14"/>
    <n v="719"/>
    <n v="61366.649999999994"/>
  </r>
  <r>
    <n v="104"/>
    <x v="1"/>
    <s v="15-bw000nv (E2-9000e/4GB/500GB/Radeon"/>
    <x v="1"/>
    <x v="1"/>
    <x v="2"/>
    <x v="17"/>
    <x v="2"/>
    <x v="4"/>
    <s v="AMD Radeon R2"/>
    <x v="2"/>
    <x v="4"/>
    <n v="349"/>
    <n v="29787.149999999998"/>
  </r>
  <r>
    <n v="105"/>
    <x v="4"/>
    <s v="Inspiron 3576"/>
    <x v="1"/>
    <x v="1"/>
    <x v="2"/>
    <x v="8"/>
    <x v="0"/>
    <x v="6"/>
    <s v="AMD Radeon 520"/>
    <x v="4"/>
    <x v="8"/>
    <n v="647"/>
    <n v="55221.45"/>
  </r>
  <r>
    <n v="106"/>
    <x v="1"/>
    <s v="Envy 13-ad009n"/>
    <x v="0"/>
    <x v="0"/>
    <x v="5"/>
    <x v="12"/>
    <x v="0"/>
    <x v="2"/>
    <s v="Nvidia GeForce MX150"/>
    <x v="2"/>
    <x v="48"/>
    <n v="1119"/>
    <n v="95506.65"/>
  </r>
  <r>
    <n v="107"/>
    <x v="8"/>
    <s v="Surface Laptop"/>
    <x v="0"/>
    <x v="8"/>
    <x v="11"/>
    <x v="2"/>
    <x v="0"/>
    <x v="2"/>
    <s v="Intel HD Graphics 620"/>
    <x v="6"/>
    <x v="38"/>
    <n v="1340"/>
    <n v="114368.99999999999"/>
  </r>
  <r>
    <n v="108"/>
    <x v="1"/>
    <s v="Pavilion 14-BK001nv"/>
    <x v="1"/>
    <x v="3"/>
    <x v="5"/>
    <x v="2"/>
    <x v="5"/>
    <x v="2"/>
    <s v="Nvidia GeForce 940MX"/>
    <x v="2"/>
    <x v="49"/>
    <n v="659"/>
    <n v="56245.649999999994"/>
  </r>
  <r>
    <n v="109"/>
    <x v="5"/>
    <s v="Ideapad 310-15ISK"/>
    <x v="1"/>
    <x v="1"/>
    <x v="2"/>
    <x v="9"/>
    <x v="2"/>
    <x v="6"/>
    <s v="Intel HD Graphics 520"/>
    <x v="2"/>
    <x v="50"/>
    <n v="414.9"/>
    <n v="35411.714999999997"/>
  </r>
  <r>
    <n v="110"/>
    <x v="3"/>
    <s v="UX430UQ-GV209R (i7-7500U/8GB/256GB/GeForce"/>
    <x v="0"/>
    <x v="3"/>
    <x v="5"/>
    <x v="12"/>
    <x v="0"/>
    <x v="2"/>
    <s v="Nvidia GeForce 940MX"/>
    <x v="2"/>
    <x v="6"/>
    <n v="1193"/>
    <n v="101822.54999999999"/>
  </r>
  <r>
    <n v="111"/>
    <x v="7"/>
    <s v="GP62M 7REX"/>
    <x v="3"/>
    <x v="1"/>
    <x v="2"/>
    <x v="25"/>
    <x v="1"/>
    <x v="11"/>
    <s v="Nvidia GeForce GTX 1050 Ti"/>
    <x v="2"/>
    <x v="8"/>
    <n v="1299"/>
    <n v="110869.65"/>
  </r>
  <r>
    <n v="112"/>
    <x v="5"/>
    <s v="Thinkpad T470"/>
    <x v="1"/>
    <x v="3"/>
    <x v="5"/>
    <x v="12"/>
    <x v="0"/>
    <x v="2"/>
    <s v="Intel HD Graphics 620"/>
    <x v="2"/>
    <x v="49"/>
    <n v="1480"/>
    <n v="126317.99999999999"/>
  </r>
  <r>
    <n v="113"/>
    <x v="3"/>
    <s v="VivoBook S15"/>
    <x v="0"/>
    <x v="1"/>
    <x v="2"/>
    <x v="7"/>
    <x v="1"/>
    <x v="11"/>
    <s v="Nvidia GeForce MX150"/>
    <x v="2"/>
    <x v="46"/>
    <n v="1262"/>
    <n v="107711.7"/>
  </r>
  <r>
    <n v="114"/>
    <x v="4"/>
    <s v="XPS 13"/>
    <x v="0"/>
    <x v="0"/>
    <x v="12"/>
    <x v="33"/>
    <x v="0"/>
    <x v="2"/>
    <s v="Intel Iris Plus Graphics 640"/>
    <x v="2"/>
    <x v="51"/>
    <n v="1379"/>
    <n v="117697.65"/>
  </r>
  <r>
    <n v="115"/>
    <x v="5"/>
    <s v="ThinkPad Yoga"/>
    <x v="4"/>
    <x v="0"/>
    <x v="7"/>
    <x v="2"/>
    <x v="0"/>
    <x v="2"/>
    <s v="Intel HD Graphics 620"/>
    <x v="2"/>
    <x v="0"/>
    <n v="1399"/>
    <n v="119404.65"/>
  </r>
  <r>
    <n v="116"/>
    <x v="1"/>
    <s v="Probook 440"/>
    <x v="1"/>
    <x v="3"/>
    <x v="13"/>
    <x v="8"/>
    <x v="2"/>
    <x v="4"/>
    <s v="Intel UHD Graphics 620"/>
    <x v="2"/>
    <x v="41"/>
    <n v="722"/>
    <n v="61622.7"/>
  </r>
  <r>
    <n v="117"/>
    <x v="4"/>
    <s v="XPS 13"/>
    <x v="0"/>
    <x v="0"/>
    <x v="5"/>
    <x v="8"/>
    <x v="0"/>
    <x v="2"/>
    <s v="Intel UHD Graphics 620"/>
    <x v="2"/>
    <x v="43"/>
    <n v="1629"/>
    <n v="139035.15"/>
  </r>
  <r>
    <n v="118"/>
    <x v="1"/>
    <s v="Spectre x360"/>
    <x v="4"/>
    <x v="0"/>
    <x v="7"/>
    <x v="8"/>
    <x v="0"/>
    <x v="2"/>
    <s v="Intel UHD Graphics 620"/>
    <x v="2"/>
    <x v="52"/>
    <n v="1398.99"/>
    <n v="119403.7965"/>
  </r>
  <r>
    <n v="119"/>
    <x v="1"/>
    <s v="Probook 440"/>
    <x v="1"/>
    <x v="3"/>
    <x v="2"/>
    <x v="7"/>
    <x v="0"/>
    <x v="3"/>
    <s v="Intel UHD Graphics 620"/>
    <x v="2"/>
    <x v="41"/>
    <n v="1084"/>
    <n v="92519.4"/>
  </r>
  <r>
    <n v="120"/>
    <x v="4"/>
    <s v="Inspiron 7570"/>
    <x v="1"/>
    <x v="1"/>
    <x v="5"/>
    <x v="7"/>
    <x v="0"/>
    <x v="11"/>
    <s v="Nvidia GeForce 940MX"/>
    <x v="2"/>
    <x v="53"/>
    <n v="1130.33"/>
    <n v="96473.665499999988"/>
  </r>
  <r>
    <n v="121"/>
    <x v="3"/>
    <s v="X705UV-BX074T (i3-6006U/4GB/1TB/GeForce"/>
    <x v="1"/>
    <x v="6"/>
    <x v="2"/>
    <x v="9"/>
    <x v="2"/>
    <x v="6"/>
    <s v="Nvidia GeForce 920MX"/>
    <x v="2"/>
    <x v="24"/>
    <n v="564"/>
    <n v="48137.399999999994"/>
  </r>
  <r>
    <n v="122"/>
    <x v="3"/>
    <s v="VivoBook S15"/>
    <x v="1"/>
    <x v="1"/>
    <x v="2"/>
    <x v="7"/>
    <x v="0"/>
    <x v="2"/>
    <s v="Nvidia GeForce 940MX"/>
    <x v="2"/>
    <x v="33"/>
    <n v="1118"/>
    <n v="95421.299999999988"/>
  </r>
  <r>
    <n v="123"/>
    <x v="2"/>
    <s v="Spin 3"/>
    <x v="1"/>
    <x v="1"/>
    <x v="7"/>
    <x v="14"/>
    <x v="5"/>
    <x v="6"/>
    <s v="Intel HD Graphics 620"/>
    <x v="2"/>
    <x v="4"/>
    <n v="479"/>
    <n v="40882.649999999994"/>
  </r>
  <r>
    <n v="124"/>
    <x v="7"/>
    <s v="GS63VR 7RG"/>
    <x v="3"/>
    <x v="1"/>
    <x v="2"/>
    <x v="25"/>
    <x v="1"/>
    <x v="12"/>
    <s v="Nvidia GeForce GTX 1070"/>
    <x v="2"/>
    <x v="35"/>
    <n v="2241.5"/>
    <n v="191312.02499999999"/>
  </r>
  <r>
    <n v="125"/>
    <x v="5"/>
    <s v="IdeaPad 320-15IKBN"/>
    <x v="1"/>
    <x v="1"/>
    <x v="2"/>
    <x v="2"/>
    <x v="0"/>
    <x v="2"/>
    <s v="Nvidia GeForce 940MX"/>
    <x v="1"/>
    <x v="8"/>
    <n v="629"/>
    <n v="53685.149999999994"/>
  </r>
  <r>
    <n v="126"/>
    <x v="1"/>
    <s v="Probook 470"/>
    <x v="1"/>
    <x v="6"/>
    <x v="2"/>
    <x v="7"/>
    <x v="1"/>
    <x v="3"/>
    <s v="Nvidia GeForce 930MX "/>
    <x v="2"/>
    <x v="12"/>
    <n v="1271"/>
    <n v="108479.84999999999"/>
  </r>
  <r>
    <n v="127"/>
    <x v="2"/>
    <s v="Aspire 3"/>
    <x v="1"/>
    <x v="1"/>
    <x v="4"/>
    <x v="5"/>
    <x v="2"/>
    <x v="2"/>
    <s v="AMD Radeon R5"/>
    <x v="2"/>
    <x v="4"/>
    <n v="451"/>
    <n v="38492.85"/>
  </r>
  <r>
    <n v="128"/>
    <x v="1"/>
    <s v="250 G6"/>
    <x v="1"/>
    <x v="1"/>
    <x v="4"/>
    <x v="30"/>
    <x v="2"/>
    <x v="4"/>
    <s v="Intel HD Graphics 400"/>
    <x v="1"/>
    <x v="2"/>
    <n v="259"/>
    <n v="22105.649999999998"/>
  </r>
  <r>
    <n v="129"/>
    <x v="1"/>
    <s v="Probook 440"/>
    <x v="1"/>
    <x v="3"/>
    <x v="2"/>
    <x v="8"/>
    <x v="0"/>
    <x v="6"/>
    <s v="Intel UHD Graphics 620"/>
    <x v="2"/>
    <x v="41"/>
    <n v="812"/>
    <n v="69304.2"/>
  </r>
  <r>
    <n v="130"/>
    <x v="3"/>
    <s v="E402WA-GA007T (E2-6110/4GB/64GB/W10"/>
    <x v="1"/>
    <x v="3"/>
    <x v="4"/>
    <x v="34"/>
    <x v="2"/>
    <x v="15"/>
    <s v="AMD Radeon R2"/>
    <x v="6"/>
    <x v="19"/>
    <n v="277.99"/>
    <n v="23726.446499999998"/>
  </r>
  <r>
    <n v="131"/>
    <x v="4"/>
    <s v="Inspiron 5770"/>
    <x v="1"/>
    <x v="6"/>
    <x v="2"/>
    <x v="7"/>
    <x v="1"/>
    <x v="12"/>
    <s v="AMD Radeon 530"/>
    <x v="2"/>
    <x v="23"/>
    <n v="1396"/>
    <n v="119148.59999999999"/>
  </r>
  <r>
    <n v="132"/>
    <x v="1"/>
    <s v="ProBook 470"/>
    <x v="1"/>
    <x v="6"/>
    <x v="2"/>
    <x v="8"/>
    <x v="0"/>
    <x v="2"/>
    <s v="Intel UHD Graphics 620"/>
    <x v="2"/>
    <x v="12"/>
    <n v="928"/>
    <n v="79204.799999999988"/>
  </r>
  <r>
    <n v="133"/>
    <x v="4"/>
    <s v="Inspiron 5567"/>
    <x v="1"/>
    <x v="1"/>
    <x v="4"/>
    <x v="2"/>
    <x v="0"/>
    <x v="6"/>
    <s v="AMD Radeon R7 M445"/>
    <x v="2"/>
    <x v="54"/>
    <n v="638.99"/>
    <n v="54537.796499999997"/>
  </r>
  <r>
    <n v="134"/>
    <x v="4"/>
    <s v="Inspiron 3567"/>
    <x v="1"/>
    <x v="1"/>
    <x v="2"/>
    <x v="9"/>
    <x v="2"/>
    <x v="6"/>
    <s v="AMD Radeon R5 M430"/>
    <x v="2"/>
    <x v="8"/>
    <n v="449"/>
    <n v="38322.149999999994"/>
  </r>
  <r>
    <n v="135"/>
    <x v="2"/>
    <s v="Swift 3"/>
    <x v="0"/>
    <x v="3"/>
    <x v="5"/>
    <x v="7"/>
    <x v="0"/>
    <x v="2"/>
    <s v="Intel UHD Graphics 620"/>
    <x v="2"/>
    <x v="7"/>
    <n v="884"/>
    <n v="75449.399999999994"/>
  </r>
  <r>
    <n v="136"/>
    <x v="2"/>
    <s v="Aspire A515-51G-37JS"/>
    <x v="1"/>
    <x v="1"/>
    <x v="2"/>
    <x v="24"/>
    <x v="2"/>
    <x v="2"/>
    <s v="Nvidia GeForce MX130"/>
    <x v="2"/>
    <x v="8"/>
    <n v="572"/>
    <n v="48820.2"/>
  </r>
  <r>
    <n v="137"/>
    <x v="1"/>
    <s v="15-BS078nr (i7-7500U/8GB/1TB/W10)"/>
    <x v="1"/>
    <x v="1"/>
    <x v="4"/>
    <x v="12"/>
    <x v="0"/>
    <x v="6"/>
    <s v="Intel HD Graphics 620"/>
    <x v="2"/>
    <x v="55"/>
    <n v="598"/>
    <n v="51039.299999999996"/>
  </r>
  <r>
    <n v="138"/>
    <x v="1"/>
    <s v="Probook 440"/>
    <x v="1"/>
    <x v="3"/>
    <x v="2"/>
    <x v="7"/>
    <x v="0"/>
    <x v="2"/>
    <s v="Intel UHD Graphics 620"/>
    <x v="2"/>
    <x v="41"/>
    <n v="988"/>
    <n v="84325.799999999988"/>
  </r>
  <r>
    <n v="139"/>
    <x v="5"/>
    <s v="V110-15IAP (N3350/4GB/1TB/No"/>
    <x v="1"/>
    <x v="1"/>
    <x v="4"/>
    <x v="23"/>
    <x v="2"/>
    <x v="6"/>
    <s v="Intel HD Graphics 500"/>
    <x v="1"/>
    <x v="36"/>
    <n v="252.36"/>
    <n v="21538.925999999999"/>
  </r>
  <r>
    <n v="140"/>
    <x v="3"/>
    <s v="FX753VD-GC086T (i5-7300HQ/8GB/1TB"/>
    <x v="3"/>
    <x v="6"/>
    <x v="2"/>
    <x v="16"/>
    <x v="0"/>
    <x v="8"/>
    <s v="Nvidia GeForce GTX 1050"/>
    <x v="2"/>
    <x v="37"/>
    <n v="938"/>
    <n v="80058.299999999988"/>
  </r>
  <r>
    <n v="141"/>
    <x v="5"/>
    <s v="IdeaPad 320-15IKBN"/>
    <x v="1"/>
    <x v="1"/>
    <x v="2"/>
    <x v="2"/>
    <x v="2"/>
    <x v="6"/>
    <s v="Nvidia GeForce 920MX"/>
    <x v="1"/>
    <x v="8"/>
    <n v="499"/>
    <n v="42589.649999999994"/>
  </r>
  <r>
    <n v="142"/>
    <x v="1"/>
    <s v="Envy 13-AD007nv"/>
    <x v="1"/>
    <x v="0"/>
    <x v="5"/>
    <x v="2"/>
    <x v="2"/>
    <x v="2"/>
    <s v="Intel HD Graphics 620"/>
    <x v="2"/>
    <x v="56"/>
    <n v="699"/>
    <n v="59659.649999999994"/>
  </r>
  <r>
    <n v="143"/>
    <x v="2"/>
    <s v="Aspire 5"/>
    <x v="1"/>
    <x v="6"/>
    <x v="5"/>
    <x v="24"/>
    <x v="2"/>
    <x v="6"/>
    <s v="Nvidia GeForce MX130"/>
    <x v="2"/>
    <x v="37"/>
    <n v="655"/>
    <n v="55904.249999999993"/>
  </r>
  <r>
    <n v="144"/>
    <x v="5"/>
    <s v="ThinkPad E480"/>
    <x v="1"/>
    <x v="3"/>
    <x v="5"/>
    <x v="8"/>
    <x v="0"/>
    <x v="2"/>
    <s v="AMD Radeon RX 550"/>
    <x v="2"/>
    <x v="57"/>
    <n v="1116.02"/>
    <n v="95252.306999999986"/>
  </r>
  <r>
    <n v="145"/>
    <x v="5"/>
    <s v="Legion Y520-15IKBN"/>
    <x v="3"/>
    <x v="1"/>
    <x v="5"/>
    <x v="25"/>
    <x v="0"/>
    <x v="2"/>
    <s v="Nvidia GeForce GTX 1050M"/>
    <x v="1"/>
    <x v="30"/>
    <n v="869"/>
    <n v="74169.149999999994"/>
  </r>
  <r>
    <n v="146"/>
    <x v="9"/>
    <s v="Satellite Pro"/>
    <x v="1"/>
    <x v="1"/>
    <x v="4"/>
    <x v="35"/>
    <x v="2"/>
    <x v="4"/>
    <s v="Intel HD Graphics 520"/>
    <x v="2"/>
    <x v="4"/>
    <n v="602"/>
    <n v="51380.7"/>
  </r>
  <r>
    <n v="147"/>
    <x v="1"/>
    <s v="255 G6"/>
    <x v="1"/>
    <x v="1"/>
    <x v="4"/>
    <x v="22"/>
    <x v="2"/>
    <x v="2"/>
    <s v="AMD Radeon R4 Graphics"/>
    <x v="2"/>
    <x v="2"/>
    <n v="369"/>
    <n v="31494.149999999998"/>
  </r>
  <r>
    <n v="148"/>
    <x v="3"/>
    <s v="ZenBook UX430UA"/>
    <x v="0"/>
    <x v="3"/>
    <x v="2"/>
    <x v="7"/>
    <x v="0"/>
    <x v="2"/>
    <s v="Intel UHD Graphics 620"/>
    <x v="2"/>
    <x v="45"/>
    <n v="1099"/>
    <n v="93799.65"/>
  </r>
  <r>
    <n v="149"/>
    <x v="1"/>
    <s v="EliteBook Folio"/>
    <x v="0"/>
    <x v="9"/>
    <x v="14"/>
    <x v="36"/>
    <x v="0"/>
    <x v="3"/>
    <s v="Intel HD Graphics 515"/>
    <x v="2"/>
    <x v="58"/>
    <n v="2014"/>
    <n v="171894.9"/>
  </r>
  <r>
    <n v="150"/>
    <x v="3"/>
    <s v="X541NA (N3350/4GB/1TB/FHD/W10)"/>
    <x v="1"/>
    <x v="1"/>
    <x v="2"/>
    <x v="23"/>
    <x v="2"/>
    <x v="6"/>
    <s v="Intel HD Graphics 500"/>
    <x v="2"/>
    <x v="24"/>
    <n v="344"/>
    <n v="29360.399999999998"/>
  </r>
  <r>
    <n v="151"/>
    <x v="7"/>
    <s v="GE72MVR 7RG"/>
    <x v="3"/>
    <x v="6"/>
    <x v="2"/>
    <x v="25"/>
    <x v="1"/>
    <x v="11"/>
    <s v="Nvidia GeForce GTX 1070"/>
    <x v="2"/>
    <x v="59"/>
    <n v="2029"/>
    <n v="173175.15"/>
  </r>
  <r>
    <n v="152"/>
    <x v="2"/>
    <s v="Aspire A315-51"/>
    <x v="1"/>
    <x v="1"/>
    <x v="4"/>
    <x v="9"/>
    <x v="2"/>
    <x v="6"/>
    <s v="Intel HD Graphics 520"/>
    <x v="2"/>
    <x v="4"/>
    <n v="447"/>
    <n v="38151.449999999997"/>
  </r>
  <r>
    <n v="153"/>
    <x v="4"/>
    <s v="Inspiron 5577"/>
    <x v="3"/>
    <x v="1"/>
    <x v="2"/>
    <x v="25"/>
    <x v="1"/>
    <x v="3"/>
    <s v="Nvidia GeForce GTX 1050"/>
    <x v="2"/>
    <x v="60"/>
    <n v="1249.26"/>
    <n v="106624.34099999999"/>
  </r>
  <r>
    <n v="154"/>
    <x v="4"/>
    <s v="Inspiron 7567"/>
    <x v="3"/>
    <x v="1"/>
    <x v="2"/>
    <x v="25"/>
    <x v="0"/>
    <x v="16"/>
    <s v="Nvidia GeForce GTX 1050"/>
    <x v="2"/>
    <x v="47"/>
    <n v="899"/>
    <n v="76729.649999999994"/>
  </r>
  <r>
    <n v="155"/>
    <x v="5"/>
    <s v="V110-15IKB (i5-7200U/4GB/128GB/W10)"/>
    <x v="1"/>
    <x v="1"/>
    <x v="4"/>
    <x v="2"/>
    <x v="2"/>
    <x v="0"/>
    <s v="Intel HD Graphics 620"/>
    <x v="2"/>
    <x v="36"/>
    <n v="498"/>
    <n v="42504.299999999996"/>
  </r>
  <r>
    <n v="156"/>
    <x v="7"/>
    <s v="GE73VR 7RE"/>
    <x v="3"/>
    <x v="6"/>
    <x v="2"/>
    <x v="25"/>
    <x v="1"/>
    <x v="11"/>
    <s v="Nvidia GeForce GTX 1060"/>
    <x v="2"/>
    <x v="23"/>
    <n v="1890"/>
    <n v="161311.5"/>
  </r>
  <r>
    <n v="157"/>
    <x v="1"/>
    <s v="EliteBook 840"/>
    <x v="0"/>
    <x v="3"/>
    <x v="2"/>
    <x v="37"/>
    <x v="2"/>
    <x v="2"/>
    <s v="Intel HD Graphics 620"/>
    <x v="2"/>
    <x v="61"/>
    <n v="1082"/>
    <n v="92348.7"/>
  </r>
  <r>
    <n v="158"/>
    <x v="1"/>
    <s v="15-BS103nv (i5-8250U/6GB/256GB/Radeon"/>
    <x v="1"/>
    <x v="1"/>
    <x v="2"/>
    <x v="8"/>
    <x v="5"/>
    <x v="2"/>
    <s v="AMD Radeon 520"/>
    <x v="2"/>
    <x v="14"/>
    <n v="619"/>
    <n v="52831.649999999994"/>
  </r>
  <r>
    <n v="159"/>
    <x v="5"/>
    <s v="Yoga 520-14IKB"/>
    <x v="4"/>
    <x v="3"/>
    <x v="7"/>
    <x v="14"/>
    <x v="2"/>
    <x v="2"/>
    <s v="Intel HD Graphics 620"/>
    <x v="2"/>
    <x v="62"/>
    <n v="629"/>
    <n v="53685.149999999994"/>
  </r>
  <r>
    <n v="160"/>
    <x v="3"/>
    <s v="ZenBook Flip"/>
    <x v="4"/>
    <x v="0"/>
    <x v="8"/>
    <x v="8"/>
    <x v="0"/>
    <x v="2"/>
    <s v="Intel HD Graphics 620"/>
    <x v="2"/>
    <x v="63"/>
    <n v="1315"/>
    <n v="112235.24999999999"/>
  </r>
  <r>
    <n v="161"/>
    <x v="4"/>
    <s v="Inspiron 5579"/>
    <x v="4"/>
    <x v="1"/>
    <x v="8"/>
    <x v="7"/>
    <x v="0"/>
    <x v="2"/>
    <s v="Intel UHD Graphics 620"/>
    <x v="2"/>
    <x v="64"/>
    <n v="1049"/>
    <n v="89532.15"/>
  </r>
  <r>
    <n v="163"/>
    <x v="9"/>
    <s v="Satellite Pro"/>
    <x v="1"/>
    <x v="1"/>
    <x v="4"/>
    <x v="38"/>
    <x v="2"/>
    <x v="4"/>
    <s v="Intel HD Graphics 520"/>
    <x v="2"/>
    <x v="4"/>
    <n v="447"/>
    <n v="38151.449999999997"/>
  </r>
  <r>
    <n v="164"/>
    <x v="3"/>
    <s v="X555BP-XX180T (A9-9420/4GB/1TB/Radeon"/>
    <x v="1"/>
    <x v="1"/>
    <x v="4"/>
    <x v="5"/>
    <x v="2"/>
    <x v="6"/>
    <s v="AMD Radeon R5 M420"/>
    <x v="2"/>
    <x v="65"/>
    <n v="403"/>
    <n v="34396.049999999996"/>
  </r>
  <r>
    <n v="165"/>
    <x v="2"/>
    <s v="Aspire A517-51G"/>
    <x v="1"/>
    <x v="6"/>
    <x v="5"/>
    <x v="8"/>
    <x v="2"/>
    <x v="2"/>
    <s v="Nvidia GeForce MX150"/>
    <x v="2"/>
    <x v="37"/>
    <n v="805"/>
    <n v="68706.75"/>
  </r>
  <r>
    <n v="166"/>
    <x v="4"/>
    <s v="Inspiron 3576"/>
    <x v="1"/>
    <x v="1"/>
    <x v="2"/>
    <x v="8"/>
    <x v="0"/>
    <x v="2"/>
    <s v="AMD Radeon 520"/>
    <x v="2"/>
    <x v="31"/>
    <n v="728"/>
    <n v="62134.799999999996"/>
  </r>
  <r>
    <n v="167"/>
    <x v="5"/>
    <s v="Legion Y520-15IKBN"/>
    <x v="3"/>
    <x v="1"/>
    <x v="5"/>
    <x v="25"/>
    <x v="1"/>
    <x v="2"/>
    <s v="Nvidia GeForce GTX 1050 Ti"/>
    <x v="2"/>
    <x v="12"/>
    <n v="1079"/>
    <n v="92092.65"/>
  </r>
  <r>
    <n v="168"/>
    <x v="2"/>
    <s v="Aspire A315-31"/>
    <x v="1"/>
    <x v="1"/>
    <x v="4"/>
    <x v="23"/>
    <x v="2"/>
    <x v="6"/>
    <s v="Intel HD Graphics 500"/>
    <x v="2"/>
    <x v="4"/>
    <n v="348"/>
    <n v="29701.8"/>
  </r>
  <r>
    <n v="169"/>
    <x v="7"/>
    <s v="GE63VR 7RE"/>
    <x v="3"/>
    <x v="1"/>
    <x v="5"/>
    <x v="25"/>
    <x v="1"/>
    <x v="11"/>
    <s v="Nvidia GeForce GTX 1060"/>
    <x v="2"/>
    <x v="30"/>
    <n v="1799"/>
    <n v="153544.65"/>
  </r>
  <r>
    <n v="170"/>
    <x v="2"/>
    <s v="Aspire 3"/>
    <x v="1"/>
    <x v="1"/>
    <x v="4"/>
    <x v="28"/>
    <x v="2"/>
    <x v="6"/>
    <s v="Intel HD Graphics 505"/>
    <x v="2"/>
    <x v="4"/>
    <n v="363.51"/>
    <n v="31025.578499999996"/>
  </r>
  <r>
    <n v="171"/>
    <x v="4"/>
    <s v="Inspiron 5577"/>
    <x v="3"/>
    <x v="1"/>
    <x v="2"/>
    <x v="25"/>
    <x v="0"/>
    <x v="8"/>
    <s v="Nvidia GeForce GTX 1050"/>
    <x v="2"/>
    <x v="60"/>
    <n v="1060.49"/>
    <n v="90512.821499999991"/>
  </r>
  <r>
    <n v="172"/>
    <x v="2"/>
    <s v="Aspire A517-51G"/>
    <x v="1"/>
    <x v="6"/>
    <x v="5"/>
    <x v="8"/>
    <x v="0"/>
    <x v="2"/>
    <s v="Nvidia GeForce MX150"/>
    <x v="2"/>
    <x v="37"/>
    <n v="854"/>
    <n v="72888.899999999994"/>
  </r>
  <r>
    <n v="173"/>
    <x v="1"/>
    <s v="ProBook 430"/>
    <x v="1"/>
    <x v="0"/>
    <x v="5"/>
    <x v="8"/>
    <x v="2"/>
    <x v="4"/>
    <s v="Intel UHD Graphics 620"/>
    <x v="2"/>
    <x v="29"/>
    <n v="754"/>
    <n v="64353.899999999994"/>
  </r>
  <r>
    <n v="174"/>
    <x v="10"/>
    <s v="MateBook X"/>
    <x v="0"/>
    <x v="10"/>
    <x v="15"/>
    <x v="2"/>
    <x v="0"/>
    <x v="2"/>
    <s v="Intel HD Graphics 620"/>
    <x v="2"/>
    <x v="66"/>
    <n v="1349"/>
    <n v="115137.15"/>
  </r>
  <r>
    <n v="175"/>
    <x v="1"/>
    <s v="17-bs001nv (i5-7200U/6GB/2TB/Radeon"/>
    <x v="1"/>
    <x v="6"/>
    <x v="5"/>
    <x v="2"/>
    <x v="5"/>
    <x v="14"/>
    <s v="AMD Radeon 520"/>
    <x v="2"/>
    <x v="20"/>
    <n v="699"/>
    <n v="59659.649999999994"/>
  </r>
  <r>
    <n v="176"/>
    <x v="5"/>
    <s v="IdeaPad 320-15AST"/>
    <x v="1"/>
    <x v="1"/>
    <x v="4"/>
    <x v="39"/>
    <x v="2"/>
    <x v="4"/>
    <s v="AMD Radeon R4 Graphics"/>
    <x v="1"/>
    <x v="8"/>
    <n v="309"/>
    <n v="26373.149999999998"/>
  </r>
  <r>
    <n v="177"/>
    <x v="9"/>
    <s v="Satellite Pro"/>
    <x v="1"/>
    <x v="1"/>
    <x v="4"/>
    <x v="14"/>
    <x v="2"/>
    <x v="4"/>
    <s v="Intel HD Graphics 620"/>
    <x v="2"/>
    <x v="24"/>
    <n v="489"/>
    <n v="41736.149999999994"/>
  </r>
  <r>
    <n v="178"/>
    <x v="1"/>
    <s v="ProBook 470"/>
    <x v="1"/>
    <x v="6"/>
    <x v="2"/>
    <x v="8"/>
    <x v="0"/>
    <x v="2"/>
    <s v="Nvidia GeForce 930MX"/>
    <x v="2"/>
    <x v="12"/>
    <n v="923"/>
    <n v="78778.049999999988"/>
  </r>
  <r>
    <n v="179"/>
    <x v="4"/>
    <s v="Inspiron 3567"/>
    <x v="1"/>
    <x v="1"/>
    <x v="4"/>
    <x v="14"/>
    <x v="0"/>
    <x v="6"/>
    <s v="Intel HD Graphics 620"/>
    <x v="2"/>
    <x v="15"/>
    <n v="459"/>
    <n v="39175.649999999994"/>
  </r>
  <r>
    <n v="180"/>
    <x v="2"/>
    <s v="Aspire A315-51"/>
    <x v="1"/>
    <x v="1"/>
    <x v="4"/>
    <x v="9"/>
    <x v="2"/>
    <x v="0"/>
    <s v="Intel HD Graphics 520"/>
    <x v="2"/>
    <x v="4"/>
    <n v="449"/>
    <n v="38322.149999999994"/>
  </r>
  <r>
    <n v="181"/>
    <x v="7"/>
    <s v="GT80S 6QF-074US"/>
    <x v="3"/>
    <x v="11"/>
    <x v="2"/>
    <x v="40"/>
    <x v="6"/>
    <x v="17"/>
    <s v="Nvidia GTX 980 SLI"/>
    <x v="2"/>
    <x v="67"/>
    <n v="2799"/>
    <n v="238894.65"/>
  </r>
  <r>
    <n v="182"/>
    <x v="5"/>
    <s v="V310-15IKB (i5-7200U/8GB/1TB"/>
    <x v="1"/>
    <x v="1"/>
    <x v="2"/>
    <x v="2"/>
    <x v="0"/>
    <x v="8"/>
    <s v="AMD R17M-M1-70"/>
    <x v="2"/>
    <x v="68"/>
    <n v="813"/>
    <n v="69389.549999999988"/>
  </r>
  <r>
    <n v="183"/>
    <x v="1"/>
    <s v="Spectre x360"/>
    <x v="4"/>
    <x v="0"/>
    <x v="14"/>
    <x v="8"/>
    <x v="0"/>
    <x v="2"/>
    <s v="Intel UHD Graphics 620"/>
    <x v="2"/>
    <x v="69"/>
    <n v="1499"/>
    <n v="127939.65"/>
  </r>
  <r>
    <n v="184"/>
    <x v="4"/>
    <s v="Inspiron 5570"/>
    <x v="1"/>
    <x v="1"/>
    <x v="2"/>
    <x v="7"/>
    <x v="1"/>
    <x v="12"/>
    <s v="AMD Radeon 530"/>
    <x v="4"/>
    <x v="40"/>
    <n v="1049"/>
    <n v="89532.15"/>
  </r>
  <r>
    <n v="185"/>
    <x v="4"/>
    <s v="XPS 13"/>
    <x v="0"/>
    <x v="0"/>
    <x v="2"/>
    <x v="8"/>
    <x v="0"/>
    <x v="2"/>
    <s v="Intel UHD Graphics 620"/>
    <x v="2"/>
    <x v="51"/>
    <n v="1399"/>
    <n v="119404.65"/>
  </r>
  <r>
    <n v="186"/>
    <x v="5"/>
    <s v="Yoga 920-13IKB"/>
    <x v="4"/>
    <x v="12"/>
    <x v="14"/>
    <x v="7"/>
    <x v="1"/>
    <x v="3"/>
    <s v="Intel UHD Graphics 620"/>
    <x v="2"/>
    <x v="34"/>
    <n v="1849"/>
    <n v="157812.15"/>
  </r>
  <r>
    <n v="187"/>
    <x v="9"/>
    <s v="Satellite Pro"/>
    <x v="1"/>
    <x v="1"/>
    <x v="4"/>
    <x v="2"/>
    <x v="0"/>
    <x v="0"/>
    <s v="Intel HD Graphics 620"/>
    <x v="2"/>
    <x v="70"/>
    <n v="793"/>
    <n v="67682.549999999988"/>
  </r>
  <r>
    <n v="188"/>
    <x v="11"/>
    <s v="Mi Notebook"/>
    <x v="1"/>
    <x v="1"/>
    <x v="5"/>
    <x v="8"/>
    <x v="0"/>
    <x v="2"/>
    <s v="Nvidia GeForce MX150"/>
    <x v="1"/>
    <x v="71"/>
    <n v="1199"/>
    <n v="102334.65"/>
  </r>
  <r>
    <n v="189"/>
    <x v="4"/>
    <s v="Inspiron 7773"/>
    <x v="1"/>
    <x v="6"/>
    <x v="8"/>
    <x v="7"/>
    <x v="1"/>
    <x v="3"/>
    <s v="Nvidia GeForce 150MX"/>
    <x v="2"/>
    <x v="26"/>
    <n v="1549"/>
    <n v="132207.15"/>
  </r>
  <r>
    <n v="190"/>
    <x v="4"/>
    <s v="XPS 15"/>
    <x v="1"/>
    <x v="1"/>
    <x v="16"/>
    <x v="25"/>
    <x v="1"/>
    <x v="3"/>
    <s v="Nvidia GeForce GTX 1050"/>
    <x v="2"/>
    <x v="72"/>
    <n v="2397"/>
    <n v="204583.94999999998"/>
  </r>
  <r>
    <n v="191"/>
    <x v="5"/>
    <s v="Legion Y520-15IKBN"/>
    <x v="3"/>
    <x v="1"/>
    <x v="5"/>
    <x v="16"/>
    <x v="0"/>
    <x v="2"/>
    <s v="Nvidia GeForce GTX 1050"/>
    <x v="1"/>
    <x v="30"/>
    <n v="779"/>
    <n v="66487.649999999994"/>
  </r>
  <r>
    <n v="192"/>
    <x v="2"/>
    <s v="Swift 7"/>
    <x v="0"/>
    <x v="0"/>
    <x v="5"/>
    <x v="41"/>
    <x v="0"/>
    <x v="2"/>
    <s v="Intel HD Graphics 615"/>
    <x v="2"/>
    <x v="73"/>
    <n v="989"/>
    <n v="84411.15"/>
  </r>
  <r>
    <n v="193"/>
    <x v="4"/>
    <s v="Inspiron 5770"/>
    <x v="1"/>
    <x v="6"/>
    <x v="2"/>
    <x v="7"/>
    <x v="0"/>
    <x v="8"/>
    <s v="AMD Radeon 530"/>
    <x v="2"/>
    <x v="23"/>
    <n v="1085"/>
    <n v="92604.75"/>
  </r>
  <r>
    <n v="194"/>
    <x v="5"/>
    <s v="Thinkpad Yoga"/>
    <x v="4"/>
    <x v="3"/>
    <x v="17"/>
    <x v="12"/>
    <x v="1"/>
    <x v="18"/>
    <s v="Intel HD Graphics 620"/>
    <x v="2"/>
    <x v="74"/>
    <n v="2824"/>
    <n v="241028.4"/>
  </r>
  <r>
    <n v="195"/>
    <x v="12"/>
    <s v="K147 (N3350/4GB/32GB/FHD/W10)"/>
    <x v="1"/>
    <x v="3"/>
    <x v="5"/>
    <x v="23"/>
    <x v="2"/>
    <x v="7"/>
    <s v="Intel HD Graphics 500"/>
    <x v="2"/>
    <x v="6"/>
    <n v="260"/>
    <n v="22191"/>
  </r>
  <r>
    <n v="196"/>
    <x v="11"/>
    <s v="Mi Notebook"/>
    <x v="0"/>
    <x v="0"/>
    <x v="5"/>
    <x v="2"/>
    <x v="0"/>
    <x v="2"/>
    <s v="Nvidia GeForce MX150"/>
    <x v="1"/>
    <x v="6"/>
    <n v="999.9"/>
    <n v="85341.464999999997"/>
  </r>
  <r>
    <n v="197"/>
    <x v="5"/>
    <s v="IdeaPad 320-17IKBR"/>
    <x v="1"/>
    <x v="6"/>
    <x v="18"/>
    <x v="8"/>
    <x v="0"/>
    <x v="2"/>
    <s v="Nvidia GeForce MX150"/>
    <x v="1"/>
    <x v="23"/>
    <n v="698"/>
    <n v="59574.299999999996"/>
  </r>
  <r>
    <n v="198"/>
    <x v="4"/>
    <s v="Inspiron 5379"/>
    <x v="4"/>
    <x v="0"/>
    <x v="7"/>
    <x v="7"/>
    <x v="0"/>
    <x v="6"/>
    <s v="Intel UHD Graphics 620"/>
    <x v="2"/>
    <x v="13"/>
    <n v="839"/>
    <n v="71608.649999999994"/>
  </r>
  <r>
    <n v="199"/>
    <x v="1"/>
    <s v="ProBook 470"/>
    <x v="1"/>
    <x v="6"/>
    <x v="5"/>
    <x v="8"/>
    <x v="0"/>
    <x v="6"/>
    <s v="Nvidia GeForce 930MX"/>
    <x v="2"/>
    <x v="12"/>
    <n v="914"/>
    <n v="78009.899999999994"/>
  </r>
  <r>
    <n v="200"/>
    <x v="13"/>
    <s v="Blade Pro"/>
    <x v="3"/>
    <x v="6"/>
    <x v="16"/>
    <x v="42"/>
    <x v="6"/>
    <x v="18"/>
    <s v="Nvidia GeForce GTX 1080"/>
    <x v="2"/>
    <x v="75"/>
    <n v="6099"/>
    <n v="520549.64999999997"/>
  </r>
  <r>
    <n v="201"/>
    <x v="1"/>
    <s v="ProBook 430"/>
    <x v="1"/>
    <x v="0"/>
    <x v="2"/>
    <x v="8"/>
    <x v="0"/>
    <x v="3"/>
    <s v="Intel UHD Graphics 620"/>
    <x v="2"/>
    <x v="29"/>
    <n v="959"/>
    <n v="81850.649999999994"/>
  </r>
  <r>
    <n v="202"/>
    <x v="1"/>
    <s v="Omen 17-W295"/>
    <x v="3"/>
    <x v="6"/>
    <x v="5"/>
    <x v="25"/>
    <x v="1"/>
    <x v="11"/>
    <s v="Nvidia GeForce GTX 1050"/>
    <x v="2"/>
    <x v="76"/>
    <n v="1379"/>
    <n v="117697.65"/>
  </r>
  <r>
    <n v="203"/>
    <x v="1"/>
    <s v="Probook 470"/>
    <x v="1"/>
    <x v="6"/>
    <x v="2"/>
    <x v="7"/>
    <x v="0"/>
    <x v="2"/>
    <s v="Nvidia GeForce 930MX "/>
    <x v="2"/>
    <x v="12"/>
    <n v="1045"/>
    <n v="89190.75"/>
  </r>
  <r>
    <n v="204"/>
    <x v="4"/>
    <s v="Inspiron 7577"/>
    <x v="3"/>
    <x v="1"/>
    <x v="19"/>
    <x v="25"/>
    <x v="1"/>
    <x v="17"/>
    <s v="Nvidia GeForce GTX 1060"/>
    <x v="2"/>
    <x v="25"/>
    <n v="1845"/>
    <n v="157470.75"/>
  </r>
  <r>
    <n v="205"/>
    <x v="5"/>
    <s v="V110-15ISK (i5-6200U/4GB/128GB/W10)"/>
    <x v="1"/>
    <x v="1"/>
    <x v="4"/>
    <x v="35"/>
    <x v="2"/>
    <x v="0"/>
    <s v="Intel HD Graphics 520"/>
    <x v="2"/>
    <x v="4"/>
    <n v="493"/>
    <n v="42077.549999999996"/>
  </r>
  <r>
    <n v="206"/>
    <x v="2"/>
    <s v="Aspire E5-576G"/>
    <x v="1"/>
    <x v="1"/>
    <x v="2"/>
    <x v="12"/>
    <x v="0"/>
    <x v="6"/>
    <s v="Nvidia GeForce 940MX"/>
    <x v="2"/>
    <x v="77"/>
    <n v="742"/>
    <n v="63329.7"/>
  </r>
  <r>
    <n v="207"/>
    <x v="5"/>
    <s v="Legion Y720-15IKB"/>
    <x v="3"/>
    <x v="1"/>
    <x v="5"/>
    <x v="25"/>
    <x v="1"/>
    <x v="17"/>
    <s v="Nvidia GeForce GTX 1060"/>
    <x v="2"/>
    <x v="27"/>
    <n v="1749"/>
    <n v="149277.15"/>
  </r>
  <r>
    <n v="208"/>
    <x v="4"/>
    <s v="Precision 7520"/>
    <x v="5"/>
    <x v="1"/>
    <x v="20"/>
    <x v="43"/>
    <x v="1"/>
    <x v="11"/>
    <s v="Nvidia Quadro M1200"/>
    <x v="2"/>
    <x v="23"/>
    <n v="3055"/>
    <n v="260744.24999999997"/>
  </r>
  <r>
    <n v="209"/>
    <x v="5"/>
    <s v="Legion Y520-15IKBN"/>
    <x v="3"/>
    <x v="1"/>
    <x v="2"/>
    <x v="25"/>
    <x v="1"/>
    <x v="3"/>
    <s v="Nvidia GeForce GTX 1060"/>
    <x v="1"/>
    <x v="30"/>
    <n v="1398"/>
    <n v="119319.29999999999"/>
  </r>
  <r>
    <n v="210"/>
    <x v="4"/>
    <s v="Inspiron 3567"/>
    <x v="1"/>
    <x v="1"/>
    <x v="21"/>
    <x v="14"/>
    <x v="5"/>
    <x v="6"/>
    <s v="Intel HD Graphics 620"/>
    <x v="2"/>
    <x v="15"/>
    <n v="439"/>
    <n v="37468.649999999994"/>
  </r>
  <r>
    <n v="211"/>
    <x v="4"/>
    <s v="XPS 13"/>
    <x v="0"/>
    <x v="0"/>
    <x v="14"/>
    <x v="7"/>
    <x v="0"/>
    <x v="2"/>
    <s v="Intel UHD Graphics 620"/>
    <x v="2"/>
    <x v="43"/>
    <n v="1949"/>
    <n v="166347.15"/>
  </r>
  <r>
    <n v="212"/>
    <x v="4"/>
    <s v="XPS 13"/>
    <x v="0"/>
    <x v="0"/>
    <x v="2"/>
    <x v="7"/>
    <x v="0"/>
    <x v="2"/>
    <s v="Intel UHD Graphics 620"/>
    <x v="2"/>
    <x v="21"/>
    <n v="1449"/>
    <n v="123672.15"/>
  </r>
  <r>
    <n v="213"/>
    <x v="5"/>
    <s v="IdeaPad 320-15IKBN"/>
    <x v="1"/>
    <x v="1"/>
    <x v="4"/>
    <x v="2"/>
    <x v="0"/>
    <x v="2"/>
    <s v="Intel HD Graphics 620"/>
    <x v="2"/>
    <x v="8"/>
    <n v="597"/>
    <n v="50953.95"/>
  </r>
  <r>
    <n v="215"/>
    <x v="2"/>
    <s v="Aspire 7"/>
    <x v="1"/>
    <x v="1"/>
    <x v="2"/>
    <x v="25"/>
    <x v="0"/>
    <x v="6"/>
    <s v="Nvidia GeForce GTX 1050"/>
    <x v="4"/>
    <x v="30"/>
    <n v="779"/>
    <n v="66487.649999999994"/>
  </r>
  <r>
    <n v="216"/>
    <x v="3"/>
    <s v="ROG GL703VD-GC028T"/>
    <x v="3"/>
    <x v="6"/>
    <x v="2"/>
    <x v="25"/>
    <x v="1"/>
    <x v="11"/>
    <s v="Nvidia GeForce GTX 1050"/>
    <x v="2"/>
    <x v="59"/>
    <n v="1407"/>
    <n v="120087.45"/>
  </r>
  <r>
    <n v="217"/>
    <x v="1"/>
    <s v="15-bs018nq (i3-6006U/4GB/500GB/FHD/No"/>
    <x v="1"/>
    <x v="1"/>
    <x v="2"/>
    <x v="9"/>
    <x v="2"/>
    <x v="4"/>
    <s v="Intel HD Graphics 520"/>
    <x v="1"/>
    <x v="4"/>
    <n v="349"/>
    <n v="29787.149999999998"/>
  </r>
  <r>
    <n v="218"/>
    <x v="5"/>
    <s v="IdeaPad 320-15IKBN"/>
    <x v="1"/>
    <x v="1"/>
    <x v="2"/>
    <x v="2"/>
    <x v="0"/>
    <x v="2"/>
    <s v="Intel HD Graphics 620"/>
    <x v="1"/>
    <x v="8"/>
    <n v="549"/>
    <n v="46857.149999999994"/>
  </r>
  <r>
    <n v="219"/>
    <x v="10"/>
    <s v="MateBook X"/>
    <x v="0"/>
    <x v="10"/>
    <x v="15"/>
    <x v="12"/>
    <x v="0"/>
    <x v="3"/>
    <s v="Intel HD Graphics 620"/>
    <x v="2"/>
    <x v="66"/>
    <n v="1499"/>
    <n v="127939.65"/>
  </r>
  <r>
    <n v="220"/>
    <x v="4"/>
    <s v="Inspiron 5370"/>
    <x v="0"/>
    <x v="0"/>
    <x v="5"/>
    <x v="7"/>
    <x v="0"/>
    <x v="2"/>
    <s v="AMD Radeon 530"/>
    <x v="2"/>
    <x v="34"/>
    <n v="931.88"/>
    <n v="79535.957999999999"/>
  </r>
  <r>
    <n v="221"/>
    <x v="5"/>
    <s v="IdeaPad 320-17IKB"/>
    <x v="1"/>
    <x v="6"/>
    <x v="18"/>
    <x v="2"/>
    <x v="0"/>
    <x v="6"/>
    <s v="Nvidia GeForce GTX 940MX"/>
    <x v="1"/>
    <x v="23"/>
    <n v="589"/>
    <n v="50271.149999999994"/>
  </r>
  <r>
    <n v="222"/>
    <x v="1"/>
    <s v="Probook 440"/>
    <x v="1"/>
    <x v="3"/>
    <x v="2"/>
    <x v="7"/>
    <x v="0"/>
    <x v="2"/>
    <s v="Nvidia GeForce 930MX"/>
    <x v="2"/>
    <x v="41"/>
    <n v="1031"/>
    <n v="87995.849999999991"/>
  </r>
  <r>
    <n v="223"/>
    <x v="4"/>
    <s v="Latitude 5490"/>
    <x v="0"/>
    <x v="3"/>
    <x v="2"/>
    <x v="8"/>
    <x v="0"/>
    <x v="2"/>
    <s v="Intel UHD Graphics 620"/>
    <x v="2"/>
    <x v="7"/>
    <n v="1149"/>
    <n v="98067.15"/>
  </r>
  <r>
    <n v="224"/>
    <x v="4"/>
    <s v="Inspiron 5379"/>
    <x v="4"/>
    <x v="0"/>
    <x v="8"/>
    <x v="7"/>
    <x v="1"/>
    <x v="3"/>
    <s v="Intel UHD Graphics 620"/>
    <x v="2"/>
    <x v="13"/>
    <n v="1279"/>
    <n v="109162.65"/>
  </r>
  <r>
    <n v="225"/>
    <x v="4"/>
    <s v="Inspiron 3576"/>
    <x v="1"/>
    <x v="1"/>
    <x v="2"/>
    <x v="8"/>
    <x v="0"/>
    <x v="2"/>
    <s v="AMD Radeon 520"/>
    <x v="4"/>
    <x v="8"/>
    <n v="677.35"/>
    <n v="57811.822499999995"/>
  </r>
  <r>
    <n v="226"/>
    <x v="5"/>
    <s v="Yoga 520-14IKB"/>
    <x v="4"/>
    <x v="3"/>
    <x v="5"/>
    <x v="8"/>
    <x v="0"/>
    <x v="2"/>
    <s v="Intel UHD Graphics 620"/>
    <x v="2"/>
    <x v="62"/>
    <n v="899"/>
    <n v="76729.649999999994"/>
  </r>
  <r>
    <n v="227"/>
    <x v="9"/>
    <s v="Portege Z30-C-16L"/>
    <x v="0"/>
    <x v="0"/>
    <x v="2"/>
    <x v="44"/>
    <x v="0"/>
    <x v="2"/>
    <s v="Intel HD Graphics 520"/>
    <x v="2"/>
    <x v="21"/>
    <n v="1363"/>
    <n v="116332.04999999999"/>
  </r>
  <r>
    <n v="228"/>
    <x v="1"/>
    <s v="ProBook 450"/>
    <x v="1"/>
    <x v="1"/>
    <x v="2"/>
    <x v="8"/>
    <x v="0"/>
    <x v="6"/>
    <s v="Intel UHD Graphics 620"/>
    <x v="2"/>
    <x v="4"/>
    <n v="794"/>
    <n v="67767.899999999994"/>
  </r>
  <r>
    <n v="229"/>
    <x v="4"/>
    <s v="Alienware 17"/>
    <x v="3"/>
    <x v="6"/>
    <x v="5"/>
    <x v="25"/>
    <x v="1"/>
    <x v="11"/>
    <s v="Nvidia GeForce GTX 1060"/>
    <x v="2"/>
    <x v="78"/>
    <n v="2456.34"/>
    <n v="209648.61900000001"/>
  </r>
  <r>
    <n v="230"/>
    <x v="2"/>
    <s v="Aspire E5-576G"/>
    <x v="1"/>
    <x v="1"/>
    <x v="2"/>
    <x v="12"/>
    <x v="0"/>
    <x v="2"/>
    <s v="Nvidia GeForce 940MX"/>
    <x v="2"/>
    <x v="8"/>
    <n v="832"/>
    <n v="71011.199999999997"/>
  </r>
  <r>
    <n v="231"/>
    <x v="4"/>
    <s v="Inspiron 5567"/>
    <x v="1"/>
    <x v="1"/>
    <x v="8"/>
    <x v="12"/>
    <x v="1"/>
    <x v="6"/>
    <s v="AMD Radeon R7 M445"/>
    <x v="2"/>
    <x v="15"/>
    <n v="859.01"/>
    <n v="73316.503499999992"/>
  </r>
  <r>
    <n v="232"/>
    <x v="3"/>
    <s v="Vivobook X541UV-DM1217T"/>
    <x v="1"/>
    <x v="1"/>
    <x v="2"/>
    <x v="2"/>
    <x v="0"/>
    <x v="2"/>
    <s v="Nvidia GeForce 920MX "/>
    <x v="2"/>
    <x v="24"/>
    <n v="769"/>
    <n v="65634.149999999994"/>
  </r>
  <r>
    <n v="233"/>
    <x v="3"/>
    <s v="K756UX-T4340T (i5-7200U/8GB/500GB"/>
    <x v="1"/>
    <x v="6"/>
    <x v="2"/>
    <x v="2"/>
    <x v="0"/>
    <x v="19"/>
    <s v="Nvidia GeForce GTX 950M"/>
    <x v="2"/>
    <x v="79"/>
    <n v="891"/>
    <n v="76046.849999999991"/>
  </r>
  <r>
    <n v="234"/>
    <x v="1"/>
    <s v="ZBook 15u"/>
    <x v="1"/>
    <x v="1"/>
    <x v="2"/>
    <x v="12"/>
    <x v="0"/>
    <x v="6"/>
    <s v="AMD FirePro W4190M "/>
    <x v="2"/>
    <x v="36"/>
    <n v="1269"/>
    <n v="108309.15"/>
  </r>
  <r>
    <n v="235"/>
    <x v="3"/>
    <s v="Pro P2540UA-XO0198T"/>
    <x v="1"/>
    <x v="1"/>
    <x v="4"/>
    <x v="14"/>
    <x v="2"/>
    <x v="6"/>
    <s v="Intel HD Graphics 620"/>
    <x v="2"/>
    <x v="80"/>
    <n v="398.99"/>
    <n v="34053.796499999997"/>
  </r>
  <r>
    <n v="236"/>
    <x v="1"/>
    <s v="15-rb013nv (E2-9000e/4GB/500GB/W10)"/>
    <x v="1"/>
    <x v="1"/>
    <x v="4"/>
    <x v="45"/>
    <x v="2"/>
    <x v="4"/>
    <s v="AMD Radeon R2"/>
    <x v="2"/>
    <x v="4"/>
    <n v="330"/>
    <n v="28165.499999999996"/>
  </r>
  <r>
    <n v="237"/>
    <x v="5"/>
    <s v="Legion Y720-15IKB"/>
    <x v="3"/>
    <x v="1"/>
    <x v="5"/>
    <x v="25"/>
    <x v="1"/>
    <x v="11"/>
    <s v="Nvidia GeForce GTX 1060"/>
    <x v="2"/>
    <x v="27"/>
    <n v="1499"/>
    <n v="127939.65"/>
  </r>
  <r>
    <n v="238"/>
    <x v="4"/>
    <s v="Vostro 5468"/>
    <x v="1"/>
    <x v="3"/>
    <x v="2"/>
    <x v="2"/>
    <x v="0"/>
    <x v="2"/>
    <s v="Intel HD Graphics 620"/>
    <x v="2"/>
    <x v="7"/>
    <n v="859"/>
    <n v="73315.649999999994"/>
  </r>
  <r>
    <n v="239"/>
    <x v="2"/>
    <s v="Aspire R7"/>
    <x v="4"/>
    <x v="0"/>
    <x v="7"/>
    <x v="35"/>
    <x v="0"/>
    <x v="2"/>
    <s v="Intel HD Graphics 520"/>
    <x v="2"/>
    <x v="7"/>
    <n v="689"/>
    <n v="58806.149999999994"/>
  </r>
  <r>
    <n v="240"/>
    <x v="4"/>
    <s v="Inspiron 5567"/>
    <x v="1"/>
    <x v="1"/>
    <x v="2"/>
    <x v="12"/>
    <x v="1"/>
    <x v="2"/>
    <s v="AMD Radeon R7 M445"/>
    <x v="4"/>
    <x v="54"/>
    <n v="899"/>
    <n v="76729.649999999994"/>
  </r>
  <r>
    <n v="241"/>
    <x v="2"/>
    <s v="Aspire A315-51"/>
    <x v="1"/>
    <x v="1"/>
    <x v="4"/>
    <x v="9"/>
    <x v="2"/>
    <x v="6"/>
    <s v="Intel HD Graphics 520"/>
    <x v="4"/>
    <x v="4"/>
    <n v="390"/>
    <n v="33286.5"/>
  </r>
  <r>
    <n v="242"/>
    <x v="3"/>
    <s v="X555QG-DM242T (A10-9620P/4GB/1TB"/>
    <x v="1"/>
    <x v="1"/>
    <x v="2"/>
    <x v="46"/>
    <x v="2"/>
    <x v="8"/>
    <s v="AMD Radeon R5 M430"/>
    <x v="2"/>
    <x v="8"/>
    <n v="575"/>
    <n v="49076.25"/>
  </r>
  <r>
    <n v="243"/>
    <x v="3"/>
    <s v="ROG G703VI-E5062T"/>
    <x v="3"/>
    <x v="6"/>
    <x v="2"/>
    <x v="42"/>
    <x v="6"/>
    <x v="17"/>
    <s v="Nvidia GeForce GTX 1080"/>
    <x v="2"/>
    <x v="81"/>
    <n v="3890"/>
    <n v="332011.5"/>
  </r>
  <r>
    <n v="244"/>
    <x v="2"/>
    <s v="Nitro AN515-51"/>
    <x v="3"/>
    <x v="1"/>
    <x v="5"/>
    <x v="16"/>
    <x v="0"/>
    <x v="2"/>
    <s v="Nvidia GeForce GTX 1050"/>
    <x v="2"/>
    <x v="12"/>
    <n v="846"/>
    <n v="72206.099999999991"/>
  </r>
  <r>
    <n v="245"/>
    <x v="5"/>
    <s v="IdeaPad 320-15ISK"/>
    <x v="1"/>
    <x v="1"/>
    <x v="4"/>
    <x v="9"/>
    <x v="0"/>
    <x v="0"/>
    <s v="Intel HD Graphics 520"/>
    <x v="2"/>
    <x v="8"/>
    <n v="589"/>
    <n v="50271.149999999994"/>
  </r>
  <r>
    <n v="246"/>
    <x v="3"/>
    <s v="VivoBook Pro"/>
    <x v="1"/>
    <x v="6"/>
    <x v="2"/>
    <x v="7"/>
    <x v="0"/>
    <x v="8"/>
    <s v="Nvidia GeForce 150MX"/>
    <x v="2"/>
    <x v="4"/>
    <n v="1145"/>
    <n v="97725.75"/>
  </r>
  <r>
    <n v="247"/>
    <x v="3"/>
    <s v="F756UX-T4201D (i7-7500U/8GB/128GB"/>
    <x v="1"/>
    <x v="6"/>
    <x v="2"/>
    <x v="12"/>
    <x v="0"/>
    <x v="8"/>
    <s v="Nvidia GeForce GTX 950M"/>
    <x v="1"/>
    <x v="79"/>
    <n v="889"/>
    <n v="75876.149999999994"/>
  </r>
  <r>
    <n v="248"/>
    <x v="4"/>
    <s v="Inspiron 5577"/>
    <x v="3"/>
    <x v="1"/>
    <x v="2"/>
    <x v="16"/>
    <x v="0"/>
    <x v="2"/>
    <s v="Nvidia GeForce GTX 1050"/>
    <x v="2"/>
    <x v="60"/>
    <n v="879"/>
    <n v="75022.649999999994"/>
  </r>
  <r>
    <n v="249"/>
    <x v="5"/>
    <s v="Yoga 910-13IKB"/>
    <x v="4"/>
    <x v="12"/>
    <x v="7"/>
    <x v="12"/>
    <x v="0"/>
    <x v="2"/>
    <s v="Intel HD Graphics 620"/>
    <x v="2"/>
    <x v="48"/>
    <n v="1079"/>
    <n v="92092.65"/>
  </r>
  <r>
    <n v="250"/>
    <x v="4"/>
    <s v="Inspiron 5570"/>
    <x v="1"/>
    <x v="1"/>
    <x v="2"/>
    <x v="7"/>
    <x v="0"/>
    <x v="20"/>
    <s v="AMD Radeon 530"/>
    <x v="2"/>
    <x v="8"/>
    <n v="985"/>
    <n v="84069.75"/>
  </r>
  <r>
    <n v="251"/>
    <x v="1"/>
    <s v="15-bs015dx (i5-7200U/8GB/1TB/W10)"/>
    <x v="1"/>
    <x v="1"/>
    <x v="21"/>
    <x v="2"/>
    <x v="0"/>
    <x v="6"/>
    <s v="Intel HD Graphics 620"/>
    <x v="2"/>
    <x v="5"/>
    <n v="559"/>
    <n v="47710.649999999994"/>
  </r>
  <r>
    <n v="252"/>
    <x v="3"/>
    <s v="Rog G701VIK-BA060T"/>
    <x v="3"/>
    <x v="6"/>
    <x v="2"/>
    <x v="42"/>
    <x v="1"/>
    <x v="2"/>
    <s v="Nvidia GeForce GTX 1080"/>
    <x v="2"/>
    <x v="82"/>
    <n v="2999"/>
    <n v="255964.65"/>
  </r>
  <r>
    <n v="253"/>
    <x v="1"/>
    <s v="ProBook 430"/>
    <x v="1"/>
    <x v="0"/>
    <x v="5"/>
    <x v="8"/>
    <x v="2"/>
    <x v="4"/>
    <s v="Intel UHD Graphics 620"/>
    <x v="2"/>
    <x v="29"/>
    <n v="675"/>
    <n v="57611.249999999993"/>
  </r>
  <r>
    <n v="254"/>
    <x v="0"/>
    <s v="MacBook Pro"/>
    <x v="0"/>
    <x v="0"/>
    <x v="0"/>
    <x v="4"/>
    <x v="0"/>
    <x v="3"/>
    <s v="Intel Iris Plus Graphics 650"/>
    <x v="0"/>
    <x v="0"/>
    <n v="2040"/>
    <n v="174114"/>
  </r>
  <r>
    <n v="255"/>
    <x v="4"/>
    <s v="Inspiron 5579"/>
    <x v="4"/>
    <x v="1"/>
    <x v="7"/>
    <x v="7"/>
    <x v="0"/>
    <x v="6"/>
    <s v="Intel UHD Graphics 620"/>
    <x v="2"/>
    <x v="83"/>
    <n v="819"/>
    <n v="69901.649999999994"/>
  </r>
  <r>
    <n v="256"/>
    <x v="3"/>
    <s v="ROG G752VSK-GC493T"/>
    <x v="3"/>
    <x v="6"/>
    <x v="2"/>
    <x v="25"/>
    <x v="1"/>
    <x v="11"/>
    <s v="Nvidia GeForce GTX 980M"/>
    <x v="2"/>
    <x v="84"/>
    <n v="1799"/>
    <n v="153544.65"/>
  </r>
  <r>
    <n v="257"/>
    <x v="3"/>
    <s v="X505BP-BR019T (A9-9420/4GB/1TB/Radeon"/>
    <x v="1"/>
    <x v="1"/>
    <x v="4"/>
    <x v="5"/>
    <x v="2"/>
    <x v="6"/>
    <s v="AMD Radeon R5 M420"/>
    <x v="2"/>
    <x v="85"/>
    <n v="469"/>
    <n v="40029.149999999994"/>
  </r>
  <r>
    <n v="258"/>
    <x v="5"/>
    <s v="Yoga 920-13IKB"/>
    <x v="4"/>
    <x v="12"/>
    <x v="7"/>
    <x v="7"/>
    <x v="0"/>
    <x v="3"/>
    <s v="Intel UHD Graphics 620"/>
    <x v="2"/>
    <x v="0"/>
    <n v="1849"/>
    <n v="157812.15"/>
  </r>
  <r>
    <n v="259"/>
    <x v="2"/>
    <s v="Aspire 5"/>
    <x v="1"/>
    <x v="6"/>
    <x v="5"/>
    <x v="24"/>
    <x v="2"/>
    <x v="2"/>
    <s v="Nvidia GeForce MX130"/>
    <x v="2"/>
    <x v="37"/>
    <n v="702"/>
    <n v="59915.7"/>
  </r>
  <r>
    <n v="260"/>
    <x v="4"/>
    <s v="Vostro 5370"/>
    <x v="0"/>
    <x v="0"/>
    <x v="2"/>
    <x v="8"/>
    <x v="0"/>
    <x v="2"/>
    <s v="Intel UHD Graphics 620"/>
    <x v="2"/>
    <x v="86"/>
    <n v="949"/>
    <n v="80997.149999999994"/>
  </r>
  <r>
    <n v="261"/>
    <x v="1"/>
    <s v="15-BW094nd (A6-9220/8GB/128GB/W10)"/>
    <x v="1"/>
    <x v="1"/>
    <x v="4"/>
    <x v="47"/>
    <x v="0"/>
    <x v="0"/>
    <s v="AMD Radeon R4 Graphics"/>
    <x v="2"/>
    <x v="14"/>
    <n v="445.9"/>
    <n v="38057.564999999995"/>
  </r>
  <r>
    <n v="262"/>
    <x v="1"/>
    <s v="Envy 17-U275cl"/>
    <x v="1"/>
    <x v="6"/>
    <x v="5"/>
    <x v="7"/>
    <x v="1"/>
    <x v="6"/>
    <s v="Nvidia GeForce MX150"/>
    <x v="2"/>
    <x v="59"/>
    <n v="1059"/>
    <n v="90385.65"/>
  </r>
  <r>
    <n v="263"/>
    <x v="7"/>
    <s v="GT73EVR 7RE"/>
    <x v="3"/>
    <x v="6"/>
    <x v="2"/>
    <x v="25"/>
    <x v="1"/>
    <x v="17"/>
    <s v="Nvidia GeForce GTX 1070"/>
    <x v="2"/>
    <x v="87"/>
    <n v="2499"/>
    <n v="213289.65"/>
  </r>
  <r>
    <n v="264"/>
    <x v="5"/>
    <s v="Yoga 720-15IKB"/>
    <x v="4"/>
    <x v="1"/>
    <x v="7"/>
    <x v="25"/>
    <x v="0"/>
    <x v="3"/>
    <s v="Nvidia GeForce GTX 1050M"/>
    <x v="2"/>
    <x v="24"/>
    <n v="1699"/>
    <n v="145009.65"/>
  </r>
  <r>
    <n v="265"/>
    <x v="4"/>
    <s v="Inspiron 5770"/>
    <x v="1"/>
    <x v="6"/>
    <x v="2"/>
    <x v="7"/>
    <x v="0"/>
    <x v="8"/>
    <s v="AMD Radeon 530"/>
    <x v="2"/>
    <x v="23"/>
    <n v="1142"/>
    <n v="97469.7"/>
  </r>
  <r>
    <n v="266"/>
    <x v="5"/>
    <s v="IdeaPad 320-15ISK"/>
    <x v="1"/>
    <x v="1"/>
    <x v="2"/>
    <x v="9"/>
    <x v="2"/>
    <x v="2"/>
    <s v="Intel HD Graphics 520"/>
    <x v="1"/>
    <x v="8"/>
    <n v="444"/>
    <n v="37895.399999999994"/>
  </r>
  <r>
    <n v="267"/>
    <x v="1"/>
    <s v="ProBook 450"/>
    <x v="1"/>
    <x v="1"/>
    <x v="5"/>
    <x v="8"/>
    <x v="2"/>
    <x v="4"/>
    <s v="Intel HD Graphics 620"/>
    <x v="2"/>
    <x v="4"/>
    <n v="722"/>
    <n v="61622.7"/>
  </r>
  <r>
    <n v="268"/>
    <x v="4"/>
    <s v="Vostro 3568"/>
    <x v="1"/>
    <x v="1"/>
    <x v="2"/>
    <x v="2"/>
    <x v="2"/>
    <x v="6"/>
    <s v="Intel HD Graphics 620"/>
    <x v="2"/>
    <x v="88"/>
    <n v="657"/>
    <n v="56074.95"/>
  </r>
  <r>
    <n v="269"/>
    <x v="4"/>
    <s v="Inspiron 3567"/>
    <x v="1"/>
    <x v="1"/>
    <x v="2"/>
    <x v="2"/>
    <x v="0"/>
    <x v="6"/>
    <s v="AMD Radeon R5 M430"/>
    <x v="2"/>
    <x v="89"/>
    <n v="565"/>
    <n v="48222.75"/>
  </r>
  <r>
    <n v="270"/>
    <x v="4"/>
    <s v="Inspiron 5579"/>
    <x v="4"/>
    <x v="1"/>
    <x v="8"/>
    <x v="8"/>
    <x v="0"/>
    <x v="2"/>
    <s v="Intel UHD Graphics 620"/>
    <x v="2"/>
    <x v="90"/>
    <n v="799"/>
    <n v="68194.649999999994"/>
  </r>
  <r>
    <n v="271"/>
    <x v="3"/>
    <s v="ZenBook Flip"/>
    <x v="4"/>
    <x v="0"/>
    <x v="8"/>
    <x v="7"/>
    <x v="0"/>
    <x v="21"/>
    <s v="Intel UHD Graphics 620"/>
    <x v="2"/>
    <x v="63"/>
    <n v="1499"/>
    <n v="127939.65"/>
  </r>
  <r>
    <n v="272"/>
    <x v="5"/>
    <s v="IdeaPad 320-15IKBN"/>
    <x v="1"/>
    <x v="1"/>
    <x v="2"/>
    <x v="2"/>
    <x v="2"/>
    <x v="6"/>
    <s v="Intel HD Graphics 620"/>
    <x v="1"/>
    <x v="8"/>
    <n v="467"/>
    <n v="39858.449999999997"/>
  </r>
  <r>
    <n v="273"/>
    <x v="1"/>
    <s v="Probook 470"/>
    <x v="1"/>
    <x v="6"/>
    <x v="2"/>
    <x v="7"/>
    <x v="0"/>
    <x v="6"/>
    <s v="Nvidia GeForce 930MX "/>
    <x v="2"/>
    <x v="12"/>
    <n v="1018"/>
    <n v="86886.299999999988"/>
  </r>
  <r>
    <n v="274"/>
    <x v="5"/>
    <s v="V330-15IKB (i7-8550U/8GB/256GB/FHD/W10)"/>
    <x v="1"/>
    <x v="1"/>
    <x v="2"/>
    <x v="7"/>
    <x v="0"/>
    <x v="2"/>
    <s v="Intel UHD Graphics 620"/>
    <x v="2"/>
    <x v="55"/>
    <n v="880"/>
    <n v="75108"/>
  </r>
  <r>
    <n v="275"/>
    <x v="0"/>
    <s v="MacBook Pro"/>
    <x v="0"/>
    <x v="0"/>
    <x v="0"/>
    <x v="48"/>
    <x v="0"/>
    <x v="3"/>
    <s v="Intel Iris Graphics 550"/>
    <x v="0"/>
    <x v="0"/>
    <n v="1958.9"/>
    <n v="167192.11499999999"/>
  </r>
  <r>
    <n v="276"/>
    <x v="3"/>
    <s v="Rog Strix"/>
    <x v="3"/>
    <x v="6"/>
    <x v="2"/>
    <x v="27"/>
    <x v="1"/>
    <x v="11"/>
    <s v="AMD Radeon RX 580"/>
    <x v="2"/>
    <x v="27"/>
    <n v="1549"/>
    <n v="132207.15"/>
  </r>
  <r>
    <n v="277"/>
    <x v="4"/>
    <s v="Inspiron 3576"/>
    <x v="1"/>
    <x v="1"/>
    <x v="2"/>
    <x v="7"/>
    <x v="0"/>
    <x v="2"/>
    <s v="AMD Radeon 520"/>
    <x v="4"/>
    <x v="91"/>
    <n v="735.07"/>
    <n v="62738.224499999997"/>
  </r>
  <r>
    <n v="278"/>
    <x v="5"/>
    <s v="ThinkPad X1"/>
    <x v="4"/>
    <x v="3"/>
    <x v="17"/>
    <x v="49"/>
    <x v="1"/>
    <x v="3"/>
    <s v="Intel HD Graphics 520"/>
    <x v="2"/>
    <x v="92"/>
    <n v="2499"/>
    <n v="213289.65"/>
  </r>
  <r>
    <n v="279"/>
    <x v="9"/>
    <s v="Satellite Pro"/>
    <x v="1"/>
    <x v="1"/>
    <x v="4"/>
    <x v="44"/>
    <x v="0"/>
    <x v="4"/>
    <s v="Nvidia GeForce 930M"/>
    <x v="2"/>
    <x v="8"/>
    <n v="812"/>
    <n v="69304.2"/>
  </r>
  <r>
    <n v="280"/>
    <x v="4"/>
    <s v="Inspiron 5567"/>
    <x v="1"/>
    <x v="1"/>
    <x v="4"/>
    <x v="12"/>
    <x v="4"/>
    <x v="6"/>
    <s v="Intel HD Graphics 620"/>
    <x v="2"/>
    <x v="15"/>
    <n v="713.07"/>
    <n v="60860.5245"/>
  </r>
  <r>
    <n v="281"/>
    <x v="4"/>
    <s v="Inspiron 5770"/>
    <x v="1"/>
    <x v="6"/>
    <x v="2"/>
    <x v="7"/>
    <x v="0"/>
    <x v="8"/>
    <s v="AMD Radeon 530"/>
    <x v="4"/>
    <x v="23"/>
    <n v="1099"/>
    <n v="93799.65"/>
  </r>
  <r>
    <n v="282"/>
    <x v="2"/>
    <s v="Aspire A515-51G"/>
    <x v="1"/>
    <x v="1"/>
    <x v="5"/>
    <x v="7"/>
    <x v="0"/>
    <x v="6"/>
    <s v="Nvidia GeForce MX130"/>
    <x v="2"/>
    <x v="8"/>
    <n v="745"/>
    <n v="63585.749999999993"/>
  </r>
  <r>
    <n v="283"/>
    <x v="5"/>
    <s v="IdeaPad 320-17ISK"/>
    <x v="1"/>
    <x v="6"/>
    <x v="18"/>
    <x v="9"/>
    <x v="2"/>
    <x v="6"/>
    <s v="Intel HD Graphics 520"/>
    <x v="2"/>
    <x v="23"/>
    <n v="489"/>
    <n v="41736.149999999994"/>
  </r>
  <r>
    <n v="284"/>
    <x v="5"/>
    <s v="IdeaPad 320-17IKBR"/>
    <x v="1"/>
    <x v="6"/>
    <x v="2"/>
    <x v="7"/>
    <x v="0"/>
    <x v="14"/>
    <s v="Nvidia GeForce MX150"/>
    <x v="1"/>
    <x v="23"/>
    <n v="849"/>
    <n v="72462.149999999994"/>
  </r>
  <r>
    <n v="285"/>
    <x v="5"/>
    <s v="IdeaPad 320-17IKB"/>
    <x v="1"/>
    <x v="6"/>
    <x v="18"/>
    <x v="12"/>
    <x v="5"/>
    <x v="8"/>
    <s v="Nvidia GeForce 940MX"/>
    <x v="2"/>
    <x v="23"/>
    <n v="859"/>
    <n v="73315.649999999994"/>
  </r>
  <r>
    <n v="286"/>
    <x v="4"/>
    <s v="Inspiron 3567"/>
    <x v="1"/>
    <x v="1"/>
    <x v="2"/>
    <x v="50"/>
    <x v="2"/>
    <x v="6"/>
    <s v="AMD Radeon R5 M430"/>
    <x v="4"/>
    <x v="93"/>
    <n v="428"/>
    <n v="36529.799999999996"/>
  </r>
  <r>
    <n v="287"/>
    <x v="5"/>
    <s v="Legion Y520-15IKBN"/>
    <x v="3"/>
    <x v="1"/>
    <x v="5"/>
    <x v="16"/>
    <x v="0"/>
    <x v="2"/>
    <s v="Nvidia GeForce GTX 1050"/>
    <x v="2"/>
    <x v="12"/>
    <n v="829"/>
    <n v="70755.149999999994"/>
  </r>
  <r>
    <n v="288"/>
    <x v="5"/>
    <s v="Ideapad 320-15IKBN"/>
    <x v="1"/>
    <x v="1"/>
    <x v="2"/>
    <x v="2"/>
    <x v="5"/>
    <x v="2"/>
    <s v="Intel HD Graphics 620"/>
    <x v="2"/>
    <x v="8"/>
    <n v="579"/>
    <n v="49417.649999999994"/>
  </r>
  <r>
    <n v="289"/>
    <x v="2"/>
    <s v="Aspire A517-51G"/>
    <x v="1"/>
    <x v="1"/>
    <x v="5"/>
    <x v="7"/>
    <x v="0"/>
    <x v="2"/>
    <s v="Nvidia GeForce MX150"/>
    <x v="2"/>
    <x v="37"/>
    <n v="951"/>
    <n v="81167.849999999991"/>
  </r>
  <r>
    <n v="290"/>
    <x v="2"/>
    <s v="SP315-51 (i7-7500U/12GB/1TB/FHD/W10)"/>
    <x v="1"/>
    <x v="1"/>
    <x v="7"/>
    <x v="12"/>
    <x v="4"/>
    <x v="6"/>
    <s v="Intel HD Graphics 620"/>
    <x v="2"/>
    <x v="94"/>
    <n v="659"/>
    <n v="56245.649999999994"/>
  </r>
  <r>
    <n v="291"/>
    <x v="5"/>
    <s v="Thinkpad T570"/>
    <x v="1"/>
    <x v="1"/>
    <x v="5"/>
    <x v="12"/>
    <x v="0"/>
    <x v="2"/>
    <s v="Intel HD Graphics 630"/>
    <x v="2"/>
    <x v="71"/>
    <n v="1097"/>
    <n v="93628.95"/>
  </r>
  <r>
    <n v="292"/>
    <x v="3"/>
    <s v="VivoBook S15"/>
    <x v="0"/>
    <x v="1"/>
    <x v="2"/>
    <x v="2"/>
    <x v="0"/>
    <x v="2"/>
    <s v="Nvidia GeForce 940MX"/>
    <x v="2"/>
    <x v="33"/>
    <n v="977"/>
    <n v="83386.95"/>
  </r>
  <r>
    <n v="293"/>
    <x v="5"/>
    <s v="Legion Y520-15IKBN"/>
    <x v="3"/>
    <x v="1"/>
    <x v="5"/>
    <x v="25"/>
    <x v="1"/>
    <x v="11"/>
    <s v="Nvidia GeForce GTX 1050 Ti"/>
    <x v="2"/>
    <x v="12"/>
    <n v="1179"/>
    <n v="100627.65"/>
  </r>
  <r>
    <n v="294"/>
    <x v="5"/>
    <s v="IdeaPad 320-15IKB"/>
    <x v="1"/>
    <x v="1"/>
    <x v="2"/>
    <x v="12"/>
    <x v="0"/>
    <x v="6"/>
    <s v="Nvidia GeForce 940MX"/>
    <x v="1"/>
    <x v="8"/>
    <n v="659.01"/>
    <n v="56246.503499999999"/>
  </r>
  <r>
    <n v="295"/>
    <x v="2"/>
    <s v="Chromebook C910-C2ST"/>
    <x v="1"/>
    <x v="1"/>
    <x v="4"/>
    <x v="51"/>
    <x v="3"/>
    <x v="22"/>
    <s v="Intel HD Graphics"/>
    <x v="7"/>
    <x v="95"/>
    <n v="199"/>
    <n v="16984.649999999998"/>
  </r>
  <r>
    <n v="296"/>
    <x v="3"/>
    <s v="FX753VD-GC071T (i7-7700HQ/8GB/1TB/GeForce"/>
    <x v="3"/>
    <x v="6"/>
    <x v="2"/>
    <x v="25"/>
    <x v="0"/>
    <x v="6"/>
    <s v="Nvidia GeForce GTX 1050"/>
    <x v="2"/>
    <x v="37"/>
    <n v="1187"/>
    <n v="101310.45"/>
  </r>
  <r>
    <n v="297"/>
    <x v="1"/>
    <s v="17-BS037cl (i3-6006U/8GB/1TB/W10)"/>
    <x v="1"/>
    <x v="6"/>
    <x v="18"/>
    <x v="9"/>
    <x v="0"/>
    <x v="6"/>
    <s v="Intel HD Graphics 520"/>
    <x v="2"/>
    <x v="96"/>
    <n v="489"/>
    <n v="41736.149999999994"/>
  </r>
  <r>
    <n v="298"/>
    <x v="4"/>
    <s v="XPS 15"/>
    <x v="1"/>
    <x v="1"/>
    <x v="2"/>
    <x v="25"/>
    <x v="0"/>
    <x v="2"/>
    <s v="Nvidia GeForce GTX 1050"/>
    <x v="2"/>
    <x v="24"/>
    <n v="1829"/>
    <n v="156105.15"/>
  </r>
  <r>
    <n v="299"/>
    <x v="5"/>
    <s v="V330-15IKB (i5-8250U/8GB/256GB/FHD/W10)"/>
    <x v="1"/>
    <x v="1"/>
    <x v="2"/>
    <x v="8"/>
    <x v="0"/>
    <x v="2"/>
    <s v="Intel UHD Graphics 620"/>
    <x v="2"/>
    <x v="55"/>
    <n v="739"/>
    <n v="63073.649999999994"/>
  </r>
  <r>
    <n v="300"/>
    <x v="5"/>
    <s v="Legion Y720-15IKB"/>
    <x v="3"/>
    <x v="1"/>
    <x v="5"/>
    <x v="25"/>
    <x v="0"/>
    <x v="6"/>
    <s v="Nvidia GeForce GTX 1060"/>
    <x v="2"/>
    <x v="27"/>
    <n v="1299"/>
    <n v="110869.65"/>
  </r>
  <r>
    <n v="301"/>
    <x v="2"/>
    <s v="Aspire A715-71G"/>
    <x v="1"/>
    <x v="1"/>
    <x v="2"/>
    <x v="25"/>
    <x v="0"/>
    <x v="2"/>
    <s v="Nvidia GeForce GTX 1050 Ti"/>
    <x v="4"/>
    <x v="12"/>
    <n v="979"/>
    <n v="83557.649999999994"/>
  </r>
  <r>
    <n v="302"/>
    <x v="4"/>
    <s v="Precision 7720"/>
    <x v="5"/>
    <x v="6"/>
    <x v="2"/>
    <x v="52"/>
    <x v="1"/>
    <x v="2"/>
    <s v="Nvidia Quadro M1200"/>
    <x v="2"/>
    <x v="97"/>
    <n v="2884.86"/>
    <n v="246222.80100000001"/>
  </r>
  <r>
    <n v="303"/>
    <x v="5"/>
    <s v="IdeaPad 310-15ABR"/>
    <x v="1"/>
    <x v="1"/>
    <x v="2"/>
    <x v="53"/>
    <x v="5"/>
    <x v="6"/>
    <s v="AMD Radeon R5 430"/>
    <x v="2"/>
    <x v="30"/>
    <n v="499"/>
    <n v="42589.649999999994"/>
  </r>
  <r>
    <n v="304"/>
    <x v="3"/>
    <s v="ZenBook UX530UQ-PRO"/>
    <x v="0"/>
    <x v="1"/>
    <x v="2"/>
    <x v="12"/>
    <x v="1"/>
    <x v="3"/>
    <s v="Nvidia GeForce 940MX"/>
    <x v="2"/>
    <x v="41"/>
    <n v="1468"/>
    <n v="125293.79999999999"/>
  </r>
  <r>
    <n v="305"/>
    <x v="3"/>
    <s v="VivoBook S14"/>
    <x v="1"/>
    <x v="3"/>
    <x v="4"/>
    <x v="14"/>
    <x v="2"/>
    <x v="0"/>
    <s v="Intel HD Graphics 620"/>
    <x v="2"/>
    <x v="6"/>
    <n v="509"/>
    <n v="43443.149999999994"/>
  </r>
  <r>
    <n v="306"/>
    <x v="3"/>
    <s v="Rog GL702VS-GC095T"/>
    <x v="3"/>
    <x v="6"/>
    <x v="2"/>
    <x v="25"/>
    <x v="1"/>
    <x v="11"/>
    <s v="Nvidia GeForce GTX 1070"/>
    <x v="2"/>
    <x v="59"/>
    <n v="2122"/>
    <n v="181112.69999999998"/>
  </r>
  <r>
    <n v="307"/>
    <x v="5"/>
    <s v="IdeaPad 320-17IKB"/>
    <x v="1"/>
    <x v="6"/>
    <x v="18"/>
    <x v="2"/>
    <x v="5"/>
    <x v="6"/>
    <s v="Nvidia GeForce GTX 940M"/>
    <x v="2"/>
    <x v="23"/>
    <n v="649"/>
    <n v="55392.149999999994"/>
  </r>
  <r>
    <n v="308"/>
    <x v="5"/>
    <s v="IdeaPad 320-15IKBN"/>
    <x v="1"/>
    <x v="1"/>
    <x v="4"/>
    <x v="2"/>
    <x v="0"/>
    <x v="14"/>
    <s v="Nvidia GeForce 940MX"/>
    <x v="1"/>
    <x v="8"/>
    <n v="549"/>
    <n v="46857.149999999994"/>
  </r>
  <r>
    <n v="309"/>
    <x v="3"/>
    <s v="GL553VE-FY082T (i7-7700HQ/8GB/1TB"/>
    <x v="3"/>
    <x v="1"/>
    <x v="2"/>
    <x v="25"/>
    <x v="0"/>
    <x v="8"/>
    <s v="Nvidia GeForce GTX 1050 Ti"/>
    <x v="2"/>
    <x v="12"/>
    <n v="1265"/>
    <n v="107967.75"/>
  </r>
  <r>
    <n v="310"/>
    <x v="5"/>
    <s v="IdeaPad 320-15IAP"/>
    <x v="1"/>
    <x v="1"/>
    <x v="4"/>
    <x v="28"/>
    <x v="2"/>
    <x v="6"/>
    <s v="Intel HD Graphics 505"/>
    <x v="1"/>
    <x v="8"/>
    <n v="359.99"/>
    <n v="30725.146499999999"/>
  </r>
  <r>
    <n v="311"/>
    <x v="1"/>
    <s v="EliteBook x360"/>
    <x v="4"/>
    <x v="0"/>
    <x v="8"/>
    <x v="54"/>
    <x v="1"/>
    <x v="2"/>
    <s v="Intel HD Graphics 620"/>
    <x v="2"/>
    <x v="98"/>
    <n v="1975"/>
    <n v="168566.25"/>
  </r>
  <r>
    <n v="312"/>
    <x v="9"/>
    <s v="Satellite Pro"/>
    <x v="1"/>
    <x v="1"/>
    <x v="5"/>
    <x v="44"/>
    <x v="0"/>
    <x v="2"/>
    <s v="Nvidia GeForce 930M"/>
    <x v="2"/>
    <x v="8"/>
    <n v="1043"/>
    <n v="89020.049999999988"/>
  </r>
  <r>
    <n v="313"/>
    <x v="5"/>
    <s v="IdeaPad 320-15IKB"/>
    <x v="1"/>
    <x v="1"/>
    <x v="2"/>
    <x v="2"/>
    <x v="0"/>
    <x v="8"/>
    <s v="Nvidia GeForce 940MX"/>
    <x v="2"/>
    <x v="15"/>
    <n v="819"/>
    <n v="69901.649999999994"/>
  </r>
  <r>
    <n v="314"/>
    <x v="1"/>
    <s v="250 G6"/>
    <x v="1"/>
    <x v="1"/>
    <x v="2"/>
    <x v="9"/>
    <x v="2"/>
    <x v="6"/>
    <s v="Intel HD Graphics 520"/>
    <x v="2"/>
    <x v="2"/>
    <n v="469"/>
    <n v="40029.149999999994"/>
  </r>
  <r>
    <n v="315"/>
    <x v="5"/>
    <s v="IdeaPad 720S-13IKB"/>
    <x v="1"/>
    <x v="0"/>
    <x v="5"/>
    <x v="2"/>
    <x v="0"/>
    <x v="2"/>
    <s v="Intel HD Graphics 620"/>
    <x v="2"/>
    <x v="63"/>
    <n v="999"/>
    <n v="85264.65"/>
  </r>
  <r>
    <n v="316"/>
    <x v="4"/>
    <s v="XPS 13"/>
    <x v="0"/>
    <x v="0"/>
    <x v="14"/>
    <x v="7"/>
    <x v="1"/>
    <x v="18"/>
    <s v="Intel UHD Graphics 620"/>
    <x v="2"/>
    <x v="43"/>
    <n v="2499"/>
    <n v="213289.65"/>
  </r>
  <r>
    <n v="317"/>
    <x v="7"/>
    <s v="GE63VR 7RF"/>
    <x v="3"/>
    <x v="1"/>
    <x v="5"/>
    <x v="25"/>
    <x v="1"/>
    <x v="11"/>
    <s v="Nvidia GeForce GTX 1070"/>
    <x v="2"/>
    <x v="23"/>
    <n v="2099"/>
    <n v="179149.65"/>
  </r>
  <r>
    <n v="318"/>
    <x v="2"/>
    <s v="ES1-523-84K7 (A8-7410/8GB/256GB/FHD/W10)"/>
    <x v="1"/>
    <x v="1"/>
    <x v="2"/>
    <x v="55"/>
    <x v="0"/>
    <x v="2"/>
    <s v="AMD Radeon R5"/>
    <x v="2"/>
    <x v="77"/>
    <n v="469"/>
    <n v="40029.149999999994"/>
  </r>
  <r>
    <n v="319"/>
    <x v="3"/>
    <s v="VivoBook Flip"/>
    <x v="4"/>
    <x v="5"/>
    <x v="21"/>
    <x v="23"/>
    <x v="3"/>
    <x v="7"/>
    <s v="Intel HD Graphics 500"/>
    <x v="2"/>
    <x v="63"/>
    <n v="275"/>
    <n v="23471.25"/>
  </r>
  <r>
    <n v="320"/>
    <x v="4"/>
    <s v="Inspiron 5570"/>
    <x v="1"/>
    <x v="1"/>
    <x v="2"/>
    <x v="8"/>
    <x v="0"/>
    <x v="8"/>
    <s v="AMD Radeon 530"/>
    <x v="2"/>
    <x v="99"/>
    <n v="844"/>
    <n v="72035.399999999994"/>
  </r>
  <r>
    <n v="321"/>
    <x v="1"/>
    <s v="Spectre x360"/>
    <x v="4"/>
    <x v="0"/>
    <x v="14"/>
    <x v="7"/>
    <x v="1"/>
    <x v="18"/>
    <s v="Intel UHD Graphics 620"/>
    <x v="2"/>
    <x v="69"/>
    <n v="2449"/>
    <n v="209022.15"/>
  </r>
  <r>
    <n v="322"/>
    <x v="5"/>
    <s v="ThinkPad 13"/>
    <x v="1"/>
    <x v="0"/>
    <x v="4"/>
    <x v="56"/>
    <x v="2"/>
    <x v="23"/>
    <s v="Intel HD Graphics 510"/>
    <x v="7"/>
    <x v="100"/>
    <n v="459.9"/>
    <n v="39252.464999999997"/>
  </r>
  <r>
    <n v="323"/>
    <x v="1"/>
    <s v="ProBook 640"/>
    <x v="1"/>
    <x v="3"/>
    <x v="2"/>
    <x v="2"/>
    <x v="0"/>
    <x v="2"/>
    <s v="Intel HD Graphics 620"/>
    <x v="2"/>
    <x v="71"/>
    <n v="980"/>
    <n v="83643"/>
  </r>
  <r>
    <n v="324"/>
    <x v="2"/>
    <s v="TravelMate B"/>
    <x v="1"/>
    <x v="5"/>
    <x v="4"/>
    <x v="57"/>
    <x v="2"/>
    <x v="1"/>
    <s v="Intel HD Graphics 405"/>
    <x v="2"/>
    <x v="34"/>
    <n v="485"/>
    <n v="41394.75"/>
  </r>
  <r>
    <n v="325"/>
    <x v="1"/>
    <s v="Elitebook 840"/>
    <x v="1"/>
    <x v="3"/>
    <x v="2"/>
    <x v="12"/>
    <x v="0"/>
    <x v="2"/>
    <s v="Intel HD Graphics 620"/>
    <x v="2"/>
    <x v="61"/>
    <n v="1292"/>
    <n v="110272.2"/>
  </r>
  <r>
    <n v="326"/>
    <x v="5"/>
    <s v="IdeaPad 320-17IKB"/>
    <x v="1"/>
    <x v="6"/>
    <x v="18"/>
    <x v="2"/>
    <x v="2"/>
    <x v="6"/>
    <s v="Nvidia GeForce 920MX"/>
    <x v="2"/>
    <x v="101"/>
    <n v="589"/>
    <n v="50271.149999999994"/>
  </r>
  <r>
    <n v="327"/>
    <x v="3"/>
    <s v="ZenBook UX410UA-GV183T"/>
    <x v="1"/>
    <x v="3"/>
    <x v="2"/>
    <x v="12"/>
    <x v="0"/>
    <x v="2"/>
    <s v="Intel HD Graphics 620"/>
    <x v="2"/>
    <x v="24"/>
    <n v="1094"/>
    <n v="93372.9"/>
  </r>
  <r>
    <n v="329"/>
    <x v="1"/>
    <s v="ProBook 450"/>
    <x v="1"/>
    <x v="1"/>
    <x v="22"/>
    <x v="7"/>
    <x v="0"/>
    <x v="6"/>
    <s v="Intel UHD Graphics 620"/>
    <x v="2"/>
    <x v="4"/>
    <n v="902"/>
    <n v="76985.7"/>
  </r>
  <r>
    <n v="330"/>
    <x v="2"/>
    <s v="Aspire 5"/>
    <x v="1"/>
    <x v="1"/>
    <x v="4"/>
    <x v="58"/>
    <x v="0"/>
    <x v="2"/>
    <s v="AMD Radeon RX 540"/>
    <x v="2"/>
    <x v="8"/>
    <n v="659"/>
    <n v="56245.649999999994"/>
  </r>
  <r>
    <n v="331"/>
    <x v="5"/>
    <s v="IdeaPad 120S-14IAP"/>
    <x v="1"/>
    <x v="3"/>
    <x v="4"/>
    <x v="23"/>
    <x v="2"/>
    <x v="7"/>
    <s v="Intel HD Graphics 500"/>
    <x v="2"/>
    <x v="22"/>
    <n v="292"/>
    <n v="24922.199999999997"/>
  </r>
  <r>
    <n v="332"/>
    <x v="2"/>
    <s v="Aspire E5-575"/>
    <x v="1"/>
    <x v="1"/>
    <x v="4"/>
    <x v="2"/>
    <x v="5"/>
    <x v="6"/>
    <s v="Intel HD Graphics 620"/>
    <x v="2"/>
    <x v="77"/>
    <n v="549"/>
    <n v="46857.149999999994"/>
  </r>
  <r>
    <n v="333"/>
    <x v="3"/>
    <s v="VivoBook S15"/>
    <x v="0"/>
    <x v="1"/>
    <x v="2"/>
    <x v="12"/>
    <x v="0"/>
    <x v="2"/>
    <s v="Nvidia GeForce 940MX"/>
    <x v="2"/>
    <x v="33"/>
    <n v="1049.9000000000001"/>
    <n v="89608.964999999997"/>
  </r>
  <r>
    <n v="334"/>
    <x v="1"/>
    <s v="Elitebook 820"/>
    <x v="0"/>
    <x v="9"/>
    <x v="2"/>
    <x v="12"/>
    <x v="0"/>
    <x v="2"/>
    <s v="Intel HD Graphics 620"/>
    <x v="2"/>
    <x v="52"/>
    <n v="1335"/>
    <n v="113942.24999999999"/>
  </r>
  <r>
    <n v="335"/>
    <x v="4"/>
    <s v="XPS 15"/>
    <x v="1"/>
    <x v="1"/>
    <x v="16"/>
    <x v="25"/>
    <x v="6"/>
    <x v="18"/>
    <s v="Nvidia GeForce GTX 1050"/>
    <x v="2"/>
    <x v="72"/>
    <n v="2639"/>
    <n v="225238.65"/>
  </r>
  <r>
    <n v="336"/>
    <x v="7"/>
    <s v="GL72M 7REX"/>
    <x v="3"/>
    <x v="6"/>
    <x v="2"/>
    <x v="25"/>
    <x v="0"/>
    <x v="11"/>
    <s v="Nvidia GeForce GTX 1050 Ti"/>
    <x v="2"/>
    <x v="39"/>
    <n v="1199"/>
    <n v="102334.65"/>
  </r>
  <r>
    <n v="337"/>
    <x v="9"/>
    <s v="Satellite Pro"/>
    <x v="1"/>
    <x v="1"/>
    <x v="5"/>
    <x v="2"/>
    <x v="0"/>
    <x v="2"/>
    <s v="Intel HD Graphics 620"/>
    <x v="2"/>
    <x v="70"/>
    <n v="943"/>
    <n v="80485.049999999988"/>
  </r>
  <r>
    <n v="338"/>
    <x v="3"/>
    <s v="UX510UX-CN269T (i7-7500U/8GB/256GB"/>
    <x v="1"/>
    <x v="3"/>
    <x v="2"/>
    <x v="12"/>
    <x v="0"/>
    <x v="11"/>
    <s v="Intel HD Graphics 620"/>
    <x v="2"/>
    <x v="24"/>
    <n v="1334"/>
    <n v="113856.9"/>
  </r>
  <r>
    <n v="339"/>
    <x v="5"/>
    <s v="V310-15ISK (i3-6006U/4GB/1TB/FHD/W10)"/>
    <x v="1"/>
    <x v="1"/>
    <x v="2"/>
    <x v="9"/>
    <x v="2"/>
    <x v="6"/>
    <s v="Intel HD Graphics 520"/>
    <x v="2"/>
    <x v="50"/>
    <n v="449"/>
    <n v="38322.149999999994"/>
  </r>
  <r>
    <n v="340"/>
    <x v="3"/>
    <s v="FX553VD-FY647T (i7-7700HQ/8GB/256GB/GeForce"/>
    <x v="3"/>
    <x v="1"/>
    <x v="2"/>
    <x v="25"/>
    <x v="0"/>
    <x v="2"/>
    <s v="Nvidia GeForce GTX 1050"/>
    <x v="2"/>
    <x v="12"/>
    <n v="999"/>
    <n v="85264.65"/>
  </r>
  <r>
    <n v="341"/>
    <x v="1"/>
    <s v="EliteBook 840"/>
    <x v="1"/>
    <x v="3"/>
    <x v="2"/>
    <x v="59"/>
    <x v="0"/>
    <x v="2"/>
    <s v="Intel HD Graphics 620"/>
    <x v="2"/>
    <x v="61"/>
    <n v="1268"/>
    <n v="108223.79999999999"/>
  </r>
  <r>
    <n v="342"/>
    <x v="4"/>
    <s v="Inspiron 7570"/>
    <x v="0"/>
    <x v="1"/>
    <x v="5"/>
    <x v="8"/>
    <x v="0"/>
    <x v="8"/>
    <s v="Nvidia GeForce 940MX"/>
    <x v="2"/>
    <x v="36"/>
    <n v="1049"/>
    <n v="89532.15"/>
  </r>
  <r>
    <n v="343"/>
    <x v="1"/>
    <s v="Elitebook 850"/>
    <x v="1"/>
    <x v="1"/>
    <x v="2"/>
    <x v="2"/>
    <x v="0"/>
    <x v="2"/>
    <s v="Intel HD Graphics 620"/>
    <x v="2"/>
    <x v="102"/>
    <n v="1144"/>
    <n v="97640.4"/>
  </r>
  <r>
    <n v="344"/>
    <x v="3"/>
    <s v="X541NA (N3350/4GB/1TB/Linux)"/>
    <x v="1"/>
    <x v="1"/>
    <x v="4"/>
    <x v="23"/>
    <x v="2"/>
    <x v="6"/>
    <s v="Intel HD Graphics 500"/>
    <x v="4"/>
    <x v="24"/>
    <n v="274.99"/>
    <n v="23470.396499999999"/>
  </r>
  <r>
    <n v="345"/>
    <x v="4"/>
    <s v="Inspiron 7570"/>
    <x v="1"/>
    <x v="1"/>
    <x v="2"/>
    <x v="8"/>
    <x v="0"/>
    <x v="2"/>
    <s v="Nvidia GeForce 940MX"/>
    <x v="2"/>
    <x v="24"/>
    <n v="1142.75"/>
    <n v="97533.712499999994"/>
  </r>
  <r>
    <n v="346"/>
    <x v="4"/>
    <s v="Inspiron 3552"/>
    <x v="1"/>
    <x v="1"/>
    <x v="4"/>
    <x v="30"/>
    <x v="2"/>
    <x v="4"/>
    <s v="Intel HD Graphics"/>
    <x v="4"/>
    <x v="8"/>
    <n v="274.89999999999998"/>
    <n v="23462.714999999997"/>
  </r>
  <r>
    <n v="347"/>
    <x v="5"/>
    <s v="IdeaPad 320-15ABR"/>
    <x v="1"/>
    <x v="1"/>
    <x v="2"/>
    <x v="60"/>
    <x v="4"/>
    <x v="14"/>
    <s v="AMD Radeon 530"/>
    <x v="2"/>
    <x v="8"/>
    <n v="899"/>
    <n v="76729.649999999994"/>
  </r>
  <r>
    <n v="348"/>
    <x v="1"/>
    <s v="ProBook 450"/>
    <x v="1"/>
    <x v="1"/>
    <x v="5"/>
    <x v="14"/>
    <x v="0"/>
    <x v="6"/>
    <s v="Nvidia GeForce 930MX "/>
    <x v="2"/>
    <x v="4"/>
    <n v="716"/>
    <n v="61110.6"/>
  </r>
  <r>
    <n v="349"/>
    <x v="5"/>
    <s v="Yoga 920-13IKB"/>
    <x v="4"/>
    <x v="12"/>
    <x v="14"/>
    <x v="7"/>
    <x v="1"/>
    <x v="3"/>
    <s v="Intel UHD Graphics 620"/>
    <x v="2"/>
    <x v="34"/>
    <n v="2099"/>
    <n v="179149.65"/>
  </r>
  <r>
    <n v="350"/>
    <x v="4"/>
    <s v="XPS 13"/>
    <x v="0"/>
    <x v="0"/>
    <x v="2"/>
    <x v="7"/>
    <x v="0"/>
    <x v="2"/>
    <s v="Intel UHD Graphics 620"/>
    <x v="2"/>
    <x v="21"/>
    <n v="1579"/>
    <n v="134767.65"/>
  </r>
  <r>
    <n v="351"/>
    <x v="5"/>
    <s v="Legion Y520-15IKBN"/>
    <x v="3"/>
    <x v="1"/>
    <x v="5"/>
    <x v="25"/>
    <x v="1"/>
    <x v="12"/>
    <s v="Nvidia GeForce GTX 1050 Ti"/>
    <x v="2"/>
    <x v="30"/>
    <n v="1129"/>
    <n v="96360.15"/>
  </r>
  <r>
    <n v="352"/>
    <x v="1"/>
    <s v="Stream 14-AX001nv"/>
    <x v="1"/>
    <x v="3"/>
    <x v="4"/>
    <x v="30"/>
    <x v="3"/>
    <x v="7"/>
    <s v="Intel HD Graphics 400"/>
    <x v="2"/>
    <x v="22"/>
    <n v="279"/>
    <n v="23812.649999999998"/>
  </r>
  <r>
    <n v="353"/>
    <x v="4"/>
    <s v="Latitude 5590"/>
    <x v="0"/>
    <x v="1"/>
    <x v="2"/>
    <x v="19"/>
    <x v="1"/>
    <x v="24"/>
    <s v="Intel UHD Graphics 620"/>
    <x v="2"/>
    <x v="17"/>
    <n v="1607.96"/>
    <n v="137239.386"/>
  </r>
  <r>
    <n v="354"/>
    <x v="3"/>
    <s v="VivoBook Flip"/>
    <x v="4"/>
    <x v="5"/>
    <x v="21"/>
    <x v="23"/>
    <x v="2"/>
    <x v="7"/>
    <s v="Intel HD Graphics 500"/>
    <x v="2"/>
    <x v="46"/>
    <n v="375"/>
    <n v="32006.249999999996"/>
  </r>
  <r>
    <n v="355"/>
    <x v="4"/>
    <s v="Inspiron 5570"/>
    <x v="0"/>
    <x v="1"/>
    <x v="2"/>
    <x v="8"/>
    <x v="0"/>
    <x v="6"/>
    <s v="AMD Radeon 530"/>
    <x v="2"/>
    <x v="36"/>
    <n v="663"/>
    <n v="56587.049999999996"/>
  </r>
  <r>
    <n v="356"/>
    <x v="4"/>
    <s v="XPS 15"/>
    <x v="1"/>
    <x v="1"/>
    <x v="16"/>
    <x v="25"/>
    <x v="1"/>
    <x v="3"/>
    <s v="Nvidia GeForce GTX 1050"/>
    <x v="2"/>
    <x v="72"/>
    <n v="2027.42"/>
    <n v="173040.29699999999"/>
  </r>
  <r>
    <n v="357"/>
    <x v="1"/>
    <s v="Elitebook 850"/>
    <x v="1"/>
    <x v="1"/>
    <x v="2"/>
    <x v="12"/>
    <x v="0"/>
    <x v="2"/>
    <s v="Intel HD Graphics 620"/>
    <x v="2"/>
    <x v="102"/>
    <n v="1304"/>
    <n v="111296.4"/>
  </r>
  <r>
    <n v="358"/>
    <x v="7"/>
    <s v="GP72MVR 7RFX"/>
    <x v="3"/>
    <x v="6"/>
    <x v="2"/>
    <x v="25"/>
    <x v="0"/>
    <x v="8"/>
    <s v="Nvidia GeForce GTX 1060"/>
    <x v="2"/>
    <x v="39"/>
    <n v="1409"/>
    <n v="120258.15"/>
  </r>
  <r>
    <n v="359"/>
    <x v="1"/>
    <s v="Zbook 15"/>
    <x v="5"/>
    <x v="1"/>
    <x v="2"/>
    <x v="25"/>
    <x v="0"/>
    <x v="2"/>
    <s v="Nvidia Quadro M1200"/>
    <x v="2"/>
    <x v="103"/>
    <n v="1738.27"/>
    <n v="148361.34449999998"/>
  </r>
  <r>
    <n v="360"/>
    <x v="9"/>
    <s v="Tecra A50-C-21G"/>
    <x v="1"/>
    <x v="1"/>
    <x v="5"/>
    <x v="44"/>
    <x v="1"/>
    <x v="3"/>
    <s v="Nvidia GeForce 930M"/>
    <x v="2"/>
    <x v="30"/>
    <n v="1403"/>
    <n v="119746.04999999999"/>
  </r>
  <r>
    <n v="361"/>
    <x v="4"/>
    <s v="Inspiron 5570"/>
    <x v="1"/>
    <x v="1"/>
    <x v="2"/>
    <x v="7"/>
    <x v="0"/>
    <x v="20"/>
    <s v="AMD Radeon 530"/>
    <x v="2"/>
    <x v="40"/>
    <n v="970.9"/>
    <n v="82866.314999999988"/>
  </r>
  <r>
    <n v="362"/>
    <x v="5"/>
    <s v="IdeaPad 320-15IAP"/>
    <x v="1"/>
    <x v="1"/>
    <x v="4"/>
    <x v="23"/>
    <x v="2"/>
    <x v="6"/>
    <s v="Intel HD Graphics 500"/>
    <x v="1"/>
    <x v="8"/>
    <n v="321.99"/>
    <n v="27481.8465"/>
  </r>
  <r>
    <n v="363"/>
    <x v="4"/>
    <s v="Inspiron 7577"/>
    <x v="3"/>
    <x v="1"/>
    <x v="2"/>
    <x v="16"/>
    <x v="0"/>
    <x v="6"/>
    <s v="Nvidia GeForce GTX 1050"/>
    <x v="2"/>
    <x v="25"/>
    <n v="999"/>
    <n v="85264.65"/>
  </r>
  <r>
    <n v="364"/>
    <x v="4"/>
    <s v="Inspiron 3567"/>
    <x v="1"/>
    <x v="1"/>
    <x v="21"/>
    <x v="2"/>
    <x v="0"/>
    <x v="14"/>
    <s v="Intel HD Graphics 620"/>
    <x v="2"/>
    <x v="54"/>
    <n v="557.37"/>
    <n v="47571.529499999997"/>
  </r>
  <r>
    <n v="365"/>
    <x v="4"/>
    <s v="Latitude 7480"/>
    <x v="1"/>
    <x v="3"/>
    <x v="2"/>
    <x v="59"/>
    <x v="0"/>
    <x v="2"/>
    <s v="Intel HD Graphics 620"/>
    <x v="2"/>
    <x v="92"/>
    <n v="1427"/>
    <n v="121794.45"/>
  </r>
  <r>
    <n v="366"/>
    <x v="1"/>
    <s v="250 G6"/>
    <x v="1"/>
    <x v="1"/>
    <x v="4"/>
    <x v="9"/>
    <x v="2"/>
    <x v="4"/>
    <s v="Intel HD Graphics 520"/>
    <x v="2"/>
    <x v="2"/>
    <n v="439"/>
    <n v="37468.649999999994"/>
  </r>
  <r>
    <n v="367"/>
    <x v="3"/>
    <s v="Zenbook UX410UA-GV027T"/>
    <x v="1"/>
    <x v="3"/>
    <x v="2"/>
    <x v="2"/>
    <x v="0"/>
    <x v="2"/>
    <s v="Intel HD Graphics 620"/>
    <x v="2"/>
    <x v="24"/>
    <n v="945"/>
    <n v="80655.75"/>
  </r>
  <r>
    <n v="368"/>
    <x v="5"/>
    <s v="IdeaPad 320-17IKB"/>
    <x v="1"/>
    <x v="6"/>
    <x v="18"/>
    <x v="2"/>
    <x v="5"/>
    <x v="8"/>
    <s v="Nvidia GeForce GTX 940MX"/>
    <x v="2"/>
    <x v="23"/>
    <n v="719"/>
    <n v="61366.649999999994"/>
  </r>
  <r>
    <n v="369"/>
    <x v="1"/>
    <s v="250 G6"/>
    <x v="1"/>
    <x v="1"/>
    <x v="2"/>
    <x v="2"/>
    <x v="0"/>
    <x v="6"/>
    <s v="Intel HD Graphics 620"/>
    <x v="2"/>
    <x v="2"/>
    <n v="639"/>
    <n v="54538.649999999994"/>
  </r>
  <r>
    <n v="370"/>
    <x v="5"/>
    <s v="IdeaPad 320-15ISK"/>
    <x v="1"/>
    <x v="1"/>
    <x v="4"/>
    <x v="9"/>
    <x v="0"/>
    <x v="2"/>
    <s v="Nvidia GeForce 920MX "/>
    <x v="1"/>
    <x v="8"/>
    <n v="499"/>
    <n v="42589.649999999994"/>
  </r>
  <r>
    <n v="371"/>
    <x v="1"/>
    <s v="15-AY023na (N3710/8GB/2TB/W10)"/>
    <x v="1"/>
    <x v="1"/>
    <x v="4"/>
    <x v="57"/>
    <x v="0"/>
    <x v="14"/>
    <s v="Intel HD Graphics 405"/>
    <x v="2"/>
    <x v="5"/>
    <n v="389"/>
    <n v="33201.149999999994"/>
  </r>
  <r>
    <n v="372"/>
    <x v="4"/>
    <s v="Inspiron 5770"/>
    <x v="1"/>
    <x v="6"/>
    <x v="2"/>
    <x v="8"/>
    <x v="0"/>
    <x v="8"/>
    <s v="AMD Radeon 530"/>
    <x v="2"/>
    <x v="23"/>
    <n v="1085"/>
    <n v="92604.75"/>
  </r>
  <r>
    <n v="373"/>
    <x v="5"/>
    <s v="Legion Y520-15IKBN"/>
    <x v="3"/>
    <x v="1"/>
    <x v="5"/>
    <x v="16"/>
    <x v="0"/>
    <x v="8"/>
    <s v="Nvidia GeForce GTX 1050"/>
    <x v="1"/>
    <x v="30"/>
    <n v="809"/>
    <n v="69048.149999999994"/>
  </r>
  <r>
    <n v="374"/>
    <x v="4"/>
    <s v="Inspiron 5567"/>
    <x v="1"/>
    <x v="1"/>
    <x v="2"/>
    <x v="12"/>
    <x v="0"/>
    <x v="2"/>
    <s v="AMD Radeon R7 M445"/>
    <x v="2"/>
    <x v="99"/>
    <n v="899"/>
    <n v="76729.649999999994"/>
  </r>
  <r>
    <n v="375"/>
    <x v="1"/>
    <s v="Elitebook 1040"/>
    <x v="0"/>
    <x v="3"/>
    <x v="5"/>
    <x v="12"/>
    <x v="0"/>
    <x v="2"/>
    <s v="Intel HD Graphics 620"/>
    <x v="2"/>
    <x v="92"/>
    <n v="1750"/>
    <n v="149362.5"/>
  </r>
  <r>
    <n v="376"/>
    <x v="3"/>
    <s v="ZenBook Flip"/>
    <x v="4"/>
    <x v="1"/>
    <x v="8"/>
    <x v="12"/>
    <x v="4"/>
    <x v="25"/>
    <s v="Nvidia GeForce GT 940MX"/>
    <x v="2"/>
    <x v="104"/>
    <n v="1099"/>
    <n v="93799.65"/>
  </r>
  <r>
    <n v="377"/>
    <x v="2"/>
    <s v="Aspire 3"/>
    <x v="1"/>
    <x v="1"/>
    <x v="4"/>
    <x v="5"/>
    <x v="2"/>
    <x v="0"/>
    <s v="AMD Radeon R5"/>
    <x v="2"/>
    <x v="4"/>
    <n v="426"/>
    <n v="36359.1"/>
  </r>
  <r>
    <n v="378"/>
    <x v="3"/>
    <s v="Rog Strix"/>
    <x v="3"/>
    <x v="6"/>
    <x v="5"/>
    <x v="27"/>
    <x v="1"/>
    <x v="11"/>
    <s v="AMD Radeon RX 580"/>
    <x v="2"/>
    <x v="105"/>
    <n v="2199"/>
    <n v="187684.65"/>
  </r>
  <r>
    <n v="379"/>
    <x v="5"/>
    <s v="IdeaPad 110-17ACL"/>
    <x v="1"/>
    <x v="6"/>
    <x v="18"/>
    <x v="55"/>
    <x v="2"/>
    <x v="0"/>
    <s v="AMD Radeon R5"/>
    <x v="2"/>
    <x v="103"/>
    <n v="489"/>
    <n v="41736.149999999994"/>
  </r>
  <r>
    <n v="380"/>
    <x v="4"/>
    <s v="Inspiron 5379"/>
    <x v="4"/>
    <x v="0"/>
    <x v="8"/>
    <x v="7"/>
    <x v="0"/>
    <x v="2"/>
    <s v="Intel UHD Graphics 620"/>
    <x v="2"/>
    <x v="13"/>
    <n v="869.01"/>
    <n v="74170.003499999992"/>
  </r>
  <r>
    <n v="381"/>
    <x v="1"/>
    <s v="15-bw003nv (A9-Series-9420/4GB/256GB/FHD/W10)"/>
    <x v="1"/>
    <x v="1"/>
    <x v="2"/>
    <x v="5"/>
    <x v="2"/>
    <x v="2"/>
    <s v="AMD Radeon R5"/>
    <x v="2"/>
    <x v="14"/>
    <n v="488.99"/>
    <n v="41735.296499999997"/>
  </r>
  <r>
    <n v="382"/>
    <x v="5"/>
    <s v="Yoga 11e"/>
    <x v="2"/>
    <x v="5"/>
    <x v="13"/>
    <x v="61"/>
    <x v="2"/>
    <x v="0"/>
    <s v="Intel HD Graphics 500"/>
    <x v="2"/>
    <x v="106"/>
    <n v="553"/>
    <n v="47198.549999999996"/>
  </r>
  <r>
    <n v="383"/>
    <x v="4"/>
    <s v="Inspiron 3552"/>
    <x v="1"/>
    <x v="1"/>
    <x v="4"/>
    <x v="62"/>
    <x v="2"/>
    <x v="4"/>
    <s v="Intel HD Graphics 400"/>
    <x v="2"/>
    <x v="35"/>
    <n v="309"/>
    <n v="26373.149999999998"/>
  </r>
  <r>
    <n v="384"/>
    <x v="3"/>
    <s v="VivoBook E403NA"/>
    <x v="1"/>
    <x v="3"/>
    <x v="4"/>
    <x v="23"/>
    <x v="2"/>
    <x v="7"/>
    <s v="Intel HD Graphics 500"/>
    <x v="2"/>
    <x v="46"/>
    <n v="286"/>
    <n v="24410.1"/>
  </r>
  <r>
    <n v="385"/>
    <x v="2"/>
    <s v="Aspire 7"/>
    <x v="1"/>
    <x v="1"/>
    <x v="2"/>
    <x v="25"/>
    <x v="0"/>
    <x v="6"/>
    <s v="Nvidia GeForce GTX 1050"/>
    <x v="4"/>
    <x v="30"/>
    <n v="846"/>
    <n v="72206.099999999991"/>
  </r>
  <r>
    <n v="386"/>
    <x v="1"/>
    <s v="Omen 17-w212nv"/>
    <x v="3"/>
    <x v="6"/>
    <x v="5"/>
    <x v="25"/>
    <x v="0"/>
    <x v="8"/>
    <s v="Nvidia GeForce GTX 1050"/>
    <x v="2"/>
    <x v="76"/>
    <n v="1191"/>
    <n v="101651.84999999999"/>
  </r>
  <r>
    <n v="387"/>
    <x v="5"/>
    <s v="V310-15ISK (i3-6006U/4GB/128GB/FHD/No"/>
    <x v="1"/>
    <x v="1"/>
    <x v="2"/>
    <x v="9"/>
    <x v="2"/>
    <x v="0"/>
    <s v="Intel HD Graphics 520"/>
    <x v="1"/>
    <x v="50"/>
    <n v="403.5"/>
    <n v="34438.724999999999"/>
  </r>
  <r>
    <n v="388"/>
    <x v="3"/>
    <s v="ROG Strix"/>
    <x v="3"/>
    <x v="1"/>
    <x v="5"/>
    <x v="25"/>
    <x v="0"/>
    <x v="8"/>
    <s v="Nvidia GeForce GTX 1060"/>
    <x v="2"/>
    <x v="15"/>
    <n v="1655"/>
    <n v="141254.25"/>
  </r>
  <r>
    <n v="389"/>
    <x v="5"/>
    <s v="IdeaPad 720S-14IKB"/>
    <x v="1"/>
    <x v="3"/>
    <x v="5"/>
    <x v="2"/>
    <x v="0"/>
    <x v="2"/>
    <s v="Nvidia GeForce 940MX"/>
    <x v="2"/>
    <x v="46"/>
    <n v="1099"/>
    <n v="93799.65"/>
  </r>
  <r>
    <n v="390"/>
    <x v="3"/>
    <s v="Zenbook Flip"/>
    <x v="0"/>
    <x v="0"/>
    <x v="8"/>
    <x v="12"/>
    <x v="1"/>
    <x v="3"/>
    <s v="Intel HD Graphics 620"/>
    <x v="2"/>
    <x v="63"/>
    <n v="1748.9"/>
    <n v="149268.61499999999"/>
  </r>
  <r>
    <n v="391"/>
    <x v="5"/>
    <s v="Thinkpad X1"/>
    <x v="0"/>
    <x v="3"/>
    <x v="23"/>
    <x v="12"/>
    <x v="0"/>
    <x v="3"/>
    <s v="Intel HD Graphics 620"/>
    <x v="2"/>
    <x v="107"/>
    <n v="2282"/>
    <n v="194768.69999999998"/>
  </r>
  <r>
    <n v="392"/>
    <x v="5"/>
    <s v="Ideapad 510S-13IKB"/>
    <x v="1"/>
    <x v="0"/>
    <x v="5"/>
    <x v="14"/>
    <x v="2"/>
    <x v="0"/>
    <s v="Intel HD Graphics 620"/>
    <x v="2"/>
    <x v="46"/>
    <n v="549"/>
    <n v="46857.149999999994"/>
  </r>
  <r>
    <n v="393"/>
    <x v="4"/>
    <s v="Precision 3510"/>
    <x v="5"/>
    <x v="1"/>
    <x v="2"/>
    <x v="63"/>
    <x v="0"/>
    <x v="4"/>
    <s v="AMD FirePro W5130M"/>
    <x v="2"/>
    <x v="77"/>
    <n v="1369"/>
    <n v="116844.15"/>
  </r>
  <r>
    <n v="394"/>
    <x v="4"/>
    <s v="Precision 5520"/>
    <x v="5"/>
    <x v="1"/>
    <x v="5"/>
    <x v="64"/>
    <x v="0"/>
    <x v="2"/>
    <s v="Nvidia Quadro M1200"/>
    <x v="2"/>
    <x v="24"/>
    <n v="2135"/>
    <n v="182222.25"/>
  </r>
  <r>
    <n v="395"/>
    <x v="5"/>
    <s v="ThinkPad X1"/>
    <x v="4"/>
    <x v="3"/>
    <x v="17"/>
    <x v="12"/>
    <x v="1"/>
    <x v="3"/>
    <s v="Intel HD Graphics 620"/>
    <x v="2"/>
    <x v="74"/>
    <n v="2509"/>
    <n v="214143.15"/>
  </r>
  <r>
    <n v="396"/>
    <x v="3"/>
    <s v="Rog GL753VD-GC042T"/>
    <x v="3"/>
    <x v="6"/>
    <x v="2"/>
    <x v="25"/>
    <x v="0"/>
    <x v="6"/>
    <s v="Nvidia GeForce GTX 1050"/>
    <x v="2"/>
    <x v="37"/>
    <n v="1039"/>
    <n v="88678.65"/>
  </r>
  <r>
    <n v="397"/>
    <x v="3"/>
    <s v="Rog GL753VE-GC070T"/>
    <x v="3"/>
    <x v="6"/>
    <x v="2"/>
    <x v="25"/>
    <x v="1"/>
    <x v="11"/>
    <s v="Nvidia GeForce GTX 1050 Ti"/>
    <x v="2"/>
    <x v="37"/>
    <n v="1591"/>
    <n v="135791.84999999998"/>
  </r>
  <r>
    <n v="399"/>
    <x v="2"/>
    <s v="Aspire 5"/>
    <x v="1"/>
    <x v="1"/>
    <x v="13"/>
    <x v="8"/>
    <x v="4"/>
    <x v="6"/>
    <s v="Nvidia GeForce MX130"/>
    <x v="2"/>
    <x v="8"/>
    <n v="693.99"/>
    <n v="59232.046499999997"/>
  </r>
  <r>
    <n v="400"/>
    <x v="7"/>
    <s v="Leopard GP72M"/>
    <x v="3"/>
    <x v="6"/>
    <x v="2"/>
    <x v="25"/>
    <x v="0"/>
    <x v="2"/>
    <s v="Nvidia GeForce GTX 1050 Ti"/>
    <x v="2"/>
    <x v="39"/>
    <n v="1349"/>
    <n v="115137.15"/>
  </r>
  <r>
    <n v="401"/>
    <x v="4"/>
    <s v="Inspiron 5567"/>
    <x v="1"/>
    <x v="1"/>
    <x v="2"/>
    <x v="12"/>
    <x v="0"/>
    <x v="2"/>
    <s v="AMD Radeon R7 M445"/>
    <x v="4"/>
    <x v="99"/>
    <n v="778.87"/>
    <n v="66476.554499999998"/>
  </r>
  <r>
    <n v="402"/>
    <x v="1"/>
    <s v="15-BW004nv (A9-9420/4GB/256GB/Radeon"/>
    <x v="0"/>
    <x v="1"/>
    <x v="2"/>
    <x v="5"/>
    <x v="2"/>
    <x v="2"/>
    <s v="AMD Radeon 520"/>
    <x v="2"/>
    <x v="14"/>
    <n v="499"/>
    <n v="42589.649999999994"/>
  </r>
  <r>
    <n v="403"/>
    <x v="5"/>
    <s v="ThinkPad E580"/>
    <x v="1"/>
    <x v="1"/>
    <x v="5"/>
    <x v="7"/>
    <x v="0"/>
    <x v="2"/>
    <s v="AMD Radeon RX 550"/>
    <x v="2"/>
    <x v="4"/>
    <n v="1229.56"/>
    <n v="104942.94599999998"/>
  </r>
  <r>
    <n v="404"/>
    <x v="5"/>
    <s v="ThinkPad L470"/>
    <x v="1"/>
    <x v="3"/>
    <x v="5"/>
    <x v="2"/>
    <x v="0"/>
    <x v="2"/>
    <s v="Intel HD Graphics 620"/>
    <x v="2"/>
    <x v="36"/>
    <n v="938"/>
    <n v="80058.299999999988"/>
  </r>
  <r>
    <n v="405"/>
    <x v="4"/>
    <s v="Precision M5520"/>
    <x v="5"/>
    <x v="1"/>
    <x v="16"/>
    <x v="25"/>
    <x v="0"/>
    <x v="2"/>
    <s v="Nvidia Quadro M1200"/>
    <x v="2"/>
    <x v="108"/>
    <n v="2712"/>
    <n v="231469.19999999998"/>
  </r>
  <r>
    <n v="406"/>
    <x v="5"/>
    <s v="Thinkpad X1"/>
    <x v="0"/>
    <x v="3"/>
    <x v="23"/>
    <x v="12"/>
    <x v="1"/>
    <x v="18"/>
    <s v="Intel HD Graphics 620"/>
    <x v="2"/>
    <x v="107"/>
    <n v="2625"/>
    <n v="224043.74999999997"/>
  </r>
  <r>
    <n v="407"/>
    <x v="5"/>
    <s v="IdeaPad 320-15IAP"/>
    <x v="1"/>
    <x v="1"/>
    <x v="4"/>
    <x v="23"/>
    <x v="2"/>
    <x v="6"/>
    <s v="Intel HD Graphics 500"/>
    <x v="2"/>
    <x v="8"/>
    <n v="306"/>
    <n v="26117.1"/>
  </r>
  <r>
    <n v="408"/>
    <x v="3"/>
    <s v="FX753VD-GC461T (i7-7700HQ/16GB/1TB"/>
    <x v="3"/>
    <x v="6"/>
    <x v="2"/>
    <x v="25"/>
    <x v="1"/>
    <x v="11"/>
    <s v="Nvidia GeForce GTX 1050"/>
    <x v="2"/>
    <x v="59"/>
    <n v="1529"/>
    <n v="130500.15"/>
  </r>
  <r>
    <n v="409"/>
    <x v="5"/>
    <s v="ThinkPad E580"/>
    <x v="1"/>
    <x v="1"/>
    <x v="5"/>
    <x v="8"/>
    <x v="0"/>
    <x v="11"/>
    <s v="AMD Radeon RX 550"/>
    <x v="2"/>
    <x v="4"/>
    <n v="1144.5"/>
    <n v="97683.074999999997"/>
  </r>
  <r>
    <n v="410"/>
    <x v="2"/>
    <s v="Aspire 7"/>
    <x v="1"/>
    <x v="1"/>
    <x v="2"/>
    <x v="25"/>
    <x v="0"/>
    <x v="2"/>
    <s v="Nvidia GeForce GTX 1050"/>
    <x v="4"/>
    <x v="12"/>
    <n v="879"/>
    <n v="75022.649999999994"/>
  </r>
  <r>
    <n v="411"/>
    <x v="7"/>
    <s v="GE73VR 7RF"/>
    <x v="3"/>
    <x v="6"/>
    <x v="2"/>
    <x v="25"/>
    <x v="1"/>
    <x v="11"/>
    <s v="Nvidia GeForce GTX 1070"/>
    <x v="2"/>
    <x v="23"/>
    <n v="2249"/>
    <n v="191952.15"/>
  </r>
  <r>
    <n v="412"/>
    <x v="3"/>
    <s v="Zenbook 3"/>
    <x v="0"/>
    <x v="3"/>
    <x v="2"/>
    <x v="12"/>
    <x v="0"/>
    <x v="3"/>
    <s v="Intel HD Graphics 620"/>
    <x v="2"/>
    <x v="109"/>
    <n v="1873"/>
    <n v="159860.54999999999"/>
  </r>
  <r>
    <n v="413"/>
    <x v="9"/>
    <s v="Portege Z30-C-16P"/>
    <x v="0"/>
    <x v="0"/>
    <x v="2"/>
    <x v="44"/>
    <x v="1"/>
    <x v="3"/>
    <s v="Intel HD Graphics 520"/>
    <x v="2"/>
    <x v="21"/>
    <n v="1747"/>
    <n v="149106.44999999998"/>
  </r>
  <r>
    <n v="414"/>
    <x v="4"/>
    <s v="Latitude 7480"/>
    <x v="0"/>
    <x v="3"/>
    <x v="2"/>
    <x v="54"/>
    <x v="0"/>
    <x v="3"/>
    <s v="Intel HD Graphics"/>
    <x v="2"/>
    <x v="92"/>
    <n v="1680"/>
    <n v="143388"/>
  </r>
  <r>
    <n v="415"/>
    <x v="5"/>
    <s v="IdeaPad 320-15ISK"/>
    <x v="1"/>
    <x v="1"/>
    <x v="2"/>
    <x v="9"/>
    <x v="2"/>
    <x v="4"/>
    <s v="Intel HD Graphics 520"/>
    <x v="2"/>
    <x v="8"/>
    <n v="409"/>
    <n v="34908.149999999994"/>
  </r>
  <r>
    <n v="416"/>
    <x v="5"/>
    <s v="Lenovo IdeaPad"/>
    <x v="1"/>
    <x v="5"/>
    <x v="4"/>
    <x v="23"/>
    <x v="3"/>
    <x v="7"/>
    <s v="Intel HD Graphics 500"/>
    <x v="2"/>
    <x v="110"/>
    <n v="304.45"/>
    <n v="25984.807499999999"/>
  </r>
  <r>
    <n v="417"/>
    <x v="5"/>
    <s v="ThinkPad P51"/>
    <x v="5"/>
    <x v="1"/>
    <x v="2"/>
    <x v="25"/>
    <x v="0"/>
    <x v="3"/>
    <s v="Nvidia Quadro M1200"/>
    <x v="2"/>
    <x v="90"/>
    <n v="1925"/>
    <n v="164298.75"/>
  </r>
  <r>
    <n v="418"/>
    <x v="5"/>
    <s v="Thinkpad T470p"/>
    <x v="0"/>
    <x v="3"/>
    <x v="24"/>
    <x v="25"/>
    <x v="0"/>
    <x v="3"/>
    <s v="Nvidia GeForce GT 940MX"/>
    <x v="2"/>
    <x v="33"/>
    <n v="1943"/>
    <n v="165835.04999999999"/>
  </r>
  <r>
    <n v="419"/>
    <x v="1"/>
    <s v="15-BS028nv (i3-6006U/4GB/1TB/Radeon"/>
    <x v="1"/>
    <x v="1"/>
    <x v="2"/>
    <x v="9"/>
    <x v="2"/>
    <x v="6"/>
    <s v="AMD Radeon 520"/>
    <x v="2"/>
    <x v="4"/>
    <n v="469"/>
    <n v="40029.149999999994"/>
  </r>
  <r>
    <n v="420"/>
    <x v="2"/>
    <s v="Aspire R7"/>
    <x v="4"/>
    <x v="0"/>
    <x v="7"/>
    <x v="44"/>
    <x v="0"/>
    <x v="2"/>
    <s v="Intel HD Graphics 520"/>
    <x v="2"/>
    <x v="7"/>
    <n v="789.01"/>
    <n v="67342.003499999992"/>
  </r>
  <r>
    <n v="421"/>
    <x v="3"/>
    <s v="ZenBook Flip"/>
    <x v="4"/>
    <x v="0"/>
    <x v="7"/>
    <x v="2"/>
    <x v="0"/>
    <x v="2"/>
    <s v="Intel HD Graphics 620"/>
    <x v="2"/>
    <x v="111"/>
    <n v="928"/>
    <n v="79204.799999999988"/>
  </r>
  <r>
    <n v="422"/>
    <x v="4"/>
    <s v="Inspiron 3567"/>
    <x v="1"/>
    <x v="1"/>
    <x v="2"/>
    <x v="2"/>
    <x v="2"/>
    <x v="2"/>
    <s v="AMD Radeon R5 M430"/>
    <x v="4"/>
    <x v="15"/>
    <n v="598.9"/>
    <n v="51116.114999999998"/>
  </r>
  <r>
    <n v="423"/>
    <x v="4"/>
    <s v="Latitude 3380"/>
    <x v="1"/>
    <x v="0"/>
    <x v="4"/>
    <x v="9"/>
    <x v="2"/>
    <x v="0"/>
    <s v="Intel HD Graphics 520"/>
    <x v="2"/>
    <x v="19"/>
    <n v="689"/>
    <n v="58806.149999999994"/>
  </r>
  <r>
    <n v="424"/>
    <x v="1"/>
    <s v="EliteBook 1040"/>
    <x v="0"/>
    <x v="3"/>
    <x v="2"/>
    <x v="44"/>
    <x v="0"/>
    <x v="2"/>
    <s v="Intel HD Graphics 520"/>
    <x v="2"/>
    <x v="112"/>
    <n v="1500"/>
    <n v="128024.99999999999"/>
  </r>
  <r>
    <n v="425"/>
    <x v="4"/>
    <s v="Inspiron 3567"/>
    <x v="1"/>
    <x v="1"/>
    <x v="4"/>
    <x v="2"/>
    <x v="0"/>
    <x v="6"/>
    <s v="Intel HD Graphics 620"/>
    <x v="2"/>
    <x v="91"/>
    <n v="539.95000000000005"/>
    <n v="46084.732499999998"/>
  </r>
  <r>
    <n v="426"/>
    <x v="5"/>
    <s v="ThinkPad E480"/>
    <x v="0"/>
    <x v="3"/>
    <x v="5"/>
    <x v="7"/>
    <x v="0"/>
    <x v="2"/>
    <s v="AMD Radeon RX 550"/>
    <x v="2"/>
    <x v="57"/>
    <n v="1215.3800000000001"/>
    <n v="103732.683"/>
  </r>
  <r>
    <n v="427"/>
    <x v="5"/>
    <s v="Yoga 720-15IKB"/>
    <x v="4"/>
    <x v="1"/>
    <x v="14"/>
    <x v="25"/>
    <x v="1"/>
    <x v="3"/>
    <s v="Nvidia GeForce GTX 1050"/>
    <x v="2"/>
    <x v="24"/>
    <n v="1899"/>
    <n v="162079.65"/>
  </r>
  <r>
    <n v="428"/>
    <x v="6"/>
    <s v="LapBook 12.3"/>
    <x v="1"/>
    <x v="13"/>
    <x v="25"/>
    <x v="61"/>
    <x v="5"/>
    <x v="10"/>
    <s v="Intel HD Graphics 500"/>
    <x v="2"/>
    <x v="34"/>
    <n v="449"/>
    <n v="38322.149999999994"/>
  </r>
  <r>
    <n v="429"/>
    <x v="1"/>
    <s v="ProBook 650"/>
    <x v="1"/>
    <x v="1"/>
    <x v="2"/>
    <x v="52"/>
    <x v="0"/>
    <x v="2"/>
    <s v="Intel HD Graphics 630"/>
    <x v="2"/>
    <x v="113"/>
    <n v="1427"/>
    <n v="121794.45"/>
  </r>
  <r>
    <n v="430"/>
    <x v="3"/>
    <s v="X542UQ-DM117 (i3-7100U/8GB/1TB/GeForce"/>
    <x v="1"/>
    <x v="1"/>
    <x v="2"/>
    <x v="14"/>
    <x v="0"/>
    <x v="6"/>
    <s v="Nvidia GeForce 940MX"/>
    <x v="4"/>
    <x v="15"/>
    <n v="597"/>
    <n v="50953.95"/>
  </r>
  <r>
    <n v="431"/>
    <x v="4"/>
    <s v="Alienware 17"/>
    <x v="3"/>
    <x v="6"/>
    <x v="23"/>
    <x v="42"/>
    <x v="1"/>
    <x v="11"/>
    <s v="Nvidia GeForce GTX 1070"/>
    <x v="2"/>
    <x v="78"/>
    <n v="2799"/>
    <n v="238894.65"/>
  </r>
  <r>
    <n v="432"/>
    <x v="4"/>
    <s v="Inspiron 7577"/>
    <x v="3"/>
    <x v="1"/>
    <x v="5"/>
    <x v="25"/>
    <x v="0"/>
    <x v="8"/>
    <s v="Nvidia GeForce GTX 1050 Ti"/>
    <x v="2"/>
    <x v="47"/>
    <n v="1159"/>
    <n v="98920.65"/>
  </r>
  <r>
    <n v="433"/>
    <x v="4"/>
    <s v="Inspiron 5570"/>
    <x v="1"/>
    <x v="1"/>
    <x v="2"/>
    <x v="7"/>
    <x v="0"/>
    <x v="12"/>
    <s v="AMD Radeon 530"/>
    <x v="2"/>
    <x v="40"/>
    <n v="1142.4000000000001"/>
    <n v="97503.84"/>
  </r>
  <r>
    <n v="434"/>
    <x v="4"/>
    <s v="Latitude 5480"/>
    <x v="0"/>
    <x v="3"/>
    <x v="2"/>
    <x v="54"/>
    <x v="0"/>
    <x v="2"/>
    <s v="Intel HD Graphics 620"/>
    <x v="4"/>
    <x v="7"/>
    <n v="1099"/>
    <n v="93799.65"/>
  </r>
  <r>
    <n v="435"/>
    <x v="1"/>
    <s v="Omen 17-w207nv"/>
    <x v="3"/>
    <x v="6"/>
    <x v="2"/>
    <x v="25"/>
    <x v="4"/>
    <x v="11"/>
    <s v="Nvidia GeForce GTX 1070"/>
    <x v="2"/>
    <x v="76"/>
    <n v="1999"/>
    <n v="170614.65"/>
  </r>
  <r>
    <n v="436"/>
    <x v="14"/>
    <s v="FlexBook Edge"/>
    <x v="4"/>
    <x v="5"/>
    <x v="7"/>
    <x v="23"/>
    <x v="2"/>
    <x v="13"/>
    <s v="Intel HD Graphics 500"/>
    <x v="2"/>
    <x v="114"/>
    <n v="299"/>
    <n v="25519.649999999998"/>
  </r>
  <r>
    <n v="437"/>
    <x v="15"/>
    <s v="Chromebook 3"/>
    <x v="2"/>
    <x v="5"/>
    <x v="4"/>
    <x v="30"/>
    <x v="2"/>
    <x v="23"/>
    <s v="Intel HD Graphics 400"/>
    <x v="7"/>
    <x v="110"/>
    <n v="269"/>
    <n v="22959.149999999998"/>
  </r>
  <r>
    <n v="438"/>
    <x v="5"/>
    <s v="Thinkpad 13"/>
    <x v="1"/>
    <x v="0"/>
    <x v="5"/>
    <x v="12"/>
    <x v="0"/>
    <x v="2"/>
    <s v="Intel HD Graphics 620"/>
    <x v="2"/>
    <x v="34"/>
    <n v="1010"/>
    <n v="86203.5"/>
  </r>
  <r>
    <n v="439"/>
    <x v="5"/>
    <s v="IdeaPad 320s-14IKB"/>
    <x v="1"/>
    <x v="3"/>
    <x v="5"/>
    <x v="24"/>
    <x v="2"/>
    <x v="0"/>
    <s v="Intel HD Graphics 620"/>
    <x v="2"/>
    <x v="33"/>
    <n v="599"/>
    <n v="51124.649999999994"/>
  </r>
  <r>
    <n v="440"/>
    <x v="5"/>
    <s v="Thinkpad T570"/>
    <x v="5"/>
    <x v="1"/>
    <x v="19"/>
    <x v="54"/>
    <x v="1"/>
    <x v="3"/>
    <s v="Nvidia GeForce 940MX"/>
    <x v="2"/>
    <x v="15"/>
    <n v="2445"/>
    <n v="208680.75"/>
  </r>
  <r>
    <n v="441"/>
    <x v="5"/>
    <s v="Thinkpad P51"/>
    <x v="1"/>
    <x v="1"/>
    <x v="2"/>
    <x v="52"/>
    <x v="1"/>
    <x v="3"/>
    <s v="Nvidia Quadro M2200M"/>
    <x v="2"/>
    <x v="12"/>
    <n v="2449"/>
    <n v="209022.15"/>
  </r>
  <r>
    <n v="442"/>
    <x v="3"/>
    <s v="Rog Strix"/>
    <x v="3"/>
    <x v="6"/>
    <x v="2"/>
    <x v="65"/>
    <x v="0"/>
    <x v="11"/>
    <s v="AMD Radeon RX 580"/>
    <x v="2"/>
    <x v="27"/>
    <n v="1695"/>
    <n v="144668.25"/>
  </r>
  <r>
    <n v="443"/>
    <x v="1"/>
    <s v="15-ra044nv (N3060/4GB/500GB/W10)"/>
    <x v="1"/>
    <x v="1"/>
    <x v="4"/>
    <x v="30"/>
    <x v="2"/>
    <x v="4"/>
    <s v="Intel HD Graphics 400"/>
    <x v="2"/>
    <x v="4"/>
    <n v="347"/>
    <n v="29616.449999999997"/>
  </r>
  <r>
    <n v="444"/>
    <x v="16"/>
    <s v="Pixelbook (Core"/>
    <x v="0"/>
    <x v="13"/>
    <x v="26"/>
    <x v="66"/>
    <x v="1"/>
    <x v="3"/>
    <s v="Intel HD Graphics 615"/>
    <x v="7"/>
    <x v="63"/>
    <n v="2199"/>
    <n v="187684.65"/>
  </r>
  <r>
    <n v="445"/>
    <x v="5"/>
    <s v="ThinkPad T470s"/>
    <x v="0"/>
    <x v="3"/>
    <x v="27"/>
    <x v="12"/>
    <x v="7"/>
    <x v="3"/>
    <s v="Intel HD Graphics 620"/>
    <x v="2"/>
    <x v="56"/>
    <n v="2382"/>
    <n v="203303.69999999998"/>
  </r>
  <r>
    <n v="446"/>
    <x v="3"/>
    <s v="VivoBook Max"/>
    <x v="1"/>
    <x v="1"/>
    <x v="2"/>
    <x v="2"/>
    <x v="2"/>
    <x v="2"/>
    <s v="Intel HD Graphics 620"/>
    <x v="4"/>
    <x v="24"/>
    <n v="559"/>
    <n v="47710.649999999994"/>
  </r>
  <r>
    <n v="447"/>
    <x v="5"/>
    <s v="IdeaPad 320-15AST"/>
    <x v="1"/>
    <x v="6"/>
    <x v="18"/>
    <x v="22"/>
    <x v="0"/>
    <x v="6"/>
    <s v="AMD Radeon R4"/>
    <x v="2"/>
    <x v="23"/>
    <n v="519"/>
    <n v="44296.649999999994"/>
  </r>
  <r>
    <n v="448"/>
    <x v="4"/>
    <s v="Inspiron 5570"/>
    <x v="1"/>
    <x v="1"/>
    <x v="2"/>
    <x v="8"/>
    <x v="2"/>
    <x v="2"/>
    <s v="AMD Radeon 530"/>
    <x v="2"/>
    <x v="8"/>
    <n v="749"/>
    <n v="63927.149999999994"/>
  </r>
  <r>
    <n v="449"/>
    <x v="5"/>
    <s v="ThinkPad X270"/>
    <x v="0"/>
    <x v="9"/>
    <x v="5"/>
    <x v="2"/>
    <x v="0"/>
    <x v="2"/>
    <s v="Intel HD Graphics 620"/>
    <x v="2"/>
    <x v="92"/>
    <n v="1429"/>
    <n v="121965.15"/>
  </r>
  <r>
    <n v="450"/>
    <x v="5"/>
    <s v="IdeaPad 320-15IAP"/>
    <x v="1"/>
    <x v="1"/>
    <x v="2"/>
    <x v="28"/>
    <x v="2"/>
    <x v="0"/>
    <s v="Intel HD Graphics 505"/>
    <x v="2"/>
    <x v="8"/>
    <n v="349"/>
    <n v="29787.149999999998"/>
  </r>
  <r>
    <n v="451"/>
    <x v="1"/>
    <s v="Omen 15-AX205na"/>
    <x v="3"/>
    <x v="1"/>
    <x v="5"/>
    <x v="25"/>
    <x v="0"/>
    <x v="8"/>
    <s v="Nvidia GeForce GTX 1050"/>
    <x v="2"/>
    <x v="8"/>
    <n v="1099"/>
    <n v="93799.65"/>
  </r>
  <r>
    <n v="452"/>
    <x v="4"/>
    <s v="Latitude 5480"/>
    <x v="1"/>
    <x v="3"/>
    <x v="2"/>
    <x v="67"/>
    <x v="0"/>
    <x v="2"/>
    <s v="Nvidia GeForce 930MX"/>
    <x v="2"/>
    <x v="115"/>
    <n v="1179"/>
    <n v="100627.65"/>
  </r>
  <r>
    <n v="453"/>
    <x v="2"/>
    <s v="Aspire ES1-572"/>
    <x v="1"/>
    <x v="1"/>
    <x v="4"/>
    <x v="2"/>
    <x v="2"/>
    <x v="4"/>
    <s v="Intel HD Graphics 620"/>
    <x v="4"/>
    <x v="30"/>
    <n v="441.8"/>
    <n v="37707.629999999997"/>
  </r>
  <r>
    <n v="454"/>
    <x v="4"/>
    <s v="Precision 3520"/>
    <x v="5"/>
    <x v="1"/>
    <x v="2"/>
    <x v="43"/>
    <x v="0"/>
    <x v="26"/>
    <s v="Nvidia Quadro M620"/>
    <x v="2"/>
    <x v="77"/>
    <n v="1993"/>
    <n v="170102.55"/>
  </r>
  <r>
    <n v="455"/>
    <x v="7"/>
    <s v="GV62 7RD-1686NL"/>
    <x v="3"/>
    <x v="1"/>
    <x v="2"/>
    <x v="16"/>
    <x v="0"/>
    <x v="2"/>
    <s v="Nvidia GeForce GTX 1050"/>
    <x v="2"/>
    <x v="8"/>
    <n v="1027.74"/>
    <n v="87717.608999999997"/>
  </r>
  <r>
    <n v="456"/>
    <x v="8"/>
    <s v="Surface Laptop"/>
    <x v="0"/>
    <x v="8"/>
    <x v="11"/>
    <x v="68"/>
    <x v="1"/>
    <x v="3"/>
    <s v="Intel Iris Plus Graphics 640"/>
    <x v="6"/>
    <x v="45"/>
    <n v="2589"/>
    <n v="220971.15"/>
  </r>
  <r>
    <n v="457"/>
    <x v="1"/>
    <s v="15-bs024nv (i5-7200U/8GB/128GB/W10)"/>
    <x v="1"/>
    <x v="1"/>
    <x v="4"/>
    <x v="2"/>
    <x v="0"/>
    <x v="0"/>
    <s v="Intel HD Graphics 620"/>
    <x v="2"/>
    <x v="14"/>
    <n v="589"/>
    <n v="50271.149999999994"/>
  </r>
  <r>
    <n v="458"/>
    <x v="4"/>
    <s v="Precision 3520"/>
    <x v="5"/>
    <x v="1"/>
    <x v="5"/>
    <x v="64"/>
    <x v="1"/>
    <x v="2"/>
    <s v="Nvidia Quadro M620"/>
    <x v="2"/>
    <x v="116"/>
    <n v="1975"/>
    <n v="168566.25"/>
  </r>
  <r>
    <n v="459"/>
    <x v="1"/>
    <s v="ProBook 650"/>
    <x v="5"/>
    <x v="1"/>
    <x v="5"/>
    <x v="52"/>
    <x v="0"/>
    <x v="3"/>
    <s v="Intel HD Graphics 620"/>
    <x v="2"/>
    <x v="113"/>
    <n v="1534"/>
    <n v="130926.9"/>
  </r>
  <r>
    <n v="460"/>
    <x v="5"/>
    <s v="ThinkPad T470"/>
    <x v="1"/>
    <x v="3"/>
    <x v="2"/>
    <x v="2"/>
    <x v="0"/>
    <x v="2"/>
    <s v="Intel HD Graphics 620"/>
    <x v="2"/>
    <x v="19"/>
    <n v="1345"/>
    <n v="114795.74999999999"/>
  </r>
  <r>
    <n v="461"/>
    <x v="4"/>
    <s v="Inspiron 5570"/>
    <x v="1"/>
    <x v="1"/>
    <x v="2"/>
    <x v="7"/>
    <x v="0"/>
    <x v="8"/>
    <s v="AMD Radeon 530"/>
    <x v="2"/>
    <x v="54"/>
    <n v="979"/>
    <n v="83557.649999999994"/>
  </r>
  <r>
    <n v="462"/>
    <x v="4"/>
    <s v="Inspiron 3168"/>
    <x v="4"/>
    <x v="5"/>
    <x v="21"/>
    <x v="57"/>
    <x v="2"/>
    <x v="4"/>
    <s v="Intel HD Graphics 405"/>
    <x v="2"/>
    <x v="117"/>
    <n v="479"/>
    <n v="40882.649999999994"/>
  </r>
  <r>
    <n v="463"/>
    <x v="4"/>
    <s v="Alienware 17"/>
    <x v="1"/>
    <x v="6"/>
    <x v="5"/>
    <x v="69"/>
    <x v="0"/>
    <x v="6"/>
    <s v="Nvidia GeForce GTX 1060"/>
    <x v="2"/>
    <x v="78"/>
    <n v="2046"/>
    <n v="174626.09999999998"/>
  </r>
  <r>
    <n v="464"/>
    <x v="8"/>
    <s v="Surface Laptop"/>
    <x v="0"/>
    <x v="8"/>
    <x v="11"/>
    <x v="70"/>
    <x v="2"/>
    <x v="0"/>
    <s v="Intel HD Graphics 615"/>
    <x v="6"/>
    <x v="38"/>
    <n v="989"/>
    <n v="84411.15"/>
  </r>
  <r>
    <n v="465"/>
    <x v="8"/>
    <s v="Surface Laptop"/>
    <x v="0"/>
    <x v="8"/>
    <x v="11"/>
    <x v="68"/>
    <x v="0"/>
    <x v="2"/>
    <s v="Intel Iris Plus Graphics 640"/>
    <x v="6"/>
    <x v="45"/>
    <n v="1799"/>
    <n v="153544.65"/>
  </r>
  <r>
    <n v="466"/>
    <x v="1"/>
    <s v="17-BS092ND (i3-6006U/8GB/256GB/W10)"/>
    <x v="1"/>
    <x v="6"/>
    <x v="18"/>
    <x v="9"/>
    <x v="0"/>
    <x v="2"/>
    <s v="Intel HD Graphics 520"/>
    <x v="2"/>
    <x v="12"/>
    <n v="639.9"/>
    <n v="54615.464999999997"/>
  </r>
  <r>
    <n v="467"/>
    <x v="2"/>
    <s v="Aspire E5-576G"/>
    <x v="1"/>
    <x v="1"/>
    <x v="2"/>
    <x v="9"/>
    <x v="2"/>
    <x v="6"/>
    <s v="Nvidia GeForce 940MX"/>
    <x v="2"/>
    <x v="77"/>
    <n v="544"/>
    <n v="46430.399999999994"/>
  </r>
  <r>
    <n v="468"/>
    <x v="2"/>
    <s v="TravelMate B"/>
    <x v="2"/>
    <x v="5"/>
    <x v="4"/>
    <x v="30"/>
    <x v="2"/>
    <x v="0"/>
    <s v="Intel HD Graphics 400"/>
    <x v="2"/>
    <x v="34"/>
    <n v="435"/>
    <n v="37127.25"/>
  </r>
  <r>
    <n v="469"/>
    <x v="3"/>
    <s v="Pro P2540UA-AB51"/>
    <x v="1"/>
    <x v="1"/>
    <x v="2"/>
    <x v="2"/>
    <x v="0"/>
    <x v="6"/>
    <s v="Intel HD Graphics 620"/>
    <x v="2"/>
    <x v="80"/>
    <n v="749"/>
    <n v="63927.149999999994"/>
  </r>
  <r>
    <n v="470"/>
    <x v="5"/>
    <s v="IdeaPad 510s-14IKB"/>
    <x v="1"/>
    <x v="3"/>
    <x v="5"/>
    <x v="12"/>
    <x v="0"/>
    <x v="3"/>
    <s v="AMD Radeon R7 M460"/>
    <x v="1"/>
    <x v="46"/>
    <n v="799"/>
    <n v="68194.649999999994"/>
  </r>
  <r>
    <n v="471"/>
    <x v="5"/>
    <s v="Thinkpad P51"/>
    <x v="1"/>
    <x v="1"/>
    <x v="2"/>
    <x v="52"/>
    <x v="0"/>
    <x v="2"/>
    <s v="Nvidia Quadro M2200M"/>
    <x v="2"/>
    <x v="90"/>
    <n v="2090"/>
    <n v="178381.5"/>
  </r>
  <r>
    <n v="472"/>
    <x v="3"/>
    <s v="X541NA-PD1003Y (N4200/4GB/500GB/W10)"/>
    <x v="1"/>
    <x v="1"/>
    <x v="4"/>
    <x v="28"/>
    <x v="2"/>
    <x v="4"/>
    <s v="Intel HD Graphics 500"/>
    <x v="2"/>
    <x v="24"/>
    <n v="304"/>
    <n v="25946.399999999998"/>
  </r>
  <r>
    <n v="473"/>
    <x v="2"/>
    <s v="Aspire 5"/>
    <x v="1"/>
    <x v="1"/>
    <x v="4"/>
    <x v="9"/>
    <x v="2"/>
    <x v="4"/>
    <s v="Nvidia GeForce GTX 940MX"/>
    <x v="2"/>
    <x v="8"/>
    <n v="469"/>
    <n v="40029.149999999994"/>
  </r>
  <r>
    <n v="474"/>
    <x v="4"/>
    <s v="Inspiron 5570"/>
    <x v="1"/>
    <x v="1"/>
    <x v="2"/>
    <x v="8"/>
    <x v="0"/>
    <x v="14"/>
    <s v="AMD Radeon 530"/>
    <x v="2"/>
    <x v="40"/>
    <n v="759"/>
    <n v="64780.649999999994"/>
  </r>
  <r>
    <n v="475"/>
    <x v="1"/>
    <s v="Omen 17-an006nv"/>
    <x v="3"/>
    <x v="6"/>
    <x v="5"/>
    <x v="25"/>
    <x v="4"/>
    <x v="6"/>
    <s v="Nvidia GeForce GTX 1060"/>
    <x v="2"/>
    <x v="118"/>
    <n v="1699"/>
    <n v="145009.65"/>
  </r>
  <r>
    <n v="476"/>
    <x v="5"/>
    <s v="Thinkpad T460s"/>
    <x v="0"/>
    <x v="3"/>
    <x v="28"/>
    <x v="49"/>
    <x v="4"/>
    <x v="2"/>
    <s v="Intel HD Graphics 520"/>
    <x v="2"/>
    <x v="34"/>
    <n v="1858"/>
    <n v="158580.29999999999"/>
  </r>
  <r>
    <n v="477"/>
    <x v="1"/>
    <s v="Spectre x360"/>
    <x v="4"/>
    <x v="0"/>
    <x v="14"/>
    <x v="7"/>
    <x v="0"/>
    <x v="3"/>
    <s v="Intel UHD Graphics 620"/>
    <x v="2"/>
    <x v="69"/>
    <n v="1999"/>
    <n v="170614.65"/>
  </r>
  <r>
    <n v="478"/>
    <x v="1"/>
    <s v="ZBook 15u"/>
    <x v="1"/>
    <x v="1"/>
    <x v="2"/>
    <x v="2"/>
    <x v="0"/>
    <x v="4"/>
    <s v="AMD FirePro W4190M "/>
    <x v="2"/>
    <x v="36"/>
    <n v="1154"/>
    <n v="98493.9"/>
  </r>
  <r>
    <n v="479"/>
    <x v="16"/>
    <s v="Pixelbook (Core"/>
    <x v="0"/>
    <x v="13"/>
    <x v="26"/>
    <x v="71"/>
    <x v="0"/>
    <x v="0"/>
    <s v="Intel HD Graphics 615"/>
    <x v="7"/>
    <x v="63"/>
    <n v="1275"/>
    <n v="108821.25"/>
  </r>
  <r>
    <n v="480"/>
    <x v="4"/>
    <s v="Latitude 7390"/>
    <x v="0"/>
    <x v="0"/>
    <x v="8"/>
    <x v="8"/>
    <x v="0"/>
    <x v="2"/>
    <s v="Intel UHD Graphics 620"/>
    <x v="2"/>
    <x v="74"/>
    <n v="1841.85"/>
    <n v="157201.89749999999"/>
  </r>
  <r>
    <n v="481"/>
    <x v="3"/>
    <s v="ZenBook Pro"/>
    <x v="1"/>
    <x v="1"/>
    <x v="19"/>
    <x v="72"/>
    <x v="4"/>
    <x v="8"/>
    <s v="Intel HD Graphics 530"/>
    <x v="2"/>
    <x v="72"/>
    <n v="1299"/>
    <n v="110869.65"/>
  </r>
  <r>
    <n v="482"/>
    <x v="4"/>
    <s v="Latitude E5470"/>
    <x v="1"/>
    <x v="3"/>
    <x v="4"/>
    <x v="73"/>
    <x v="0"/>
    <x v="0"/>
    <s v="Intel HD Graphics 520"/>
    <x v="2"/>
    <x v="119"/>
    <n v="740"/>
    <n v="63158.999999999993"/>
  </r>
  <r>
    <n v="483"/>
    <x v="4"/>
    <s v="Precision M5520"/>
    <x v="5"/>
    <x v="1"/>
    <x v="2"/>
    <x v="25"/>
    <x v="0"/>
    <x v="2"/>
    <s v="Nvidia Quadro M1200"/>
    <x v="2"/>
    <x v="108"/>
    <n v="2408"/>
    <n v="205522.8"/>
  </r>
  <r>
    <n v="484"/>
    <x v="5"/>
    <s v="Thinkpad T470"/>
    <x v="1"/>
    <x v="3"/>
    <x v="2"/>
    <x v="2"/>
    <x v="0"/>
    <x v="27"/>
    <s v="Intel HD Graphics 620"/>
    <x v="2"/>
    <x v="33"/>
    <n v="1364"/>
    <n v="116417.4"/>
  </r>
  <r>
    <n v="485"/>
    <x v="4"/>
    <s v="Inspiron 3576"/>
    <x v="1"/>
    <x v="1"/>
    <x v="2"/>
    <x v="8"/>
    <x v="0"/>
    <x v="6"/>
    <s v="AMD Radeon 520"/>
    <x v="2"/>
    <x v="8"/>
    <n v="675"/>
    <n v="57611.249999999993"/>
  </r>
  <r>
    <n v="486"/>
    <x v="9"/>
    <s v="Portege X30-D-10J"/>
    <x v="1"/>
    <x v="0"/>
    <x v="5"/>
    <x v="2"/>
    <x v="0"/>
    <x v="2"/>
    <s v="Intel HD Graphics 620"/>
    <x v="2"/>
    <x v="66"/>
    <n v="1672"/>
    <n v="142705.19999999998"/>
  </r>
  <r>
    <n v="487"/>
    <x v="4"/>
    <s v="Inspiron 7570"/>
    <x v="1"/>
    <x v="1"/>
    <x v="5"/>
    <x v="7"/>
    <x v="0"/>
    <x v="3"/>
    <s v="Nvidia GeForce 940MX"/>
    <x v="2"/>
    <x v="53"/>
    <n v="1262"/>
    <n v="107711.7"/>
  </r>
  <r>
    <n v="488"/>
    <x v="4"/>
    <s v="Vostro 3568"/>
    <x v="1"/>
    <x v="1"/>
    <x v="4"/>
    <x v="14"/>
    <x v="2"/>
    <x v="6"/>
    <s v="Intel HD Graphics 620"/>
    <x v="2"/>
    <x v="88"/>
    <n v="586.6"/>
    <n v="50066.31"/>
  </r>
  <r>
    <n v="489"/>
    <x v="1"/>
    <s v="ProBook 430"/>
    <x v="1"/>
    <x v="0"/>
    <x v="5"/>
    <x v="8"/>
    <x v="2"/>
    <x v="0"/>
    <s v="Intel UHD Graphics 620"/>
    <x v="2"/>
    <x v="29"/>
    <n v="726"/>
    <n v="61964.1"/>
  </r>
  <r>
    <n v="490"/>
    <x v="6"/>
    <s v="Lapbook 15,6"/>
    <x v="1"/>
    <x v="1"/>
    <x v="2"/>
    <x v="15"/>
    <x v="2"/>
    <x v="10"/>
    <s v="Intel HD Graphics"/>
    <x v="2"/>
    <x v="18"/>
    <n v="248.9"/>
    <n v="21243.614999999998"/>
  </r>
  <r>
    <n v="491"/>
    <x v="5"/>
    <s v="ThinkPad E570"/>
    <x v="1"/>
    <x v="1"/>
    <x v="4"/>
    <x v="50"/>
    <x v="2"/>
    <x v="0"/>
    <s v="Intel HD Graphics 520"/>
    <x v="2"/>
    <x v="15"/>
    <n v="565"/>
    <n v="48222.75"/>
  </r>
  <r>
    <n v="492"/>
    <x v="5"/>
    <s v="ThinkPad E480"/>
    <x v="1"/>
    <x v="3"/>
    <x v="5"/>
    <x v="8"/>
    <x v="0"/>
    <x v="2"/>
    <s v="Intel UHD Graphics 620"/>
    <x v="2"/>
    <x v="57"/>
    <n v="1049"/>
    <n v="89532.15"/>
  </r>
  <r>
    <n v="493"/>
    <x v="4"/>
    <s v="Precision 3520"/>
    <x v="5"/>
    <x v="1"/>
    <x v="5"/>
    <x v="64"/>
    <x v="1"/>
    <x v="3"/>
    <s v="Nvidia Quadro M620"/>
    <x v="2"/>
    <x v="116"/>
    <n v="2338"/>
    <n v="199548.3"/>
  </r>
  <r>
    <n v="494"/>
    <x v="4"/>
    <s v="XPS 15"/>
    <x v="1"/>
    <x v="1"/>
    <x v="2"/>
    <x v="25"/>
    <x v="1"/>
    <x v="3"/>
    <s v="Nvidia GeForce GTX 1050"/>
    <x v="2"/>
    <x v="72"/>
    <n v="1899"/>
    <n v="162079.65"/>
  </r>
  <r>
    <n v="495"/>
    <x v="5"/>
    <s v="Thinkpad X270"/>
    <x v="0"/>
    <x v="9"/>
    <x v="5"/>
    <x v="12"/>
    <x v="1"/>
    <x v="3"/>
    <s v="Intel HD Graphics 620"/>
    <x v="2"/>
    <x v="92"/>
    <n v="1798"/>
    <n v="153459.29999999999"/>
  </r>
  <r>
    <n v="496"/>
    <x v="3"/>
    <s v="Zenbook UX390UA"/>
    <x v="0"/>
    <x v="9"/>
    <x v="2"/>
    <x v="12"/>
    <x v="1"/>
    <x v="3"/>
    <s v="Intel HD Graphics 620"/>
    <x v="2"/>
    <x v="120"/>
    <n v="1950"/>
    <n v="166432.5"/>
  </r>
  <r>
    <n v="497"/>
    <x v="5"/>
    <s v="Thinkpad E570"/>
    <x v="1"/>
    <x v="1"/>
    <x v="5"/>
    <x v="2"/>
    <x v="0"/>
    <x v="2"/>
    <s v="Nvidia GeForce 940MX"/>
    <x v="2"/>
    <x v="15"/>
    <n v="1011.99"/>
    <n v="86373.3465"/>
  </r>
  <r>
    <n v="498"/>
    <x v="9"/>
    <s v="Portege X30-D-10L"/>
    <x v="0"/>
    <x v="0"/>
    <x v="8"/>
    <x v="12"/>
    <x v="6"/>
    <x v="3"/>
    <s v="Intel HD Graphics 620"/>
    <x v="2"/>
    <x v="66"/>
    <n v="2799"/>
    <n v="238894.65"/>
  </r>
  <r>
    <n v="499"/>
    <x v="3"/>
    <s v="VivoBook Pro"/>
    <x v="3"/>
    <x v="1"/>
    <x v="2"/>
    <x v="25"/>
    <x v="0"/>
    <x v="8"/>
    <s v="Nvidia GeForce GTX 1050"/>
    <x v="2"/>
    <x v="121"/>
    <n v="1350"/>
    <n v="115222.49999999999"/>
  </r>
  <r>
    <n v="500"/>
    <x v="2"/>
    <s v="Aspire 5"/>
    <x v="1"/>
    <x v="1"/>
    <x v="4"/>
    <x v="74"/>
    <x v="0"/>
    <x v="6"/>
    <s v="AMD Radeon RX 540"/>
    <x v="2"/>
    <x v="8"/>
    <n v="579"/>
    <n v="49417.649999999994"/>
  </r>
  <r>
    <n v="501"/>
    <x v="3"/>
    <s v="Rog G752VL-UH71T"/>
    <x v="3"/>
    <x v="6"/>
    <x v="7"/>
    <x v="72"/>
    <x v="7"/>
    <x v="11"/>
    <s v="Nvidia GeForce GTX 965M"/>
    <x v="2"/>
    <x v="122"/>
    <n v="1269"/>
    <n v="108309.15"/>
  </r>
  <r>
    <n v="502"/>
    <x v="5"/>
    <s v="Thinkpad X260"/>
    <x v="0"/>
    <x v="9"/>
    <x v="13"/>
    <x v="35"/>
    <x v="0"/>
    <x v="27"/>
    <s v="Intel HD Graphics 520"/>
    <x v="2"/>
    <x v="6"/>
    <n v="1099"/>
    <n v="93799.65"/>
  </r>
  <r>
    <n v="503"/>
    <x v="5"/>
    <s v="Ideapad 520-15IKBR"/>
    <x v="1"/>
    <x v="1"/>
    <x v="2"/>
    <x v="7"/>
    <x v="0"/>
    <x v="2"/>
    <s v="Intel UHD Graphics 620"/>
    <x v="2"/>
    <x v="116"/>
    <n v="898.9"/>
    <n v="76721.114999999991"/>
  </r>
  <r>
    <n v="504"/>
    <x v="1"/>
    <s v="EliteBook 840"/>
    <x v="1"/>
    <x v="3"/>
    <x v="2"/>
    <x v="54"/>
    <x v="0"/>
    <x v="18"/>
    <s v="Intel HD Graphics 620"/>
    <x v="2"/>
    <x v="61"/>
    <n v="1749"/>
    <n v="149277.15"/>
  </r>
  <r>
    <n v="505"/>
    <x v="5"/>
    <s v="ThinkPad 13"/>
    <x v="1"/>
    <x v="0"/>
    <x v="5"/>
    <x v="14"/>
    <x v="0"/>
    <x v="2"/>
    <s v="Intel HD Graphics 620"/>
    <x v="2"/>
    <x v="34"/>
    <n v="949"/>
    <n v="80997.149999999994"/>
  </r>
  <r>
    <n v="506"/>
    <x v="5"/>
    <s v="ThinkPad L570"/>
    <x v="1"/>
    <x v="1"/>
    <x v="5"/>
    <x v="2"/>
    <x v="0"/>
    <x v="2"/>
    <s v="Intel HD Graphics 620"/>
    <x v="2"/>
    <x v="15"/>
    <n v="911"/>
    <n v="77753.849999999991"/>
  </r>
  <r>
    <n v="507"/>
    <x v="3"/>
    <s v="VivoBook E201NA"/>
    <x v="2"/>
    <x v="5"/>
    <x v="4"/>
    <x v="23"/>
    <x v="2"/>
    <x v="10"/>
    <s v="Intel HD Graphics 500"/>
    <x v="6"/>
    <x v="21"/>
    <n v="340"/>
    <n v="29018.999999999996"/>
  </r>
  <r>
    <n v="508"/>
    <x v="1"/>
    <s v="15-BS026nv (i5-7200U/8GB/256GB/Radeon"/>
    <x v="1"/>
    <x v="1"/>
    <x v="4"/>
    <x v="2"/>
    <x v="0"/>
    <x v="2"/>
    <s v="AMD Radeon 520"/>
    <x v="2"/>
    <x v="14"/>
    <n v="618.99"/>
    <n v="52830.796499999997"/>
  </r>
  <r>
    <n v="509"/>
    <x v="5"/>
    <s v="Yoga 920-13IKB"/>
    <x v="4"/>
    <x v="12"/>
    <x v="7"/>
    <x v="8"/>
    <x v="0"/>
    <x v="2"/>
    <s v="Intel UHD Graphics 620"/>
    <x v="2"/>
    <x v="34"/>
    <n v="1599"/>
    <n v="136474.65"/>
  </r>
  <r>
    <n v="510"/>
    <x v="5"/>
    <s v="IdeaPad 320-14IAP"/>
    <x v="1"/>
    <x v="3"/>
    <x v="4"/>
    <x v="23"/>
    <x v="2"/>
    <x v="4"/>
    <s v="Intel HD Graphics 500"/>
    <x v="2"/>
    <x v="4"/>
    <n v="299"/>
    <n v="25519.649999999998"/>
  </r>
  <r>
    <n v="511"/>
    <x v="5"/>
    <s v="Chromebook N23"/>
    <x v="2"/>
    <x v="5"/>
    <x v="4"/>
    <x v="30"/>
    <x v="2"/>
    <x v="22"/>
    <s v="Intel HD Graphics 400"/>
    <x v="7"/>
    <x v="45"/>
    <n v="265"/>
    <n v="22617.75"/>
  </r>
  <r>
    <n v="512"/>
    <x v="5"/>
    <s v="ThinkPad 13"/>
    <x v="1"/>
    <x v="0"/>
    <x v="2"/>
    <x v="2"/>
    <x v="0"/>
    <x v="2"/>
    <s v="Intel HD Graphics 620"/>
    <x v="2"/>
    <x v="22"/>
    <n v="949"/>
    <n v="80997.149999999994"/>
  </r>
  <r>
    <n v="513"/>
    <x v="3"/>
    <s v="ZenBook UX510UX-CN211T"/>
    <x v="1"/>
    <x v="1"/>
    <x v="2"/>
    <x v="12"/>
    <x v="0"/>
    <x v="11"/>
    <s v="Intel HD Graphics 620"/>
    <x v="2"/>
    <x v="24"/>
    <n v="1224"/>
    <n v="104468.4"/>
  </r>
  <r>
    <n v="514"/>
    <x v="2"/>
    <s v="Aspire A515-51G-59QF"/>
    <x v="1"/>
    <x v="1"/>
    <x v="5"/>
    <x v="8"/>
    <x v="2"/>
    <x v="6"/>
    <s v="Nvidia GeForce MX150"/>
    <x v="2"/>
    <x v="8"/>
    <n v="613"/>
    <n v="52319.549999999996"/>
  </r>
  <r>
    <n v="515"/>
    <x v="1"/>
    <s v="Envy 13-AB002nv"/>
    <x v="0"/>
    <x v="0"/>
    <x v="5"/>
    <x v="12"/>
    <x v="0"/>
    <x v="3"/>
    <s v="Intel HD Graphics 620"/>
    <x v="2"/>
    <x v="1"/>
    <n v="1323"/>
    <n v="112918.04999999999"/>
  </r>
  <r>
    <n v="516"/>
    <x v="5"/>
    <s v="Legion Y520-15IKBN"/>
    <x v="3"/>
    <x v="1"/>
    <x v="5"/>
    <x v="25"/>
    <x v="0"/>
    <x v="11"/>
    <s v="Nvidia GeForce GTX 1060"/>
    <x v="1"/>
    <x v="30"/>
    <n v="1149"/>
    <n v="98067.15"/>
  </r>
  <r>
    <n v="517"/>
    <x v="4"/>
    <s v="XPS 13"/>
    <x v="0"/>
    <x v="0"/>
    <x v="7"/>
    <x v="2"/>
    <x v="0"/>
    <x v="0"/>
    <s v="Intel HD Graphics 620"/>
    <x v="2"/>
    <x v="69"/>
    <n v="899"/>
    <n v="76729.649999999994"/>
  </r>
  <r>
    <n v="518"/>
    <x v="2"/>
    <s v="Aspire A515-51G"/>
    <x v="1"/>
    <x v="1"/>
    <x v="2"/>
    <x v="12"/>
    <x v="2"/>
    <x v="4"/>
    <s v="Nvidia GeForce 940MX"/>
    <x v="2"/>
    <x v="8"/>
    <n v="639"/>
    <n v="54538.649999999994"/>
  </r>
  <r>
    <n v="519"/>
    <x v="4"/>
    <s v="Vostro 5568"/>
    <x v="1"/>
    <x v="1"/>
    <x v="2"/>
    <x v="2"/>
    <x v="0"/>
    <x v="6"/>
    <s v="Intel HD Graphics 620"/>
    <x v="2"/>
    <x v="88"/>
    <n v="836"/>
    <n v="71352.599999999991"/>
  </r>
  <r>
    <n v="520"/>
    <x v="4"/>
    <s v="Inspiron 5570"/>
    <x v="1"/>
    <x v="1"/>
    <x v="2"/>
    <x v="7"/>
    <x v="1"/>
    <x v="12"/>
    <s v="AMD Radeon 530"/>
    <x v="2"/>
    <x v="8"/>
    <n v="1219.24"/>
    <n v="104062.13399999999"/>
  </r>
  <r>
    <n v="521"/>
    <x v="11"/>
    <s v="Mi Notebook"/>
    <x v="1"/>
    <x v="1"/>
    <x v="5"/>
    <x v="7"/>
    <x v="1"/>
    <x v="2"/>
    <s v="Nvidia GeForce MX150"/>
    <x v="1"/>
    <x v="71"/>
    <n v="1399.95"/>
    <n v="119485.7325"/>
  </r>
  <r>
    <n v="522"/>
    <x v="3"/>
    <s v="VivoBook E12"/>
    <x v="2"/>
    <x v="5"/>
    <x v="4"/>
    <x v="23"/>
    <x v="3"/>
    <x v="7"/>
    <s v="Intel HD Graphics 500"/>
    <x v="2"/>
    <x v="63"/>
    <n v="245"/>
    <n v="20910.75"/>
  </r>
  <r>
    <n v="523"/>
    <x v="1"/>
    <s v="15-bs190od (i5-8250U/4GB/1TB/W10)"/>
    <x v="1"/>
    <x v="1"/>
    <x v="21"/>
    <x v="8"/>
    <x v="2"/>
    <x v="6"/>
    <s v="Intel UHD Graphics 620"/>
    <x v="2"/>
    <x v="5"/>
    <n v="521.47"/>
    <n v="44507.464500000002"/>
  </r>
  <r>
    <n v="524"/>
    <x v="3"/>
    <s v="ROG Zephyrus"/>
    <x v="3"/>
    <x v="1"/>
    <x v="2"/>
    <x v="25"/>
    <x v="7"/>
    <x v="3"/>
    <s v="Nvidia GeForce GTX1080"/>
    <x v="2"/>
    <x v="89"/>
    <n v="2968"/>
    <n v="253318.8"/>
  </r>
  <r>
    <n v="525"/>
    <x v="1"/>
    <s v="Probook 450"/>
    <x v="1"/>
    <x v="1"/>
    <x v="2"/>
    <x v="2"/>
    <x v="0"/>
    <x v="2"/>
    <s v="Nvidia GeForce 930MX"/>
    <x v="2"/>
    <x v="5"/>
    <n v="889"/>
    <n v="75876.149999999994"/>
  </r>
  <r>
    <n v="526"/>
    <x v="3"/>
    <s v="FX753VE-GC155T (i7-7700HQ/16GB/1TB"/>
    <x v="3"/>
    <x v="6"/>
    <x v="2"/>
    <x v="25"/>
    <x v="1"/>
    <x v="11"/>
    <s v="Nvidia GeForce GTX1050 Ti"/>
    <x v="2"/>
    <x v="37"/>
    <n v="1504"/>
    <n v="128366.39999999999"/>
  </r>
  <r>
    <n v="527"/>
    <x v="5"/>
    <s v="Legion Y720-15IKB"/>
    <x v="3"/>
    <x v="1"/>
    <x v="5"/>
    <x v="25"/>
    <x v="0"/>
    <x v="11"/>
    <s v="Nvidia GeForce GTX 1060"/>
    <x v="2"/>
    <x v="27"/>
    <n v="1399"/>
    <n v="119404.65"/>
  </r>
  <r>
    <n v="528"/>
    <x v="1"/>
    <s v="Spectre X360"/>
    <x v="0"/>
    <x v="0"/>
    <x v="5"/>
    <x v="12"/>
    <x v="0"/>
    <x v="2"/>
    <s v="Intel HD Graphics 620"/>
    <x v="2"/>
    <x v="56"/>
    <n v="1399"/>
    <n v="119404.65"/>
  </r>
  <r>
    <n v="529"/>
    <x v="4"/>
    <s v="Latitude 5480"/>
    <x v="1"/>
    <x v="3"/>
    <x v="2"/>
    <x v="59"/>
    <x v="0"/>
    <x v="2"/>
    <s v="Intel HD Graphics 620"/>
    <x v="2"/>
    <x v="115"/>
    <n v="1279.73"/>
    <n v="109224.9555"/>
  </r>
  <r>
    <n v="530"/>
    <x v="1"/>
    <s v="ProBook 440"/>
    <x v="1"/>
    <x v="1"/>
    <x v="4"/>
    <x v="9"/>
    <x v="2"/>
    <x v="0"/>
    <s v="Intel HD Graphics 520"/>
    <x v="2"/>
    <x v="41"/>
    <n v="689"/>
    <n v="58806.149999999994"/>
  </r>
  <r>
    <n v="531"/>
    <x v="4"/>
    <s v="Inspiron 5770"/>
    <x v="1"/>
    <x v="6"/>
    <x v="5"/>
    <x v="8"/>
    <x v="0"/>
    <x v="8"/>
    <s v="AMD Radeon 530"/>
    <x v="4"/>
    <x v="23"/>
    <n v="889"/>
    <n v="75876.149999999994"/>
  </r>
  <r>
    <n v="532"/>
    <x v="5"/>
    <s v="ThinkPad L470"/>
    <x v="1"/>
    <x v="3"/>
    <x v="2"/>
    <x v="35"/>
    <x v="0"/>
    <x v="2"/>
    <s v="Intel HD Graphics 520"/>
    <x v="8"/>
    <x v="40"/>
    <n v="1340"/>
    <n v="114368.99999999999"/>
  </r>
  <r>
    <n v="533"/>
    <x v="5"/>
    <s v="IdeaPad 320-15IKB"/>
    <x v="1"/>
    <x v="1"/>
    <x v="2"/>
    <x v="12"/>
    <x v="2"/>
    <x v="6"/>
    <s v="Nvidia GeForce 920MX"/>
    <x v="2"/>
    <x v="8"/>
    <n v="799"/>
    <n v="68194.649999999994"/>
  </r>
  <r>
    <n v="534"/>
    <x v="5"/>
    <s v="IdeaPad 320-15ISK"/>
    <x v="1"/>
    <x v="1"/>
    <x v="4"/>
    <x v="9"/>
    <x v="0"/>
    <x v="14"/>
    <s v="Nvidia GeForce 920MX "/>
    <x v="1"/>
    <x v="8"/>
    <n v="459"/>
    <n v="39175.649999999994"/>
  </r>
  <r>
    <n v="535"/>
    <x v="4"/>
    <s v="Inspiron 3567"/>
    <x v="1"/>
    <x v="1"/>
    <x v="2"/>
    <x v="2"/>
    <x v="2"/>
    <x v="4"/>
    <s v="AMD Radeon R5 M430"/>
    <x v="2"/>
    <x v="15"/>
    <n v="585"/>
    <n v="49929.75"/>
  </r>
  <r>
    <n v="536"/>
    <x v="4"/>
    <s v="Latitude 5580"/>
    <x v="1"/>
    <x v="1"/>
    <x v="2"/>
    <x v="67"/>
    <x v="0"/>
    <x v="2"/>
    <s v="Intel HD Graphics 620"/>
    <x v="2"/>
    <x v="36"/>
    <n v="1377"/>
    <n v="117526.95"/>
  </r>
  <r>
    <n v="537"/>
    <x v="4"/>
    <s v="Alienware 17"/>
    <x v="3"/>
    <x v="6"/>
    <x v="5"/>
    <x v="25"/>
    <x v="1"/>
    <x v="8"/>
    <s v="Nvidia GeForce GTX 1070"/>
    <x v="2"/>
    <x v="78"/>
    <n v="3012.77"/>
    <n v="257139.91949999999"/>
  </r>
  <r>
    <n v="538"/>
    <x v="9"/>
    <s v="Satellite Pro"/>
    <x v="1"/>
    <x v="1"/>
    <x v="5"/>
    <x v="2"/>
    <x v="0"/>
    <x v="4"/>
    <s v="Intel HD Graphics 620"/>
    <x v="2"/>
    <x v="70"/>
    <n v="860"/>
    <n v="73401"/>
  </r>
  <r>
    <n v="539"/>
    <x v="3"/>
    <s v="Zenbook UX510UW-FI095T"/>
    <x v="1"/>
    <x v="1"/>
    <x v="19"/>
    <x v="12"/>
    <x v="0"/>
    <x v="11"/>
    <s v="Nvidia GeForce GTX 960M"/>
    <x v="2"/>
    <x v="24"/>
    <n v="1299"/>
    <n v="110869.65"/>
  </r>
  <r>
    <n v="540"/>
    <x v="14"/>
    <s v="SmartBook Edge"/>
    <x v="1"/>
    <x v="0"/>
    <x v="5"/>
    <x v="61"/>
    <x v="2"/>
    <x v="13"/>
    <s v="Intel HD Graphics 500"/>
    <x v="2"/>
    <x v="21"/>
    <n v="369"/>
    <n v="31494.149999999998"/>
  </r>
  <r>
    <n v="541"/>
    <x v="3"/>
    <s v="ROG Strix"/>
    <x v="3"/>
    <x v="1"/>
    <x v="5"/>
    <x v="16"/>
    <x v="0"/>
    <x v="8"/>
    <s v="Nvidia GeForce GTX 1060"/>
    <x v="2"/>
    <x v="15"/>
    <n v="1649"/>
    <n v="140742.15"/>
  </r>
  <r>
    <n v="542"/>
    <x v="4"/>
    <s v="Latitude 5580"/>
    <x v="1"/>
    <x v="1"/>
    <x v="2"/>
    <x v="54"/>
    <x v="0"/>
    <x v="2"/>
    <s v="Nvidia GeForce 930MX"/>
    <x v="2"/>
    <x v="123"/>
    <n v="1369"/>
    <n v="116844.15"/>
  </r>
  <r>
    <n v="543"/>
    <x v="4"/>
    <s v="Inspiron 5570"/>
    <x v="1"/>
    <x v="1"/>
    <x v="2"/>
    <x v="8"/>
    <x v="0"/>
    <x v="2"/>
    <s v="AMD Radeon 530"/>
    <x v="2"/>
    <x v="8"/>
    <n v="797.41"/>
    <n v="68058.943499999994"/>
  </r>
  <r>
    <n v="544"/>
    <x v="1"/>
    <s v="250 G6"/>
    <x v="1"/>
    <x v="1"/>
    <x v="2"/>
    <x v="57"/>
    <x v="2"/>
    <x v="2"/>
    <s v="Intel HD Graphics 405"/>
    <x v="2"/>
    <x v="2"/>
    <n v="398.99"/>
    <n v="34053.796499999997"/>
  </r>
  <r>
    <n v="545"/>
    <x v="1"/>
    <s v="Omen 15-ce006nv"/>
    <x v="3"/>
    <x v="6"/>
    <x v="2"/>
    <x v="25"/>
    <x v="4"/>
    <x v="6"/>
    <s v="Nvidia GeForce GTX 1060"/>
    <x v="2"/>
    <x v="47"/>
    <n v="1799"/>
    <n v="153544.65"/>
  </r>
  <r>
    <n v="546"/>
    <x v="5"/>
    <s v="Thinkpad E470"/>
    <x v="1"/>
    <x v="3"/>
    <x v="5"/>
    <x v="12"/>
    <x v="0"/>
    <x v="2"/>
    <s v="Nvidia GeForce 940MX"/>
    <x v="2"/>
    <x v="124"/>
    <n v="859"/>
    <n v="73315.649999999994"/>
  </r>
  <r>
    <n v="547"/>
    <x v="4"/>
    <s v="XPS 13"/>
    <x v="0"/>
    <x v="0"/>
    <x v="12"/>
    <x v="7"/>
    <x v="0"/>
    <x v="2"/>
    <s v="Intel UHD Graphics 620"/>
    <x v="2"/>
    <x v="21"/>
    <n v="1399"/>
    <n v="119404.65"/>
  </r>
  <r>
    <n v="548"/>
    <x v="4"/>
    <s v="Vostro 5468"/>
    <x v="1"/>
    <x v="3"/>
    <x v="2"/>
    <x v="9"/>
    <x v="2"/>
    <x v="0"/>
    <s v="Intel HD Graphics 520"/>
    <x v="2"/>
    <x v="7"/>
    <n v="735.87"/>
    <n v="62806.504499999995"/>
  </r>
  <r>
    <n v="549"/>
    <x v="1"/>
    <s v="Envy 13-AB020nr"/>
    <x v="0"/>
    <x v="0"/>
    <x v="29"/>
    <x v="12"/>
    <x v="0"/>
    <x v="2"/>
    <s v="Intel HD Graphics 620"/>
    <x v="2"/>
    <x v="1"/>
    <n v="1145"/>
    <n v="97725.75"/>
  </r>
  <r>
    <n v="550"/>
    <x v="2"/>
    <s v="Aspire 7"/>
    <x v="3"/>
    <x v="1"/>
    <x v="2"/>
    <x v="16"/>
    <x v="0"/>
    <x v="6"/>
    <s v="Nvidia GeForce GTX 1050"/>
    <x v="4"/>
    <x v="30"/>
    <n v="798"/>
    <n v="68109.299999999988"/>
  </r>
  <r>
    <n v="551"/>
    <x v="3"/>
    <s v="VivoBook X540YA-XX519T"/>
    <x v="1"/>
    <x v="1"/>
    <x v="4"/>
    <x v="75"/>
    <x v="2"/>
    <x v="4"/>
    <s v="AMD Radeon R2 Graphics"/>
    <x v="2"/>
    <x v="24"/>
    <n v="349"/>
    <n v="29787.149999999998"/>
  </r>
  <r>
    <n v="552"/>
    <x v="1"/>
    <s v="ProBook 450"/>
    <x v="1"/>
    <x v="1"/>
    <x v="2"/>
    <x v="14"/>
    <x v="2"/>
    <x v="0"/>
    <s v="Intel HD Graphics 620"/>
    <x v="2"/>
    <x v="4"/>
    <n v="705.5"/>
    <n v="60214.424999999996"/>
  </r>
  <r>
    <n v="553"/>
    <x v="5"/>
    <s v="ThinkPad E470"/>
    <x v="1"/>
    <x v="3"/>
    <x v="2"/>
    <x v="2"/>
    <x v="2"/>
    <x v="4"/>
    <s v="Intel HD Graphics 620"/>
    <x v="2"/>
    <x v="124"/>
    <n v="785"/>
    <n v="66999.75"/>
  </r>
  <r>
    <n v="554"/>
    <x v="5"/>
    <s v="V310-15ISK (i5-6200U/4GB/1TB/FHD/No"/>
    <x v="1"/>
    <x v="1"/>
    <x v="2"/>
    <x v="35"/>
    <x v="2"/>
    <x v="6"/>
    <s v="Intel HD Graphics 520"/>
    <x v="1"/>
    <x v="94"/>
    <n v="462.35"/>
    <n v="39461.572500000002"/>
  </r>
  <r>
    <n v="555"/>
    <x v="1"/>
    <s v="250 G6"/>
    <x v="1"/>
    <x v="1"/>
    <x v="2"/>
    <x v="9"/>
    <x v="2"/>
    <x v="4"/>
    <s v="Intel HD Graphics 520"/>
    <x v="2"/>
    <x v="2"/>
    <n v="397"/>
    <n v="33883.949999999997"/>
  </r>
  <r>
    <n v="556"/>
    <x v="5"/>
    <s v="ThinkPad T570"/>
    <x v="1"/>
    <x v="1"/>
    <x v="5"/>
    <x v="12"/>
    <x v="0"/>
    <x v="3"/>
    <s v="Intel HD Graphics 620"/>
    <x v="2"/>
    <x v="121"/>
    <n v="1729"/>
    <n v="147570.15"/>
  </r>
  <r>
    <n v="557"/>
    <x v="5"/>
    <s v="IdeaPad 320-15ISK"/>
    <x v="1"/>
    <x v="1"/>
    <x v="2"/>
    <x v="9"/>
    <x v="2"/>
    <x v="0"/>
    <s v="Intel HD Graphics 520"/>
    <x v="2"/>
    <x v="8"/>
    <n v="499"/>
    <n v="42589.649999999994"/>
  </r>
  <r>
    <n v="558"/>
    <x v="4"/>
    <s v="Latitude 5580"/>
    <x v="1"/>
    <x v="1"/>
    <x v="2"/>
    <x v="2"/>
    <x v="0"/>
    <x v="2"/>
    <s v="Intel HD Graphics 620"/>
    <x v="2"/>
    <x v="36"/>
    <n v="1116.99"/>
    <n v="95335.0965"/>
  </r>
  <r>
    <n v="559"/>
    <x v="4"/>
    <s v="Alienware 17"/>
    <x v="3"/>
    <x v="6"/>
    <x v="5"/>
    <x v="25"/>
    <x v="1"/>
    <x v="11"/>
    <s v="Nvidia GeForce GTX 1070"/>
    <x v="2"/>
    <x v="78"/>
    <n v="2699"/>
    <n v="230359.65"/>
  </r>
  <r>
    <n v="560"/>
    <x v="1"/>
    <s v="17-X047na (i3-6006U/8GB/1TB/W10)"/>
    <x v="1"/>
    <x v="6"/>
    <x v="18"/>
    <x v="9"/>
    <x v="0"/>
    <x v="6"/>
    <s v="Intel HD Graphics 520"/>
    <x v="2"/>
    <x v="25"/>
    <n v="544.15"/>
    <n v="46443.202499999992"/>
  </r>
  <r>
    <n v="561"/>
    <x v="1"/>
    <s v="ProBook 470"/>
    <x v="1"/>
    <x v="6"/>
    <x v="2"/>
    <x v="12"/>
    <x v="0"/>
    <x v="6"/>
    <s v="Nvidia GeForce 930MX"/>
    <x v="2"/>
    <x v="125"/>
    <n v="1280"/>
    <n v="109248"/>
  </r>
  <r>
    <n v="562"/>
    <x v="3"/>
    <s v="A541NA-GO342 (N3350/4GB/500GB/Linux)"/>
    <x v="1"/>
    <x v="1"/>
    <x v="4"/>
    <x v="23"/>
    <x v="2"/>
    <x v="4"/>
    <s v="Intel HD Graphics 500"/>
    <x v="4"/>
    <x v="24"/>
    <n v="224"/>
    <n v="19118.399999999998"/>
  </r>
  <r>
    <n v="563"/>
    <x v="14"/>
    <s v="SmartBook 130"/>
    <x v="1"/>
    <x v="0"/>
    <x v="5"/>
    <x v="15"/>
    <x v="2"/>
    <x v="7"/>
    <s v="Intel HD Graphics"/>
    <x v="2"/>
    <x v="16"/>
    <n v="255"/>
    <n v="21764.25"/>
  </r>
  <r>
    <n v="564"/>
    <x v="5"/>
    <s v="IdeaPad 320-17IKB"/>
    <x v="1"/>
    <x v="6"/>
    <x v="18"/>
    <x v="12"/>
    <x v="5"/>
    <x v="8"/>
    <s v="Nvidia GeForce 940MX"/>
    <x v="2"/>
    <x v="23"/>
    <n v="949"/>
    <n v="80997.149999999994"/>
  </r>
  <r>
    <n v="565"/>
    <x v="1"/>
    <s v="15-bw007nv (A10-9620P/6GB/128GB/Radeon"/>
    <x v="1"/>
    <x v="1"/>
    <x v="5"/>
    <x v="46"/>
    <x v="5"/>
    <x v="0"/>
    <s v="AMD Radeon 530"/>
    <x v="2"/>
    <x v="14"/>
    <n v="568.9"/>
    <n v="48555.614999999998"/>
  </r>
  <r>
    <n v="566"/>
    <x v="4"/>
    <s v="Vostro 3568"/>
    <x v="1"/>
    <x v="1"/>
    <x v="4"/>
    <x v="9"/>
    <x v="2"/>
    <x v="6"/>
    <s v="AMD Radeon R5 M420"/>
    <x v="2"/>
    <x v="88"/>
    <n v="617.9"/>
    <n v="52737.764999999992"/>
  </r>
  <r>
    <n v="567"/>
    <x v="2"/>
    <s v="Spin SP111-31"/>
    <x v="4"/>
    <x v="5"/>
    <x v="7"/>
    <x v="76"/>
    <x v="2"/>
    <x v="7"/>
    <s v="Intel HD Graphics 500"/>
    <x v="2"/>
    <x v="45"/>
    <n v="349"/>
    <n v="29787.149999999998"/>
  </r>
  <r>
    <n v="568"/>
    <x v="5"/>
    <s v="V330-15IKB (i3-7130U/4GB/128GB/FHD/W10)"/>
    <x v="1"/>
    <x v="1"/>
    <x v="2"/>
    <x v="24"/>
    <x v="2"/>
    <x v="0"/>
    <s v="Intel HD Graphics 620"/>
    <x v="2"/>
    <x v="55"/>
    <n v="630"/>
    <n v="53770.5"/>
  </r>
  <r>
    <n v="569"/>
    <x v="1"/>
    <s v="EliteBook 1030"/>
    <x v="0"/>
    <x v="0"/>
    <x v="30"/>
    <x v="36"/>
    <x v="1"/>
    <x v="3"/>
    <s v="Intel HD Graphics 515"/>
    <x v="2"/>
    <x v="114"/>
    <n v="1965"/>
    <n v="167712.75"/>
  </r>
  <r>
    <n v="570"/>
    <x v="5"/>
    <s v="Thinkpad P71"/>
    <x v="1"/>
    <x v="6"/>
    <x v="5"/>
    <x v="25"/>
    <x v="0"/>
    <x v="2"/>
    <s v="Nvidia Quadro M620M"/>
    <x v="2"/>
    <x v="126"/>
    <n v="2999"/>
    <n v="255964.65"/>
  </r>
  <r>
    <n v="571"/>
    <x v="3"/>
    <s v="FX553VD-DM627T (i5-7300HQ/8GB/1TB"/>
    <x v="1"/>
    <x v="1"/>
    <x v="2"/>
    <x v="16"/>
    <x v="0"/>
    <x v="8"/>
    <s v="Nvidia GeForce GTX 1050"/>
    <x v="2"/>
    <x v="12"/>
    <n v="839"/>
    <n v="71608.649999999994"/>
  </r>
  <r>
    <n v="572"/>
    <x v="4"/>
    <s v="XPS 13"/>
    <x v="0"/>
    <x v="0"/>
    <x v="14"/>
    <x v="8"/>
    <x v="0"/>
    <x v="0"/>
    <s v="Intel UHD Graphics 620"/>
    <x v="2"/>
    <x v="43"/>
    <n v="1599"/>
    <n v="136474.65"/>
  </r>
  <r>
    <n v="573"/>
    <x v="4"/>
    <s v="Latitude 5580"/>
    <x v="1"/>
    <x v="1"/>
    <x v="4"/>
    <x v="59"/>
    <x v="2"/>
    <x v="4"/>
    <s v="Intel HD Graphics 620"/>
    <x v="2"/>
    <x v="123"/>
    <n v="959"/>
    <n v="81850.649999999994"/>
  </r>
  <r>
    <n v="574"/>
    <x v="17"/>
    <s v="Lifebook A557"/>
    <x v="1"/>
    <x v="1"/>
    <x v="4"/>
    <x v="2"/>
    <x v="0"/>
    <x v="6"/>
    <s v="Intel HD Graphics 620"/>
    <x v="2"/>
    <x v="8"/>
    <n v="739"/>
    <n v="63073.649999999994"/>
  </r>
  <r>
    <n v="575"/>
    <x v="5"/>
    <s v="IdeaPad 320-15IAP"/>
    <x v="1"/>
    <x v="1"/>
    <x v="2"/>
    <x v="28"/>
    <x v="2"/>
    <x v="4"/>
    <s v="Intel HD Graphics 505"/>
    <x v="2"/>
    <x v="8"/>
    <n v="344"/>
    <n v="29360.399999999998"/>
  </r>
  <r>
    <n v="576"/>
    <x v="5"/>
    <s v="ThinkPad L470"/>
    <x v="1"/>
    <x v="3"/>
    <x v="4"/>
    <x v="2"/>
    <x v="2"/>
    <x v="4"/>
    <s v="Intel HD Graphics 620"/>
    <x v="2"/>
    <x v="40"/>
    <n v="990"/>
    <n v="84496.5"/>
  </r>
  <r>
    <n v="577"/>
    <x v="1"/>
    <s v="ZBook 17"/>
    <x v="5"/>
    <x v="6"/>
    <x v="18"/>
    <x v="67"/>
    <x v="0"/>
    <x v="4"/>
    <s v="Nvidia Quadro M1200"/>
    <x v="2"/>
    <x v="127"/>
    <n v="1860.99"/>
    <n v="158835.49649999998"/>
  </r>
  <r>
    <n v="578"/>
    <x v="1"/>
    <s v="14-am079na (N3710/8GB/2TB/W10)"/>
    <x v="1"/>
    <x v="3"/>
    <x v="4"/>
    <x v="57"/>
    <x v="0"/>
    <x v="14"/>
    <s v="Intel HD Graphics 405"/>
    <x v="2"/>
    <x v="128"/>
    <n v="389"/>
    <n v="33201.149999999994"/>
  </r>
  <r>
    <n v="579"/>
    <x v="1"/>
    <s v="15-cd005nv (A9-9420/6GB/256GB/Radeon"/>
    <x v="1"/>
    <x v="1"/>
    <x v="5"/>
    <x v="77"/>
    <x v="5"/>
    <x v="2"/>
    <s v="AMD Radeon 530"/>
    <x v="2"/>
    <x v="71"/>
    <n v="649"/>
    <n v="55392.149999999994"/>
  </r>
  <r>
    <n v="580"/>
    <x v="5"/>
    <s v="Thinkpad E570"/>
    <x v="1"/>
    <x v="1"/>
    <x v="2"/>
    <x v="2"/>
    <x v="0"/>
    <x v="2"/>
    <s v="Intel HD Graphics 620"/>
    <x v="2"/>
    <x v="15"/>
    <n v="830"/>
    <n v="70840.5"/>
  </r>
  <r>
    <n v="581"/>
    <x v="5"/>
    <s v="V330-15IKB (i5-8250U/4GB/500GB/FHD/W10)"/>
    <x v="1"/>
    <x v="1"/>
    <x v="2"/>
    <x v="8"/>
    <x v="2"/>
    <x v="4"/>
    <s v="Intel HD Graphics 620"/>
    <x v="2"/>
    <x v="55"/>
    <n v="685"/>
    <n v="58464.749999999993"/>
  </r>
  <r>
    <n v="582"/>
    <x v="14"/>
    <s v="SmartBook 141"/>
    <x v="1"/>
    <x v="3"/>
    <x v="2"/>
    <x v="15"/>
    <x v="2"/>
    <x v="13"/>
    <s v="Intel HD Graphics"/>
    <x v="2"/>
    <x v="34"/>
    <n v="249"/>
    <n v="21252.149999999998"/>
  </r>
  <r>
    <n v="583"/>
    <x v="9"/>
    <s v="Tecra X40-D-10H"/>
    <x v="0"/>
    <x v="3"/>
    <x v="8"/>
    <x v="12"/>
    <x v="1"/>
    <x v="3"/>
    <s v="Intel HD Graphics 620"/>
    <x v="2"/>
    <x v="129"/>
    <n v="1865"/>
    <n v="159177.75"/>
  </r>
  <r>
    <n v="584"/>
    <x v="5"/>
    <s v="IdeaPad Y910-17ISK"/>
    <x v="3"/>
    <x v="6"/>
    <x v="5"/>
    <x v="78"/>
    <x v="6"/>
    <x v="11"/>
    <s v="Nvidia GeForce GTX 1070"/>
    <x v="2"/>
    <x v="130"/>
    <n v="2663"/>
    <n v="227287.05"/>
  </r>
  <r>
    <n v="585"/>
    <x v="7"/>
    <s v="GT73VR Titan"/>
    <x v="3"/>
    <x v="6"/>
    <x v="2"/>
    <x v="42"/>
    <x v="1"/>
    <x v="17"/>
    <s v="Nvidia GeForce GTX 1070"/>
    <x v="2"/>
    <x v="87"/>
    <n v="2729"/>
    <n v="232920.15"/>
  </r>
  <r>
    <n v="586"/>
    <x v="4"/>
    <s v="Inspiron 3567"/>
    <x v="1"/>
    <x v="1"/>
    <x v="2"/>
    <x v="12"/>
    <x v="0"/>
    <x v="2"/>
    <s v="AMD Radeon R5 M430"/>
    <x v="4"/>
    <x v="8"/>
    <n v="749.01"/>
    <n v="63928.003499999992"/>
  </r>
  <r>
    <n v="587"/>
    <x v="14"/>
    <s v="SmartBook Edge"/>
    <x v="1"/>
    <x v="3"/>
    <x v="5"/>
    <x v="61"/>
    <x v="2"/>
    <x v="13"/>
    <s v="Intel HD Graphics 500"/>
    <x v="2"/>
    <x v="100"/>
    <n v="389"/>
    <n v="33201.149999999994"/>
  </r>
  <r>
    <n v="588"/>
    <x v="4"/>
    <s v="Latitude 5580"/>
    <x v="1"/>
    <x v="1"/>
    <x v="4"/>
    <x v="59"/>
    <x v="0"/>
    <x v="4"/>
    <s v="Intel HD Graphics 620"/>
    <x v="2"/>
    <x v="36"/>
    <n v="1008.52"/>
    <n v="86077.181999999986"/>
  </r>
  <r>
    <n v="589"/>
    <x v="1"/>
    <s v="ProBook 430"/>
    <x v="1"/>
    <x v="0"/>
    <x v="2"/>
    <x v="14"/>
    <x v="2"/>
    <x v="0"/>
    <s v="Intel HD Graphics 620"/>
    <x v="2"/>
    <x v="29"/>
    <n v="719"/>
    <n v="61366.649999999994"/>
  </r>
  <r>
    <n v="590"/>
    <x v="4"/>
    <s v="Latitude 5580"/>
    <x v="1"/>
    <x v="1"/>
    <x v="2"/>
    <x v="54"/>
    <x v="1"/>
    <x v="2"/>
    <s v="Nvidia GeForce 930MX"/>
    <x v="2"/>
    <x v="123"/>
    <n v="1537.39"/>
    <n v="131216.2365"/>
  </r>
  <r>
    <n v="591"/>
    <x v="4"/>
    <s v="Chromebook 11"/>
    <x v="2"/>
    <x v="5"/>
    <x v="4"/>
    <x v="30"/>
    <x v="2"/>
    <x v="23"/>
    <s v="Intel HD Graphics 400"/>
    <x v="7"/>
    <x v="52"/>
    <n v="295"/>
    <n v="25178.25"/>
  </r>
  <r>
    <n v="592"/>
    <x v="7"/>
    <s v="GT80S 6QE"/>
    <x v="3"/>
    <x v="6"/>
    <x v="2"/>
    <x v="78"/>
    <x v="1"/>
    <x v="8"/>
    <s v="Nvidia GeForce GTX 980M"/>
    <x v="2"/>
    <x v="131"/>
    <n v="2349"/>
    <n v="200487.15"/>
  </r>
  <r>
    <n v="593"/>
    <x v="1"/>
    <s v="Omen 17-AN010nv"/>
    <x v="3"/>
    <x v="6"/>
    <x v="5"/>
    <x v="25"/>
    <x v="1"/>
    <x v="11"/>
    <s v="Nvidia GeForce GTX 1050"/>
    <x v="2"/>
    <x v="118"/>
    <n v="1498"/>
    <n v="127854.29999999999"/>
  </r>
  <r>
    <n v="594"/>
    <x v="5"/>
    <s v="Thinkpad T460s"/>
    <x v="0"/>
    <x v="3"/>
    <x v="5"/>
    <x v="49"/>
    <x v="4"/>
    <x v="2"/>
    <s v="Intel HD Graphics 520"/>
    <x v="2"/>
    <x v="34"/>
    <n v="1673"/>
    <n v="142790.54999999999"/>
  </r>
  <r>
    <n v="595"/>
    <x v="5"/>
    <s v="Ideapad 320-15IKBR"/>
    <x v="1"/>
    <x v="1"/>
    <x v="21"/>
    <x v="7"/>
    <x v="4"/>
    <x v="6"/>
    <s v="Intel HD Graphics 620"/>
    <x v="2"/>
    <x v="8"/>
    <n v="609"/>
    <n v="51978.149999999994"/>
  </r>
  <r>
    <n v="596"/>
    <x v="3"/>
    <s v="ROG Strix"/>
    <x v="3"/>
    <x v="6"/>
    <x v="5"/>
    <x v="16"/>
    <x v="0"/>
    <x v="8"/>
    <s v="Nvidia GeForce GTX 1060"/>
    <x v="2"/>
    <x v="132"/>
    <n v="1770"/>
    <n v="151069.5"/>
  </r>
  <r>
    <n v="597"/>
    <x v="3"/>
    <s v="TP501UA-CJ131T (i5-7200U/8GB/1TB/W10)"/>
    <x v="4"/>
    <x v="1"/>
    <x v="21"/>
    <x v="2"/>
    <x v="0"/>
    <x v="6"/>
    <s v="Intel HD Graphics 520"/>
    <x v="2"/>
    <x v="8"/>
    <n v="739"/>
    <n v="63073.649999999994"/>
  </r>
  <r>
    <n v="598"/>
    <x v="5"/>
    <s v="IdeaPad 320-15ABR"/>
    <x v="1"/>
    <x v="1"/>
    <x v="2"/>
    <x v="60"/>
    <x v="4"/>
    <x v="3"/>
    <s v="AMD Radeon 530"/>
    <x v="2"/>
    <x v="8"/>
    <n v="949"/>
    <n v="80997.149999999994"/>
  </r>
  <r>
    <n v="599"/>
    <x v="4"/>
    <s v="Inspiron 3179"/>
    <x v="4"/>
    <x v="5"/>
    <x v="21"/>
    <x v="79"/>
    <x v="2"/>
    <x v="0"/>
    <s v="Intel HD Graphics 615"/>
    <x v="2"/>
    <x v="133"/>
    <n v="603"/>
    <n v="51466.049999999996"/>
  </r>
  <r>
    <n v="600"/>
    <x v="15"/>
    <s v="Notebook Odyssey"/>
    <x v="1"/>
    <x v="1"/>
    <x v="2"/>
    <x v="25"/>
    <x v="1"/>
    <x v="8"/>
    <s v="Nvidia GeForce GTX 1050"/>
    <x v="2"/>
    <x v="12"/>
    <n v="1699"/>
    <n v="145009.65"/>
  </r>
  <r>
    <n v="601"/>
    <x v="5"/>
    <s v="V320-17ISK (i3-6006U/4GB/500GB/FHD/No"/>
    <x v="1"/>
    <x v="6"/>
    <x v="2"/>
    <x v="9"/>
    <x v="2"/>
    <x v="4"/>
    <s v="Intel HD Graphics 520"/>
    <x v="1"/>
    <x v="23"/>
    <n v="529"/>
    <n v="45150.149999999994"/>
  </r>
  <r>
    <n v="602"/>
    <x v="5"/>
    <s v="IdeaPad 110-15ISK"/>
    <x v="1"/>
    <x v="1"/>
    <x v="4"/>
    <x v="73"/>
    <x v="0"/>
    <x v="6"/>
    <s v="Intel HD Graphics 520"/>
    <x v="2"/>
    <x v="134"/>
    <n v="459"/>
    <n v="39175.649999999994"/>
  </r>
  <r>
    <n v="603"/>
    <x v="5"/>
    <s v="ThinkPad Yoga"/>
    <x v="4"/>
    <x v="0"/>
    <x v="7"/>
    <x v="12"/>
    <x v="0"/>
    <x v="3"/>
    <s v="Intel HD Graphics 620"/>
    <x v="2"/>
    <x v="0"/>
    <n v="2025"/>
    <n v="172833.75"/>
  </r>
  <r>
    <n v="604"/>
    <x v="5"/>
    <s v="Thinkpad T470p"/>
    <x v="1"/>
    <x v="3"/>
    <x v="5"/>
    <x v="16"/>
    <x v="0"/>
    <x v="2"/>
    <s v="Intel HD Graphics 630"/>
    <x v="2"/>
    <x v="33"/>
    <n v="1474"/>
    <n v="125805.9"/>
  </r>
  <r>
    <n v="605"/>
    <x v="4"/>
    <s v="Latitude 5289"/>
    <x v="4"/>
    <x v="9"/>
    <x v="8"/>
    <x v="2"/>
    <x v="0"/>
    <x v="2"/>
    <s v="Intel HD Graphics 620"/>
    <x v="2"/>
    <x v="1"/>
    <n v="1670"/>
    <n v="142534.5"/>
  </r>
  <r>
    <n v="606"/>
    <x v="4"/>
    <s v="Precision 3520"/>
    <x v="5"/>
    <x v="1"/>
    <x v="8"/>
    <x v="25"/>
    <x v="0"/>
    <x v="2"/>
    <s v="Nvidia Quadro M620"/>
    <x v="2"/>
    <x v="72"/>
    <n v="1763"/>
    <n v="150472.04999999999"/>
  </r>
  <r>
    <n v="607"/>
    <x v="1"/>
    <s v="EliteBook 850"/>
    <x v="1"/>
    <x v="1"/>
    <x v="2"/>
    <x v="12"/>
    <x v="0"/>
    <x v="2"/>
    <s v="Intel HD Graphics 620"/>
    <x v="2"/>
    <x v="102"/>
    <n v="1219"/>
    <n v="104041.65"/>
  </r>
  <r>
    <n v="608"/>
    <x v="1"/>
    <s v="ProBook 450"/>
    <x v="1"/>
    <x v="1"/>
    <x v="4"/>
    <x v="14"/>
    <x v="2"/>
    <x v="4"/>
    <s v="Intel HD Graphics 620"/>
    <x v="2"/>
    <x v="4"/>
    <n v="668.48"/>
    <n v="57054.767999999996"/>
  </r>
  <r>
    <n v="609"/>
    <x v="2"/>
    <s v="Aspire 1"/>
    <x v="1"/>
    <x v="3"/>
    <x v="2"/>
    <x v="61"/>
    <x v="2"/>
    <x v="7"/>
    <s v="Intel HD Graphics 500"/>
    <x v="2"/>
    <x v="7"/>
    <n v="329"/>
    <n v="28080.149999999998"/>
  </r>
  <r>
    <n v="610"/>
    <x v="7"/>
    <s v="Laptop MSI"/>
    <x v="3"/>
    <x v="6"/>
    <x v="2"/>
    <x v="78"/>
    <x v="1"/>
    <x v="8"/>
    <s v="Nvidia GeForce GTX 970M"/>
    <x v="2"/>
    <x v="87"/>
    <n v="2199"/>
    <n v="187684.65"/>
  </r>
  <r>
    <n v="611"/>
    <x v="4"/>
    <s v="Vostro 3568"/>
    <x v="1"/>
    <x v="1"/>
    <x v="4"/>
    <x v="9"/>
    <x v="2"/>
    <x v="6"/>
    <s v="AMD Radeon R5 M420"/>
    <x v="4"/>
    <x v="88"/>
    <n v="465"/>
    <n v="39687.75"/>
  </r>
  <r>
    <n v="612"/>
    <x v="7"/>
    <s v="GS63VR 7RF"/>
    <x v="3"/>
    <x v="1"/>
    <x v="20"/>
    <x v="25"/>
    <x v="1"/>
    <x v="12"/>
    <s v="Nvidia GeForce GTX 1060"/>
    <x v="2"/>
    <x v="35"/>
    <n v="2299"/>
    <n v="196219.65"/>
  </r>
  <r>
    <n v="613"/>
    <x v="9"/>
    <s v="Tecra Z50-C-144"/>
    <x v="1"/>
    <x v="1"/>
    <x v="5"/>
    <x v="44"/>
    <x v="0"/>
    <x v="2"/>
    <s v="Intel HD Graphics 520"/>
    <x v="2"/>
    <x v="8"/>
    <n v="1399"/>
    <n v="119404.65"/>
  </r>
  <r>
    <n v="614"/>
    <x v="5"/>
    <s v="IdeaPad 310-15IKB"/>
    <x v="1"/>
    <x v="1"/>
    <x v="2"/>
    <x v="2"/>
    <x v="5"/>
    <x v="6"/>
    <s v="Intel HD Graphics 620"/>
    <x v="2"/>
    <x v="30"/>
    <n v="564"/>
    <n v="48137.399999999994"/>
  </r>
  <r>
    <n v="615"/>
    <x v="5"/>
    <s v="Yoga 720-15IKB"/>
    <x v="4"/>
    <x v="1"/>
    <x v="7"/>
    <x v="25"/>
    <x v="0"/>
    <x v="2"/>
    <s v="Intel HD Graphics 630"/>
    <x v="2"/>
    <x v="24"/>
    <n v="1299"/>
    <n v="110869.65"/>
  </r>
  <r>
    <n v="616"/>
    <x v="2"/>
    <s v="Swift SF114-31-P5HY"/>
    <x v="1"/>
    <x v="3"/>
    <x v="4"/>
    <x v="57"/>
    <x v="2"/>
    <x v="1"/>
    <s v="Intel HD Graphics 405"/>
    <x v="2"/>
    <x v="7"/>
    <n v="349"/>
    <n v="29787.149999999998"/>
  </r>
  <r>
    <n v="617"/>
    <x v="5"/>
    <s v="Thinkpad P51"/>
    <x v="1"/>
    <x v="1"/>
    <x v="19"/>
    <x v="80"/>
    <x v="6"/>
    <x v="18"/>
    <s v="Nvidia Quadro M2200M"/>
    <x v="2"/>
    <x v="12"/>
    <n v="4899"/>
    <n v="418129.64999999997"/>
  </r>
  <r>
    <n v="618"/>
    <x v="4"/>
    <s v="Inspiron 7559"/>
    <x v="3"/>
    <x v="1"/>
    <x v="2"/>
    <x v="72"/>
    <x v="1"/>
    <x v="6"/>
    <s v="Nvidia GeForce GTX 960&lt;U+039C&gt;"/>
    <x v="2"/>
    <x v="135"/>
    <n v="879.01"/>
    <n v="75023.503499999992"/>
  </r>
  <r>
    <n v="619"/>
    <x v="4"/>
    <s v="Vostro 3568"/>
    <x v="1"/>
    <x v="1"/>
    <x v="4"/>
    <x v="50"/>
    <x v="2"/>
    <x v="6"/>
    <s v="Intel HD Graphics 520"/>
    <x v="4"/>
    <x v="88"/>
    <n v="443.9"/>
    <n v="37886.864999999998"/>
  </r>
  <r>
    <n v="620"/>
    <x v="4"/>
    <s v="Inspiron 3567"/>
    <x v="1"/>
    <x v="1"/>
    <x v="4"/>
    <x v="50"/>
    <x v="2"/>
    <x v="6"/>
    <s v="Intel HD Graphics 520"/>
    <x v="4"/>
    <x v="93"/>
    <n v="359"/>
    <n v="30640.649999999998"/>
  </r>
  <r>
    <n v="621"/>
    <x v="4"/>
    <s v="Latitude 5580"/>
    <x v="1"/>
    <x v="1"/>
    <x v="4"/>
    <x v="59"/>
    <x v="2"/>
    <x v="4"/>
    <s v="Intel HD Graphics 620"/>
    <x v="4"/>
    <x v="123"/>
    <n v="869"/>
    <n v="74169.149999999994"/>
  </r>
  <r>
    <n v="622"/>
    <x v="3"/>
    <s v="FX753VD-GC007T (i7-7700HQ/8GB/1TB"/>
    <x v="3"/>
    <x v="6"/>
    <x v="2"/>
    <x v="25"/>
    <x v="0"/>
    <x v="8"/>
    <s v="Nvidia GeForce GTX 1050"/>
    <x v="2"/>
    <x v="37"/>
    <n v="1168"/>
    <n v="99688.799999999988"/>
  </r>
  <r>
    <n v="623"/>
    <x v="4"/>
    <s v="Vostro 3568"/>
    <x v="1"/>
    <x v="1"/>
    <x v="2"/>
    <x v="2"/>
    <x v="2"/>
    <x v="0"/>
    <s v="AMD Radeon R5 M420"/>
    <x v="4"/>
    <x v="88"/>
    <n v="569"/>
    <n v="48564.149999999994"/>
  </r>
  <r>
    <n v="624"/>
    <x v="1"/>
    <s v="EliteBook 850"/>
    <x v="0"/>
    <x v="1"/>
    <x v="2"/>
    <x v="12"/>
    <x v="0"/>
    <x v="3"/>
    <s v="Intel HD Graphics 620"/>
    <x v="2"/>
    <x v="102"/>
    <n v="1389"/>
    <n v="118551.15"/>
  </r>
  <r>
    <n v="625"/>
    <x v="7"/>
    <s v="GT62VR 7RE"/>
    <x v="3"/>
    <x v="1"/>
    <x v="2"/>
    <x v="25"/>
    <x v="1"/>
    <x v="11"/>
    <s v="Nvidia GeForce GTX 1070"/>
    <x v="2"/>
    <x v="136"/>
    <n v="2267.86"/>
    <n v="193561.851"/>
  </r>
  <r>
    <n v="626"/>
    <x v="2"/>
    <s v="CB5-132T-C9KK (N3160/4GB/32GB/Chrome"/>
    <x v="4"/>
    <x v="5"/>
    <x v="31"/>
    <x v="81"/>
    <x v="2"/>
    <x v="7"/>
    <s v="Intel HD Graphics 400"/>
    <x v="7"/>
    <x v="45"/>
    <n v="379"/>
    <n v="32347.649999999998"/>
  </r>
  <r>
    <n v="627"/>
    <x v="1"/>
    <s v="ProBook 650"/>
    <x v="1"/>
    <x v="3"/>
    <x v="4"/>
    <x v="59"/>
    <x v="0"/>
    <x v="2"/>
    <s v="Intel HD Graphics 620"/>
    <x v="2"/>
    <x v="113"/>
    <n v="1124"/>
    <n v="95933.4"/>
  </r>
  <r>
    <n v="628"/>
    <x v="5"/>
    <s v="ThinkPad T470"/>
    <x v="1"/>
    <x v="3"/>
    <x v="2"/>
    <x v="35"/>
    <x v="0"/>
    <x v="2"/>
    <s v="Intel HD Graphics 520"/>
    <x v="8"/>
    <x v="19"/>
    <n v="1465"/>
    <n v="125037.74999999999"/>
  </r>
  <r>
    <n v="629"/>
    <x v="4"/>
    <s v="Inspiron 5570"/>
    <x v="1"/>
    <x v="1"/>
    <x v="2"/>
    <x v="8"/>
    <x v="2"/>
    <x v="6"/>
    <s v="AMD Radeon 530"/>
    <x v="2"/>
    <x v="8"/>
    <n v="776"/>
    <n v="66231.599999999991"/>
  </r>
  <r>
    <n v="630"/>
    <x v="17"/>
    <s v="LifeBook A557"/>
    <x v="1"/>
    <x v="1"/>
    <x v="4"/>
    <x v="2"/>
    <x v="0"/>
    <x v="2"/>
    <s v="Intel HD Graphics 620"/>
    <x v="2"/>
    <x v="8"/>
    <n v="799"/>
    <n v="68194.649999999994"/>
  </r>
  <r>
    <n v="631"/>
    <x v="1"/>
    <s v="EliteBook 850"/>
    <x v="1"/>
    <x v="1"/>
    <x v="4"/>
    <x v="35"/>
    <x v="2"/>
    <x v="4"/>
    <s v="Intel HD Graphics 520"/>
    <x v="8"/>
    <x v="17"/>
    <n v="932"/>
    <n v="79546.2"/>
  </r>
  <r>
    <n v="632"/>
    <x v="5"/>
    <s v="IdeaPad 320-15IKB"/>
    <x v="1"/>
    <x v="1"/>
    <x v="2"/>
    <x v="12"/>
    <x v="0"/>
    <x v="6"/>
    <s v="Nvidia GeForce 920MX"/>
    <x v="2"/>
    <x v="8"/>
    <n v="899"/>
    <n v="76729.649999999994"/>
  </r>
  <r>
    <n v="633"/>
    <x v="14"/>
    <s v="SmartBook 140"/>
    <x v="1"/>
    <x v="3"/>
    <x v="2"/>
    <x v="15"/>
    <x v="3"/>
    <x v="7"/>
    <s v="Intel HD Graphics"/>
    <x v="2"/>
    <x v="34"/>
    <n v="239"/>
    <n v="20398.649999999998"/>
  </r>
  <r>
    <n v="634"/>
    <x v="5"/>
    <s v="IdeaPad 320-15IKBN"/>
    <x v="1"/>
    <x v="1"/>
    <x v="2"/>
    <x v="2"/>
    <x v="2"/>
    <x v="0"/>
    <s v="Intel HD Graphics 620"/>
    <x v="1"/>
    <x v="8"/>
    <n v="468"/>
    <n v="39943.799999999996"/>
  </r>
  <r>
    <n v="635"/>
    <x v="3"/>
    <s v="Q304UA-BHI5T11 (i5-7200U/6GB/1TB/FHD/W10)"/>
    <x v="4"/>
    <x v="0"/>
    <x v="8"/>
    <x v="2"/>
    <x v="5"/>
    <x v="6"/>
    <s v="Intel HD Graphics 620"/>
    <x v="2"/>
    <x v="46"/>
    <n v="639.01"/>
    <n v="54539.503499999999"/>
  </r>
  <r>
    <n v="636"/>
    <x v="4"/>
    <s v="XPS 15"/>
    <x v="1"/>
    <x v="1"/>
    <x v="2"/>
    <x v="25"/>
    <x v="0"/>
    <x v="2"/>
    <s v="Nvidia GeForce GTX 1050"/>
    <x v="2"/>
    <x v="24"/>
    <n v="1820"/>
    <n v="155337"/>
  </r>
  <r>
    <n v="637"/>
    <x v="3"/>
    <s v="ZenBook 3"/>
    <x v="0"/>
    <x v="3"/>
    <x v="2"/>
    <x v="12"/>
    <x v="1"/>
    <x v="3"/>
    <s v="Intel HD Graphics 620"/>
    <x v="2"/>
    <x v="63"/>
    <n v="1900"/>
    <n v="162165"/>
  </r>
  <r>
    <n v="639"/>
    <x v="4"/>
    <s v="Inspiron 7567"/>
    <x v="3"/>
    <x v="1"/>
    <x v="2"/>
    <x v="25"/>
    <x v="1"/>
    <x v="11"/>
    <s v="Nvidia GeForce GTX 1050 Ti"/>
    <x v="2"/>
    <x v="47"/>
    <n v="1479"/>
    <n v="126232.65"/>
  </r>
  <r>
    <n v="640"/>
    <x v="5"/>
    <s v="V330-15IKB (i5-8250U/4GB/256GB/FHD/W10)"/>
    <x v="1"/>
    <x v="1"/>
    <x v="2"/>
    <x v="8"/>
    <x v="2"/>
    <x v="2"/>
    <s v="Intel UHD Graphics 620"/>
    <x v="2"/>
    <x v="35"/>
    <n v="829"/>
    <n v="70755.149999999994"/>
  </r>
  <r>
    <n v="641"/>
    <x v="5"/>
    <s v="Ideapad 320-15ISK"/>
    <x v="1"/>
    <x v="1"/>
    <x v="2"/>
    <x v="9"/>
    <x v="2"/>
    <x v="6"/>
    <s v="Nvidia GeForce 920MX "/>
    <x v="2"/>
    <x v="8"/>
    <n v="579"/>
    <n v="49417.649999999994"/>
  </r>
  <r>
    <n v="642"/>
    <x v="3"/>
    <s v="X541NA-GO414T (N3350/8GB/1TB/W10)"/>
    <x v="1"/>
    <x v="1"/>
    <x v="4"/>
    <x v="23"/>
    <x v="0"/>
    <x v="6"/>
    <s v="Intel HD Graphics 500"/>
    <x v="2"/>
    <x v="24"/>
    <n v="399"/>
    <n v="34054.649999999994"/>
  </r>
  <r>
    <n v="643"/>
    <x v="3"/>
    <s v="VivoBook Pro"/>
    <x v="1"/>
    <x v="1"/>
    <x v="2"/>
    <x v="16"/>
    <x v="0"/>
    <x v="6"/>
    <s v="Nvidia GeForce GTX 1050"/>
    <x v="2"/>
    <x v="121"/>
    <n v="906.62"/>
    <n v="77380.016999999993"/>
  </r>
  <r>
    <n v="644"/>
    <x v="4"/>
    <s v="XPS 13"/>
    <x v="0"/>
    <x v="0"/>
    <x v="12"/>
    <x v="8"/>
    <x v="0"/>
    <x v="2"/>
    <s v="Intel UHD Graphics 620"/>
    <x v="2"/>
    <x v="51"/>
    <n v="1869"/>
    <n v="159519.15"/>
  </r>
  <r>
    <n v="645"/>
    <x v="5"/>
    <s v="IdeaPad 100S-14IBR"/>
    <x v="1"/>
    <x v="3"/>
    <x v="4"/>
    <x v="30"/>
    <x v="3"/>
    <x v="7"/>
    <s v="Intel HD Graphics 400"/>
    <x v="2"/>
    <x v="74"/>
    <n v="249"/>
    <n v="21252.149999999998"/>
  </r>
  <r>
    <n v="646"/>
    <x v="5"/>
    <s v="Thinkpad Yoga"/>
    <x v="4"/>
    <x v="0"/>
    <x v="7"/>
    <x v="12"/>
    <x v="0"/>
    <x v="2"/>
    <s v="Intel HD Graphics 620"/>
    <x v="2"/>
    <x v="0"/>
    <n v="1757.42"/>
    <n v="149995.79699999999"/>
  </r>
  <r>
    <n v="647"/>
    <x v="4"/>
    <s v="XPS 15"/>
    <x v="1"/>
    <x v="1"/>
    <x v="16"/>
    <x v="25"/>
    <x v="1"/>
    <x v="18"/>
    <s v="Nvidia GeForce GTX 1050"/>
    <x v="2"/>
    <x v="72"/>
    <n v="2399"/>
    <n v="204754.65"/>
  </r>
  <r>
    <n v="648"/>
    <x v="5"/>
    <s v="Legion Y520-15IKBN"/>
    <x v="3"/>
    <x v="1"/>
    <x v="5"/>
    <x v="25"/>
    <x v="0"/>
    <x v="8"/>
    <s v="Nvidia GeForce GTX 1050M"/>
    <x v="2"/>
    <x v="12"/>
    <n v="1109"/>
    <n v="94653.15"/>
  </r>
  <r>
    <n v="649"/>
    <x v="1"/>
    <s v="17-AK091ND (A9-9420/8GB/1TB/W10)"/>
    <x v="1"/>
    <x v="14"/>
    <x v="18"/>
    <x v="5"/>
    <x v="0"/>
    <x v="6"/>
    <s v="AMD Radeon R5"/>
    <x v="2"/>
    <x v="103"/>
    <n v="520.9"/>
    <n v="44458.814999999995"/>
  </r>
  <r>
    <n v="650"/>
    <x v="5"/>
    <s v="ThinkPad X1"/>
    <x v="0"/>
    <x v="3"/>
    <x v="5"/>
    <x v="12"/>
    <x v="1"/>
    <x v="3"/>
    <s v="Intel HD Graphics 620"/>
    <x v="2"/>
    <x v="137"/>
    <n v="2450"/>
    <n v="209107.5"/>
  </r>
  <r>
    <n v="651"/>
    <x v="3"/>
    <s v="ROG GL553VE-FY022"/>
    <x v="3"/>
    <x v="1"/>
    <x v="5"/>
    <x v="25"/>
    <x v="0"/>
    <x v="6"/>
    <s v="Nvidia GeForce GTX 1050 Ti"/>
    <x v="1"/>
    <x v="12"/>
    <n v="1169"/>
    <n v="99774.15"/>
  </r>
  <r>
    <n v="652"/>
    <x v="2"/>
    <s v="Extensa EX2540"/>
    <x v="1"/>
    <x v="1"/>
    <x v="4"/>
    <x v="9"/>
    <x v="2"/>
    <x v="4"/>
    <s v="Intel HD Graphics 520"/>
    <x v="2"/>
    <x v="30"/>
    <n v="450"/>
    <n v="38407.5"/>
  </r>
  <r>
    <n v="653"/>
    <x v="5"/>
    <s v="IdeaPad 100S-14IBR"/>
    <x v="1"/>
    <x v="3"/>
    <x v="4"/>
    <x v="30"/>
    <x v="2"/>
    <x v="7"/>
    <s v="Intel HD Graphics"/>
    <x v="2"/>
    <x v="112"/>
    <n v="274"/>
    <n v="23385.899999999998"/>
  </r>
  <r>
    <n v="654"/>
    <x v="2"/>
    <s v="Swift 3"/>
    <x v="0"/>
    <x v="3"/>
    <x v="5"/>
    <x v="2"/>
    <x v="0"/>
    <x v="2"/>
    <s v="Intel Graphics 620"/>
    <x v="2"/>
    <x v="35"/>
    <n v="919"/>
    <n v="78436.649999999994"/>
  </r>
  <r>
    <n v="655"/>
    <x v="13"/>
    <s v="Blade Pro"/>
    <x v="3"/>
    <x v="3"/>
    <x v="2"/>
    <x v="25"/>
    <x v="1"/>
    <x v="2"/>
    <s v="Nvidia GeForce GTX 1060"/>
    <x v="2"/>
    <x v="71"/>
    <n v="2599"/>
    <n v="221824.65"/>
  </r>
  <r>
    <n v="656"/>
    <x v="9"/>
    <s v="Portege Z30-C-16J"/>
    <x v="1"/>
    <x v="0"/>
    <x v="2"/>
    <x v="35"/>
    <x v="0"/>
    <x v="2"/>
    <s v="Intel HD Graphics 520"/>
    <x v="2"/>
    <x v="21"/>
    <n v="1213"/>
    <n v="103529.54999999999"/>
  </r>
  <r>
    <n v="657"/>
    <x v="5"/>
    <s v="Thinkpad X270"/>
    <x v="0"/>
    <x v="9"/>
    <x v="5"/>
    <x v="12"/>
    <x v="0"/>
    <x v="2"/>
    <s v="Intel HD Graphics 620"/>
    <x v="2"/>
    <x v="92"/>
    <n v="1584"/>
    <n v="135194.4"/>
  </r>
  <r>
    <n v="658"/>
    <x v="3"/>
    <s v="ROG G701VI"/>
    <x v="3"/>
    <x v="6"/>
    <x v="5"/>
    <x v="78"/>
    <x v="6"/>
    <x v="3"/>
    <s v="Nvidia GeForce GTX 1080"/>
    <x v="2"/>
    <x v="138"/>
    <n v="2799"/>
    <n v="238894.65"/>
  </r>
  <r>
    <n v="659"/>
    <x v="2"/>
    <s v="A715-71G-59DH (i5-7300HQ/8GB/1TB/GeForce"/>
    <x v="3"/>
    <x v="1"/>
    <x v="2"/>
    <x v="16"/>
    <x v="0"/>
    <x v="6"/>
    <s v="Nvidia GeForce GTX 1050"/>
    <x v="4"/>
    <x v="30"/>
    <n v="709"/>
    <n v="60513.149999999994"/>
  </r>
  <r>
    <n v="660"/>
    <x v="4"/>
    <s v="XPS 13"/>
    <x v="0"/>
    <x v="0"/>
    <x v="2"/>
    <x v="8"/>
    <x v="0"/>
    <x v="2"/>
    <s v="Intel UHD Graphics 620"/>
    <x v="2"/>
    <x v="21"/>
    <n v="1449.9"/>
    <n v="123748.965"/>
  </r>
  <r>
    <n v="661"/>
    <x v="7"/>
    <s v="GL62M 7REX"/>
    <x v="3"/>
    <x v="1"/>
    <x v="2"/>
    <x v="25"/>
    <x v="0"/>
    <x v="8"/>
    <s v="Nvidia GeForce GTX 1050 Ti"/>
    <x v="2"/>
    <x v="8"/>
    <n v="1191.8"/>
    <n v="101720.12999999999"/>
  </r>
  <r>
    <n v="662"/>
    <x v="1"/>
    <s v="250 G6"/>
    <x v="1"/>
    <x v="1"/>
    <x v="4"/>
    <x v="9"/>
    <x v="2"/>
    <x v="4"/>
    <s v="Intel HD Graphics 520"/>
    <x v="1"/>
    <x v="2"/>
    <n v="364.9"/>
    <n v="31144.214999999997"/>
  </r>
  <r>
    <n v="663"/>
    <x v="9"/>
    <s v="Tecra A50-D-11M"/>
    <x v="1"/>
    <x v="1"/>
    <x v="5"/>
    <x v="2"/>
    <x v="0"/>
    <x v="4"/>
    <s v="Intel HD Graphics 620"/>
    <x v="2"/>
    <x v="70"/>
    <n v="1064"/>
    <n v="90812.4"/>
  </r>
  <r>
    <n v="664"/>
    <x v="4"/>
    <s v="Inspiron 5570"/>
    <x v="1"/>
    <x v="1"/>
    <x v="2"/>
    <x v="7"/>
    <x v="0"/>
    <x v="2"/>
    <s v="AMD Radeon 530"/>
    <x v="2"/>
    <x v="8"/>
    <n v="919"/>
    <n v="78436.649999999994"/>
  </r>
  <r>
    <n v="665"/>
    <x v="4"/>
    <s v="Inspiron 5570"/>
    <x v="1"/>
    <x v="1"/>
    <x v="2"/>
    <x v="7"/>
    <x v="1"/>
    <x v="12"/>
    <s v="AMD Radeon 530"/>
    <x v="2"/>
    <x v="8"/>
    <n v="1135"/>
    <n v="96872.25"/>
  </r>
  <r>
    <n v="666"/>
    <x v="5"/>
    <s v="IdeaPad Y700-15ISK"/>
    <x v="3"/>
    <x v="1"/>
    <x v="5"/>
    <x v="72"/>
    <x v="0"/>
    <x v="8"/>
    <s v="Nvidia GeForce GTX 960"/>
    <x v="2"/>
    <x v="139"/>
    <n v="1196"/>
    <n v="102078.59999999999"/>
  </r>
  <r>
    <n v="667"/>
    <x v="4"/>
    <s v="Alienware 17"/>
    <x v="3"/>
    <x v="6"/>
    <x v="19"/>
    <x v="25"/>
    <x v="6"/>
    <x v="17"/>
    <s v="Nvidia GeForce GTX 1070"/>
    <x v="2"/>
    <x v="78"/>
    <n v="3147.37"/>
    <n v="268628.02949999995"/>
  </r>
  <r>
    <n v="668"/>
    <x v="4"/>
    <s v="Latitude E7470"/>
    <x v="1"/>
    <x v="3"/>
    <x v="2"/>
    <x v="82"/>
    <x v="0"/>
    <x v="2"/>
    <s v="Intel HD Graphics 520"/>
    <x v="2"/>
    <x v="64"/>
    <n v="1229"/>
    <n v="104895.15"/>
  </r>
  <r>
    <n v="669"/>
    <x v="5"/>
    <s v="Ideapad 320-15IAP"/>
    <x v="1"/>
    <x v="1"/>
    <x v="4"/>
    <x v="23"/>
    <x v="2"/>
    <x v="4"/>
    <s v="Intel HD Graphics 500"/>
    <x v="2"/>
    <x v="8"/>
    <n v="419"/>
    <n v="35761.649999999994"/>
  </r>
  <r>
    <n v="670"/>
    <x v="5"/>
    <s v="IdeaPad 320-15ISK"/>
    <x v="1"/>
    <x v="1"/>
    <x v="2"/>
    <x v="35"/>
    <x v="2"/>
    <x v="4"/>
    <s v="Intel HD Graphics 520"/>
    <x v="2"/>
    <x v="8"/>
    <n v="535"/>
    <n v="45662.25"/>
  </r>
  <r>
    <n v="671"/>
    <x v="1"/>
    <s v="15-ay047nv (i3-6006U/6GB/1TB/Radeon"/>
    <x v="1"/>
    <x v="1"/>
    <x v="32"/>
    <x v="9"/>
    <x v="5"/>
    <x v="6"/>
    <s v="AMD Radeon R5 M430"/>
    <x v="2"/>
    <x v="5"/>
    <n v="539"/>
    <n v="46003.649999999994"/>
  </r>
  <r>
    <n v="672"/>
    <x v="7"/>
    <s v="GP72VR Leopard"/>
    <x v="3"/>
    <x v="6"/>
    <x v="2"/>
    <x v="25"/>
    <x v="0"/>
    <x v="8"/>
    <s v="Nvidia GeForce GTX 1060"/>
    <x v="2"/>
    <x v="39"/>
    <n v="1486.77"/>
    <n v="126895.81949999998"/>
  </r>
  <r>
    <n v="673"/>
    <x v="9"/>
    <s v="Satellite Pro"/>
    <x v="1"/>
    <x v="1"/>
    <x v="4"/>
    <x v="83"/>
    <x v="2"/>
    <x v="0"/>
    <s v="Intel HD Graphics 520"/>
    <x v="2"/>
    <x v="4"/>
    <n v="498"/>
    <n v="42504.299999999996"/>
  </r>
  <r>
    <n v="674"/>
    <x v="4"/>
    <s v="Latitude 3580"/>
    <x v="1"/>
    <x v="1"/>
    <x v="2"/>
    <x v="2"/>
    <x v="0"/>
    <x v="6"/>
    <s v="Intel HD Graphics 620"/>
    <x v="2"/>
    <x v="72"/>
    <n v="955"/>
    <n v="81509.25"/>
  </r>
  <r>
    <n v="675"/>
    <x v="1"/>
    <s v="15-bs012nv (i7-7500U/8GB/1TB/Radeon"/>
    <x v="1"/>
    <x v="1"/>
    <x v="2"/>
    <x v="12"/>
    <x v="0"/>
    <x v="6"/>
    <s v="AMD Radeon 530"/>
    <x v="2"/>
    <x v="4"/>
    <n v="745"/>
    <n v="63585.749999999993"/>
  </r>
  <r>
    <n v="676"/>
    <x v="9"/>
    <s v="Tecra Z50-D-10E"/>
    <x v="1"/>
    <x v="1"/>
    <x v="5"/>
    <x v="2"/>
    <x v="0"/>
    <x v="2"/>
    <s v="Intel HD Graphics 620"/>
    <x v="2"/>
    <x v="70"/>
    <n v="1258"/>
    <n v="107370.29999999999"/>
  </r>
  <r>
    <n v="677"/>
    <x v="2"/>
    <s v="Aspire 3"/>
    <x v="1"/>
    <x v="1"/>
    <x v="4"/>
    <x v="9"/>
    <x v="2"/>
    <x v="0"/>
    <s v="Intel HD Graphics 520"/>
    <x v="4"/>
    <x v="4"/>
    <n v="412"/>
    <n v="35164.199999999997"/>
  </r>
  <r>
    <n v="678"/>
    <x v="8"/>
    <s v="Surface Laptop"/>
    <x v="0"/>
    <x v="8"/>
    <x v="11"/>
    <x v="54"/>
    <x v="0"/>
    <x v="2"/>
    <s v="Intel Iris Plus Graphics 640"/>
    <x v="6"/>
    <x v="38"/>
    <n v="1867.85"/>
    <n v="159420.99749999997"/>
  </r>
  <r>
    <n v="679"/>
    <x v="5"/>
    <s v="V310-15ISK (i5-7200U/8GB/1TB"/>
    <x v="1"/>
    <x v="1"/>
    <x v="2"/>
    <x v="2"/>
    <x v="0"/>
    <x v="8"/>
    <s v="AMD Radeon R5 M430"/>
    <x v="2"/>
    <x v="68"/>
    <n v="817.95"/>
    <n v="69812.032500000001"/>
  </r>
  <r>
    <n v="680"/>
    <x v="5"/>
    <s v="Yoga 720-13IKB"/>
    <x v="4"/>
    <x v="0"/>
    <x v="7"/>
    <x v="2"/>
    <x v="0"/>
    <x v="2"/>
    <s v="Intel HD Graphics 620"/>
    <x v="2"/>
    <x v="6"/>
    <n v="1034"/>
    <n v="88251.9"/>
  </r>
  <r>
    <n v="681"/>
    <x v="5"/>
    <s v="IdeaPad 320-15AST"/>
    <x v="1"/>
    <x v="1"/>
    <x v="4"/>
    <x v="84"/>
    <x v="2"/>
    <x v="0"/>
    <s v="AMD Radeon R2 Graphics"/>
    <x v="2"/>
    <x v="8"/>
    <n v="349"/>
    <n v="29787.149999999998"/>
  </r>
  <r>
    <n v="682"/>
    <x v="1"/>
    <s v="Pavilion X360"/>
    <x v="4"/>
    <x v="3"/>
    <x v="7"/>
    <x v="14"/>
    <x v="2"/>
    <x v="0"/>
    <s v="Nvidia GeForce 940MX"/>
    <x v="2"/>
    <x v="41"/>
    <n v="699"/>
    <n v="59659.649999999994"/>
  </r>
  <r>
    <n v="683"/>
    <x v="7"/>
    <s v="GP62 7RDX"/>
    <x v="3"/>
    <x v="1"/>
    <x v="2"/>
    <x v="25"/>
    <x v="1"/>
    <x v="11"/>
    <s v="Nvidia GeForce GTX 1050"/>
    <x v="2"/>
    <x v="30"/>
    <n v="1294"/>
    <n v="110442.9"/>
  </r>
  <r>
    <n v="684"/>
    <x v="3"/>
    <s v="Zenbook 3"/>
    <x v="0"/>
    <x v="3"/>
    <x v="2"/>
    <x v="2"/>
    <x v="0"/>
    <x v="2"/>
    <s v="Intel HD Graphics 620"/>
    <x v="2"/>
    <x v="63"/>
    <n v="1135"/>
    <n v="96872.25"/>
  </r>
  <r>
    <n v="685"/>
    <x v="1"/>
    <s v="Chromebook X360"/>
    <x v="4"/>
    <x v="5"/>
    <x v="21"/>
    <x v="23"/>
    <x v="0"/>
    <x v="10"/>
    <s v="Intel HD Graphics 500"/>
    <x v="7"/>
    <x v="34"/>
    <n v="495"/>
    <n v="42248.25"/>
  </r>
  <r>
    <n v="686"/>
    <x v="18"/>
    <s v="Gram 15Z975"/>
    <x v="0"/>
    <x v="1"/>
    <x v="5"/>
    <x v="7"/>
    <x v="0"/>
    <x v="3"/>
    <s v="Intel HD Graphics 620"/>
    <x v="2"/>
    <x v="140"/>
    <n v="2299"/>
    <n v="196219.65"/>
  </r>
  <r>
    <n v="687"/>
    <x v="2"/>
    <s v="Aspire VX5-591G"/>
    <x v="3"/>
    <x v="1"/>
    <x v="2"/>
    <x v="16"/>
    <x v="1"/>
    <x v="2"/>
    <s v="Nvidia GeForce GTX 1050 Ti"/>
    <x v="2"/>
    <x v="12"/>
    <n v="1299"/>
    <n v="110869.65"/>
  </r>
  <r>
    <n v="688"/>
    <x v="7"/>
    <s v="GV62M 7RD"/>
    <x v="3"/>
    <x v="1"/>
    <x v="2"/>
    <x v="16"/>
    <x v="0"/>
    <x v="2"/>
    <s v="Nvidia GeForce GTX 1050"/>
    <x v="2"/>
    <x v="8"/>
    <n v="997.9"/>
    <n v="85170.764999999999"/>
  </r>
  <r>
    <n v="689"/>
    <x v="3"/>
    <s v="L502NA-GO052T (N3350/4GB/128GB/W10)"/>
    <x v="1"/>
    <x v="1"/>
    <x v="4"/>
    <x v="23"/>
    <x v="2"/>
    <x v="0"/>
    <s v="Intel HD Graphics 500"/>
    <x v="2"/>
    <x v="2"/>
    <n v="419"/>
    <n v="35761.649999999994"/>
  </r>
  <r>
    <n v="690"/>
    <x v="4"/>
    <s v="Alienware 15"/>
    <x v="3"/>
    <x v="1"/>
    <x v="2"/>
    <x v="16"/>
    <x v="1"/>
    <x v="8"/>
    <s v="Nvidia GeForce GTX 1060"/>
    <x v="2"/>
    <x v="141"/>
    <n v="2051"/>
    <n v="175052.84999999998"/>
  </r>
  <r>
    <n v="691"/>
    <x v="1"/>
    <s v="17-bs000nv I3"/>
    <x v="1"/>
    <x v="6"/>
    <x v="5"/>
    <x v="9"/>
    <x v="2"/>
    <x v="2"/>
    <s v="AMD Radeon R5 520"/>
    <x v="2"/>
    <x v="12"/>
    <n v="699"/>
    <n v="59659.649999999994"/>
  </r>
  <r>
    <n v="692"/>
    <x v="5"/>
    <s v="Yoga 730"/>
    <x v="4"/>
    <x v="0"/>
    <x v="7"/>
    <x v="7"/>
    <x v="0"/>
    <x v="3"/>
    <s v="Intel UHD Graphics 620"/>
    <x v="2"/>
    <x v="142"/>
    <n v="1499"/>
    <n v="127939.65"/>
  </r>
  <r>
    <n v="693"/>
    <x v="4"/>
    <s v="Alienware 15"/>
    <x v="3"/>
    <x v="1"/>
    <x v="2"/>
    <x v="42"/>
    <x v="1"/>
    <x v="11"/>
    <s v="Nvidia GeForce GTX 1070"/>
    <x v="2"/>
    <x v="75"/>
    <n v="2813.75"/>
    <n v="240153.56249999997"/>
  </r>
  <r>
    <n v="694"/>
    <x v="1"/>
    <s v="250 G6"/>
    <x v="1"/>
    <x v="1"/>
    <x v="4"/>
    <x v="2"/>
    <x v="2"/>
    <x v="4"/>
    <s v="AMD Radeon 520"/>
    <x v="2"/>
    <x v="2"/>
    <n v="612.61"/>
    <n v="52286.263500000001"/>
  </r>
  <r>
    <n v="695"/>
    <x v="4"/>
    <s v="Inspiron 3567"/>
    <x v="1"/>
    <x v="1"/>
    <x v="4"/>
    <x v="9"/>
    <x v="2"/>
    <x v="6"/>
    <s v="AMD Radeon R5 M430"/>
    <x v="2"/>
    <x v="8"/>
    <n v="545.66999999999996"/>
    <n v="46572.934499999996"/>
  </r>
  <r>
    <n v="696"/>
    <x v="1"/>
    <s v="17-Y002nv (A10-9600P/6GB/2TB/Radeon"/>
    <x v="1"/>
    <x v="6"/>
    <x v="5"/>
    <x v="53"/>
    <x v="5"/>
    <x v="14"/>
    <s v="AMD Radeon R7 M440"/>
    <x v="2"/>
    <x v="25"/>
    <n v="569"/>
    <n v="48564.149999999994"/>
  </r>
  <r>
    <n v="697"/>
    <x v="5"/>
    <s v="V110-15ISK (3855U/4GB/500GB/W10)"/>
    <x v="1"/>
    <x v="1"/>
    <x v="4"/>
    <x v="56"/>
    <x v="2"/>
    <x v="4"/>
    <s v="Intel HD Graphics 510"/>
    <x v="2"/>
    <x v="4"/>
    <n v="318"/>
    <n v="27141.3"/>
  </r>
  <r>
    <n v="698"/>
    <x v="2"/>
    <s v="Chromebook 14"/>
    <x v="1"/>
    <x v="3"/>
    <x v="4"/>
    <x v="56"/>
    <x v="2"/>
    <x v="7"/>
    <s v="Intel HD Graphics 510"/>
    <x v="7"/>
    <x v="100"/>
    <n v="375"/>
    <n v="32006.249999999996"/>
  </r>
  <r>
    <n v="699"/>
    <x v="5"/>
    <s v="IdeaPad 520s-14IKB"/>
    <x v="1"/>
    <x v="3"/>
    <x v="2"/>
    <x v="2"/>
    <x v="2"/>
    <x v="2"/>
    <s v="Intel HD Graphics 620"/>
    <x v="2"/>
    <x v="33"/>
    <n v="699"/>
    <n v="59659.649999999994"/>
  </r>
  <r>
    <n v="700"/>
    <x v="1"/>
    <s v="ZBook 17"/>
    <x v="5"/>
    <x v="6"/>
    <x v="2"/>
    <x v="25"/>
    <x v="0"/>
    <x v="4"/>
    <s v="Nvidia Quadro M1200"/>
    <x v="2"/>
    <x v="127"/>
    <n v="1907.99"/>
    <n v="162846.94649999999"/>
  </r>
  <r>
    <n v="701"/>
    <x v="5"/>
    <s v="ThinkPad X1"/>
    <x v="4"/>
    <x v="3"/>
    <x v="17"/>
    <x v="12"/>
    <x v="0"/>
    <x v="2"/>
    <s v="Intel HD Graphics 620"/>
    <x v="2"/>
    <x v="74"/>
    <n v="2590"/>
    <n v="221056.49999999997"/>
  </r>
  <r>
    <n v="702"/>
    <x v="9"/>
    <s v="Satellite Pro"/>
    <x v="1"/>
    <x v="0"/>
    <x v="5"/>
    <x v="2"/>
    <x v="0"/>
    <x v="2"/>
    <s v="Intel HD Graphics 620"/>
    <x v="2"/>
    <x v="46"/>
    <n v="973"/>
    <n v="83045.549999999988"/>
  </r>
  <r>
    <n v="703"/>
    <x v="2"/>
    <s v="TravelMate B117-M"/>
    <x v="2"/>
    <x v="5"/>
    <x v="4"/>
    <x v="85"/>
    <x v="2"/>
    <x v="7"/>
    <s v="Intel HD Graphics"/>
    <x v="2"/>
    <x v="34"/>
    <n v="269"/>
    <n v="22959.149999999998"/>
  </r>
  <r>
    <n v="704"/>
    <x v="5"/>
    <s v="Yoga 910-13IKB"/>
    <x v="4"/>
    <x v="3"/>
    <x v="8"/>
    <x v="12"/>
    <x v="1"/>
    <x v="3"/>
    <s v="Intel HD Graphics 620"/>
    <x v="2"/>
    <x v="48"/>
    <n v="1749"/>
    <n v="149277.15"/>
  </r>
  <r>
    <n v="705"/>
    <x v="3"/>
    <s v="Chromebook Flip"/>
    <x v="4"/>
    <x v="9"/>
    <x v="8"/>
    <x v="86"/>
    <x v="2"/>
    <x v="10"/>
    <s v="Intel HD Graphics 515"/>
    <x v="7"/>
    <x v="21"/>
    <n v="669"/>
    <n v="57099.149999999994"/>
  </r>
  <r>
    <n v="706"/>
    <x v="9"/>
    <s v="Portege Z30T-C-133"/>
    <x v="0"/>
    <x v="0"/>
    <x v="8"/>
    <x v="44"/>
    <x v="1"/>
    <x v="3"/>
    <s v="Intel HD Graphics 520"/>
    <x v="2"/>
    <x v="92"/>
    <n v="1877"/>
    <n v="160201.94999999998"/>
  </r>
  <r>
    <n v="707"/>
    <x v="1"/>
    <s v="15-bs011nv (i7-7500U/4GB/500GB/Radeon"/>
    <x v="1"/>
    <x v="1"/>
    <x v="5"/>
    <x v="12"/>
    <x v="2"/>
    <x v="4"/>
    <s v="AMD Radeon 530"/>
    <x v="2"/>
    <x v="4"/>
    <n v="689"/>
    <n v="58806.149999999994"/>
  </r>
  <r>
    <n v="708"/>
    <x v="4"/>
    <s v="Inspiron 5577"/>
    <x v="3"/>
    <x v="1"/>
    <x v="2"/>
    <x v="16"/>
    <x v="0"/>
    <x v="6"/>
    <s v="Nvidia GeForce GTX 1050"/>
    <x v="2"/>
    <x v="60"/>
    <n v="819"/>
    <n v="69901.649999999994"/>
  </r>
  <r>
    <n v="709"/>
    <x v="5"/>
    <s v="IdeaPad 320-15AST"/>
    <x v="1"/>
    <x v="1"/>
    <x v="2"/>
    <x v="87"/>
    <x v="2"/>
    <x v="2"/>
    <s v="AMD Radeon 530"/>
    <x v="2"/>
    <x v="8"/>
    <n v="399"/>
    <n v="34054.649999999994"/>
  </r>
  <r>
    <n v="710"/>
    <x v="5"/>
    <s v="IdeaPad 320-15ABR"/>
    <x v="1"/>
    <x v="1"/>
    <x v="4"/>
    <x v="60"/>
    <x v="0"/>
    <x v="6"/>
    <s v="AMD Radeon R7"/>
    <x v="2"/>
    <x v="8"/>
    <n v="429"/>
    <n v="36615.149999999994"/>
  </r>
  <r>
    <n v="711"/>
    <x v="5"/>
    <s v="V310-15IKB (i5-7200U/4GB/1TB/FHD/W10)"/>
    <x v="1"/>
    <x v="1"/>
    <x v="2"/>
    <x v="2"/>
    <x v="2"/>
    <x v="28"/>
    <s v="Intel HD Graphics 620"/>
    <x v="2"/>
    <x v="4"/>
    <n v="621.45000000000005"/>
    <n v="53040.7575"/>
  </r>
  <r>
    <n v="712"/>
    <x v="5"/>
    <s v="V310-15ISK (i3-6006U/4GB/500GB/No"/>
    <x v="1"/>
    <x v="1"/>
    <x v="4"/>
    <x v="9"/>
    <x v="2"/>
    <x v="4"/>
    <s v="Intel HD Graphics 520"/>
    <x v="1"/>
    <x v="68"/>
    <n v="450"/>
    <n v="38407.5"/>
  </r>
  <r>
    <n v="713"/>
    <x v="4"/>
    <s v="Vostro 5568"/>
    <x v="1"/>
    <x v="1"/>
    <x v="2"/>
    <x v="2"/>
    <x v="0"/>
    <x v="2"/>
    <s v="Intel HD Graphics 620"/>
    <x v="2"/>
    <x v="88"/>
    <n v="795"/>
    <n v="67853.25"/>
  </r>
  <r>
    <n v="714"/>
    <x v="2"/>
    <s v="Spin 5"/>
    <x v="4"/>
    <x v="0"/>
    <x v="7"/>
    <x v="8"/>
    <x v="0"/>
    <x v="2"/>
    <s v="Intel UHD Graphics 620"/>
    <x v="2"/>
    <x v="7"/>
    <n v="999"/>
    <n v="85264.65"/>
  </r>
  <r>
    <n v="715"/>
    <x v="5"/>
    <s v="ThinkPad P51s"/>
    <x v="5"/>
    <x v="1"/>
    <x v="2"/>
    <x v="44"/>
    <x v="1"/>
    <x v="3"/>
    <s v="Nvidia Quadro M520M"/>
    <x v="8"/>
    <x v="88"/>
    <n v="1855"/>
    <n v="158324.25"/>
  </r>
  <r>
    <n v="716"/>
    <x v="5"/>
    <s v="Thinkpad T460p"/>
    <x v="1"/>
    <x v="3"/>
    <x v="2"/>
    <x v="88"/>
    <x v="0"/>
    <x v="2"/>
    <s v="Intel HD Graphics 520"/>
    <x v="2"/>
    <x v="35"/>
    <n v="1191"/>
    <n v="101651.84999999999"/>
  </r>
  <r>
    <n v="717"/>
    <x v="1"/>
    <s v="17-ak002nv (A10-9620P/6GB/2TB/Radeon"/>
    <x v="1"/>
    <x v="6"/>
    <x v="5"/>
    <x v="74"/>
    <x v="5"/>
    <x v="14"/>
    <s v="AMD Radeon 530"/>
    <x v="2"/>
    <x v="20"/>
    <n v="655.01"/>
    <n v="55905.103499999997"/>
  </r>
  <r>
    <n v="718"/>
    <x v="5"/>
    <s v="Legion Y520-15IKBN"/>
    <x v="3"/>
    <x v="1"/>
    <x v="5"/>
    <x v="25"/>
    <x v="0"/>
    <x v="8"/>
    <s v="Nvidia GeForce GTX 1050 Ti"/>
    <x v="2"/>
    <x v="12"/>
    <n v="1249"/>
    <n v="106602.15"/>
  </r>
  <r>
    <n v="719"/>
    <x v="4"/>
    <s v="Latitude 5480"/>
    <x v="1"/>
    <x v="3"/>
    <x v="2"/>
    <x v="67"/>
    <x v="0"/>
    <x v="2"/>
    <s v="Nvidia GeForce 930MX"/>
    <x v="4"/>
    <x v="115"/>
    <n v="1089"/>
    <n v="92946.15"/>
  </r>
  <r>
    <n v="720"/>
    <x v="4"/>
    <s v="Vostro 5568"/>
    <x v="1"/>
    <x v="1"/>
    <x v="2"/>
    <x v="2"/>
    <x v="0"/>
    <x v="6"/>
    <s v="Intel HD Graphics 620"/>
    <x v="4"/>
    <x v="143"/>
    <n v="726"/>
    <n v="61964.1"/>
  </r>
  <r>
    <n v="721"/>
    <x v="3"/>
    <s v="VivoBook E403NA"/>
    <x v="1"/>
    <x v="3"/>
    <x v="2"/>
    <x v="23"/>
    <x v="2"/>
    <x v="7"/>
    <s v="Intel HD Graphics 500"/>
    <x v="2"/>
    <x v="46"/>
    <n v="298"/>
    <n v="25434.3"/>
  </r>
  <r>
    <n v="722"/>
    <x v="4"/>
    <s v="Latitude 5580"/>
    <x v="1"/>
    <x v="1"/>
    <x v="2"/>
    <x v="59"/>
    <x v="1"/>
    <x v="3"/>
    <s v="Intel HD Graphics 620"/>
    <x v="2"/>
    <x v="123"/>
    <n v="1426.66"/>
    <n v="121765.431"/>
  </r>
  <r>
    <n v="723"/>
    <x v="5"/>
    <s v="Thinkpad E470"/>
    <x v="1"/>
    <x v="3"/>
    <x v="5"/>
    <x v="2"/>
    <x v="0"/>
    <x v="2"/>
    <s v="Nvidia GeForce 920MX"/>
    <x v="2"/>
    <x v="124"/>
    <n v="857.07"/>
    <n v="73150.924499999994"/>
  </r>
  <r>
    <n v="724"/>
    <x v="4"/>
    <s v="Latitude 5580"/>
    <x v="1"/>
    <x v="1"/>
    <x v="2"/>
    <x v="59"/>
    <x v="0"/>
    <x v="2"/>
    <s v="Intel HD Graphics 620"/>
    <x v="2"/>
    <x v="36"/>
    <n v="1179"/>
    <n v="100627.65"/>
  </r>
  <r>
    <n v="725"/>
    <x v="5"/>
    <s v="110-15ACL (A6-7310/4GB/500GB/W10)"/>
    <x v="1"/>
    <x v="1"/>
    <x v="4"/>
    <x v="89"/>
    <x v="2"/>
    <x v="4"/>
    <s v="AMD Radeon R4"/>
    <x v="2"/>
    <x v="95"/>
    <n v="298"/>
    <n v="25434.3"/>
  </r>
  <r>
    <n v="726"/>
    <x v="14"/>
    <s v="Smartbook 142"/>
    <x v="1"/>
    <x v="3"/>
    <x v="33"/>
    <x v="90"/>
    <x v="2"/>
    <x v="29"/>
    <s v="Intel HD Graphics 400"/>
    <x v="2"/>
    <x v="34"/>
    <n v="265"/>
    <n v="22617.75"/>
  </r>
  <r>
    <n v="727"/>
    <x v="1"/>
    <s v="ProBook 470"/>
    <x v="1"/>
    <x v="6"/>
    <x v="2"/>
    <x v="12"/>
    <x v="0"/>
    <x v="2"/>
    <s v="Nvidia GeForce 930MX"/>
    <x v="2"/>
    <x v="125"/>
    <n v="1200"/>
    <n v="102420"/>
  </r>
  <r>
    <n v="728"/>
    <x v="5"/>
    <s v="ThinkPad X1"/>
    <x v="0"/>
    <x v="3"/>
    <x v="28"/>
    <x v="44"/>
    <x v="0"/>
    <x v="3"/>
    <s v="Intel HD Graphics 520"/>
    <x v="2"/>
    <x v="144"/>
    <n v="1686.64"/>
    <n v="143954.72399999999"/>
  </r>
  <r>
    <n v="729"/>
    <x v="1"/>
    <s v="Pavilion X360"/>
    <x v="4"/>
    <x v="0"/>
    <x v="31"/>
    <x v="2"/>
    <x v="0"/>
    <x v="2"/>
    <s v="Intel HD Graphics 620"/>
    <x v="2"/>
    <x v="49"/>
    <n v="836.6"/>
    <n v="71403.81"/>
  </r>
  <r>
    <n v="730"/>
    <x v="5"/>
    <s v="ThinkPad T470s"/>
    <x v="0"/>
    <x v="3"/>
    <x v="5"/>
    <x v="2"/>
    <x v="0"/>
    <x v="2"/>
    <s v="Intel HD Graphics 620"/>
    <x v="2"/>
    <x v="56"/>
    <n v="1499"/>
    <n v="127939.65"/>
  </r>
  <r>
    <n v="731"/>
    <x v="4"/>
    <s v="Alienware 17"/>
    <x v="3"/>
    <x v="6"/>
    <x v="20"/>
    <x v="25"/>
    <x v="6"/>
    <x v="30"/>
    <s v="Nvidia GeForce GTX 1070"/>
    <x v="2"/>
    <x v="145"/>
    <n v="3659.4"/>
    <n v="312329.78999999998"/>
  </r>
  <r>
    <n v="732"/>
    <x v="7"/>
    <s v="GL72M 7REX"/>
    <x v="3"/>
    <x v="6"/>
    <x v="2"/>
    <x v="25"/>
    <x v="0"/>
    <x v="8"/>
    <s v="Nvidia GeForce GTX 1050 Ti"/>
    <x v="2"/>
    <x v="39"/>
    <n v="1348.48"/>
    <n v="115092.768"/>
  </r>
  <r>
    <n v="733"/>
    <x v="5"/>
    <s v="V310-15IKB (i5-7200U/4GB/1TB/No"/>
    <x v="1"/>
    <x v="1"/>
    <x v="4"/>
    <x v="2"/>
    <x v="2"/>
    <x v="6"/>
    <s v="Intel HD Graphics 620"/>
    <x v="1"/>
    <x v="36"/>
    <n v="489.9"/>
    <n v="41812.964999999997"/>
  </r>
  <r>
    <n v="734"/>
    <x v="4"/>
    <s v="Inspiron 5570"/>
    <x v="1"/>
    <x v="1"/>
    <x v="2"/>
    <x v="8"/>
    <x v="0"/>
    <x v="8"/>
    <s v="AMD Radeon 530"/>
    <x v="2"/>
    <x v="8"/>
    <n v="719"/>
    <n v="61366.649999999994"/>
  </r>
  <r>
    <n v="735"/>
    <x v="4"/>
    <s v="Inspiron 5378"/>
    <x v="4"/>
    <x v="0"/>
    <x v="8"/>
    <x v="14"/>
    <x v="2"/>
    <x v="6"/>
    <s v="Intel HD Graphics 620"/>
    <x v="2"/>
    <x v="146"/>
    <n v="649"/>
    <n v="55392.149999999994"/>
  </r>
  <r>
    <n v="736"/>
    <x v="4"/>
    <s v="Inspiron 5567"/>
    <x v="1"/>
    <x v="1"/>
    <x v="4"/>
    <x v="2"/>
    <x v="0"/>
    <x v="6"/>
    <s v="AMD Radeon R7 M445"/>
    <x v="4"/>
    <x v="147"/>
    <n v="589.52"/>
    <n v="50315.531999999992"/>
  </r>
  <r>
    <n v="737"/>
    <x v="1"/>
    <s v="15-BW037na (A9-9420/4GB/1TB/Radeon"/>
    <x v="1"/>
    <x v="1"/>
    <x v="2"/>
    <x v="5"/>
    <x v="2"/>
    <x v="6"/>
    <s v="AMD Radeon 520"/>
    <x v="2"/>
    <x v="4"/>
    <n v="489"/>
    <n v="41736.149999999994"/>
  </r>
  <r>
    <n v="738"/>
    <x v="2"/>
    <s v="Predator 17"/>
    <x v="3"/>
    <x v="6"/>
    <x v="5"/>
    <x v="72"/>
    <x v="1"/>
    <x v="8"/>
    <s v="Nvidia GeForce GTX 1060"/>
    <x v="2"/>
    <x v="148"/>
    <n v="1935"/>
    <n v="165152.25"/>
  </r>
  <r>
    <n v="739"/>
    <x v="4"/>
    <s v="Inspiron 3567"/>
    <x v="1"/>
    <x v="1"/>
    <x v="4"/>
    <x v="2"/>
    <x v="4"/>
    <x v="6"/>
    <s v="Intel HD Graphics 620"/>
    <x v="2"/>
    <x v="93"/>
    <n v="649"/>
    <n v="55392.149999999994"/>
  </r>
  <r>
    <n v="740"/>
    <x v="1"/>
    <s v="15-BW091ND (A9-9420/6GB/1TB"/>
    <x v="1"/>
    <x v="1"/>
    <x v="2"/>
    <x v="77"/>
    <x v="5"/>
    <x v="8"/>
    <s v="AMD Radeon 520"/>
    <x v="2"/>
    <x v="4"/>
    <n v="650"/>
    <n v="55477.499999999993"/>
  </r>
  <r>
    <n v="741"/>
    <x v="2"/>
    <s v="Extensa EX2540-58KR"/>
    <x v="1"/>
    <x v="1"/>
    <x v="4"/>
    <x v="2"/>
    <x v="2"/>
    <x v="4"/>
    <s v="Intel HD Graphics 620"/>
    <x v="2"/>
    <x v="30"/>
    <n v="559"/>
    <n v="47710.649999999994"/>
  </r>
  <r>
    <n v="742"/>
    <x v="5"/>
    <s v="ThinkPad 13"/>
    <x v="1"/>
    <x v="0"/>
    <x v="5"/>
    <x v="2"/>
    <x v="0"/>
    <x v="2"/>
    <s v="Intel HD Graphics 620"/>
    <x v="2"/>
    <x v="22"/>
    <n v="960"/>
    <n v="81936"/>
  </r>
  <r>
    <n v="743"/>
    <x v="5"/>
    <s v="V310-15IKB (i7-7500U/4GB/1TB/FHD/W10)"/>
    <x v="1"/>
    <x v="1"/>
    <x v="2"/>
    <x v="12"/>
    <x v="2"/>
    <x v="6"/>
    <s v="Intel HD Graphics 620"/>
    <x v="2"/>
    <x v="50"/>
    <n v="779"/>
    <n v="66487.649999999994"/>
  </r>
  <r>
    <n v="744"/>
    <x v="1"/>
    <s v="ZBook 15"/>
    <x v="5"/>
    <x v="1"/>
    <x v="2"/>
    <x v="25"/>
    <x v="1"/>
    <x v="2"/>
    <s v="Nvidia Quadro M2200"/>
    <x v="2"/>
    <x v="103"/>
    <n v="2419"/>
    <n v="206461.65"/>
  </r>
  <r>
    <n v="745"/>
    <x v="4"/>
    <s v="Inspiron 5379"/>
    <x v="4"/>
    <x v="0"/>
    <x v="8"/>
    <x v="8"/>
    <x v="0"/>
    <x v="6"/>
    <s v="Intel UHD Graphics 620"/>
    <x v="2"/>
    <x v="149"/>
    <n v="659"/>
    <n v="56245.649999999994"/>
  </r>
  <r>
    <n v="746"/>
    <x v="7"/>
    <s v="GS63VR 7RF"/>
    <x v="3"/>
    <x v="1"/>
    <x v="2"/>
    <x v="25"/>
    <x v="1"/>
    <x v="11"/>
    <s v="Nvidia GeForce GTX 1060"/>
    <x v="2"/>
    <x v="35"/>
    <n v="2094.48"/>
    <n v="178763.86799999999"/>
  </r>
  <r>
    <n v="747"/>
    <x v="2"/>
    <s v="Aspire ES1-572"/>
    <x v="1"/>
    <x v="1"/>
    <x v="4"/>
    <x v="9"/>
    <x v="2"/>
    <x v="4"/>
    <s v="Intel HD Graphics 520"/>
    <x v="2"/>
    <x v="30"/>
    <n v="410.8"/>
    <n v="35061.78"/>
  </r>
  <r>
    <n v="748"/>
    <x v="4"/>
    <s v="Inspiron 7560"/>
    <x v="1"/>
    <x v="1"/>
    <x v="2"/>
    <x v="12"/>
    <x v="0"/>
    <x v="8"/>
    <s v="Nvidia GeForce 940MX"/>
    <x v="2"/>
    <x v="70"/>
    <n v="1207"/>
    <n v="103017.45"/>
  </r>
  <r>
    <n v="749"/>
    <x v="4"/>
    <s v="Vostro 3568"/>
    <x v="1"/>
    <x v="1"/>
    <x v="4"/>
    <x v="9"/>
    <x v="0"/>
    <x v="2"/>
    <s v="Intel HD Graphics 520"/>
    <x v="2"/>
    <x v="24"/>
    <n v="665"/>
    <n v="56757.749999999993"/>
  </r>
  <r>
    <n v="750"/>
    <x v="9"/>
    <s v="Tecra X40-D-10G"/>
    <x v="1"/>
    <x v="3"/>
    <x v="7"/>
    <x v="2"/>
    <x v="0"/>
    <x v="2"/>
    <s v="Intel HD Graphics 620"/>
    <x v="2"/>
    <x v="45"/>
    <n v="1535"/>
    <n v="131012.24999999999"/>
  </r>
  <r>
    <n v="751"/>
    <x v="5"/>
    <s v="Flex 5"/>
    <x v="4"/>
    <x v="3"/>
    <x v="8"/>
    <x v="2"/>
    <x v="0"/>
    <x v="2"/>
    <s v="Intel HD Graphics 620"/>
    <x v="2"/>
    <x v="33"/>
    <n v="999"/>
    <n v="85264.65"/>
  </r>
  <r>
    <n v="752"/>
    <x v="5"/>
    <s v="Thinkpad P51s"/>
    <x v="5"/>
    <x v="1"/>
    <x v="19"/>
    <x v="54"/>
    <x v="1"/>
    <x v="18"/>
    <s v="Nvidia Quadro M520M"/>
    <x v="2"/>
    <x v="12"/>
    <n v="3299"/>
    <n v="281569.64999999997"/>
  </r>
  <r>
    <n v="753"/>
    <x v="2"/>
    <s v="Chromebook 14"/>
    <x v="1"/>
    <x v="3"/>
    <x v="4"/>
    <x v="30"/>
    <x v="3"/>
    <x v="7"/>
    <s v="Intel HD Graphics 400"/>
    <x v="7"/>
    <x v="85"/>
    <n v="330"/>
    <n v="28165.499999999996"/>
  </r>
  <r>
    <n v="754"/>
    <x v="15"/>
    <s v="Notebook 9"/>
    <x v="0"/>
    <x v="0"/>
    <x v="2"/>
    <x v="12"/>
    <x v="1"/>
    <x v="2"/>
    <s v="Intel HD Graphics 620"/>
    <x v="2"/>
    <x v="150"/>
    <n v="1649"/>
    <n v="140742.15"/>
  </r>
  <r>
    <n v="755"/>
    <x v="1"/>
    <s v="250 G6"/>
    <x v="1"/>
    <x v="1"/>
    <x v="2"/>
    <x v="9"/>
    <x v="0"/>
    <x v="2"/>
    <s v="Intel HD Graphics 520"/>
    <x v="2"/>
    <x v="2"/>
    <n v="539"/>
    <n v="46003.649999999994"/>
  </r>
  <r>
    <n v="757"/>
    <x v="4"/>
    <s v="Latitude 5480"/>
    <x v="1"/>
    <x v="3"/>
    <x v="4"/>
    <x v="2"/>
    <x v="0"/>
    <x v="2"/>
    <s v="Intel HD Graphics 620"/>
    <x v="2"/>
    <x v="7"/>
    <n v="1126.71"/>
    <n v="96164.698499999999"/>
  </r>
  <r>
    <n v="758"/>
    <x v="1"/>
    <s v="Zbook 17"/>
    <x v="5"/>
    <x v="6"/>
    <x v="5"/>
    <x v="91"/>
    <x v="1"/>
    <x v="2"/>
    <s v="Nvidia Quadro M2000M"/>
    <x v="8"/>
    <x v="37"/>
    <n v="4389"/>
    <n v="374601.14999999997"/>
  </r>
  <r>
    <n v="759"/>
    <x v="5"/>
    <s v="N23 (N3060/4GB/128GB/W10)"/>
    <x v="2"/>
    <x v="5"/>
    <x v="21"/>
    <x v="30"/>
    <x v="2"/>
    <x v="0"/>
    <s v="Intel HD Graphics 400"/>
    <x v="2"/>
    <x v="34"/>
    <n v="475"/>
    <n v="40541.25"/>
  </r>
  <r>
    <n v="760"/>
    <x v="1"/>
    <s v="EliteBook 850"/>
    <x v="1"/>
    <x v="1"/>
    <x v="2"/>
    <x v="82"/>
    <x v="0"/>
    <x v="2"/>
    <s v="Intel HD Graphics 520"/>
    <x v="2"/>
    <x v="102"/>
    <n v="1900"/>
    <n v="162165"/>
  </r>
  <r>
    <n v="761"/>
    <x v="3"/>
    <s v="X550VX-XX015D (i5-6300HQ/4GB/1TB/GeForce"/>
    <x v="1"/>
    <x v="1"/>
    <x v="4"/>
    <x v="88"/>
    <x v="2"/>
    <x v="6"/>
    <s v="Nvidia GeForce GTX 950M"/>
    <x v="1"/>
    <x v="44"/>
    <n v="579"/>
    <n v="49417.649999999994"/>
  </r>
  <r>
    <n v="762"/>
    <x v="5"/>
    <s v="Thinkpad T460"/>
    <x v="0"/>
    <x v="3"/>
    <x v="2"/>
    <x v="35"/>
    <x v="2"/>
    <x v="27"/>
    <s v="Intel HD Graphics 520"/>
    <x v="2"/>
    <x v="33"/>
    <n v="1096"/>
    <n v="93543.599999999991"/>
  </r>
  <r>
    <n v="763"/>
    <x v="3"/>
    <s v="Pro P2540UA-XO0192R"/>
    <x v="1"/>
    <x v="1"/>
    <x v="4"/>
    <x v="12"/>
    <x v="2"/>
    <x v="2"/>
    <s v="Intel HD Graphics 620"/>
    <x v="2"/>
    <x v="80"/>
    <n v="849.9"/>
    <n v="72538.964999999997"/>
  </r>
  <r>
    <n v="764"/>
    <x v="5"/>
    <s v="Yoga 900-13ISK"/>
    <x v="4"/>
    <x v="0"/>
    <x v="30"/>
    <x v="92"/>
    <x v="0"/>
    <x v="2"/>
    <s v="Intel HD Graphics 540"/>
    <x v="2"/>
    <x v="6"/>
    <n v="1199"/>
    <n v="102334.65"/>
  </r>
  <r>
    <n v="765"/>
    <x v="1"/>
    <s v="15-cb003na (i5-7300HQ/8GB/1TB"/>
    <x v="1"/>
    <x v="1"/>
    <x v="5"/>
    <x v="16"/>
    <x v="0"/>
    <x v="8"/>
    <s v="Nvidia GeForce GTX 1050"/>
    <x v="2"/>
    <x v="8"/>
    <n v="1099"/>
    <n v="93799.65"/>
  </r>
  <r>
    <n v="766"/>
    <x v="1"/>
    <s v="ZBook 15"/>
    <x v="5"/>
    <x v="1"/>
    <x v="2"/>
    <x v="72"/>
    <x v="0"/>
    <x v="2"/>
    <s v="Nvidia Quadro M1000M"/>
    <x v="8"/>
    <x v="135"/>
    <n v="1561"/>
    <n v="133231.34999999998"/>
  </r>
  <r>
    <n v="767"/>
    <x v="4"/>
    <s v="Alienware 17"/>
    <x v="3"/>
    <x v="1"/>
    <x v="19"/>
    <x v="25"/>
    <x v="1"/>
    <x v="11"/>
    <s v="Nvidia GeForce GTX 1070"/>
    <x v="2"/>
    <x v="78"/>
    <n v="2868.99"/>
    <n v="244868.29649999997"/>
  </r>
  <r>
    <n v="768"/>
    <x v="2"/>
    <s v="Aspire 3"/>
    <x v="1"/>
    <x v="1"/>
    <x v="4"/>
    <x v="2"/>
    <x v="2"/>
    <x v="2"/>
    <s v="Intel HD Graphics 620"/>
    <x v="2"/>
    <x v="4"/>
    <n v="599"/>
    <n v="51124.649999999994"/>
  </r>
  <r>
    <n v="769"/>
    <x v="5"/>
    <s v="Legion Y520-15IKBN"/>
    <x v="3"/>
    <x v="1"/>
    <x v="5"/>
    <x v="25"/>
    <x v="0"/>
    <x v="8"/>
    <s v="Nvidia GeForce GTX 1050"/>
    <x v="2"/>
    <x v="12"/>
    <n v="1048"/>
    <n v="89446.799999999988"/>
  </r>
  <r>
    <n v="770"/>
    <x v="4"/>
    <s v="Latitude 7280"/>
    <x v="0"/>
    <x v="9"/>
    <x v="2"/>
    <x v="54"/>
    <x v="1"/>
    <x v="2"/>
    <s v="Intel HD Graphics 620"/>
    <x v="2"/>
    <x v="151"/>
    <n v="1859"/>
    <n v="158665.65"/>
  </r>
  <r>
    <n v="771"/>
    <x v="16"/>
    <s v="Pixelbook (Core"/>
    <x v="0"/>
    <x v="13"/>
    <x v="26"/>
    <x v="71"/>
    <x v="0"/>
    <x v="2"/>
    <s v="Intel HD Graphics 615"/>
    <x v="7"/>
    <x v="63"/>
    <n v="1559"/>
    <n v="133060.65"/>
  </r>
  <r>
    <n v="772"/>
    <x v="3"/>
    <s v="Zenbook UX330UA-AH5Q"/>
    <x v="0"/>
    <x v="0"/>
    <x v="29"/>
    <x v="2"/>
    <x v="0"/>
    <x v="2"/>
    <s v="Intel HD Graphics 620"/>
    <x v="2"/>
    <x v="21"/>
    <n v="1129"/>
    <n v="96360.15"/>
  </r>
  <r>
    <n v="773"/>
    <x v="4"/>
    <s v="Latitude 3380"/>
    <x v="1"/>
    <x v="0"/>
    <x v="4"/>
    <x v="9"/>
    <x v="2"/>
    <x v="4"/>
    <s v="Intel HD Graphics 520"/>
    <x v="2"/>
    <x v="19"/>
    <n v="849"/>
    <n v="72462.149999999994"/>
  </r>
  <r>
    <n v="774"/>
    <x v="2"/>
    <s v="TravelMate P238-M"/>
    <x v="1"/>
    <x v="0"/>
    <x v="4"/>
    <x v="35"/>
    <x v="2"/>
    <x v="0"/>
    <s v="Intel HD Graphics 520"/>
    <x v="2"/>
    <x v="7"/>
    <n v="655"/>
    <n v="55904.249999999993"/>
  </r>
  <r>
    <n v="775"/>
    <x v="3"/>
    <s v="X751NV-TY001 (N4200/4GB/1TB/GeForce"/>
    <x v="1"/>
    <x v="6"/>
    <x v="4"/>
    <x v="28"/>
    <x v="2"/>
    <x v="6"/>
    <s v="Nvidia GeForce 920MX"/>
    <x v="2"/>
    <x v="23"/>
    <n v="470.34"/>
    <n v="40143.518999999993"/>
  </r>
  <r>
    <n v="776"/>
    <x v="4"/>
    <s v="Inspiron 7559"/>
    <x v="3"/>
    <x v="1"/>
    <x v="34"/>
    <x v="72"/>
    <x v="1"/>
    <x v="8"/>
    <s v="Nvidia GeForce GTX 960M"/>
    <x v="2"/>
    <x v="152"/>
    <n v="1099"/>
    <n v="93799.65"/>
  </r>
  <r>
    <n v="777"/>
    <x v="15"/>
    <s v="Notebook 9"/>
    <x v="0"/>
    <x v="0"/>
    <x v="8"/>
    <x v="12"/>
    <x v="0"/>
    <x v="2"/>
    <s v="Intel HD Graphics 620"/>
    <x v="2"/>
    <x v="153"/>
    <n v="1599"/>
    <n v="136474.65"/>
  </r>
  <r>
    <n v="778"/>
    <x v="2"/>
    <s v="Aspire A315-31"/>
    <x v="1"/>
    <x v="1"/>
    <x v="4"/>
    <x v="28"/>
    <x v="2"/>
    <x v="6"/>
    <s v="Intel HD Graphics 505"/>
    <x v="4"/>
    <x v="4"/>
    <n v="298"/>
    <n v="25434.3"/>
  </r>
  <r>
    <n v="779"/>
    <x v="4"/>
    <s v="Inspiron 5567"/>
    <x v="1"/>
    <x v="1"/>
    <x v="2"/>
    <x v="12"/>
    <x v="1"/>
    <x v="2"/>
    <s v="AMD Radeon R7 M445"/>
    <x v="2"/>
    <x v="15"/>
    <n v="1181.27"/>
    <n v="100821.39449999999"/>
  </r>
  <r>
    <n v="780"/>
    <x v="15"/>
    <s v="Notebook 9"/>
    <x v="4"/>
    <x v="15"/>
    <x v="8"/>
    <x v="12"/>
    <x v="1"/>
    <x v="2"/>
    <s v="AMD Radeon 540"/>
    <x v="2"/>
    <x v="146"/>
    <n v="1799"/>
    <n v="153544.65"/>
  </r>
  <r>
    <n v="781"/>
    <x v="9"/>
    <s v="Tecra A40-C-1E5"/>
    <x v="1"/>
    <x v="3"/>
    <x v="13"/>
    <x v="35"/>
    <x v="2"/>
    <x v="0"/>
    <s v="Intel HD Graphics 520"/>
    <x v="2"/>
    <x v="57"/>
    <n v="1020"/>
    <n v="87057"/>
  </r>
  <r>
    <n v="782"/>
    <x v="4"/>
    <s v="Inspiron 7567"/>
    <x v="3"/>
    <x v="1"/>
    <x v="2"/>
    <x v="25"/>
    <x v="0"/>
    <x v="6"/>
    <s v="Nvidia GeForce GTX 1050"/>
    <x v="2"/>
    <x v="47"/>
    <n v="1099"/>
    <n v="93799.65"/>
  </r>
  <r>
    <n v="783"/>
    <x v="1"/>
    <s v="EliteBook 820"/>
    <x v="0"/>
    <x v="9"/>
    <x v="4"/>
    <x v="35"/>
    <x v="2"/>
    <x v="2"/>
    <s v="Intel HD Graphics 520"/>
    <x v="2"/>
    <x v="52"/>
    <n v="1244"/>
    <n v="106175.4"/>
  </r>
  <r>
    <n v="784"/>
    <x v="3"/>
    <s v="Q524UQ-BHI7T15 (i7-7500U/12GB/2TB/GeForce"/>
    <x v="4"/>
    <x v="1"/>
    <x v="8"/>
    <x v="12"/>
    <x v="4"/>
    <x v="14"/>
    <s v="Nvidia GeForce 940MX"/>
    <x v="2"/>
    <x v="15"/>
    <n v="839"/>
    <n v="71608.649999999994"/>
  </r>
  <r>
    <n v="785"/>
    <x v="5"/>
    <s v="Thinkpad P50"/>
    <x v="1"/>
    <x v="1"/>
    <x v="20"/>
    <x v="64"/>
    <x v="1"/>
    <x v="3"/>
    <s v="Nvidia Quadro M2000M"/>
    <x v="8"/>
    <x v="12"/>
    <n v="2370"/>
    <n v="202279.5"/>
  </r>
  <r>
    <n v="786"/>
    <x v="2"/>
    <s v="Swift 3"/>
    <x v="1"/>
    <x v="3"/>
    <x v="5"/>
    <x v="14"/>
    <x v="2"/>
    <x v="0"/>
    <s v="Intel HD Graphics 620"/>
    <x v="2"/>
    <x v="35"/>
    <n v="636"/>
    <n v="54282.6"/>
  </r>
  <r>
    <n v="787"/>
    <x v="13"/>
    <s v="Blade Pro"/>
    <x v="3"/>
    <x v="3"/>
    <x v="2"/>
    <x v="25"/>
    <x v="1"/>
    <x v="3"/>
    <s v="Nvidia GeForce GTX 1060"/>
    <x v="2"/>
    <x v="71"/>
    <n v="2899"/>
    <n v="247429.65"/>
  </r>
  <r>
    <n v="788"/>
    <x v="3"/>
    <s v="Vivobook Max"/>
    <x v="1"/>
    <x v="1"/>
    <x v="32"/>
    <x v="93"/>
    <x v="0"/>
    <x v="0"/>
    <s v="Intel HD Graphics 505"/>
    <x v="2"/>
    <x v="24"/>
    <n v="581.9"/>
    <n v="49665.164999999994"/>
  </r>
  <r>
    <n v="789"/>
    <x v="4"/>
    <s v="Alienware 17"/>
    <x v="3"/>
    <x v="6"/>
    <x v="5"/>
    <x v="25"/>
    <x v="6"/>
    <x v="30"/>
    <s v="Nvidia GeForce GTX 1070M"/>
    <x v="2"/>
    <x v="78"/>
    <n v="3588.8"/>
    <n v="306304.08"/>
  </r>
  <r>
    <n v="790"/>
    <x v="3"/>
    <s v="Rog G752VS-BA171T"/>
    <x v="3"/>
    <x v="6"/>
    <x v="5"/>
    <x v="72"/>
    <x v="1"/>
    <x v="11"/>
    <s v="Nvidia GeForce GTX 1070"/>
    <x v="2"/>
    <x v="84"/>
    <n v="2350"/>
    <n v="200572.5"/>
  </r>
  <r>
    <n v="791"/>
    <x v="9"/>
    <s v="Tecra Z40-C-161"/>
    <x v="0"/>
    <x v="3"/>
    <x v="5"/>
    <x v="49"/>
    <x v="1"/>
    <x v="3"/>
    <s v="Nvidia GeForce 930M"/>
    <x v="2"/>
    <x v="117"/>
    <n v="1764"/>
    <n v="150557.4"/>
  </r>
  <r>
    <n v="792"/>
    <x v="5"/>
    <s v="IdeaPad 110-15IBR"/>
    <x v="1"/>
    <x v="1"/>
    <x v="4"/>
    <x v="94"/>
    <x v="0"/>
    <x v="6"/>
    <s v="Intel HD Graphics 405"/>
    <x v="1"/>
    <x v="8"/>
    <n v="329"/>
    <n v="28080.149999999998"/>
  </r>
  <r>
    <n v="793"/>
    <x v="5"/>
    <s v="ThinkPad T470s"/>
    <x v="0"/>
    <x v="3"/>
    <x v="2"/>
    <x v="12"/>
    <x v="1"/>
    <x v="3"/>
    <s v="Intel HD Graphics 620"/>
    <x v="2"/>
    <x v="33"/>
    <n v="2299"/>
    <n v="196219.65"/>
  </r>
  <r>
    <n v="794"/>
    <x v="7"/>
    <s v="GS43VR 7RE"/>
    <x v="3"/>
    <x v="3"/>
    <x v="5"/>
    <x v="25"/>
    <x v="1"/>
    <x v="11"/>
    <s v="Nvidia GeForce GTX 1060"/>
    <x v="2"/>
    <x v="7"/>
    <n v="1891"/>
    <n v="161396.84999999998"/>
  </r>
  <r>
    <n v="795"/>
    <x v="7"/>
    <s v="GL62M (i5-7300HQ/8GB/1TB"/>
    <x v="3"/>
    <x v="1"/>
    <x v="2"/>
    <x v="16"/>
    <x v="0"/>
    <x v="8"/>
    <s v="Nvidia GeForce GTX 1050"/>
    <x v="2"/>
    <x v="8"/>
    <n v="1089"/>
    <n v="92946.15"/>
  </r>
  <r>
    <n v="796"/>
    <x v="5"/>
    <s v="Legion Y520-15IKBN"/>
    <x v="3"/>
    <x v="1"/>
    <x v="5"/>
    <x v="25"/>
    <x v="2"/>
    <x v="6"/>
    <s v="Nvidia GeForce GTX 1050"/>
    <x v="2"/>
    <x v="30"/>
    <n v="999"/>
    <n v="85264.65"/>
  </r>
  <r>
    <n v="797"/>
    <x v="2"/>
    <s v="Predator G9-793"/>
    <x v="3"/>
    <x v="6"/>
    <x v="5"/>
    <x v="25"/>
    <x v="1"/>
    <x v="11"/>
    <s v="Nvidia GeForce GTX 1060"/>
    <x v="2"/>
    <x v="148"/>
    <n v="2299"/>
    <n v="196219.65"/>
  </r>
  <r>
    <n v="798"/>
    <x v="4"/>
    <s v="Inspiron 7567"/>
    <x v="3"/>
    <x v="1"/>
    <x v="2"/>
    <x v="16"/>
    <x v="0"/>
    <x v="2"/>
    <s v="Nvidia GeForce GTX 1050"/>
    <x v="2"/>
    <x v="47"/>
    <n v="985"/>
    <n v="84069.75"/>
  </r>
  <r>
    <n v="799"/>
    <x v="3"/>
    <s v="FX502VM-DM560T (i7-7700HQ/8GB/1TB"/>
    <x v="3"/>
    <x v="1"/>
    <x v="2"/>
    <x v="25"/>
    <x v="0"/>
    <x v="8"/>
    <s v="Nvidia GeForce GTX1060"/>
    <x v="2"/>
    <x v="89"/>
    <n v="1339"/>
    <n v="114283.65"/>
  </r>
  <r>
    <n v="800"/>
    <x v="12"/>
    <s v="K146 (N3350/4GB/32GB/W10)"/>
    <x v="1"/>
    <x v="3"/>
    <x v="32"/>
    <x v="23"/>
    <x v="2"/>
    <x v="7"/>
    <s v="Intel HD Graphics 500"/>
    <x v="2"/>
    <x v="10"/>
    <n v="202.9"/>
    <n v="17317.514999999999"/>
  </r>
  <r>
    <n v="801"/>
    <x v="5"/>
    <s v="ThinkPad Yoga"/>
    <x v="4"/>
    <x v="0"/>
    <x v="7"/>
    <x v="12"/>
    <x v="0"/>
    <x v="3"/>
    <s v="Intel HD Graphics 620"/>
    <x v="2"/>
    <x v="0"/>
    <n v="1970"/>
    <n v="168139.5"/>
  </r>
  <r>
    <n v="802"/>
    <x v="5"/>
    <s v="Yoga 510-15IKB"/>
    <x v="4"/>
    <x v="1"/>
    <x v="8"/>
    <x v="2"/>
    <x v="0"/>
    <x v="2"/>
    <s v="AMD Radeon R7 M460"/>
    <x v="2"/>
    <x v="83"/>
    <n v="959"/>
    <n v="81850.649999999994"/>
  </r>
  <r>
    <n v="803"/>
    <x v="0"/>
    <s v="MacBook 12&quot;"/>
    <x v="0"/>
    <x v="4"/>
    <x v="6"/>
    <x v="95"/>
    <x v="0"/>
    <x v="31"/>
    <s v="Intel HD Graphics 5300"/>
    <x v="3"/>
    <x v="154"/>
    <n v="1165"/>
    <n v="99432.75"/>
  </r>
  <r>
    <n v="804"/>
    <x v="5"/>
    <s v="ThinkPad X1"/>
    <x v="4"/>
    <x v="3"/>
    <x v="35"/>
    <x v="2"/>
    <x v="0"/>
    <x v="2"/>
    <s v="Intel HD Graphics 620"/>
    <x v="2"/>
    <x v="74"/>
    <n v="2330"/>
    <n v="198865.5"/>
  </r>
  <r>
    <n v="805"/>
    <x v="3"/>
    <s v="R417NA-RS01 (N3350/4GB/32GB/W10)"/>
    <x v="1"/>
    <x v="3"/>
    <x v="4"/>
    <x v="23"/>
    <x v="2"/>
    <x v="7"/>
    <s v="Intel HD Graphics 500"/>
    <x v="2"/>
    <x v="41"/>
    <n v="299"/>
    <n v="25519.649999999998"/>
  </r>
  <r>
    <n v="806"/>
    <x v="4"/>
    <s v="Latitude 3580"/>
    <x v="1"/>
    <x v="1"/>
    <x v="4"/>
    <x v="2"/>
    <x v="0"/>
    <x v="0"/>
    <s v="Intel HD Graphics 620"/>
    <x v="2"/>
    <x v="71"/>
    <n v="810"/>
    <n v="69133.5"/>
  </r>
  <r>
    <n v="807"/>
    <x v="5"/>
    <s v="Yoga 910-13IKB"/>
    <x v="4"/>
    <x v="12"/>
    <x v="7"/>
    <x v="12"/>
    <x v="0"/>
    <x v="2"/>
    <s v="Intel HD Graphics 620"/>
    <x v="2"/>
    <x v="48"/>
    <n v="1349"/>
    <n v="115137.15"/>
  </r>
  <r>
    <n v="808"/>
    <x v="4"/>
    <s v="Vostro 5568"/>
    <x v="1"/>
    <x v="1"/>
    <x v="2"/>
    <x v="9"/>
    <x v="0"/>
    <x v="2"/>
    <s v="AMD Radeon R5 M420X"/>
    <x v="2"/>
    <x v="24"/>
    <n v="739"/>
    <n v="63073.649999999994"/>
  </r>
  <r>
    <n v="809"/>
    <x v="1"/>
    <s v="ZBook 17"/>
    <x v="5"/>
    <x v="1"/>
    <x v="2"/>
    <x v="25"/>
    <x v="0"/>
    <x v="2"/>
    <s v="Nvidia Quadro M2200"/>
    <x v="2"/>
    <x v="127"/>
    <n v="2064.9"/>
    <n v="176239.215"/>
  </r>
  <r>
    <n v="810"/>
    <x v="3"/>
    <s v="Pro P2540UA-XS51"/>
    <x v="1"/>
    <x v="1"/>
    <x v="2"/>
    <x v="2"/>
    <x v="0"/>
    <x v="2"/>
    <s v="Intel HD Graphics 620"/>
    <x v="2"/>
    <x v="80"/>
    <n v="1099"/>
    <n v="93799.65"/>
  </r>
  <r>
    <n v="811"/>
    <x v="4"/>
    <s v="XPS 13"/>
    <x v="0"/>
    <x v="0"/>
    <x v="2"/>
    <x v="2"/>
    <x v="0"/>
    <x v="2"/>
    <s v="Intel HD Graphics 620"/>
    <x v="2"/>
    <x v="69"/>
    <n v="1499"/>
    <n v="127939.65"/>
  </r>
  <r>
    <n v="812"/>
    <x v="4"/>
    <s v="XPS 15"/>
    <x v="1"/>
    <x v="1"/>
    <x v="16"/>
    <x v="16"/>
    <x v="0"/>
    <x v="2"/>
    <s v="Nvidia GeForce GTX 1050"/>
    <x v="2"/>
    <x v="72"/>
    <n v="1749"/>
    <n v="149277.15"/>
  </r>
  <r>
    <n v="813"/>
    <x v="4"/>
    <s v="Latitude 3180"/>
    <x v="2"/>
    <x v="5"/>
    <x v="4"/>
    <x v="28"/>
    <x v="2"/>
    <x v="0"/>
    <s v="Intel HD Graphics 505"/>
    <x v="2"/>
    <x v="41"/>
    <n v="744"/>
    <n v="63500.399999999994"/>
  </r>
  <r>
    <n v="814"/>
    <x v="1"/>
    <s v="EliteBook 820"/>
    <x v="2"/>
    <x v="9"/>
    <x v="4"/>
    <x v="59"/>
    <x v="0"/>
    <x v="2"/>
    <s v="Intel HD Graphics 620"/>
    <x v="2"/>
    <x v="52"/>
    <n v="1389"/>
    <n v="118551.15"/>
  </r>
  <r>
    <n v="815"/>
    <x v="9"/>
    <s v="Satellite Pro"/>
    <x v="1"/>
    <x v="1"/>
    <x v="4"/>
    <x v="35"/>
    <x v="2"/>
    <x v="4"/>
    <s v="Intel HD Graphics 520"/>
    <x v="2"/>
    <x v="4"/>
    <n v="780"/>
    <n v="66573"/>
  </r>
  <r>
    <n v="816"/>
    <x v="1"/>
    <s v="15-ba043na (A12-9700P/8GB/2TB/W10)"/>
    <x v="1"/>
    <x v="1"/>
    <x v="4"/>
    <x v="96"/>
    <x v="0"/>
    <x v="14"/>
    <s v="AMD Radeon R7 Graphics"/>
    <x v="2"/>
    <x v="5"/>
    <n v="629"/>
    <n v="53685.149999999994"/>
  </r>
  <r>
    <n v="817"/>
    <x v="4"/>
    <s v="Inspiron 7567"/>
    <x v="3"/>
    <x v="1"/>
    <x v="20"/>
    <x v="25"/>
    <x v="1"/>
    <x v="3"/>
    <s v="Nvidia GeForce GTX 1050 Ti"/>
    <x v="2"/>
    <x v="47"/>
    <n v="1679"/>
    <n v="143302.65"/>
  </r>
  <r>
    <n v="818"/>
    <x v="5"/>
    <s v="IdeaPad 310-15IKB"/>
    <x v="1"/>
    <x v="1"/>
    <x v="2"/>
    <x v="2"/>
    <x v="2"/>
    <x v="6"/>
    <s v="Nvidia GeForce 920M"/>
    <x v="2"/>
    <x v="30"/>
    <n v="609"/>
    <n v="51978.149999999994"/>
  </r>
  <r>
    <n v="819"/>
    <x v="1"/>
    <s v="Omen 17-an012dx"/>
    <x v="3"/>
    <x v="6"/>
    <x v="5"/>
    <x v="25"/>
    <x v="4"/>
    <x v="6"/>
    <s v="AMD Radeon RX 580"/>
    <x v="2"/>
    <x v="155"/>
    <n v="1749"/>
    <n v="149277.15"/>
  </r>
  <r>
    <n v="820"/>
    <x v="7"/>
    <s v="GE72MVR 7RG"/>
    <x v="3"/>
    <x v="6"/>
    <x v="2"/>
    <x v="25"/>
    <x v="1"/>
    <x v="17"/>
    <s v="Nvidia GeForce GTX 1070"/>
    <x v="2"/>
    <x v="59"/>
    <n v="2415"/>
    <n v="206120.25"/>
  </r>
  <r>
    <n v="821"/>
    <x v="15"/>
    <s v="Notebook 9"/>
    <x v="0"/>
    <x v="0"/>
    <x v="2"/>
    <x v="2"/>
    <x v="0"/>
    <x v="2"/>
    <s v="Intel HD Graphics 620"/>
    <x v="2"/>
    <x v="150"/>
    <n v="1499"/>
    <n v="127939.65"/>
  </r>
  <r>
    <n v="822"/>
    <x v="4"/>
    <s v="Vostro 5568"/>
    <x v="1"/>
    <x v="1"/>
    <x v="2"/>
    <x v="12"/>
    <x v="0"/>
    <x v="6"/>
    <s v="Nvidia GeForce GT 940MX"/>
    <x v="2"/>
    <x v="143"/>
    <n v="961"/>
    <n v="82021.349999999991"/>
  </r>
  <r>
    <n v="823"/>
    <x v="4"/>
    <s v="Vostro 3568"/>
    <x v="1"/>
    <x v="1"/>
    <x v="2"/>
    <x v="2"/>
    <x v="0"/>
    <x v="2"/>
    <s v="AMD Radeon R5 M420"/>
    <x v="2"/>
    <x v="88"/>
    <n v="789.81"/>
    <n v="67410.28349999999"/>
  </r>
  <r>
    <n v="824"/>
    <x v="5"/>
    <s v="Thinkpad T470s"/>
    <x v="0"/>
    <x v="3"/>
    <x v="2"/>
    <x v="12"/>
    <x v="0"/>
    <x v="2"/>
    <s v="Intel HD Graphics 620"/>
    <x v="2"/>
    <x v="56"/>
    <n v="1859"/>
    <n v="158665.65"/>
  </r>
  <r>
    <n v="825"/>
    <x v="13"/>
    <s v="Blade Stealth"/>
    <x v="0"/>
    <x v="9"/>
    <x v="14"/>
    <x v="97"/>
    <x v="1"/>
    <x v="3"/>
    <s v="Intel HD Graphics 620"/>
    <x v="2"/>
    <x v="69"/>
    <n v="1799"/>
    <n v="153544.65"/>
  </r>
  <r>
    <n v="826"/>
    <x v="1"/>
    <s v="Chromebook 11"/>
    <x v="2"/>
    <x v="5"/>
    <x v="4"/>
    <x v="30"/>
    <x v="2"/>
    <x v="23"/>
    <s v="Intel HD Graphics 400"/>
    <x v="7"/>
    <x v="51"/>
    <n v="385"/>
    <n v="32859.75"/>
  </r>
  <r>
    <n v="827"/>
    <x v="4"/>
    <s v="Alienware 17"/>
    <x v="3"/>
    <x v="6"/>
    <x v="5"/>
    <x v="25"/>
    <x v="1"/>
    <x v="8"/>
    <s v="Nvidia GeForce GTX 1060"/>
    <x v="2"/>
    <x v="145"/>
    <n v="2505.02"/>
    <n v="213803.45699999999"/>
  </r>
  <r>
    <n v="828"/>
    <x v="4"/>
    <s v="Latitude 3480"/>
    <x v="1"/>
    <x v="3"/>
    <x v="4"/>
    <x v="35"/>
    <x v="2"/>
    <x v="4"/>
    <s v="Intel HD Graphics 520"/>
    <x v="2"/>
    <x v="156"/>
    <n v="755"/>
    <n v="64439.249999999993"/>
  </r>
  <r>
    <n v="829"/>
    <x v="5"/>
    <s v="V110-15ISK (i3-6006U/4GB/500GB/W10)"/>
    <x v="1"/>
    <x v="1"/>
    <x v="4"/>
    <x v="9"/>
    <x v="2"/>
    <x v="4"/>
    <s v="Intel HD Graphics 520"/>
    <x v="2"/>
    <x v="4"/>
    <n v="489.9"/>
    <n v="41812.964999999997"/>
  </r>
  <r>
    <n v="830"/>
    <x v="9"/>
    <s v="Tecra X40-D-10Z"/>
    <x v="0"/>
    <x v="3"/>
    <x v="4"/>
    <x v="2"/>
    <x v="2"/>
    <x v="0"/>
    <s v="Intel HD Graphics 620"/>
    <x v="2"/>
    <x v="45"/>
    <n v="1090"/>
    <n v="93031.5"/>
  </r>
  <r>
    <n v="831"/>
    <x v="5"/>
    <s v="Thinkpad X1"/>
    <x v="0"/>
    <x v="3"/>
    <x v="5"/>
    <x v="12"/>
    <x v="0"/>
    <x v="3"/>
    <s v="Intel HD Graphics 620"/>
    <x v="2"/>
    <x v="107"/>
    <n v="2499"/>
    <n v="213289.65"/>
  </r>
  <r>
    <n v="832"/>
    <x v="7"/>
    <s v="GL62M 7RD"/>
    <x v="3"/>
    <x v="1"/>
    <x v="2"/>
    <x v="16"/>
    <x v="0"/>
    <x v="2"/>
    <s v="Nvidia GeForce GTX 1050"/>
    <x v="2"/>
    <x v="30"/>
    <n v="1199"/>
    <n v="102334.65"/>
  </r>
  <r>
    <n v="833"/>
    <x v="5"/>
    <s v="ThinkPad X1"/>
    <x v="0"/>
    <x v="3"/>
    <x v="5"/>
    <x v="2"/>
    <x v="0"/>
    <x v="5"/>
    <s v="Intel HD Graphics 620"/>
    <x v="2"/>
    <x v="107"/>
    <n v="1875"/>
    <n v="160031.25"/>
  </r>
  <r>
    <n v="834"/>
    <x v="9"/>
    <s v="Satellite Pro"/>
    <x v="1"/>
    <x v="3"/>
    <x v="4"/>
    <x v="98"/>
    <x v="2"/>
    <x v="0"/>
    <s v="Intel HD Graphics 510"/>
    <x v="2"/>
    <x v="57"/>
    <n v="499"/>
    <n v="42589.649999999994"/>
  </r>
  <r>
    <n v="835"/>
    <x v="3"/>
    <s v="ZenBook Flip"/>
    <x v="4"/>
    <x v="0"/>
    <x v="36"/>
    <x v="2"/>
    <x v="0"/>
    <x v="2"/>
    <s v="Intel HD Graphics 620"/>
    <x v="2"/>
    <x v="63"/>
    <n v="1358"/>
    <n v="115905.29999999999"/>
  </r>
  <r>
    <n v="836"/>
    <x v="4"/>
    <s v="Latitude 3480"/>
    <x v="1"/>
    <x v="3"/>
    <x v="4"/>
    <x v="9"/>
    <x v="2"/>
    <x v="4"/>
    <s v="Intel HD Graphics 520"/>
    <x v="2"/>
    <x v="156"/>
    <n v="585"/>
    <n v="49929.75"/>
  </r>
  <r>
    <n v="837"/>
    <x v="2"/>
    <s v="Chromebook 11"/>
    <x v="2"/>
    <x v="5"/>
    <x v="13"/>
    <x v="30"/>
    <x v="2"/>
    <x v="7"/>
    <s v="Intel HD Graphics 400"/>
    <x v="7"/>
    <x v="16"/>
    <n v="355"/>
    <n v="30299.249999999996"/>
  </r>
  <r>
    <n v="838"/>
    <x v="2"/>
    <s v="Swift 3"/>
    <x v="1"/>
    <x v="3"/>
    <x v="5"/>
    <x v="14"/>
    <x v="0"/>
    <x v="0"/>
    <s v="Intel HD Graphics 620"/>
    <x v="2"/>
    <x v="46"/>
    <n v="619"/>
    <n v="52831.649999999994"/>
  </r>
  <r>
    <n v="839"/>
    <x v="13"/>
    <s v="Blade Pro"/>
    <x v="3"/>
    <x v="6"/>
    <x v="16"/>
    <x v="42"/>
    <x v="6"/>
    <x v="3"/>
    <s v="Nvidia GeForce GTX 1080"/>
    <x v="2"/>
    <x v="75"/>
    <n v="5499"/>
    <n v="469339.64999999997"/>
  </r>
  <r>
    <n v="840"/>
    <x v="5"/>
    <s v="Thinkpad X1"/>
    <x v="0"/>
    <x v="3"/>
    <x v="28"/>
    <x v="49"/>
    <x v="1"/>
    <x v="3"/>
    <s v="Intel HD Graphics 520"/>
    <x v="2"/>
    <x v="63"/>
    <n v="2099"/>
    <n v="179149.65"/>
  </r>
  <r>
    <n v="841"/>
    <x v="3"/>
    <s v="VivoBook Max"/>
    <x v="1"/>
    <x v="1"/>
    <x v="2"/>
    <x v="2"/>
    <x v="2"/>
    <x v="6"/>
    <s v="Nvidia GeForce 920"/>
    <x v="4"/>
    <x v="4"/>
    <n v="519"/>
    <n v="44296.649999999994"/>
  </r>
  <r>
    <n v="842"/>
    <x v="5"/>
    <s v="Thinkpad T460"/>
    <x v="1"/>
    <x v="3"/>
    <x v="2"/>
    <x v="35"/>
    <x v="0"/>
    <x v="2"/>
    <s v="Intel HD Graphics 520"/>
    <x v="2"/>
    <x v="33"/>
    <n v="1186"/>
    <n v="101225.09999999999"/>
  </r>
  <r>
    <n v="843"/>
    <x v="5"/>
    <s v="ThinkPad T470s"/>
    <x v="1"/>
    <x v="3"/>
    <x v="5"/>
    <x v="59"/>
    <x v="0"/>
    <x v="2"/>
    <s v="Intel HD Graphics 620"/>
    <x v="2"/>
    <x v="56"/>
    <n v="1650"/>
    <n v="140827.5"/>
  </r>
  <r>
    <n v="844"/>
    <x v="4"/>
    <s v="Alienware 15"/>
    <x v="3"/>
    <x v="1"/>
    <x v="2"/>
    <x v="25"/>
    <x v="1"/>
    <x v="11"/>
    <s v="Nvidia GeForce GTX 1070"/>
    <x v="2"/>
    <x v="141"/>
    <n v="2774.63"/>
    <n v="236814.67050000001"/>
  </r>
  <r>
    <n v="845"/>
    <x v="3"/>
    <s v="Rog GL702VS-BA023T"/>
    <x v="3"/>
    <x v="6"/>
    <x v="2"/>
    <x v="25"/>
    <x v="1"/>
    <x v="11"/>
    <s v="Nvidia GeForce GTX 1070"/>
    <x v="2"/>
    <x v="59"/>
    <n v="2419"/>
    <n v="206461.65"/>
  </r>
  <r>
    <n v="846"/>
    <x v="9"/>
    <s v="Satellite Pro"/>
    <x v="1"/>
    <x v="1"/>
    <x v="4"/>
    <x v="14"/>
    <x v="2"/>
    <x v="4"/>
    <s v="Intel HD Graphics 620"/>
    <x v="2"/>
    <x v="70"/>
    <n v="669"/>
    <n v="57099.149999999994"/>
  </r>
  <r>
    <n v="847"/>
    <x v="5"/>
    <s v="N42-20 Chromebook"/>
    <x v="1"/>
    <x v="3"/>
    <x v="4"/>
    <x v="81"/>
    <x v="2"/>
    <x v="23"/>
    <s v="Intel HD Graphics 400"/>
    <x v="7"/>
    <x v="46"/>
    <n v="325"/>
    <n v="27738.749999999996"/>
  </r>
  <r>
    <n v="848"/>
    <x v="3"/>
    <s v="R558UA-DM966T (i5-7200U/8GB/128GB/FHD/W10)"/>
    <x v="1"/>
    <x v="1"/>
    <x v="2"/>
    <x v="2"/>
    <x v="0"/>
    <x v="32"/>
    <s v="Intel HD Graphics 620"/>
    <x v="2"/>
    <x v="15"/>
    <n v="590"/>
    <n v="50356.5"/>
  </r>
  <r>
    <n v="849"/>
    <x v="3"/>
    <s v="Rog GL702VM-GC017T"/>
    <x v="3"/>
    <x v="6"/>
    <x v="2"/>
    <x v="72"/>
    <x v="1"/>
    <x v="17"/>
    <s v="Nvidia GeForce GTX 1060"/>
    <x v="2"/>
    <x v="132"/>
    <n v="1799"/>
    <n v="153544.65"/>
  </r>
  <r>
    <n v="851"/>
    <x v="4"/>
    <s v="Alienware 17"/>
    <x v="3"/>
    <x v="6"/>
    <x v="5"/>
    <x v="25"/>
    <x v="6"/>
    <x v="17"/>
    <s v="Nvidia GeForce GTX 1070"/>
    <x v="2"/>
    <x v="78"/>
    <n v="3072.89"/>
    <n v="262271.16149999999"/>
  </r>
  <r>
    <n v="852"/>
    <x v="1"/>
    <s v="ProBook 470"/>
    <x v="1"/>
    <x v="6"/>
    <x v="18"/>
    <x v="2"/>
    <x v="0"/>
    <x v="6"/>
    <s v="Nvidia GeForce 930MX"/>
    <x v="2"/>
    <x v="125"/>
    <n v="910"/>
    <n v="77668.5"/>
  </r>
  <r>
    <n v="853"/>
    <x v="4"/>
    <s v="Vostro 3568"/>
    <x v="1"/>
    <x v="1"/>
    <x v="4"/>
    <x v="2"/>
    <x v="0"/>
    <x v="0"/>
    <s v="Intel HD Graphics 620"/>
    <x v="2"/>
    <x v="88"/>
    <n v="713.99"/>
    <n v="60939.046499999997"/>
  </r>
  <r>
    <n v="854"/>
    <x v="1"/>
    <s v="EliteBook 840"/>
    <x v="0"/>
    <x v="3"/>
    <x v="2"/>
    <x v="44"/>
    <x v="0"/>
    <x v="3"/>
    <s v="Intel HD Graphics 520"/>
    <x v="8"/>
    <x v="157"/>
    <n v="1870"/>
    <n v="159604.5"/>
  </r>
  <r>
    <n v="855"/>
    <x v="4"/>
    <s v="Vostro 3568"/>
    <x v="1"/>
    <x v="1"/>
    <x v="2"/>
    <x v="12"/>
    <x v="2"/>
    <x v="2"/>
    <s v="AMD Radeon R5 M420"/>
    <x v="2"/>
    <x v="88"/>
    <n v="739"/>
    <n v="63073.649999999994"/>
  </r>
  <r>
    <n v="856"/>
    <x v="1"/>
    <s v="Chromebook X360"/>
    <x v="4"/>
    <x v="5"/>
    <x v="21"/>
    <x v="23"/>
    <x v="2"/>
    <x v="7"/>
    <s v="Intel HD Graphics 500"/>
    <x v="7"/>
    <x v="34"/>
    <n v="615"/>
    <n v="52490.25"/>
  </r>
  <r>
    <n v="857"/>
    <x v="3"/>
    <s v="ZenBook UX310UQ-GL026T"/>
    <x v="0"/>
    <x v="0"/>
    <x v="5"/>
    <x v="35"/>
    <x v="0"/>
    <x v="3"/>
    <s v="Nvidia GeForce 940M"/>
    <x v="2"/>
    <x v="100"/>
    <n v="1026"/>
    <n v="87569.099999999991"/>
  </r>
  <r>
    <n v="858"/>
    <x v="1"/>
    <s v="EliteBook x360"/>
    <x v="4"/>
    <x v="0"/>
    <x v="8"/>
    <x v="2"/>
    <x v="0"/>
    <x v="2"/>
    <s v="Intel HD Graphics 620"/>
    <x v="2"/>
    <x v="98"/>
    <n v="2277"/>
    <n v="194341.94999999998"/>
  </r>
  <r>
    <n v="859"/>
    <x v="1"/>
    <s v="EliteBook 840"/>
    <x v="0"/>
    <x v="3"/>
    <x v="2"/>
    <x v="44"/>
    <x v="0"/>
    <x v="3"/>
    <s v="Intel HD Graphics 520"/>
    <x v="2"/>
    <x v="157"/>
    <n v="1468"/>
    <n v="125293.79999999999"/>
  </r>
  <r>
    <n v="860"/>
    <x v="1"/>
    <s v="250 G6"/>
    <x v="1"/>
    <x v="1"/>
    <x v="4"/>
    <x v="30"/>
    <x v="2"/>
    <x v="0"/>
    <s v="Intel HD Graphics 400"/>
    <x v="1"/>
    <x v="2"/>
    <n v="299"/>
    <n v="25519.649999999998"/>
  </r>
  <r>
    <n v="862"/>
    <x v="3"/>
    <s v="Rog GL502VM-DS74"/>
    <x v="3"/>
    <x v="1"/>
    <x v="2"/>
    <x v="25"/>
    <x v="1"/>
    <x v="8"/>
    <s v="Nvidia GeForce GTX 1060"/>
    <x v="2"/>
    <x v="4"/>
    <n v="1899"/>
    <n v="162079.65"/>
  </r>
  <r>
    <n v="863"/>
    <x v="4"/>
    <s v="Inspiron 5767"/>
    <x v="1"/>
    <x v="6"/>
    <x v="2"/>
    <x v="12"/>
    <x v="0"/>
    <x v="6"/>
    <s v="AMD Radeon R7 M445"/>
    <x v="4"/>
    <x v="158"/>
    <n v="865"/>
    <n v="73827.75"/>
  </r>
  <r>
    <n v="864"/>
    <x v="5"/>
    <s v="ThinkPad T470p"/>
    <x v="0"/>
    <x v="3"/>
    <x v="5"/>
    <x v="25"/>
    <x v="0"/>
    <x v="2"/>
    <s v="Nvidia GeForce GT 940MX"/>
    <x v="2"/>
    <x v="42"/>
    <n v="1903"/>
    <n v="162421.04999999999"/>
  </r>
  <r>
    <n v="865"/>
    <x v="3"/>
    <s v="K556UR-DM621T (i7-7500U/8GB/256GB/GeForce"/>
    <x v="1"/>
    <x v="1"/>
    <x v="5"/>
    <x v="12"/>
    <x v="0"/>
    <x v="2"/>
    <s v="Nvidia GeForce GTX 930MX"/>
    <x v="2"/>
    <x v="15"/>
    <n v="787"/>
    <n v="67170.45"/>
  </r>
  <r>
    <n v="866"/>
    <x v="4"/>
    <s v="Latitude 5580"/>
    <x v="1"/>
    <x v="1"/>
    <x v="2"/>
    <x v="2"/>
    <x v="0"/>
    <x v="0"/>
    <s v="Intel HD Graphics 620"/>
    <x v="2"/>
    <x v="36"/>
    <n v="945"/>
    <n v="80655.75"/>
  </r>
  <r>
    <n v="867"/>
    <x v="3"/>
    <s v="X541NA (N4200/4GB/1TB/W10)"/>
    <x v="1"/>
    <x v="1"/>
    <x v="4"/>
    <x v="28"/>
    <x v="2"/>
    <x v="6"/>
    <s v="Intel HD Graphics 505"/>
    <x v="2"/>
    <x v="24"/>
    <n v="449"/>
    <n v="38322.149999999994"/>
  </r>
  <r>
    <n v="868"/>
    <x v="1"/>
    <s v="EliteBook x360"/>
    <x v="4"/>
    <x v="0"/>
    <x v="8"/>
    <x v="54"/>
    <x v="0"/>
    <x v="2"/>
    <s v="Intel HD Graphics 620"/>
    <x v="2"/>
    <x v="98"/>
    <n v="2559"/>
    <n v="218410.65"/>
  </r>
  <r>
    <n v="869"/>
    <x v="4"/>
    <s v="Inspiron 5368"/>
    <x v="1"/>
    <x v="0"/>
    <x v="8"/>
    <x v="35"/>
    <x v="0"/>
    <x v="6"/>
    <s v="Intel HD Graphics 520"/>
    <x v="2"/>
    <x v="13"/>
    <n v="649"/>
    <n v="55392.149999999994"/>
  </r>
  <r>
    <n v="870"/>
    <x v="5"/>
    <s v="IdeaPad 110-15ISK"/>
    <x v="1"/>
    <x v="1"/>
    <x v="2"/>
    <x v="50"/>
    <x v="2"/>
    <x v="6"/>
    <s v="Intel HD Graphics 520"/>
    <x v="1"/>
    <x v="8"/>
    <n v="469"/>
    <n v="40029.149999999994"/>
  </r>
  <r>
    <n v="871"/>
    <x v="5"/>
    <s v="ThinkPad E570"/>
    <x v="1"/>
    <x v="1"/>
    <x v="5"/>
    <x v="2"/>
    <x v="0"/>
    <x v="6"/>
    <s v="Intel HD Graphics 620"/>
    <x v="2"/>
    <x v="15"/>
    <n v="850.66"/>
    <n v="72603.830999999991"/>
  </r>
  <r>
    <n v="872"/>
    <x v="1"/>
    <s v="EliteBook 850"/>
    <x v="1"/>
    <x v="1"/>
    <x v="2"/>
    <x v="59"/>
    <x v="0"/>
    <x v="2"/>
    <s v="AMD Radeon R7 M465"/>
    <x v="2"/>
    <x v="102"/>
    <n v="1349"/>
    <n v="115137.15"/>
  </r>
  <r>
    <n v="873"/>
    <x v="9"/>
    <s v="Portege X30-D-10X"/>
    <x v="1"/>
    <x v="0"/>
    <x v="2"/>
    <x v="2"/>
    <x v="2"/>
    <x v="0"/>
    <s v="Intel HD Graphics 620"/>
    <x v="2"/>
    <x v="66"/>
    <n v="1285"/>
    <n v="109674.74999999999"/>
  </r>
  <r>
    <n v="874"/>
    <x v="5"/>
    <s v="Legion Y520-15IKBN"/>
    <x v="3"/>
    <x v="1"/>
    <x v="5"/>
    <x v="16"/>
    <x v="0"/>
    <x v="6"/>
    <s v="Nvidia GeForce GTX 1050"/>
    <x v="1"/>
    <x v="12"/>
    <n v="1017"/>
    <n v="86800.95"/>
  </r>
  <r>
    <n v="875"/>
    <x v="4"/>
    <s v="XPS 13"/>
    <x v="0"/>
    <x v="0"/>
    <x v="12"/>
    <x v="68"/>
    <x v="1"/>
    <x v="3"/>
    <s v="Intel Iris Plus Graphics 640"/>
    <x v="2"/>
    <x v="69"/>
    <n v="2240"/>
    <n v="191184"/>
  </r>
  <r>
    <n v="876"/>
    <x v="1"/>
    <s v="Probook 450"/>
    <x v="1"/>
    <x v="1"/>
    <x v="2"/>
    <x v="35"/>
    <x v="2"/>
    <x v="4"/>
    <s v="Intel HD Graphics 520"/>
    <x v="2"/>
    <x v="159"/>
    <n v="910"/>
    <n v="77668.5"/>
  </r>
  <r>
    <n v="877"/>
    <x v="9"/>
    <s v="Portégé Z30-C-188"/>
    <x v="0"/>
    <x v="0"/>
    <x v="4"/>
    <x v="35"/>
    <x v="0"/>
    <x v="2"/>
    <s v="Intel HD Graphics 520"/>
    <x v="2"/>
    <x v="21"/>
    <n v="1095"/>
    <n v="93458.25"/>
  </r>
  <r>
    <n v="878"/>
    <x v="5"/>
    <s v="ThinkPad Yoga"/>
    <x v="4"/>
    <x v="0"/>
    <x v="7"/>
    <x v="12"/>
    <x v="0"/>
    <x v="2"/>
    <s v="Intel HD Graphics 620"/>
    <x v="2"/>
    <x v="0"/>
    <n v="1950"/>
    <n v="166432.5"/>
  </r>
  <r>
    <n v="879"/>
    <x v="2"/>
    <s v="TMX349-G2-M-50FS (i5-7200U/8GB/256GB/FHD/W10)"/>
    <x v="1"/>
    <x v="3"/>
    <x v="5"/>
    <x v="2"/>
    <x v="0"/>
    <x v="2"/>
    <s v="Intel HD Graphics 620"/>
    <x v="2"/>
    <x v="64"/>
    <n v="902"/>
    <n v="76985.7"/>
  </r>
  <r>
    <n v="880"/>
    <x v="4"/>
    <s v="Precision 3520"/>
    <x v="5"/>
    <x v="1"/>
    <x v="2"/>
    <x v="25"/>
    <x v="0"/>
    <x v="6"/>
    <s v="Nvidia Quadro M620"/>
    <x v="2"/>
    <x v="77"/>
    <n v="1778"/>
    <n v="151752.29999999999"/>
  </r>
  <r>
    <n v="881"/>
    <x v="5"/>
    <s v="ThinkPad L570"/>
    <x v="1"/>
    <x v="1"/>
    <x v="4"/>
    <x v="2"/>
    <x v="2"/>
    <x v="4"/>
    <s v="Intel HD Graphics 620"/>
    <x v="2"/>
    <x v="160"/>
    <n v="1055"/>
    <n v="90044.25"/>
  </r>
  <r>
    <n v="882"/>
    <x v="5"/>
    <s v="IdeaPad 110-15ISK"/>
    <x v="1"/>
    <x v="1"/>
    <x v="2"/>
    <x v="9"/>
    <x v="2"/>
    <x v="6"/>
    <s v="AMD Radeon R5 M430"/>
    <x v="1"/>
    <x v="8"/>
    <n v="479"/>
    <n v="40882.649999999994"/>
  </r>
  <r>
    <n v="883"/>
    <x v="9"/>
    <s v="Tecra A50-D-11D"/>
    <x v="1"/>
    <x v="1"/>
    <x v="5"/>
    <x v="12"/>
    <x v="0"/>
    <x v="2"/>
    <s v="Intel HD Graphics 620"/>
    <x v="2"/>
    <x v="70"/>
    <n v="1388"/>
    <n v="118465.79999999999"/>
  </r>
  <r>
    <n v="884"/>
    <x v="5"/>
    <s v="Thinkpad 13"/>
    <x v="1"/>
    <x v="0"/>
    <x v="5"/>
    <x v="14"/>
    <x v="2"/>
    <x v="27"/>
    <s v="Intel HD Graphics 620"/>
    <x v="2"/>
    <x v="22"/>
    <n v="735"/>
    <n v="62732.249999999993"/>
  </r>
  <r>
    <n v="885"/>
    <x v="15"/>
    <s v="Notebook 9"/>
    <x v="0"/>
    <x v="15"/>
    <x v="2"/>
    <x v="12"/>
    <x v="1"/>
    <x v="2"/>
    <s v="Nvidia GeForce 940MX"/>
    <x v="2"/>
    <x v="51"/>
    <n v="1849"/>
    <n v="157812.15"/>
  </r>
  <r>
    <n v="886"/>
    <x v="4"/>
    <s v="Latitude 7280"/>
    <x v="0"/>
    <x v="9"/>
    <x v="2"/>
    <x v="54"/>
    <x v="0"/>
    <x v="2"/>
    <s v="Intel HD Graphics 620"/>
    <x v="2"/>
    <x v="7"/>
    <n v="1690"/>
    <n v="144241.5"/>
  </r>
  <r>
    <n v="887"/>
    <x v="3"/>
    <s v="X541NA-GO121 (N4200/4GB/1TB/Linux)"/>
    <x v="1"/>
    <x v="1"/>
    <x v="4"/>
    <x v="28"/>
    <x v="2"/>
    <x v="6"/>
    <s v="Intel HD Graphics 505"/>
    <x v="4"/>
    <x v="24"/>
    <n v="398.99"/>
    <n v="34053.796499999997"/>
  </r>
  <r>
    <n v="888"/>
    <x v="11"/>
    <s v="Mi Notebook"/>
    <x v="0"/>
    <x v="0"/>
    <x v="5"/>
    <x v="35"/>
    <x v="0"/>
    <x v="2"/>
    <s v="Nvidia GeForce 940MX"/>
    <x v="2"/>
    <x v="98"/>
    <n v="935"/>
    <n v="79802.25"/>
  </r>
  <r>
    <n v="889"/>
    <x v="4"/>
    <s v="Vostro 5568"/>
    <x v="1"/>
    <x v="1"/>
    <x v="2"/>
    <x v="2"/>
    <x v="2"/>
    <x v="8"/>
    <s v="Nvidia GeForce 940MX"/>
    <x v="2"/>
    <x v="88"/>
    <n v="912.5"/>
    <n v="77881.875"/>
  </r>
  <r>
    <n v="890"/>
    <x v="1"/>
    <s v="ProBook 450"/>
    <x v="1"/>
    <x v="1"/>
    <x v="2"/>
    <x v="2"/>
    <x v="2"/>
    <x v="2"/>
    <s v="Intel HD Graphics 620"/>
    <x v="2"/>
    <x v="5"/>
    <n v="839"/>
    <n v="71608.649999999994"/>
  </r>
  <r>
    <n v="891"/>
    <x v="1"/>
    <s v="EliteBook x360"/>
    <x v="4"/>
    <x v="0"/>
    <x v="8"/>
    <x v="2"/>
    <x v="2"/>
    <x v="2"/>
    <s v="Intel HD Graphics 620"/>
    <x v="2"/>
    <x v="98"/>
    <n v="1700"/>
    <n v="145095"/>
  </r>
  <r>
    <n v="892"/>
    <x v="1"/>
    <s v="Pavilion x360"/>
    <x v="4"/>
    <x v="1"/>
    <x v="21"/>
    <x v="2"/>
    <x v="2"/>
    <x v="4"/>
    <s v="Intel HD Graphics 620"/>
    <x v="2"/>
    <x v="15"/>
    <n v="684.8"/>
    <n v="58447.679999999993"/>
  </r>
  <r>
    <n v="893"/>
    <x v="3"/>
    <s v="VivoBook L402NA"/>
    <x v="1"/>
    <x v="16"/>
    <x v="4"/>
    <x v="23"/>
    <x v="2"/>
    <x v="7"/>
    <s v="Intel HD Graphics 500"/>
    <x v="2"/>
    <x v="19"/>
    <n v="348"/>
    <n v="29701.8"/>
  </r>
  <r>
    <n v="894"/>
    <x v="5"/>
    <s v="IdeaPad 510-15ISK"/>
    <x v="1"/>
    <x v="1"/>
    <x v="5"/>
    <x v="44"/>
    <x v="0"/>
    <x v="6"/>
    <s v="Nvidia GeForce 940MX"/>
    <x v="2"/>
    <x v="8"/>
    <n v="669"/>
    <n v="57099.149999999994"/>
  </r>
  <r>
    <n v="895"/>
    <x v="4"/>
    <s v="Inspiron 3552"/>
    <x v="1"/>
    <x v="1"/>
    <x v="4"/>
    <x v="57"/>
    <x v="2"/>
    <x v="4"/>
    <s v="Intel HD Graphics"/>
    <x v="2"/>
    <x v="8"/>
    <n v="369"/>
    <n v="31494.149999999998"/>
  </r>
  <r>
    <n v="896"/>
    <x v="1"/>
    <s v="EliteBook x360"/>
    <x v="4"/>
    <x v="0"/>
    <x v="8"/>
    <x v="2"/>
    <x v="2"/>
    <x v="2"/>
    <s v="Intel HD Graphics 620"/>
    <x v="2"/>
    <x v="98"/>
    <n v="1799"/>
    <n v="153544.65"/>
  </r>
  <r>
    <n v="897"/>
    <x v="4"/>
    <s v="Vostro 3568"/>
    <x v="1"/>
    <x v="1"/>
    <x v="4"/>
    <x v="50"/>
    <x v="2"/>
    <x v="6"/>
    <s v="AMD Radeon R5 M420X"/>
    <x v="4"/>
    <x v="88"/>
    <n v="455.7"/>
    <n v="38893.994999999995"/>
  </r>
  <r>
    <n v="898"/>
    <x v="3"/>
    <s v="Rog GL753VD-GC082T"/>
    <x v="3"/>
    <x v="6"/>
    <x v="2"/>
    <x v="16"/>
    <x v="4"/>
    <x v="8"/>
    <s v="Nvidia GeForce GTX 1050"/>
    <x v="2"/>
    <x v="8"/>
    <n v="1369.9"/>
    <n v="116920.965"/>
  </r>
  <r>
    <n v="899"/>
    <x v="2"/>
    <s v="Chromebook C731-C78G"/>
    <x v="2"/>
    <x v="5"/>
    <x v="13"/>
    <x v="30"/>
    <x v="2"/>
    <x v="7"/>
    <s v="Intel HD Graphics 400"/>
    <x v="7"/>
    <x v="45"/>
    <n v="297"/>
    <n v="25348.949999999997"/>
  </r>
  <r>
    <n v="900"/>
    <x v="5"/>
    <s v="IdeaPad 110-17ACL"/>
    <x v="1"/>
    <x v="6"/>
    <x v="18"/>
    <x v="99"/>
    <x v="2"/>
    <x v="4"/>
    <s v="AMD Radeon R3"/>
    <x v="2"/>
    <x v="23"/>
    <n v="379"/>
    <n v="32347.649999999998"/>
  </r>
  <r>
    <n v="901"/>
    <x v="1"/>
    <s v="Probook 640"/>
    <x v="1"/>
    <x v="3"/>
    <x v="2"/>
    <x v="2"/>
    <x v="2"/>
    <x v="0"/>
    <s v="Intel HD Graphics 620"/>
    <x v="2"/>
    <x v="71"/>
    <n v="1265"/>
    <n v="107967.75"/>
  </r>
  <r>
    <n v="902"/>
    <x v="1"/>
    <s v="Envy x360"/>
    <x v="4"/>
    <x v="0"/>
    <x v="12"/>
    <x v="12"/>
    <x v="1"/>
    <x v="2"/>
    <s v="Intel HD Graphics 620"/>
    <x v="2"/>
    <x v="74"/>
    <n v="1399"/>
    <n v="119404.65"/>
  </r>
  <r>
    <n v="903"/>
    <x v="15"/>
    <s v="Notebook 9"/>
    <x v="0"/>
    <x v="15"/>
    <x v="2"/>
    <x v="12"/>
    <x v="0"/>
    <x v="2"/>
    <s v="Intel HD Graphics 620"/>
    <x v="2"/>
    <x v="144"/>
    <n v="1699"/>
    <n v="145009.65"/>
  </r>
  <r>
    <n v="904"/>
    <x v="5"/>
    <s v="ThinkPad T470s"/>
    <x v="0"/>
    <x v="3"/>
    <x v="5"/>
    <x v="2"/>
    <x v="0"/>
    <x v="2"/>
    <s v="Intel HD Graphics 620"/>
    <x v="2"/>
    <x v="56"/>
    <n v="1799"/>
    <n v="153544.65"/>
  </r>
  <r>
    <n v="905"/>
    <x v="7"/>
    <s v="GS73VR Stealth"/>
    <x v="3"/>
    <x v="6"/>
    <x v="19"/>
    <x v="72"/>
    <x v="1"/>
    <x v="25"/>
    <s v="Nvidia GeForce GTX 1060"/>
    <x v="2"/>
    <x v="32"/>
    <n v="2649"/>
    <n v="226092.15"/>
  </r>
  <r>
    <n v="906"/>
    <x v="9"/>
    <s v="Portege X30-D-10V"/>
    <x v="1"/>
    <x v="0"/>
    <x v="2"/>
    <x v="2"/>
    <x v="0"/>
    <x v="2"/>
    <s v="Intel HD Graphics 620"/>
    <x v="2"/>
    <x v="66"/>
    <n v="1475"/>
    <n v="125891.24999999999"/>
  </r>
  <r>
    <n v="908"/>
    <x v="4"/>
    <s v="Inspiron 7567"/>
    <x v="3"/>
    <x v="1"/>
    <x v="2"/>
    <x v="25"/>
    <x v="0"/>
    <x v="6"/>
    <s v="Nvidia GeForce GTX 1050Ti"/>
    <x v="4"/>
    <x v="47"/>
    <n v="929"/>
    <n v="79290.149999999994"/>
  </r>
  <r>
    <n v="909"/>
    <x v="1"/>
    <s v="ProBook 450"/>
    <x v="1"/>
    <x v="1"/>
    <x v="2"/>
    <x v="12"/>
    <x v="0"/>
    <x v="6"/>
    <s v="Nvidia GeForce 930MX"/>
    <x v="2"/>
    <x v="5"/>
    <n v="900"/>
    <n v="76815"/>
  </r>
  <r>
    <n v="910"/>
    <x v="4"/>
    <s v="Vostro 3568"/>
    <x v="1"/>
    <x v="1"/>
    <x v="4"/>
    <x v="50"/>
    <x v="2"/>
    <x v="6"/>
    <s v="AMD Radeon R5 M420X"/>
    <x v="2"/>
    <x v="88"/>
    <n v="614"/>
    <n v="52404.899999999994"/>
  </r>
  <r>
    <n v="911"/>
    <x v="4"/>
    <s v="Latitude 5580"/>
    <x v="1"/>
    <x v="1"/>
    <x v="2"/>
    <x v="59"/>
    <x v="0"/>
    <x v="4"/>
    <s v="Intel HD Graphics 620"/>
    <x v="2"/>
    <x v="36"/>
    <n v="935"/>
    <n v="79802.25"/>
  </r>
  <r>
    <n v="912"/>
    <x v="4"/>
    <s v="XPS 13"/>
    <x v="4"/>
    <x v="0"/>
    <x v="12"/>
    <x v="66"/>
    <x v="0"/>
    <x v="3"/>
    <s v="Intel HD Graphics 615"/>
    <x v="2"/>
    <x v="129"/>
    <n v="2013.1"/>
    <n v="171818.08499999999"/>
  </r>
  <r>
    <n v="913"/>
    <x v="3"/>
    <s v="G701VO-IH74K (i7-6820HK/32GB/2x"/>
    <x v="3"/>
    <x v="6"/>
    <x v="5"/>
    <x v="78"/>
    <x v="6"/>
    <x v="9"/>
    <s v="Nvidia GeForce GTX 980M"/>
    <x v="2"/>
    <x v="161"/>
    <n v="1279"/>
    <n v="109162.65"/>
  </r>
  <r>
    <n v="914"/>
    <x v="4"/>
    <s v="XPS 13"/>
    <x v="4"/>
    <x v="0"/>
    <x v="8"/>
    <x v="66"/>
    <x v="1"/>
    <x v="2"/>
    <s v="Intel HD Graphics 615"/>
    <x v="2"/>
    <x v="10"/>
    <n v="1649"/>
    <n v="140742.15"/>
  </r>
  <r>
    <n v="915"/>
    <x v="5"/>
    <s v="ThinkPad X1"/>
    <x v="0"/>
    <x v="3"/>
    <x v="5"/>
    <x v="12"/>
    <x v="0"/>
    <x v="5"/>
    <s v="Intel HD Graphics 620"/>
    <x v="2"/>
    <x v="107"/>
    <n v="2049"/>
    <n v="174882.15"/>
  </r>
  <r>
    <n v="916"/>
    <x v="5"/>
    <s v="ThinkPad T570"/>
    <x v="1"/>
    <x v="1"/>
    <x v="5"/>
    <x v="2"/>
    <x v="0"/>
    <x v="3"/>
    <s v="Intel HD Graphics 620"/>
    <x v="2"/>
    <x v="71"/>
    <n v="1962.99"/>
    <n v="167541.19649999999"/>
  </r>
  <r>
    <n v="917"/>
    <x v="18"/>
    <s v="Gram 15Z970"/>
    <x v="0"/>
    <x v="1"/>
    <x v="7"/>
    <x v="12"/>
    <x v="1"/>
    <x v="3"/>
    <s v="Intel HD Graphics 620"/>
    <x v="2"/>
    <x v="162"/>
    <n v="2099"/>
    <n v="179149.65"/>
  </r>
  <r>
    <n v="918"/>
    <x v="1"/>
    <s v="Elitebook 820"/>
    <x v="2"/>
    <x v="9"/>
    <x v="2"/>
    <x v="12"/>
    <x v="0"/>
    <x v="3"/>
    <s v="Intel HD Graphics 620"/>
    <x v="2"/>
    <x v="52"/>
    <n v="1483"/>
    <n v="126574.04999999999"/>
  </r>
  <r>
    <n v="919"/>
    <x v="2"/>
    <s v="Chromebook CB5-571-C1DZ"/>
    <x v="1"/>
    <x v="1"/>
    <x v="5"/>
    <x v="51"/>
    <x v="2"/>
    <x v="23"/>
    <s v="Intel HD Graphics"/>
    <x v="7"/>
    <x v="163"/>
    <n v="359"/>
    <n v="30640.649999999998"/>
  </r>
  <r>
    <n v="920"/>
    <x v="5"/>
    <s v="IdeaPad Y700-15ISK"/>
    <x v="1"/>
    <x v="1"/>
    <x v="5"/>
    <x v="88"/>
    <x v="0"/>
    <x v="8"/>
    <s v="Nvidia GeForce GTX 960M"/>
    <x v="2"/>
    <x v="103"/>
    <n v="789"/>
    <n v="67341.149999999994"/>
  </r>
  <r>
    <n v="922"/>
    <x v="18"/>
    <s v="Gram 14Z970"/>
    <x v="0"/>
    <x v="3"/>
    <x v="7"/>
    <x v="12"/>
    <x v="0"/>
    <x v="3"/>
    <s v="Intel HD Graphics 620"/>
    <x v="2"/>
    <x v="11"/>
    <n v="1899"/>
    <n v="162079.65"/>
  </r>
  <r>
    <n v="923"/>
    <x v="4"/>
    <s v="Latitude 5480"/>
    <x v="1"/>
    <x v="3"/>
    <x v="2"/>
    <x v="67"/>
    <x v="0"/>
    <x v="2"/>
    <s v="Intel HD Graphics 620"/>
    <x v="2"/>
    <x v="7"/>
    <n v="1205"/>
    <n v="102846.75"/>
  </r>
  <r>
    <n v="924"/>
    <x v="1"/>
    <s v="Elitebook Folio"/>
    <x v="0"/>
    <x v="9"/>
    <x v="16"/>
    <x v="36"/>
    <x v="0"/>
    <x v="33"/>
    <s v="Intel HD Graphics 515"/>
    <x v="2"/>
    <x v="140"/>
    <n v="3100"/>
    <n v="264585"/>
  </r>
  <r>
    <n v="925"/>
    <x v="5"/>
    <s v="IdeaPad 510-15IKB"/>
    <x v="1"/>
    <x v="1"/>
    <x v="2"/>
    <x v="12"/>
    <x v="5"/>
    <x v="2"/>
    <s v="Nvidia GeForce 940MX"/>
    <x v="2"/>
    <x v="8"/>
    <n v="789"/>
    <n v="67341.149999999994"/>
  </r>
  <r>
    <n v="926"/>
    <x v="1"/>
    <s v="ProBook 450"/>
    <x v="1"/>
    <x v="1"/>
    <x v="2"/>
    <x v="12"/>
    <x v="0"/>
    <x v="2"/>
    <s v="Nvidia GeForce 930MX"/>
    <x v="2"/>
    <x v="5"/>
    <n v="1018.99"/>
    <n v="86970.796499999997"/>
  </r>
  <r>
    <n v="927"/>
    <x v="2"/>
    <s v="Aspire E5-575"/>
    <x v="1"/>
    <x v="1"/>
    <x v="2"/>
    <x v="14"/>
    <x v="2"/>
    <x v="6"/>
    <s v="Intel HD Graphics 620"/>
    <x v="2"/>
    <x v="30"/>
    <n v="499"/>
    <n v="42589.649999999994"/>
  </r>
  <r>
    <n v="928"/>
    <x v="5"/>
    <s v="ThinkPad 13"/>
    <x v="1"/>
    <x v="0"/>
    <x v="2"/>
    <x v="2"/>
    <x v="2"/>
    <x v="0"/>
    <s v="Intel HD Graphics 620"/>
    <x v="2"/>
    <x v="22"/>
    <n v="881"/>
    <n v="75193.349999999991"/>
  </r>
  <r>
    <n v="930"/>
    <x v="1"/>
    <s v="Probook 430"/>
    <x v="1"/>
    <x v="0"/>
    <x v="2"/>
    <x v="2"/>
    <x v="0"/>
    <x v="2"/>
    <s v="Intel HD Graphics 620"/>
    <x v="2"/>
    <x v="29"/>
    <n v="960"/>
    <n v="81936"/>
  </r>
  <r>
    <n v="931"/>
    <x v="7"/>
    <s v="GE72VR 6RF"/>
    <x v="3"/>
    <x v="6"/>
    <x v="2"/>
    <x v="25"/>
    <x v="1"/>
    <x v="11"/>
    <s v="Nvidia GeForce GTX 1050 Ti"/>
    <x v="2"/>
    <x v="39"/>
    <n v="1599"/>
    <n v="136474.65"/>
  </r>
  <r>
    <n v="932"/>
    <x v="4"/>
    <s v="Inspiron 7567"/>
    <x v="3"/>
    <x v="1"/>
    <x v="2"/>
    <x v="25"/>
    <x v="1"/>
    <x v="8"/>
    <s v="Nvidia GeForce GTX 1050 Ti"/>
    <x v="2"/>
    <x v="103"/>
    <n v="1349"/>
    <n v="115137.15"/>
  </r>
  <r>
    <n v="933"/>
    <x v="7"/>
    <s v="GL62M 7RD"/>
    <x v="3"/>
    <x v="1"/>
    <x v="2"/>
    <x v="16"/>
    <x v="0"/>
    <x v="8"/>
    <s v="Nvidia GeForce GTX 1050"/>
    <x v="2"/>
    <x v="8"/>
    <n v="1119.9100000000001"/>
    <n v="95584.318499999994"/>
  </r>
  <r>
    <n v="934"/>
    <x v="4"/>
    <s v="Vostro 3568"/>
    <x v="1"/>
    <x v="1"/>
    <x v="4"/>
    <x v="2"/>
    <x v="2"/>
    <x v="6"/>
    <s v="AMD Radeon R5 M420"/>
    <x v="2"/>
    <x v="88"/>
    <n v="684.99"/>
    <n v="58463.896499999995"/>
  </r>
  <r>
    <n v="935"/>
    <x v="1"/>
    <s v="EliteBook 850"/>
    <x v="0"/>
    <x v="1"/>
    <x v="2"/>
    <x v="44"/>
    <x v="0"/>
    <x v="2"/>
    <s v="AMD Radeon R7 M365X"/>
    <x v="2"/>
    <x v="102"/>
    <n v="1296.99"/>
    <n v="110698.0965"/>
  </r>
  <r>
    <n v="936"/>
    <x v="1"/>
    <s v="Envy 13-AB077cl"/>
    <x v="0"/>
    <x v="0"/>
    <x v="12"/>
    <x v="12"/>
    <x v="0"/>
    <x v="2"/>
    <s v="Intel HD Graphics 620"/>
    <x v="2"/>
    <x v="133"/>
    <n v="1149"/>
    <n v="98067.15"/>
  </r>
  <r>
    <n v="937"/>
    <x v="9"/>
    <s v="Tecra Z50-C-140"/>
    <x v="1"/>
    <x v="1"/>
    <x v="5"/>
    <x v="49"/>
    <x v="1"/>
    <x v="2"/>
    <s v="Nvidia GeForce 930M"/>
    <x v="2"/>
    <x v="30"/>
    <n v="1975"/>
    <n v="168566.25"/>
  </r>
  <r>
    <n v="938"/>
    <x v="5"/>
    <s v="ThinkPad Yoga"/>
    <x v="4"/>
    <x v="0"/>
    <x v="7"/>
    <x v="2"/>
    <x v="0"/>
    <x v="3"/>
    <s v="Intel HD Graphics 620"/>
    <x v="2"/>
    <x v="0"/>
    <n v="1825"/>
    <n v="155763.75"/>
  </r>
  <r>
    <n v="939"/>
    <x v="4"/>
    <s v="Latitude 3580"/>
    <x v="1"/>
    <x v="1"/>
    <x v="4"/>
    <x v="35"/>
    <x v="2"/>
    <x v="4"/>
    <s v="Intel HD Graphics 520"/>
    <x v="2"/>
    <x v="71"/>
    <n v="729.9"/>
    <n v="62296.964999999997"/>
  </r>
  <r>
    <n v="940"/>
    <x v="5"/>
    <s v="Thinkpad X270"/>
    <x v="0"/>
    <x v="9"/>
    <x v="5"/>
    <x v="12"/>
    <x v="0"/>
    <x v="2"/>
    <s v="Intel HD Graphics 620"/>
    <x v="2"/>
    <x v="92"/>
    <n v="1650"/>
    <n v="140827.5"/>
  </r>
  <r>
    <n v="941"/>
    <x v="1"/>
    <s v="Probook 650"/>
    <x v="1"/>
    <x v="1"/>
    <x v="2"/>
    <x v="35"/>
    <x v="0"/>
    <x v="2"/>
    <s v="Intel HD Graphics 520"/>
    <x v="2"/>
    <x v="113"/>
    <n v="1165"/>
    <n v="99432.75"/>
  </r>
  <r>
    <n v="942"/>
    <x v="4"/>
    <s v="Vostro 3568"/>
    <x v="1"/>
    <x v="1"/>
    <x v="4"/>
    <x v="2"/>
    <x v="2"/>
    <x v="6"/>
    <s v="Intel HD Graphics 620"/>
    <x v="2"/>
    <x v="88"/>
    <n v="708.06"/>
    <n v="60432.920999999995"/>
  </r>
  <r>
    <n v="943"/>
    <x v="1"/>
    <s v="ProBook 640"/>
    <x v="1"/>
    <x v="3"/>
    <x v="4"/>
    <x v="35"/>
    <x v="2"/>
    <x v="4"/>
    <s v="Intel HD Graphics 520"/>
    <x v="2"/>
    <x v="71"/>
    <n v="1149"/>
    <n v="98067.15"/>
  </r>
  <r>
    <n v="944"/>
    <x v="5"/>
    <s v="IdeaPad 320-15IAP"/>
    <x v="1"/>
    <x v="1"/>
    <x v="4"/>
    <x v="28"/>
    <x v="2"/>
    <x v="6"/>
    <s v="Intel HD Graphics 505"/>
    <x v="2"/>
    <x v="8"/>
    <n v="309"/>
    <n v="26373.149999999998"/>
  </r>
  <r>
    <n v="945"/>
    <x v="1"/>
    <s v="EliteBook 820"/>
    <x v="0"/>
    <x v="9"/>
    <x v="2"/>
    <x v="35"/>
    <x v="2"/>
    <x v="4"/>
    <s v="Intel HD Graphics 520"/>
    <x v="2"/>
    <x v="52"/>
    <n v="1579"/>
    <n v="134767.65"/>
  </r>
  <r>
    <n v="946"/>
    <x v="1"/>
    <s v="250 G6"/>
    <x v="1"/>
    <x v="1"/>
    <x v="4"/>
    <x v="30"/>
    <x v="2"/>
    <x v="6"/>
    <s v="Intel HD Graphics 400"/>
    <x v="1"/>
    <x v="2"/>
    <n v="288.89999999999998"/>
    <n v="24657.614999999998"/>
  </r>
  <r>
    <n v="947"/>
    <x v="5"/>
    <s v="Yoga 900-13ISK"/>
    <x v="4"/>
    <x v="0"/>
    <x v="30"/>
    <x v="100"/>
    <x v="1"/>
    <x v="18"/>
    <s v="Intel Iris Graphics 540"/>
    <x v="2"/>
    <x v="6"/>
    <n v="1799"/>
    <n v="153544.65"/>
  </r>
  <r>
    <n v="948"/>
    <x v="9"/>
    <s v="Tecra Z40-C-12X"/>
    <x v="1"/>
    <x v="3"/>
    <x v="5"/>
    <x v="35"/>
    <x v="2"/>
    <x v="0"/>
    <s v="Intel HD Graphics 520"/>
    <x v="2"/>
    <x v="117"/>
    <n v="1105"/>
    <n v="94311.75"/>
  </r>
  <r>
    <n v="949"/>
    <x v="1"/>
    <s v="EliteBook 820"/>
    <x v="2"/>
    <x v="9"/>
    <x v="2"/>
    <x v="35"/>
    <x v="0"/>
    <x v="2"/>
    <s v="Intel HD Graphics 520"/>
    <x v="2"/>
    <x v="52"/>
    <n v="1669"/>
    <n v="142449.15"/>
  </r>
  <r>
    <n v="950"/>
    <x v="4"/>
    <s v="Vostro 3568"/>
    <x v="1"/>
    <x v="1"/>
    <x v="4"/>
    <x v="50"/>
    <x v="2"/>
    <x v="6"/>
    <s v="Intel HD Graphics 520"/>
    <x v="2"/>
    <x v="88"/>
    <n v="558.6"/>
    <n v="47676.51"/>
  </r>
  <r>
    <n v="951"/>
    <x v="7"/>
    <s v="GP62M Leopard"/>
    <x v="3"/>
    <x v="1"/>
    <x v="2"/>
    <x v="25"/>
    <x v="0"/>
    <x v="8"/>
    <s v="Nvidia GeForce GTX 1050"/>
    <x v="2"/>
    <x v="8"/>
    <n v="1199"/>
    <n v="102334.65"/>
  </r>
  <r>
    <n v="952"/>
    <x v="4"/>
    <s v="Latitude 7480"/>
    <x v="0"/>
    <x v="3"/>
    <x v="2"/>
    <x v="2"/>
    <x v="0"/>
    <x v="2"/>
    <s v="Intel HD Graphics 620"/>
    <x v="2"/>
    <x v="92"/>
    <n v="1639"/>
    <n v="139888.65"/>
  </r>
  <r>
    <n v="953"/>
    <x v="4"/>
    <s v="Alienware 17"/>
    <x v="3"/>
    <x v="6"/>
    <x v="27"/>
    <x v="78"/>
    <x v="1"/>
    <x v="17"/>
    <s v="Nvidia GeForce GTX 1080"/>
    <x v="2"/>
    <x v="145"/>
    <n v="2758"/>
    <n v="235395.3"/>
  </r>
  <r>
    <n v="954"/>
    <x v="1"/>
    <s v="Omen 17-W006na"/>
    <x v="3"/>
    <x v="6"/>
    <x v="5"/>
    <x v="88"/>
    <x v="0"/>
    <x v="8"/>
    <s v="Nvidia GeForce GTX 965M"/>
    <x v="2"/>
    <x v="164"/>
    <n v="1399"/>
    <n v="119404.65"/>
  </r>
  <r>
    <n v="955"/>
    <x v="3"/>
    <s v="X751SV-TY001T (N3710/4GB/1TB/GeForce"/>
    <x v="1"/>
    <x v="6"/>
    <x v="18"/>
    <x v="57"/>
    <x v="2"/>
    <x v="6"/>
    <s v="Nvidia GeForce 920MX"/>
    <x v="2"/>
    <x v="23"/>
    <n v="530"/>
    <n v="45235.5"/>
  </r>
  <r>
    <n v="956"/>
    <x v="2"/>
    <s v="TravelMate P259-G2"/>
    <x v="1"/>
    <x v="1"/>
    <x v="4"/>
    <x v="2"/>
    <x v="2"/>
    <x v="4"/>
    <s v="Intel HD Graphics 620"/>
    <x v="2"/>
    <x v="77"/>
    <n v="619"/>
    <n v="52831.649999999994"/>
  </r>
  <r>
    <n v="957"/>
    <x v="9"/>
    <s v="Tecra A50-C-1ZV"/>
    <x v="1"/>
    <x v="1"/>
    <x v="4"/>
    <x v="35"/>
    <x v="0"/>
    <x v="2"/>
    <s v="Intel HD Graphics 520"/>
    <x v="2"/>
    <x v="8"/>
    <n v="1119"/>
    <n v="95506.65"/>
  </r>
  <r>
    <n v="958"/>
    <x v="5"/>
    <s v="Yoga 700-11ISK"/>
    <x v="4"/>
    <x v="17"/>
    <x v="7"/>
    <x v="101"/>
    <x v="0"/>
    <x v="2"/>
    <s v="Intel HD Graphics 515"/>
    <x v="2"/>
    <x v="63"/>
    <n v="1299"/>
    <n v="110869.65"/>
  </r>
  <r>
    <n v="959"/>
    <x v="5"/>
    <s v="IdeaPad Y700-15ACZ"/>
    <x v="3"/>
    <x v="1"/>
    <x v="5"/>
    <x v="102"/>
    <x v="1"/>
    <x v="17"/>
    <s v="AMD Radeon R9 M385"/>
    <x v="2"/>
    <x v="12"/>
    <n v="999"/>
    <n v="85264.65"/>
  </r>
  <r>
    <n v="960"/>
    <x v="4"/>
    <s v="Latitude 7280"/>
    <x v="0"/>
    <x v="9"/>
    <x v="8"/>
    <x v="2"/>
    <x v="0"/>
    <x v="2"/>
    <s v="Intel HD Graphics"/>
    <x v="2"/>
    <x v="92"/>
    <n v="1472.2"/>
    <n v="125652.26999999999"/>
  </r>
  <r>
    <n v="961"/>
    <x v="5"/>
    <s v="IdeaPad 310-15IKB"/>
    <x v="1"/>
    <x v="1"/>
    <x v="2"/>
    <x v="12"/>
    <x v="0"/>
    <x v="6"/>
    <s v="Nvidia GeForce 920MX"/>
    <x v="1"/>
    <x v="8"/>
    <n v="685"/>
    <n v="58464.749999999993"/>
  </r>
  <r>
    <n v="962"/>
    <x v="4"/>
    <s v="Insprion 5767"/>
    <x v="1"/>
    <x v="6"/>
    <x v="18"/>
    <x v="50"/>
    <x v="2"/>
    <x v="6"/>
    <s v="AMD Radeon R7 M445"/>
    <x v="2"/>
    <x v="54"/>
    <n v="659"/>
    <n v="56245.649999999994"/>
  </r>
  <r>
    <n v="963"/>
    <x v="2"/>
    <s v="Chromebook 14"/>
    <x v="1"/>
    <x v="3"/>
    <x v="4"/>
    <x v="30"/>
    <x v="2"/>
    <x v="7"/>
    <s v="Intel HD Graphics 400"/>
    <x v="7"/>
    <x v="85"/>
    <n v="349"/>
    <n v="29787.149999999998"/>
  </r>
  <r>
    <n v="964"/>
    <x v="1"/>
    <s v="ZBook Studio"/>
    <x v="5"/>
    <x v="1"/>
    <x v="5"/>
    <x v="64"/>
    <x v="0"/>
    <x v="34"/>
    <s v="Nvidia Quadro M1000M"/>
    <x v="2"/>
    <x v="70"/>
    <n v="2249"/>
    <n v="191952.15"/>
  </r>
  <r>
    <n v="965"/>
    <x v="4"/>
    <s v="Latitude 7480"/>
    <x v="0"/>
    <x v="3"/>
    <x v="2"/>
    <x v="54"/>
    <x v="0"/>
    <x v="2"/>
    <s v="Intel HD Graphics 620"/>
    <x v="2"/>
    <x v="92"/>
    <n v="1775"/>
    <n v="151496.25"/>
  </r>
  <r>
    <n v="966"/>
    <x v="9"/>
    <s v="Portege Z30-C-1CW"/>
    <x v="1"/>
    <x v="0"/>
    <x v="2"/>
    <x v="35"/>
    <x v="0"/>
    <x v="2"/>
    <s v="Intel HD Graphics 520"/>
    <x v="8"/>
    <x v="21"/>
    <n v="1460"/>
    <n v="124610.99999999999"/>
  </r>
  <r>
    <n v="967"/>
    <x v="3"/>
    <s v="Chromebook Flip"/>
    <x v="4"/>
    <x v="9"/>
    <x v="2"/>
    <x v="101"/>
    <x v="0"/>
    <x v="10"/>
    <s v="Intel HD Graphics 515"/>
    <x v="7"/>
    <x v="21"/>
    <n v="1159"/>
    <n v="98920.65"/>
  </r>
  <r>
    <n v="968"/>
    <x v="5"/>
    <s v="Thinkpad T460"/>
    <x v="0"/>
    <x v="3"/>
    <x v="5"/>
    <x v="49"/>
    <x v="0"/>
    <x v="2"/>
    <s v="Intel HD Graphics 520"/>
    <x v="2"/>
    <x v="33"/>
    <n v="1488.99"/>
    <n v="127085.2965"/>
  </r>
  <r>
    <n v="969"/>
    <x v="4"/>
    <s v="Alienware 17"/>
    <x v="3"/>
    <x v="6"/>
    <x v="19"/>
    <x v="25"/>
    <x v="1"/>
    <x v="17"/>
    <s v="Nvidia GeForce GTX 1070"/>
    <x v="2"/>
    <x v="145"/>
    <n v="3154"/>
    <n v="269193.89999999997"/>
  </r>
  <r>
    <n v="970"/>
    <x v="4"/>
    <s v="XPS 13"/>
    <x v="4"/>
    <x v="0"/>
    <x v="8"/>
    <x v="41"/>
    <x v="0"/>
    <x v="2"/>
    <s v="Intel HD Graphics 615"/>
    <x v="2"/>
    <x v="129"/>
    <n v="1899"/>
    <n v="162079.65"/>
  </r>
  <r>
    <n v="971"/>
    <x v="1"/>
    <s v="ProBook x360"/>
    <x v="4"/>
    <x v="5"/>
    <x v="21"/>
    <x v="28"/>
    <x v="2"/>
    <x v="2"/>
    <s v="Intel HD Graphics 505"/>
    <x v="2"/>
    <x v="100"/>
    <n v="775"/>
    <n v="66146.25"/>
  </r>
  <r>
    <n v="972"/>
    <x v="4"/>
    <s v="XPS 13"/>
    <x v="0"/>
    <x v="0"/>
    <x v="37"/>
    <x v="44"/>
    <x v="0"/>
    <x v="2"/>
    <s v="Intel HD Graphics 520"/>
    <x v="2"/>
    <x v="6"/>
    <n v="1268"/>
    <n v="108223.79999999999"/>
  </r>
  <r>
    <n v="973"/>
    <x v="2"/>
    <s v="Chromebook C738T-C2EJ"/>
    <x v="4"/>
    <x v="5"/>
    <x v="31"/>
    <x v="30"/>
    <x v="2"/>
    <x v="7"/>
    <s v="Intel HD Graphics 400"/>
    <x v="7"/>
    <x v="45"/>
    <n v="389"/>
    <n v="33201.149999999994"/>
  </r>
  <r>
    <n v="974"/>
    <x v="9"/>
    <s v="Portege Z30-C-16Z"/>
    <x v="1"/>
    <x v="0"/>
    <x v="2"/>
    <x v="82"/>
    <x v="0"/>
    <x v="2"/>
    <s v="Intel HD Graphics 520"/>
    <x v="2"/>
    <x v="21"/>
    <n v="1535"/>
    <n v="131012.24999999999"/>
  </r>
  <r>
    <n v="975"/>
    <x v="5"/>
    <s v="ThinkPad X270"/>
    <x v="0"/>
    <x v="9"/>
    <x v="5"/>
    <x v="59"/>
    <x v="0"/>
    <x v="2"/>
    <s v="Intel HD Graphics 620"/>
    <x v="2"/>
    <x v="92"/>
    <n v="1760"/>
    <n v="150216"/>
  </r>
  <r>
    <n v="976"/>
    <x v="2"/>
    <s v="Aspire F5-573G-510L"/>
    <x v="1"/>
    <x v="1"/>
    <x v="2"/>
    <x v="2"/>
    <x v="4"/>
    <x v="8"/>
    <s v="Nvidia GeForce GTX 950M"/>
    <x v="2"/>
    <x v="30"/>
    <n v="1009"/>
    <n v="86118.15"/>
  </r>
  <r>
    <n v="977"/>
    <x v="9"/>
    <s v="Portege X20W-D-10V"/>
    <x v="0"/>
    <x v="9"/>
    <x v="8"/>
    <x v="12"/>
    <x v="0"/>
    <x v="3"/>
    <s v="Intel HD Graphics 620"/>
    <x v="2"/>
    <x v="63"/>
    <n v="1790"/>
    <n v="152776.5"/>
  </r>
  <r>
    <n v="978"/>
    <x v="1"/>
    <s v="ProBook 450"/>
    <x v="1"/>
    <x v="1"/>
    <x v="4"/>
    <x v="103"/>
    <x v="0"/>
    <x v="6"/>
    <s v="Nvidia GeForce 930MX"/>
    <x v="2"/>
    <x v="5"/>
    <n v="846.5"/>
    <n v="72248.774999999994"/>
  </r>
  <r>
    <n v="979"/>
    <x v="4"/>
    <s v="Inspiron 3567"/>
    <x v="1"/>
    <x v="1"/>
    <x v="4"/>
    <x v="50"/>
    <x v="2"/>
    <x v="6"/>
    <s v="AMD Radeon R5 M430"/>
    <x v="4"/>
    <x v="93"/>
    <n v="465.62"/>
    <n v="39740.667000000001"/>
  </r>
  <r>
    <n v="980"/>
    <x v="4"/>
    <s v="Latitude 5580"/>
    <x v="1"/>
    <x v="1"/>
    <x v="4"/>
    <x v="2"/>
    <x v="2"/>
    <x v="4"/>
    <s v="Intel HD Graphics 620"/>
    <x v="2"/>
    <x v="36"/>
    <n v="825"/>
    <n v="70413.75"/>
  </r>
  <r>
    <n v="981"/>
    <x v="1"/>
    <s v="ProBook 450"/>
    <x v="1"/>
    <x v="1"/>
    <x v="2"/>
    <x v="14"/>
    <x v="2"/>
    <x v="4"/>
    <s v="Intel HD Graphics 620"/>
    <x v="2"/>
    <x v="5"/>
    <n v="685"/>
    <n v="58464.749999999993"/>
  </r>
  <r>
    <n v="982"/>
    <x v="4"/>
    <s v="Alienware 17"/>
    <x v="3"/>
    <x v="6"/>
    <x v="5"/>
    <x v="25"/>
    <x v="6"/>
    <x v="11"/>
    <s v="Nvidia GeForce GTX 1070"/>
    <x v="2"/>
    <x v="78"/>
    <n v="3149"/>
    <n v="268767.14999999997"/>
  </r>
  <r>
    <n v="983"/>
    <x v="5"/>
    <s v="IdeaPad 310-15IKB"/>
    <x v="1"/>
    <x v="1"/>
    <x v="2"/>
    <x v="2"/>
    <x v="5"/>
    <x v="2"/>
    <s v="Nvidia GeForce 920MX"/>
    <x v="2"/>
    <x v="30"/>
    <n v="695"/>
    <n v="59318.249999999993"/>
  </r>
  <r>
    <n v="984"/>
    <x v="4"/>
    <s v="XPS 13"/>
    <x v="4"/>
    <x v="0"/>
    <x v="12"/>
    <x v="66"/>
    <x v="1"/>
    <x v="3"/>
    <s v="Intel HD Graphics 615"/>
    <x v="2"/>
    <x v="10"/>
    <n v="1899"/>
    <n v="162079.65"/>
  </r>
  <r>
    <n v="985"/>
    <x v="4"/>
    <s v="Latitude E7470"/>
    <x v="0"/>
    <x v="3"/>
    <x v="17"/>
    <x v="49"/>
    <x v="0"/>
    <x v="2"/>
    <s v="Intel HD Graphics 520"/>
    <x v="2"/>
    <x v="46"/>
    <n v="1962.98"/>
    <n v="167540.34299999999"/>
  </r>
  <r>
    <n v="986"/>
    <x v="4"/>
    <s v="Alienware 17"/>
    <x v="3"/>
    <x v="6"/>
    <x v="2"/>
    <x v="72"/>
    <x v="6"/>
    <x v="11"/>
    <s v="Nvidia GeForce GTX 1070"/>
    <x v="2"/>
    <x v="78"/>
    <n v="2800"/>
    <n v="238979.99999999997"/>
  </r>
  <r>
    <n v="987"/>
    <x v="9"/>
    <s v="Tecra A40-C-1DF"/>
    <x v="1"/>
    <x v="3"/>
    <x v="2"/>
    <x v="35"/>
    <x v="0"/>
    <x v="2"/>
    <s v="Intel HD Graphics 520"/>
    <x v="2"/>
    <x v="71"/>
    <n v="1180"/>
    <n v="100713"/>
  </r>
  <r>
    <n v="988"/>
    <x v="3"/>
    <s v="Rog Strix"/>
    <x v="3"/>
    <x v="6"/>
    <x v="2"/>
    <x v="25"/>
    <x v="1"/>
    <x v="11"/>
    <s v="Nvidia GeForce GTX 1060"/>
    <x v="2"/>
    <x v="132"/>
    <n v="2049.9"/>
    <n v="174958.965"/>
  </r>
  <r>
    <n v="989"/>
    <x v="1"/>
    <s v="Probook 450"/>
    <x v="1"/>
    <x v="1"/>
    <x v="5"/>
    <x v="104"/>
    <x v="0"/>
    <x v="8"/>
    <s v="Nvidia GeForce 930MX"/>
    <x v="2"/>
    <x v="5"/>
    <n v="979"/>
    <n v="83557.649999999994"/>
  </r>
  <r>
    <n v="990"/>
    <x v="5"/>
    <s v="ThinkPad T460"/>
    <x v="1"/>
    <x v="3"/>
    <x v="4"/>
    <x v="35"/>
    <x v="2"/>
    <x v="35"/>
    <s v="Intel HD Graphics 520"/>
    <x v="8"/>
    <x v="165"/>
    <n v="1002"/>
    <n v="85520.7"/>
  </r>
  <r>
    <n v="991"/>
    <x v="3"/>
    <s v="Q534UX-BHI7T19 (i7-7500U/16GB/2TB"/>
    <x v="4"/>
    <x v="1"/>
    <x v="16"/>
    <x v="12"/>
    <x v="1"/>
    <x v="25"/>
    <s v="Nvidia GeForce GTX 950M"/>
    <x v="2"/>
    <x v="15"/>
    <n v="1799"/>
    <n v="153544.65"/>
  </r>
  <r>
    <n v="992"/>
    <x v="1"/>
    <s v="15-bs053od (i7-7500U/6GB/1TB/W10)"/>
    <x v="1"/>
    <x v="1"/>
    <x v="4"/>
    <x v="12"/>
    <x v="5"/>
    <x v="6"/>
    <s v="Intel HD Graphics 620"/>
    <x v="2"/>
    <x v="5"/>
    <n v="579"/>
    <n v="49417.649999999994"/>
  </r>
  <r>
    <n v="993"/>
    <x v="3"/>
    <s v="Rog GL753VE-DS74"/>
    <x v="3"/>
    <x v="6"/>
    <x v="2"/>
    <x v="25"/>
    <x v="1"/>
    <x v="11"/>
    <s v="Nvidia GeForce GTX 1050 Ti"/>
    <x v="2"/>
    <x v="166"/>
    <n v="1749"/>
    <n v="149277.15"/>
  </r>
  <r>
    <n v="994"/>
    <x v="4"/>
    <s v="Inspiron 7579"/>
    <x v="4"/>
    <x v="1"/>
    <x v="7"/>
    <x v="12"/>
    <x v="4"/>
    <x v="3"/>
    <s v="Intel HD Graphics 620"/>
    <x v="2"/>
    <x v="95"/>
    <n v="1299"/>
    <n v="110869.65"/>
  </r>
  <r>
    <n v="995"/>
    <x v="9"/>
    <s v="Portege Z30-C-1CV"/>
    <x v="1"/>
    <x v="0"/>
    <x v="2"/>
    <x v="35"/>
    <x v="2"/>
    <x v="0"/>
    <s v="Intel HD Graphics 520"/>
    <x v="8"/>
    <x v="21"/>
    <n v="1195"/>
    <n v="101993.25"/>
  </r>
  <r>
    <n v="996"/>
    <x v="5"/>
    <s v="IdeaPad 320-15ABR"/>
    <x v="1"/>
    <x v="1"/>
    <x v="2"/>
    <x v="60"/>
    <x v="5"/>
    <x v="2"/>
    <s v="AMD Radeon 530"/>
    <x v="2"/>
    <x v="8"/>
    <n v="549"/>
    <n v="46857.149999999994"/>
  </r>
  <r>
    <n v="997"/>
    <x v="17"/>
    <s v="LifeBook A556"/>
    <x v="1"/>
    <x v="1"/>
    <x v="4"/>
    <x v="35"/>
    <x v="2"/>
    <x v="2"/>
    <s v="Intel HD Graphics 520"/>
    <x v="2"/>
    <x v="15"/>
    <n v="649"/>
    <n v="55392.149999999994"/>
  </r>
  <r>
    <n v="998"/>
    <x v="9"/>
    <s v="Tecra A40-C-1KF"/>
    <x v="1"/>
    <x v="3"/>
    <x v="4"/>
    <x v="35"/>
    <x v="2"/>
    <x v="4"/>
    <s v="Intel HD Graphics 520"/>
    <x v="2"/>
    <x v="57"/>
    <n v="915"/>
    <n v="78095.25"/>
  </r>
  <r>
    <n v="999"/>
    <x v="4"/>
    <s v="Inspiron 3567"/>
    <x v="1"/>
    <x v="1"/>
    <x v="4"/>
    <x v="2"/>
    <x v="2"/>
    <x v="4"/>
    <s v="AMD Radeon R5 M430"/>
    <x v="2"/>
    <x v="93"/>
    <n v="599"/>
    <n v="51124.649999999994"/>
  </r>
  <r>
    <n v="1000"/>
    <x v="1"/>
    <s v="Probook 450"/>
    <x v="1"/>
    <x v="1"/>
    <x v="2"/>
    <x v="2"/>
    <x v="0"/>
    <x v="6"/>
    <s v="Intel HD Graphics 620"/>
    <x v="2"/>
    <x v="5"/>
    <n v="806"/>
    <n v="68792.099999999991"/>
  </r>
  <r>
    <n v="1001"/>
    <x v="5"/>
    <s v="Legion Y520-15IKBN"/>
    <x v="3"/>
    <x v="1"/>
    <x v="5"/>
    <x v="25"/>
    <x v="0"/>
    <x v="8"/>
    <s v="Nvidia GeForce GTX 1060"/>
    <x v="2"/>
    <x v="12"/>
    <n v="1189"/>
    <n v="101481.15"/>
  </r>
  <r>
    <n v="1002"/>
    <x v="4"/>
    <s v="Inspiron 5567"/>
    <x v="1"/>
    <x v="1"/>
    <x v="4"/>
    <x v="12"/>
    <x v="0"/>
    <x v="6"/>
    <s v="AMD Radeon R7 M445"/>
    <x v="2"/>
    <x v="54"/>
    <n v="749"/>
    <n v="63927.149999999994"/>
  </r>
  <r>
    <n v="1003"/>
    <x v="4"/>
    <s v="Latitude 5480"/>
    <x v="1"/>
    <x v="3"/>
    <x v="2"/>
    <x v="2"/>
    <x v="0"/>
    <x v="0"/>
    <s v="Intel HD Graphics 620 "/>
    <x v="2"/>
    <x v="7"/>
    <n v="1119"/>
    <n v="95506.65"/>
  </r>
  <r>
    <n v="1004"/>
    <x v="1"/>
    <s v="EliteBook Folio"/>
    <x v="2"/>
    <x v="9"/>
    <x v="2"/>
    <x v="36"/>
    <x v="0"/>
    <x v="3"/>
    <s v="Intel HD Graphics 515"/>
    <x v="2"/>
    <x v="58"/>
    <n v="1908"/>
    <n v="162847.79999999999"/>
  </r>
  <r>
    <n v="1005"/>
    <x v="1"/>
    <s v="15-bs005nv (i3-6006U/4GB/1TB"/>
    <x v="1"/>
    <x v="1"/>
    <x v="2"/>
    <x v="9"/>
    <x v="2"/>
    <x v="8"/>
    <s v="AMD Radeon 520"/>
    <x v="2"/>
    <x v="4"/>
    <n v="499"/>
    <n v="42589.649999999994"/>
  </r>
  <r>
    <n v="1006"/>
    <x v="5"/>
    <s v="V110-15IAP (N3350/4GB/128GB/No"/>
    <x v="1"/>
    <x v="1"/>
    <x v="4"/>
    <x v="23"/>
    <x v="2"/>
    <x v="0"/>
    <s v="Intel HD Graphics 500"/>
    <x v="1"/>
    <x v="36"/>
    <n v="270.62"/>
    <n v="23097.416999999998"/>
  </r>
  <r>
    <n v="1007"/>
    <x v="5"/>
    <s v="ThinkPad T560"/>
    <x v="1"/>
    <x v="1"/>
    <x v="2"/>
    <x v="35"/>
    <x v="0"/>
    <x v="2"/>
    <s v="Intel HD Graphics 520"/>
    <x v="2"/>
    <x v="15"/>
    <n v="1349"/>
    <n v="115137.15"/>
  </r>
  <r>
    <n v="1008"/>
    <x v="4"/>
    <s v="Inspiron 5378"/>
    <x v="4"/>
    <x v="0"/>
    <x v="8"/>
    <x v="2"/>
    <x v="0"/>
    <x v="2"/>
    <s v="Intel HD Graphics 620"/>
    <x v="2"/>
    <x v="85"/>
    <n v="889"/>
    <n v="75876.149999999994"/>
  </r>
  <r>
    <n v="1009"/>
    <x v="3"/>
    <s v="ZenBook UX310UA-FB485T"/>
    <x v="1"/>
    <x v="0"/>
    <x v="37"/>
    <x v="2"/>
    <x v="0"/>
    <x v="2"/>
    <s v="Intel HD Graphics 620"/>
    <x v="2"/>
    <x v="34"/>
    <n v="1150"/>
    <n v="98152.5"/>
  </r>
  <r>
    <n v="1010"/>
    <x v="1"/>
    <s v="Spectre 13-V111dx"/>
    <x v="0"/>
    <x v="0"/>
    <x v="7"/>
    <x v="12"/>
    <x v="0"/>
    <x v="2"/>
    <s v="Intel HD Graphics 620"/>
    <x v="2"/>
    <x v="167"/>
    <n v="1349"/>
    <n v="115137.15"/>
  </r>
  <r>
    <n v="1011"/>
    <x v="2"/>
    <s v="Aspire ES1-533"/>
    <x v="1"/>
    <x v="1"/>
    <x v="4"/>
    <x v="28"/>
    <x v="2"/>
    <x v="4"/>
    <s v="Intel HD Graphics 505"/>
    <x v="2"/>
    <x v="30"/>
    <n v="380"/>
    <n v="32432.999999999996"/>
  </r>
  <r>
    <n v="1012"/>
    <x v="3"/>
    <s v="Rog GL553VE-DS74"/>
    <x v="3"/>
    <x v="1"/>
    <x v="2"/>
    <x v="25"/>
    <x v="1"/>
    <x v="11"/>
    <s v="Nvidia GeForce GTX 1050 Ti"/>
    <x v="2"/>
    <x v="12"/>
    <n v="1799"/>
    <n v="153544.65"/>
  </r>
  <r>
    <n v="1013"/>
    <x v="1"/>
    <s v="EliteBook 840"/>
    <x v="0"/>
    <x v="3"/>
    <x v="2"/>
    <x v="12"/>
    <x v="0"/>
    <x v="3"/>
    <s v="Intel HD Graphics 620"/>
    <x v="2"/>
    <x v="61"/>
    <n v="2089"/>
    <n v="178296.15"/>
  </r>
  <r>
    <n v="1014"/>
    <x v="2"/>
    <s v="Nitro 5"/>
    <x v="3"/>
    <x v="1"/>
    <x v="5"/>
    <x v="25"/>
    <x v="0"/>
    <x v="8"/>
    <s v="Nvidia GeForce GTX 1050"/>
    <x v="2"/>
    <x v="39"/>
    <n v="1260"/>
    <n v="107541"/>
  </r>
  <r>
    <n v="1015"/>
    <x v="1"/>
    <s v="ENVY -"/>
    <x v="1"/>
    <x v="0"/>
    <x v="5"/>
    <x v="2"/>
    <x v="0"/>
    <x v="2"/>
    <s v="Intel HD Graphics 620"/>
    <x v="2"/>
    <x v="1"/>
    <n v="1189"/>
    <n v="101481.15"/>
  </r>
  <r>
    <n v="1016"/>
    <x v="4"/>
    <s v="Vostro 3568"/>
    <x v="1"/>
    <x v="1"/>
    <x v="4"/>
    <x v="14"/>
    <x v="2"/>
    <x v="0"/>
    <s v="Intel HD Graphics 620"/>
    <x v="2"/>
    <x v="88"/>
    <n v="547"/>
    <n v="46686.45"/>
  </r>
  <r>
    <n v="1017"/>
    <x v="1"/>
    <s v="Probook 440"/>
    <x v="1"/>
    <x v="3"/>
    <x v="4"/>
    <x v="2"/>
    <x v="2"/>
    <x v="4"/>
    <s v="Intel HD Graphics 620"/>
    <x v="2"/>
    <x v="115"/>
    <n v="779"/>
    <n v="66487.649999999994"/>
  </r>
  <r>
    <n v="1018"/>
    <x v="9"/>
    <s v="Portege Z30-C-16H"/>
    <x v="1"/>
    <x v="0"/>
    <x v="2"/>
    <x v="35"/>
    <x v="2"/>
    <x v="0"/>
    <s v="Intel HD Graphics 520"/>
    <x v="2"/>
    <x v="21"/>
    <n v="1195"/>
    <n v="101993.25"/>
  </r>
  <r>
    <n v="1019"/>
    <x v="1"/>
    <s v="EliteBook 840"/>
    <x v="1"/>
    <x v="3"/>
    <x v="4"/>
    <x v="82"/>
    <x v="2"/>
    <x v="2"/>
    <s v="Intel HD Graphics 520"/>
    <x v="2"/>
    <x v="61"/>
    <n v="1099.99"/>
    <n v="93884.146499999988"/>
  </r>
  <r>
    <n v="1020"/>
    <x v="1"/>
    <s v="ProBook 640"/>
    <x v="1"/>
    <x v="3"/>
    <x v="2"/>
    <x v="2"/>
    <x v="2"/>
    <x v="2"/>
    <s v="Intel HD Graphics 620"/>
    <x v="2"/>
    <x v="71"/>
    <n v="1205"/>
    <n v="102846.75"/>
  </r>
  <r>
    <n v="1021"/>
    <x v="1"/>
    <s v="EliteBook 1040"/>
    <x v="0"/>
    <x v="3"/>
    <x v="2"/>
    <x v="49"/>
    <x v="0"/>
    <x v="2"/>
    <s v="Intel HD Graphics 520"/>
    <x v="8"/>
    <x v="112"/>
    <n v="1449"/>
    <n v="123672.15"/>
  </r>
  <r>
    <n v="1022"/>
    <x v="1"/>
    <s v="ProBook 440"/>
    <x v="1"/>
    <x v="3"/>
    <x v="2"/>
    <x v="2"/>
    <x v="0"/>
    <x v="2"/>
    <s v="Nvidia GeForce 930MX"/>
    <x v="2"/>
    <x v="115"/>
    <n v="1049.26"/>
    <n v="89554.341"/>
  </r>
  <r>
    <n v="1023"/>
    <x v="1"/>
    <s v="Probook 440"/>
    <x v="1"/>
    <x v="3"/>
    <x v="4"/>
    <x v="14"/>
    <x v="2"/>
    <x v="4"/>
    <s v="Intel HD Graphics 620"/>
    <x v="2"/>
    <x v="115"/>
    <n v="684"/>
    <n v="58379.399999999994"/>
  </r>
  <r>
    <n v="1024"/>
    <x v="4"/>
    <s v="Inspiron 7567"/>
    <x v="3"/>
    <x v="1"/>
    <x v="2"/>
    <x v="16"/>
    <x v="0"/>
    <x v="16"/>
    <s v="Nvidia GeForce GTX 1050"/>
    <x v="2"/>
    <x v="25"/>
    <n v="949"/>
    <n v="80997.149999999994"/>
  </r>
  <r>
    <n v="1025"/>
    <x v="1"/>
    <s v="EliteBook 820"/>
    <x v="0"/>
    <x v="9"/>
    <x v="2"/>
    <x v="2"/>
    <x v="2"/>
    <x v="4"/>
    <s v="Intel HD Graphics 620"/>
    <x v="2"/>
    <x v="52"/>
    <n v="1539"/>
    <n v="131353.65"/>
  </r>
  <r>
    <n v="1026"/>
    <x v="1"/>
    <s v="Elitebook 840"/>
    <x v="1"/>
    <x v="3"/>
    <x v="2"/>
    <x v="2"/>
    <x v="2"/>
    <x v="2"/>
    <s v="Intel HD Graphics 620"/>
    <x v="2"/>
    <x v="61"/>
    <n v="1590"/>
    <n v="135706.5"/>
  </r>
  <r>
    <n v="1027"/>
    <x v="1"/>
    <s v="EliteBook 840"/>
    <x v="0"/>
    <x v="3"/>
    <x v="2"/>
    <x v="44"/>
    <x v="0"/>
    <x v="2"/>
    <s v="Intel HD Graphics 520"/>
    <x v="2"/>
    <x v="157"/>
    <n v="1887.21"/>
    <n v="161073.37349999999"/>
  </r>
  <r>
    <n v="1028"/>
    <x v="1"/>
    <s v="Probook 430"/>
    <x v="1"/>
    <x v="0"/>
    <x v="4"/>
    <x v="14"/>
    <x v="2"/>
    <x v="4"/>
    <s v="Intel HD Graphics 620"/>
    <x v="2"/>
    <x v="29"/>
    <n v="800"/>
    <n v="68280"/>
  </r>
  <r>
    <n v="1029"/>
    <x v="9"/>
    <s v="Portege A30-C-1CZ"/>
    <x v="1"/>
    <x v="0"/>
    <x v="4"/>
    <x v="35"/>
    <x v="0"/>
    <x v="2"/>
    <s v="Intel HD Graphics 520"/>
    <x v="2"/>
    <x v="46"/>
    <n v="1210"/>
    <n v="103273.5"/>
  </r>
  <r>
    <n v="1030"/>
    <x v="1"/>
    <s v="ProBook 450"/>
    <x v="1"/>
    <x v="1"/>
    <x v="4"/>
    <x v="14"/>
    <x v="2"/>
    <x v="2"/>
    <s v="Intel HD Graphics 620"/>
    <x v="2"/>
    <x v="5"/>
    <n v="769.99"/>
    <n v="65718.646500000003"/>
  </r>
  <r>
    <n v="1031"/>
    <x v="5"/>
    <s v="ThinkPad P70"/>
    <x v="1"/>
    <x v="6"/>
    <x v="19"/>
    <x v="64"/>
    <x v="1"/>
    <x v="3"/>
    <s v="Nvidia Quadro 3000M"/>
    <x v="8"/>
    <x v="30"/>
    <n v="2968"/>
    <n v="253318.8"/>
  </r>
  <r>
    <n v="1032"/>
    <x v="9"/>
    <s v="Tecra Z40-C-12Z"/>
    <x v="1"/>
    <x v="3"/>
    <x v="5"/>
    <x v="35"/>
    <x v="0"/>
    <x v="2"/>
    <s v="Intel HD Graphics 520"/>
    <x v="2"/>
    <x v="117"/>
    <n v="1490"/>
    <n v="127171.49999999999"/>
  </r>
  <r>
    <n v="1033"/>
    <x v="1"/>
    <s v="EliteBook 1040"/>
    <x v="1"/>
    <x v="3"/>
    <x v="2"/>
    <x v="44"/>
    <x v="0"/>
    <x v="2"/>
    <s v="Intel HD Graphics 520"/>
    <x v="2"/>
    <x v="112"/>
    <n v="2229"/>
    <n v="190245.15"/>
  </r>
  <r>
    <n v="1034"/>
    <x v="4"/>
    <s v="Inspiron 5568"/>
    <x v="4"/>
    <x v="1"/>
    <x v="7"/>
    <x v="73"/>
    <x v="2"/>
    <x v="6"/>
    <s v="Intel HD Graphics 520"/>
    <x v="2"/>
    <x v="83"/>
    <n v="795.99"/>
    <n v="67937.746499999994"/>
  </r>
  <r>
    <n v="1035"/>
    <x v="9"/>
    <s v="Portégé Z30-C-16K"/>
    <x v="0"/>
    <x v="0"/>
    <x v="2"/>
    <x v="35"/>
    <x v="0"/>
    <x v="2"/>
    <s v="Intel HD Graphics 520"/>
    <x v="2"/>
    <x v="21"/>
    <n v="1590"/>
    <n v="135706.5"/>
  </r>
  <r>
    <n v="1036"/>
    <x v="1"/>
    <s v="Spectre 13-V100nv"/>
    <x v="1"/>
    <x v="0"/>
    <x v="5"/>
    <x v="2"/>
    <x v="0"/>
    <x v="2"/>
    <s v="Intel HD Graphics 620"/>
    <x v="2"/>
    <x v="167"/>
    <n v="1149"/>
    <n v="98067.15"/>
  </r>
  <r>
    <n v="1037"/>
    <x v="1"/>
    <s v="ProBook 440"/>
    <x v="1"/>
    <x v="3"/>
    <x v="2"/>
    <x v="12"/>
    <x v="0"/>
    <x v="2"/>
    <s v="Nvidia GeForce 930MX"/>
    <x v="2"/>
    <x v="115"/>
    <n v="1185.43"/>
    <n v="101176.45049999999"/>
  </r>
  <r>
    <n v="1038"/>
    <x v="4"/>
    <s v="Latitude E5570"/>
    <x v="1"/>
    <x v="1"/>
    <x v="2"/>
    <x v="82"/>
    <x v="0"/>
    <x v="4"/>
    <s v="Intel HD Graphics 520"/>
    <x v="2"/>
    <x v="168"/>
    <n v="1046.44"/>
    <n v="89313.653999999995"/>
  </r>
  <r>
    <n v="1039"/>
    <x v="1"/>
    <s v="Elitebook 820"/>
    <x v="0"/>
    <x v="9"/>
    <x v="4"/>
    <x v="2"/>
    <x v="2"/>
    <x v="2"/>
    <s v="Intel HD Graphics 620"/>
    <x v="2"/>
    <x v="52"/>
    <n v="1559"/>
    <n v="133060.65"/>
  </r>
  <r>
    <n v="1040"/>
    <x v="1"/>
    <s v="ProBook 650"/>
    <x v="1"/>
    <x v="3"/>
    <x v="4"/>
    <x v="2"/>
    <x v="2"/>
    <x v="4"/>
    <s v="Intel HD Graphics 620"/>
    <x v="2"/>
    <x v="113"/>
    <n v="1189"/>
    <n v="101481.15"/>
  </r>
  <r>
    <n v="1041"/>
    <x v="1"/>
    <s v="ProBook 640"/>
    <x v="1"/>
    <x v="3"/>
    <x v="4"/>
    <x v="2"/>
    <x v="2"/>
    <x v="4"/>
    <s v="Intel HD Graphics 620"/>
    <x v="2"/>
    <x v="71"/>
    <n v="1060"/>
    <n v="90471"/>
  </r>
  <r>
    <n v="1042"/>
    <x v="4"/>
    <s v="XPS 13"/>
    <x v="0"/>
    <x v="0"/>
    <x v="12"/>
    <x v="2"/>
    <x v="0"/>
    <x v="2"/>
    <s v="Intel HD Graphics 620"/>
    <x v="2"/>
    <x v="69"/>
    <n v="1624"/>
    <n v="138608.4"/>
  </r>
  <r>
    <n v="1043"/>
    <x v="1"/>
    <s v="Probook 470"/>
    <x v="1"/>
    <x v="6"/>
    <x v="2"/>
    <x v="2"/>
    <x v="0"/>
    <x v="2"/>
    <s v="Nvidia GeForce 930MX"/>
    <x v="2"/>
    <x v="125"/>
    <n v="1080"/>
    <n v="92178"/>
  </r>
  <r>
    <n v="1044"/>
    <x v="1"/>
    <s v="ProBook 440"/>
    <x v="1"/>
    <x v="3"/>
    <x v="4"/>
    <x v="2"/>
    <x v="2"/>
    <x v="2"/>
    <s v="Intel HD Graphics 620"/>
    <x v="2"/>
    <x v="115"/>
    <n v="973"/>
    <n v="83045.549999999988"/>
  </r>
  <r>
    <n v="1045"/>
    <x v="2"/>
    <s v="Aspire 3"/>
    <x v="1"/>
    <x v="1"/>
    <x v="4"/>
    <x v="5"/>
    <x v="5"/>
    <x v="6"/>
    <s v="AMD Radeon R5"/>
    <x v="2"/>
    <x v="4"/>
    <n v="409"/>
    <n v="34908.149999999994"/>
  </r>
  <r>
    <n v="1046"/>
    <x v="7"/>
    <s v="GL72M 7RDX"/>
    <x v="3"/>
    <x v="6"/>
    <x v="2"/>
    <x v="25"/>
    <x v="0"/>
    <x v="8"/>
    <s v="Nvidia GeForce GTX 1050"/>
    <x v="2"/>
    <x v="39"/>
    <n v="1191.8"/>
    <n v="101720.12999999999"/>
  </r>
  <r>
    <n v="1047"/>
    <x v="1"/>
    <s v="Probook 640"/>
    <x v="1"/>
    <x v="3"/>
    <x v="2"/>
    <x v="35"/>
    <x v="0"/>
    <x v="2"/>
    <s v="Intel HD Graphics 520"/>
    <x v="8"/>
    <x v="71"/>
    <n v="1195"/>
    <n v="101993.25"/>
  </r>
  <r>
    <n v="1048"/>
    <x v="1"/>
    <s v="EliteBook 850"/>
    <x v="1"/>
    <x v="1"/>
    <x v="2"/>
    <x v="44"/>
    <x v="0"/>
    <x v="2"/>
    <s v="Intel HD Graphics 520"/>
    <x v="2"/>
    <x v="102"/>
    <n v="1228.99"/>
    <n v="104894.2965"/>
  </r>
  <r>
    <n v="1049"/>
    <x v="1"/>
    <s v="EliteBook 820"/>
    <x v="0"/>
    <x v="9"/>
    <x v="2"/>
    <x v="44"/>
    <x v="0"/>
    <x v="2"/>
    <s v="Intel HD Graphics 520"/>
    <x v="2"/>
    <x v="52"/>
    <n v="1349"/>
    <n v="115137.15"/>
  </r>
  <r>
    <n v="1050"/>
    <x v="1"/>
    <s v="ProBook 450"/>
    <x v="1"/>
    <x v="1"/>
    <x v="4"/>
    <x v="2"/>
    <x v="2"/>
    <x v="4"/>
    <s v="Intel HD Graphics 620"/>
    <x v="2"/>
    <x v="5"/>
    <n v="742"/>
    <n v="63329.7"/>
  </r>
  <r>
    <n v="1051"/>
    <x v="9"/>
    <s v="Tecra Z40-C-136"/>
    <x v="0"/>
    <x v="3"/>
    <x v="5"/>
    <x v="49"/>
    <x v="0"/>
    <x v="2"/>
    <s v="Intel HD Graphics 520"/>
    <x v="2"/>
    <x v="117"/>
    <n v="1725"/>
    <n v="147228.75"/>
  </r>
  <r>
    <n v="1052"/>
    <x v="4"/>
    <s v="Latitude E5570"/>
    <x v="1"/>
    <x v="1"/>
    <x v="2"/>
    <x v="82"/>
    <x v="0"/>
    <x v="2"/>
    <s v="Intel HD Graphics 520"/>
    <x v="8"/>
    <x v="168"/>
    <n v="1062.95"/>
    <n v="90722.782500000001"/>
  </r>
  <r>
    <n v="1053"/>
    <x v="1"/>
    <s v="ProBook 440"/>
    <x v="1"/>
    <x v="3"/>
    <x v="2"/>
    <x v="2"/>
    <x v="0"/>
    <x v="2"/>
    <s v="Intel HD Graphics 620"/>
    <x v="2"/>
    <x v="115"/>
    <n v="1010.51"/>
    <n v="86247.0285"/>
  </r>
  <r>
    <n v="1054"/>
    <x v="5"/>
    <s v="Yoga 500-15ISK"/>
    <x v="4"/>
    <x v="1"/>
    <x v="7"/>
    <x v="44"/>
    <x v="2"/>
    <x v="2"/>
    <s v="Intel HD Graphics 520"/>
    <x v="2"/>
    <x v="35"/>
    <n v="847"/>
    <n v="72291.45"/>
  </r>
  <r>
    <n v="1055"/>
    <x v="12"/>
    <s v="V142 (X5-Z8350/2GB/32GB/W10)"/>
    <x v="1"/>
    <x v="3"/>
    <x v="4"/>
    <x v="15"/>
    <x v="3"/>
    <x v="7"/>
    <s v="Intel HD Graphics 400"/>
    <x v="2"/>
    <x v="100"/>
    <n v="210.8"/>
    <n v="17991.78"/>
  </r>
  <r>
    <n v="1056"/>
    <x v="9"/>
    <s v="Tecra A50-C-218"/>
    <x v="1"/>
    <x v="1"/>
    <x v="5"/>
    <x v="44"/>
    <x v="1"/>
    <x v="2"/>
    <s v="Nvidia GeForce 930M"/>
    <x v="2"/>
    <x v="30"/>
    <n v="1425"/>
    <n v="121623.74999999999"/>
  </r>
  <r>
    <n v="1057"/>
    <x v="5"/>
    <s v="Thinkpad L560"/>
    <x v="1"/>
    <x v="1"/>
    <x v="2"/>
    <x v="35"/>
    <x v="0"/>
    <x v="2"/>
    <s v="Intel HD Graphics 520"/>
    <x v="2"/>
    <x v="15"/>
    <n v="1049.5999999999999"/>
    <n v="89583.359999999986"/>
  </r>
  <r>
    <n v="1058"/>
    <x v="1"/>
    <s v="EliteBook 840"/>
    <x v="1"/>
    <x v="3"/>
    <x v="2"/>
    <x v="35"/>
    <x v="2"/>
    <x v="4"/>
    <s v="Intel HD Graphics 520"/>
    <x v="2"/>
    <x v="157"/>
    <n v="1000"/>
    <n v="85350"/>
  </r>
  <r>
    <n v="1059"/>
    <x v="1"/>
    <s v="EliteBook 850"/>
    <x v="1"/>
    <x v="1"/>
    <x v="2"/>
    <x v="82"/>
    <x v="0"/>
    <x v="19"/>
    <s v="Intel HD Graphics 520"/>
    <x v="2"/>
    <x v="102"/>
    <n v="2103.34"/>
    <n v="179520.06899999999"/>
  </r>
  <r>
    <n v="1060"/>
    <x v="1"/>
    <s v="EliteBook 1040"/>
    <x v="1"/>
    <x v="3"/>
    <x v="2"/>
    <x v="35"/>
    <x v="0"/>
    <x v="2"/>
    <s v="Intel HD Graphics 520"/>
    <x v="8"/>
    <x v="112"/>
    <n v="1469"/>
    <n v="125379.15"/>
  </r>
  <r>
    <n v="1061"/>
    <x v="7"/>
    <s v="GT72S Dominator"/>
    <x v="3"/>
    <x v="6"/>
    <x v="5"/>
    <x v="78"/>
    <x v="1"/>
    <x v="11"/>
    <s v="Nvidia GeForce GTX 980M"/>
    <x v="2"/>
    <x v="118"/>
    <n v="1545.64"/>
    <n v="131920.37400000001"/>
  </r>
  <r>
    <n v="1062"/>
    <x v="5"/>
    <s v="IdeaPad Y900-17ISK"/>
    <x v="3"/>
    <x v="6"/>
    <x v="5"/>
    <x v="72"/>
    <x v="1"/>
    <x v="8"/>
    <s v="Nvidia GeForce GTX 980M"/>
    <x v="2"/>
    <x v="130"/>
    <n v="2289.9899999999998"/>
    <n v="195450.64649999997"/>
  </r>
  <r>
    <n v="1063"/>
    <x v="3"/>
    <s v="Chromebook C202SA"/>
    <x v="2"/>
    <x v="5"/>
    <x v="4"/>
    <x v="30"/>
    <x v="2"/>
    <x v="23"/>
    <s v="Intel HD Graphics 400"/>
    <x v="7"/>
    <x v="21"/>
    <n v="287.89999999999998"/>
    <n v="24572.264999999996"/>
  </r>
  <r>
    <n v="1064"/>
    <x v="5"/>
    <s v="ThinkPad X1"/>
    <x v="1"/>
    <x v="3"/>
    <x v="23"/>
    <x v="49"/>
    <x v="1"/>
    <x v="2"/>
    <s v="Intel HD Graphics 520"/>
    <x v="8"/>
    <x v="63"/>
    <n v="2620"/>
    <n v="223616.99999999997"/>
  </r>
  <r>
    <n v="1065"/>
    <x v="1"/>
    <s v="Noteb Pav"/>
    <x v="1"/>
    <x v="1"/>
    <x v="5"/>
    <x v="12"/>
    <x v="0"/>
    <x v="6"/>
    <s v="Nvidia GeForce 940MX"/>
    <x v="2"/>
    <x v="14"/>
    <n v="979"/>
    <n v="83557.649999999994"/>
  </r>
  <r>
    <n v="1066"/>
    <x v="4"/>
    <s v="Inspiron 5578"/>
    <x v="4"/>
    <x v="1"/>
    <x v="7"/>
    <x v="105"/>
    <x v="0"/>
    <x v="2"/>
    <s v="Intel HD Graphics 620"/>
    <x v="2"/>
    <x v="15"/>
    <n v="1094"/>
    <n v="93372.9"/>
  </r>
  <r>
    <n v="1067"/>
    <x v="1"/>
    <s v="ProBook 450"/>
    <x v="1"/>
    <x v="1"/>
    <x v="4"/>
    <x v="2"/>
    <x v="2"/>
    <x v="2"/>
    <s v="Intel HD Graphics 620"/>
    <x v="2"/>
    <x v="5"/>
    <n v="979"/>
    <n v="83557.649999999994"/>
  </r>
  <r>
    <n v="1068"/>
    <x v="4"/>
    <s v="XPS 13"/>
    <x v="0"/>
    <x v="0"/>
    <x v="12"/>
    <x v="12"/>
    <x v="1"/>
    <x v="18"/>
    <s v="Intel HD Graphics 620"/>
    <x v="2"/>
    <x v="21"/>
    <n v="2254"/>
    <n v="192378.9"/>
  </r>
  <r>
    <n v="1069"/>
    <x v="1"/>
    <s v="ProBook 650"/>
    <x v="1"/>
    <x v="1"/>
    <x v="4"/>
    <x v="73"/>
    <x v="2"/>
    <x v="4"/>
    <s v="Intel HD Graphics 520"/>
    <x v="2"/>
    <x v="113"/>
    <n v="705.15"/>
    <n v="60184.552499999991"/>
  </r>
  <r>
    <n v="1070"/>
    <x v="1"/>
    <s v="250 G5"/>
    <x v="1"/>
    <x v="1"/>
    <x v="4"/>
    <x v="2"/>
    <x v="2"/>
    <x v="4"/>
    <s v="Intel HD Graphics 620"/>
    <x v="1"/>
    <x v="42"/>
    <n v="499"/>
    <n v="42589.649999999994"/>
  </r>
  <r>
    <n v="1071"/>
    <x v="2"/>
    <s v="Aspire ES1-523"/>
    <x v="1"/>
    <x v="1"/>
    <x v="4"/>
    <x v="55"/>
    <x v="0"/>
    <x v="6"/>
    <s v="AMD Radeon R5"/>
    <x v="2"/>
    <x v="30"/>
    <n v="449"/>
    <n v="38322.149999999994"/>
  </r>
  <r>
    <n v="1072"/>
    <x v="4"/>
    <s v="Inspiron 7378"/>
    <x v="4"/>
    <x v="0"/>
    <x v="7"/>
    <x v="12"/>
    <x v="4"/>
    <x v="2"/>
    <s v="Intel HD Graphics 620"/>
    <x v="2"/>
    <x v="7"/>
    <n v="1299"/>
    <n v="110869.65"/>
  </r>
  <r>
    <n v="1073"/>
    <x v="7"/>
    <s v="GT62VR 6RD"/>
    <x v="3"/>
    <x v="1"/>
    <x v="2"/>
    <x v="72"/>
    <x v="1"/>
    <x v="11"/>
    <s v="Nvidia GeForce GTX 1060"/>
    <x v="2"/>
    <x v="136"/>
    <n v="1819"/>
    <n v="155251.65"/>
  </r>
  <r>
    <n v="1074"/>
    <x v="1"/>
    <s v="ProBook 450"/>
    <x v="1"/>
    <x v="1"/>
    <x v="2"/>
    <x v="12"/>
    <x v="0"/>
    <x v="2"/>
    <s v="Intel HD Graphics 620"/>
    <x v="2"/>
    <x v="5"/>
    <n v="1070"/>
    <n v="91324.5"/>
  </r>
  <r>
    <n v="1075"/>
    <x v="3"/>
    <s v="Rog G752VL-GC088D"/>
    <x v="3"/>
    <x v="6"/>
    <x v="5"/>
    <x v="72"/>
    <x v="1"/>
    <x v="6"/>
    <s v="Nvidia GeForce GTX 965M"/>
    <x v="1"/>
    <x v="169"/>
    <n v="998"/>
    <n v="85179.299999999988"/>
  </r>
  <r>
    <n v="1076"/>
    <x v="4"/>
    <s v="Inspiron 3567"/>
    <x v="1"/>
    <x v="1"/>
    <x v="2"/>
    <x v="2"/>
    <x v="2"/>
    <x v="6"/>
    <s v="Intel HD Graphics"/>
    <x v="2"/>
    <x v="93"/>
    <n v="559"/>
    <n v="47710.649999999994"/>
  </r>
  <r>
    <n v="1077"/>
    <x v="4"/>
    <s v="Inspiron 5567"/>
    <x v="1"/>
    <x v="1"/>
    <x v="2"/>
    <x v="12"/>
    <x v="1"/>
    <x v="14"/>
    <s v="AMD Radeon R7 M445"/>
    <x v="2"/>
    <x v="147"/>
    <n v="989.99"/>
    <n v="84495.646499999988"/>
  </r>
  <r>
    <n v="1079"/>
    <x v="7"/>
    <s v="GS63VR 6RF"/>
    <x v="3"/>
    <x v="1"/>
    <x v="2"/>
    <x v="72"/>
    <x v="1"/>
    <x v="11"/>
    <s v="Nvidia GeForce GTX 1060"/>
    <x v="2"/>
    <x v="35"/>
    <n v="1929"/>
    <n v="164640.15"/>
  </r>
  <r>
    <n v="1080"/>
    <x v="4"/>
    <s v="XPS 13"/>
    <x v="0"/>
    <x v="0"/>
    <x v="2"/>
    <x v="12"/>
    <x v="0"/>
    <x v="2"/>
    <s v="Intel HD Graphics 620"/>
    <x v="2"/>
    <x v="69"/>
    <n v="1458"/>
    <n v="124440.29999999999"/>
  </r>
  <r>
    <n v="1081"/>
    <x v="3"/>
    <s v="ROG G701VO"/>
    <x v="3"/>
    <x v="6"/>
    <x v="5"/>
    <x v="78"/>
    <x v="8"/>
    <x v="18"/>
    <s v="Nvidia GeForce GTX 980 "/>
    <x v="2"/>
    <x v="161"/>
    <n v="3975"/>
    <n v="339266.25"/>
  </r>
  <r>
    <n v="1082"/>
    <x v="4"/>
    <s v="Inspiron 5368"/>
    <x v="4"/>
    <x v="0"/>
    <x v="8"/>
    <x v="44"/>
    <x v="0"/>
    <x v="2"/>
    <s v="Intel HD Graphics 520"/>
    <x v="2"/>
    <x v="13"/>
    <n v="798.01"/>
    <n v="68110.1535"/>
  </r>
  <r>
    <n v="1083"/>
    <x v="4"/>
    <s v="Alienware 15"/>
    <x v="3"/>
    <x v="1"/>
    <x v="20"/>
    <x v="72"/>
    <x v="1"/>
    <x v="11"/>
    <s v="Nvidia GeForce GTX 970M"/>
    <x v="2"/>
    <x v="141"/>
    <n v="1329"/>
    <n v="113430.15"/>
  </r>
  <r>
    <n v="1084"/>
    <x v="0"/>
    <s v="MacBook 12&quot;"/>
    <x v="0"/>
    <x v="4"/>
    <x v="6"/>
    <x v="106"/>
    <x v="0"/>
    <x v="5"/>
    <s v="Intel HD Graphics 515"/>
    <x v="3"/>
    <x v="154"/>
    <n v="1300"/>
    <n v="110954.99999999999"/>
  </r>
  <r>
    <n v="1085"/>
    <x v="4"/>
    <s v="Latitude 3570"/>
    <x v="1"/>
    <x v="1"/>
    <x v="4"/>
    <x v="73"/>
    <x v="2"/>
    <x v="4"/>
    <s v="Intel HD Graphics 520"/>
    <x v="2"/>
    <x v="72"/>
    <n v="481.98"/>
    <n v="41136.993000000002"/>
  </r>
  <r>
    <n v="1086"/>
    <x v="1"/>
    <s v="ProBook 650"/>
    <x v="1"/>
    <x v="1"/>
    <x v="4"/>
    <x v="35"/>
    <x v="2"/>
    <x v="4"/>
    <s v="Intel HD Graphics 520"/>
    <x v="2"/>
    <x v="113"/>
    <n v="1199"/>
    <n v="102334.65"/>
  </r>
  <r>
    <n v="1087"/>
    <x v="1"/>
    <s v="EliteBook 820"/>
    <x v="0"/>
    <x v="9"/>
    <x v="2"/>
    <x v="35"/>
    <x v="0"/>
    <x v="2"/>
    <s v="Intel HD Graphics 520"/>
    <x v="8"/>
    <x v="52"/>
    <n v="1199"/>
    <n v="102334.65"/>
  </r>
  <r>
    <n v="1088"/>
    <x v="1"/>
    <s v="ProBook 430"/>
    <x v="1"/>
    <x v="0"/>
    <x v="2"/>
    <x v="12"/>
    <x v="0"/>
    <x v="2"/>
    <s v="Intel HD Graphics 620"/>
    <x v="2"/>
    <x v="29"/>
    <n v="1090"/>
    <n v="93031.5"/>
  </r>
  <r>
    <n v="1089"/>
    <x v="5"/>
    <s v="ThinkPad Yoga"/>
    <x v="0"/>
    <x v="9"/>
    <x v="7"/>
    <x v="44"/>
    <x v="0"/>
    <x v="2"/>
    <s v="Intel HD Graphics 520"/>
    <x v="2"/>
    <x v="6"/>
    <n v="1713.49"/>
    <n v="146246.37149999998"/>
  </r>
  <r>
    <n v="1090"/>
    <x v="5"/>
    <s v="IdeaPad 300-17ISK"/>
    <x v="1"/>
    <x v="6"/>
    <x v="18"/>
    <x v="35"/>
    <x v="0"/>
    <x v="36"/>
    <s v="AMD Radeon R5 M330"/>
    <x v="2"/>
    <x v="170"/>
    <n v="659"/>
    <n v="56245.649999999994"/>
  </r>
  <r>
    <n v="1091"/>
    <x v="5"/>
    <s v="Ideapad 700-15ISK"/>
    <x v="1"/>
    <x v="1"/>
    <x v="5"/>
    <x v="88"/>
    <x v="2"/>
    <x v="6"/>
    <s v="Nvidia GeForce GTX 950M"/>
    <x v="2"/>
    <x v="15"/>
    <n v="977"/>
    <n v="83386.95"/>
  </r>
  <r>
    <n v="1092"/>
    <x v="7"/>
    <s v="GT72VR Dominator"/>
    <x v="3"/>
    <x v="6"/>
    <x v="2"/>
    <x v="25"/>
    <x v="1"/>
    <x v="11"/>
    <s v="Nvidia GeForce GTX 1070"/>
    <x v="2"/>
    <x v="118"/>
    <n v="2499"/>
    <n v="213289.65"/>
  </r>
  <r>
    <n v="1093"/>
    <x v="5"/>
    <s v="V110-15ISK (i5-6200U/4GB/500GB/W10)"/>
    <x v="1"/>
    <x v="1"/>
    <x v="4"/>
    <x v="35"/>
    <x v="2"/>
    <x v="4"/>
    <s v="Intel HD Graphics 520"/>
    <x v="2"/>
    <x v="4"/>
    <n v="540"/>
    <n v="46089"/>
  </r>
  <r>
    <n v="1094"/>
    <x v="1"/>
    <s v="Probook 650"/>
    <x v="1"/>
    <x v="1"/>
    <x v="2"/>
    <x v="35"/>
    <x v="2"/>
    <x v="4"/>
    <s v="Intel HD Graphics 520"/>
    <x v="8"/>
    <x v="113"/>
    <n v="940"/>
    <n v="80229"/>
  </r>
  <r>
    <n v="1095"/>
    <x v="5"/>
    <s v="Yoga 900S-12ISK"/>
    <x v="0"/>
    <x v="9"/>
    <x v="35"/>
    <x v="36"/>
    <x v="0"/>
    <x v="3"/>
    <s v="Intel HD Graphics 515"/>
    <x v="2"/>
    <x v="171"/>
    <n v="1399"/>
    <n v="119404.65"/>
  </r>
  <r>
    <n v="1096"/>
    <x v="5"/>
    <s v="IdeaPad Y900-17ISK"/>
    <x v="3"/>
    <x v="6"/>
    <x v="5"/>
    <x v="78"/>
    <x v="6"/>
    <x v="37"/>
    <s v="Nvidia GeForce GTX 980M"/>
    <x v="2"/>
    <x v="130"/>
    <n v="3240"/>
    <n v="276534"/>
  </r>
  <r>
    <n v="1097"/>
    <x v="5"/>
    <s v="Yoga Book"/>
    <x v="4"/>
    <x v="7"/>
    <x v="10"/>
    <x v="29"/>
    <x v="2"/>
    <x v="10"/>
    <s v="Intel HD Graphics 400"/>
    <x v="2"/>
    <x v="28"/>
    <n v="646.27"/>
    <n v="55159.144499999995"/>
  </r>
  <r>
    <n v="1098"/>
    <x v="1"/>
    <s v="Spectre x360"/>
    <x v="0"/>
    <x v="0"/>
    <x v="19"/>
    <x v="12"/>
    <x v="1"/>
    <x v="3"/>
    <s v="Intel HD Graphics 620"/>
    <x v="2"/>
    <x v="6"/>
    <n v="2049"/>
    <n v="174882.15"/>
  </r>
  <r>
    <n v="1099"/>
    <x v="4"/>
    <s v="Vostro 3568"/>
    <x v="1"/>
    <x v="1"/>
    <x v="2"/>
    <x v="2"/>
    <x v="0"/>
    <x v="2"/>
    <s v="Intel HD Graphics 620"/>
    <x v="2"/>
    <x v="88"/>
    <n v="750"/>
    <n v="64012.499999999993"/>
  </r>
  <r>
    <n v="1100"/>
    <x v="1"/>
    <s v="EliteBook 840"/>
    <x v="1"/>
    <x v="3"/>
    <x v="2"/>
    <x v="35"/>
    <x v="2"/>
    <x v="4"/>
    <s v="Intel HD Graphics 520"/>
    <x v="8"/>
    <x v="157"/>
    <n v="1030.99"/>
    <n v="87994.996499999994"/>
  </r>
  <r>
    <n v="1101"/>
    <x v="1"/>
    <s v="ZBook 15u"/>
    <x v="5"/>
    <x v="1"/>
    <x v="2"/>
    <x v="44"/>
    <x v="0"/>
    <x v="2"/>
    <s v="AMD FirePro W4190M"/>
    <x v="8"/>
    <x v="36"/>
    <n v="1495"/>
    <n v="127598.24999999999"/>
  </r>
  <r>
    <n v="1102"/>
    <x v="5"/>
    <s v="ThinkPad T460"/>
    <x v="1"/>
    <x v="3"/>
    <x v="2"/>
    <x v="35"/>
    <x v="0"/>
    <x v="27"/>
    <s v="Intel HD Graphics 520"/>
    <x v="8"/>
    <x v="33"/>
    <n v="1199"/>
    <n v="102334.65"/>
  </r>
  <r>
    <n v="1103"/>
    <x v="1"/>
    <s v="Chromebook 13"/>
    <x v="1"/>
    <x v="0"/>
    <x v="37"/>
    <x v="107"/>
    <x v="2"/>
    <x v="7"/>
    <s v="Intel HD Graphics 515"/>
    <x v="7"/>
    <x v="69"/>
    <n v="615"/>
    <n v="52490.25"/>
  </r>
  <r>
    <n v="1104"/>
    <x v="2"/>
    <s v="Aspire ES1-523"/>
    <x v="1"/>
    <x v="1"/>
    <x v="4"/>
    <x v="55"/>
    <x v="2"/>
    <x v="4"/>
    <s v="AMD Radeon R5"/>
    <x v="2"/>
    <x v="30"/>
    <n v="387"/>
    <n v="33030.449999999997"/>
  </r>
  <r>
    <n v="1105"/>
    <x v="4"/>
    <s v="Inspiron 3552"/>
    <x v="1"/>
    <x v="1"/>
    <x v="4"/>
    <x v="108"/>
    <x v="2"/>
    <x v="4"/>
    <s v="Intel HD Graphics"/>
    <x v="4"/>
    <x v="8"/>
    <n v="393.49"/>
    <n v="33584.371500000001"/>
  </r>
  <r>
    <n v="1106"/>
    <x v="1"/>
    <s v="250 G6"/>
    <x v="1"/>
    <x v="1"/>
    <x v="4"/>
    <x v="9"/>
    <x v="2"/>
    <x v="6"/>
    <s v="Intel HD Graphics 520"/>
    <x v="1"/>
    <x v="2"/>
    <n v="345.99"/>
    <n v="29530.246499999997"/>
  </r>
  <r>
    <n v="1107"/>
    <x v="3"/>
    <s v="Rog GL702VM-GC354T"/>
    <x v="3"/>
    <x v="6"/>
    <x v="5"/>
    <x v="25"/>
    <x v="0"/>
    <x v="11"/>
    <s v="Nvidia GeForce GTX 1060"/>
    <x v="2"/>
    <x v="39"/>
    <n v="1599"/>
    <n v="136474.65"/>
  </r>
  <r>
    <n v="1108"/>
    <x v="4"/>
    <s v="Inspiron 5370"/>
    <x v="0"/>
    <x v="0"/>
    <x v="5"/>
    <x v="8"/>
    <x v="2"/>
    <x v="2"/>
    <s v="AMD Radeon 530"/>
    <x v="2"/>
    <x v="34"/>
    <n v="818.35"/>
    <n v="69846.172500000001"/>
  </r>
  <r>
    <n v="1109"/>
    <x v="1"/>
    <s v="Elitebook 820"/>
    <x v="2"/>
    <x v="9"/>
    <x v="4"/>
    <x v="35"/>
    <x v="2"/>
    <x v="0"/>
    <s v="Intel HD Graphics 520"/>
    <x v="8"/>
    <x v="30"/>
    <n v="1599"/>
    <n v="136474.65"/>
  </r>
  <r>
    <n v="1110"/>
    <x v="2"/>
    <s v="Aspire F5-573G"/>
    <x v="1"/>
    <x v="1"/>
    <x v="2"/>
    <x v="2"/>
    <x v="0"/>
    <x v="11"/>
    <s v="Nvidia GeForce GTX 950M"/>
    <x v="2"/>
    <x v="30"/>
    <n v="799"/>
    <n v="68194.649999999994"/>
  </r>
  <r>
    <n v="1111"/>
    <x v="4"/>
    <s v="Inspiron 5567"/>
    <x v="1"/>
    <x v="1"/>
    <x v="2"/>
    <x v="2"/>
    <x v="0"/>
    <x v="6"/>
    <s v="AMD Radeon R7 M445"/>
    <x v="2"/>
    <x v="54"/>
    <n v="638.79999999999995"/>
    <n v="54521.579999999994"/>
  </r>
  <r>
    <n v="1112"/>
    <x v="7"/>
    <s v="GS70 Stealth"/>
    <x v="3"/>
    <x v="6"/>
    <x v="2"/>
    <x v="72"/>
    <x v="0"/>
    <x v="2"/>
    <s v="Nvidia GeForce GTX 965M"/>
    <x v="2"/>
    <x v="103"/>
    <n v="1599"/>
    <n v="136474.65"/>
  </r>
  <r>
    <n v="1113"/>
    <x v="1"/>
    <s v="250 G5"/>
    <x v="1"/>
    <x v="1"/>
    <x v="4"/>
    <x v="57"/>
    <x v="2"/>
    <x v="6"/>
    <s v="Intel HD Graphics 405"/>
    <x v="2"/>
    <x v="42"/>
    <n v="500"/>
    <n v="42675"/>
  </r>
  <r>
    <n v="1114"/>
    <x v="3"/>
    <s v="G752VY-GC162T (i7-6700HQ/16GB/1TB"/>
    <x v="3"/>
    <x v="6"/>
    <x v="5"/>
    <x v="72"/>
    <x v="1"/>
    <x v="8"/>
    <s v="Nvidia GeForce GTX 980M"/>
    <x v="2"/>
    <x v="84"/>
    <n v="2299"/>
    <n v="196219.65"/>
  </r>
  <r>
    <n v="1115"/>
    <x v="4"/>
    <s v="Latitude E5270"/>
    <x v="0"/>
    <x v="9"/>
    <x v="4"/>
    <x v="73"/>
    <x v="2"/>
    <x v="4"/>
    <s v="Intel HD Graphics 520"/>
    <x v="8"/>
    <x v="46"/>
    <n v="1135.1500000000001"/>
    <n v="96885.052500000005"/>
  </r>
  <r>
    <n v="1116"/>
    <x v="4"/>
    <s v="Latitude E5270"/>
    <x v="0"/>
    <x v="9"/>
    <x v="4"/>
    <x v="73"/>
    <x v="2"/>
    <x v="0"/>
    <s v="Intel HD Graphics 520"/>
    <x v="8"/>
    <x v="46"/>
    <n v="1166.97"/>
    <n v="99600.88949999999"/>
  </r>
  <r>
    <n v="1117"/>
    <x v="2"/>
    <s v="Chromebook 15"/>
    <x v="1"/>
    <x v="1"/>
    <x v="4"/>
    <x v="51"/>
    <x v="2"/>
    <x v="22"/>
    <s v="Intel HD Graphics"/>
    <x v="7"/>
    <x v="163"/>
    <n v="209"/>
    <n v="17838.149999999998"/>
  </r>
  <r>
    <n v="1118"/>
    <x v="1"/>
    <s v="ZBook 17"/>
    <x v="5"/>
    <x v="6"/>
    <x v="5"/>
    <x v="72"/>
    <x v="0"/>
    <x v="6"/>
    <s v="AMD FirePro W6150M"/>
    <x v="8"/>
    <x v="170"/>
    <n v="2899"/>
    <n v="247429.65"/>
  </r>
  <r>
    <n v="1119"/>
    <x v="5"/>
    <s v="Legion Y520-15IKBN"/>
    <x v="3"/>
    <x v="1"/>
    <x v="2"/>
    <x v="25"/>
    <x v="1"/>
    <x v="3"/>
    <s v="Nvidia GeForce GTX 1050 Ti"/>
    <x v="2"/>
    <x v="30"/>
    <n v="1199"/>
    <n v="102334.65"/>
  </r>
  <r>
    <n v="1120"/>
    <x v="4"/>
    <s v="Latitude E5270"/>
    <x v="0"/>
    <x v="9"/>
    <x v="4"/>
    <x v="35"/>
    <x v="0"/>
    <x v="2"/>
    <s v="Intel HD Graphics 520"/>
    <x v="8"/>
    <x v="46"/>
    <n v="1413.1"/>
    <n v="120608.08499999998"/>
  </r>
  <r>
    <n v="1121"/>
    <x v="7"/>
    <s v="GE72 Apache"/>
    <x v="3"/>
    <x v="6"/>
    <x v="2"/>
    <x v="72"/>
    <x v="0"/>
    <x v="8"/>
    <s v="Nvidia GeForce GTX 960M"/>
    <x v="2"/>
    <x v="59"/>
    <n v="1511.19"/>
    <n v="128980.0665"/>
  </r>
  <r>
    <n v="1122"/>
    <x v="5"/>
    <s v="Yoga 500-15ISK"/>
    <x v="4"/>
    <x v="1"/>
    <x v="7"/>
    <x v="35"/>
    <x v="2"/>
    <x v="2"/>
    <s v="Intel HD Graphics 520"/>
    <x v="2"/>
    <x v="4"/>
    <n v="867"/>
    <n v="73998.45"/>
  </r>
  <r>
    <n v="1123"/>
    <x v="1"/>
    <s v="15-bw011nv (A6-9220/4GB/1TB/FHD/W10)"/>
    <x v="1"/>
    <x v="1"/>
    <x v="2"/>
    <x v="22"/>
    <x v="2"/>
    <x v="6"/>
    <s v="AMD Radeon R4"/>
    <x v="2"/>
    <x v="4"/>
    <n v="398"/>
    <n v="33969.299999999996"/>
  </r>
  <r>
    <n v="1124"/>
    <x v="3"/>
    <s v="Rog GL552VW-CN470T"/>
    <x v="3"/>
    <x v="1"/>
    <x v="5"/>
    <x v="72"/>
    <x v="1"/>
    <x v="8"/>
    <s v="Nvidia GeForce GTX 960M"/>
    <x v="2"/>
    <x v="135"/>
    <n v="1339"/>
    <n v="114283.65"/>
  </r>
  <r>
    <n v="1125"/>
    <x v="1"/>
    <s v="EliteBook 1030"/>
    <x v="1"/>
    <x v="0"/>
    <x v="12"/>
    <x v="109"/>
    <x v="0"/>
    <x v="2"/>
    <s v="Intel HD Graphics 515"/>
    <x v="2"/>
    <x v="114"/>
    <n v="1699"/>
    <n v="145009.65"/>
  </r>
  <r>
    <n v="1126"/>
    <x v="4"/>
    <s v="Vostro 3559"/>
    <x v="1"/>
    <x v="1"/>
    <x v="4"/>
    <x v="35"/>
    <x v="2"/>
    <x v="4"/>
    <s v="AMD Radeon R5 M315"/>
    <x v="8"/>
    <x v="89"/>
    <n v="769.15"/>
    <n v="65646.952499999999"/>
  </r>
  <r>
    <n v="1127"/>
    <x v="5"/>
    <s v="V110-15ISK (i3-6006U/4GB/128GB/W10)"/>
    <x v="1"/>
    <x v="1"/>
    <x v="4"/>
    <x v="50"/>
    <x v="2"/>
    <x v="0"/>
    <s v="Intel HD Graphics 520"/>
    <x v="2"/>
    <x v="4"/>
    <n v="429"/>
    <n v="36615.149999999994"/>
  </r>
  <r>
    <n v="1128"/>
    <x v="1"/>
    <s v="Spectre Pro"/>
    <x v="0"/>
    <x v="0"/>
    <x v="2"/>
    <x v="44"/>
    <x v="0"/>
    <x v="3"/>
    <s v="Intel HD Graphics 520"/>
    <x v="2"/>
    <x v="114"/>
    <n v="1969"/>
    <n v="168054.15"/>
  </r>
  <r>
    <n v="1129"/>
    <x v="5"/>
    <s v="Yoga Book"/>
    <x v="4"/>
    <x v="7"/>
    <x v="10"/>
    <x v="29"/>
    <x v="2"/>
    <x v="10"/>
    <s v="Intel HD Graphics 400"/>
    <x v="5"/>
    <x v="28"/>
    <n v="549"/>
    <n v="46857.149999999994"/>
  </r>
  <r>
    <n v="1130"/>
    <x v="4"/>
    <s v="XPS 13"/>
    <x v="0"/>
    <x v="0"/>
    <x v="2"/>
    <x v="33"/>
    <x v="0"/>
    <x v="2"/>
    <s v="Intel Iris Plus Graphics 640"/>
    <x v="2"/>
    <x v="51"/>
    <n v="1379"/>
    <n v="117697.65"/>
  </r>
  <r>
    <n v="1131"/>
    <x v="5"/>
    <s v="IdeaPad Y900-17ISK"/>
    <x v="3"/>
    <x v="6"/>
    <x v="5"/>
    <x v="78"/>
    <x v="1"/>
    <x v="38"/>
    <s v="Nvidia GeForce GTX 980M"/>
    <x v="2"/>
    <x v="130"/>
    <n v="2749.99"/>
    <n v="234711.64649999997"/>
  </r>
  <r>
    <n v="1132"/>
    <x v="13"/>
    <s v="Blade Stealth"/>
    <x v="0"/>
    <x v="9"/>
    <x v="38"/>
    <x v="44"/>
    <x v="0"/>
    <x v="2"/>
    <s v="Intel HD Graphics 520"/>
    <x v="2"/>
    <x v="45"/>
    <n v="1029"/>
    <n v="87825.15"/>
  </r>
  <r>
    <n v="1133"/>
    <x v="9"/>
    <s v="Portege X30-D-10K"/>
    <x v="0"/>
    <x v="0"/>
    <x v="2"/>
    <x v="12"/>
    <x v="1"/>
    <x v="3"/>
    <s v="Intel HD Graphics 620"/>
    <x v="2"/>
    <x v="66"/>
    <n v="2226"/>
    <n v="189989.09999999998"/>
  </r>
  <r>
    <n v="1134"/>
    <x v="3"/>
    <s v="Rog GL752VW-T4308T"/>
    <x v="3"/>
    <x v="6"/>
    <x v="2"/>
    <x v="72"/>
    <x v="0"/>
    <x v="8"/>
    <s v="Nvidia GeForce GTX 960M"/>
    <x v="2"/>
    <x v="172"/>
    <n v="1312.49"/>
    <n v="112021.02149999999"/>
  </r>
  <r>
    <n v="1135"/>
    <x v="12"/>
    <s v="V131 (X5-Z8350/4GB/32GB/FHD/W10)"/>
    <x v="1"/>
    <x v="0"/>
    <x v="2"/>
    <x v="15"/>
    <x v="2"/>
    <x v="7"/>
    <s v="Intel HD Graphics 400"/>
    <x v="2"/>
    <x v="16"/>
    <n v="196"/>
    <n v="16728.599999999999"/>
  </r>
  <r>
    <n v="1136"/>
    <x v="1"/>
    <s v="Spectre Pro"/>
    <x v="1"/>
    <x v="0"/>
    <x v="2"/>
    <x v="35"/>
    <x v="0"/>
    <x v="2"/>
    <s v="Intel HD Graphics 520"/>
    <x v="2"/>
    <x v="114"/>
    <n v="1690"/>
    <n v="144241.5"/>
  </r>
  <r>
    <n v="1137"/>
    <x v="1"/>
    <s v="EliteBook 1040"/>
    <x v="1"/>
    <x v="3"/>
    <x v="2"/>
    <x v="35"/>
    <x v="0"/>
    <x v="2"/>
    <s v="Intel HD Graphics 520"/>
    <x v="8"/>
    <x v="112"/>
    <n v="1513"/>
    <n v="129134.54999999999"/>
  </r>
  <r>
    <n v="1138"/>
    <x v="4"/>
    <s v="Latitude E5570"/>
    <x v="1"/>
    <x v="1"/>
    <x v="4"/>
    <x v="35"/>
    <x v="2"/>
    <x v="4"/>
    <s v="Intel HD Graphics 520"/>
    <x v="4"/>
    <x v="168"/>
    <n v="523.63"/>
    <n v="44691.820499999994"/>
  </r>
  <r>
    <n v="1139"/>
    <x v="3"/>
    <s v="VivoBook Max"/>
    <x v="1"/>
    <x v="1"/>
    <x v="4"/>
    <x v="14"/>
    <x v="2"/>
    <x v="6"/>
    <s v="Intel HD Graphics 620"/>
    <x v="2"/>
    <x v="24"/>
    <n v="435"/>
    <n v="37127.25"/>
  </r>
  <r>
    <n v="1140"/>
    <x v="5"/>
    <s v="ThinkPad Yoga"/>
    <x v="4"/>
    <x v="3"/>
    <x v="7"/>
    <x v="44"/>
    <x v="0"/>
    <x v="2"/>
    <s v="Intel HD Graphics 520"/>
    <x v="2"/>
    <x v="35"/>
    <n v="1669"/>
    <n v="142449.15"/>
  </r>
  <r>
    <n v="1141"/>
    <x v="5"/>
    <s v="Yoga Book"/>
    <x v="4"/>
    <x v="7"/>
    <x v="10"/>
    <x v="29"/>
    <x v="2"/>
    <x v="10"/>
    <s v="Intel HD Graphics 400"/>
    <x v="2"/>
    <x v="28"/>
    <n v="479"/>
    <n v="40882.649999999994"/>
  </r>
  <r>
    <n v="1142"/>
    <x v="1"/>
    <s v="EliteBook 820"/>
    <x v="0"/>
    <x v="9"/>
    <x v="4"/>
    <x v="82"/>
    <x v="0"/>
    <x v="2"/>
    <s v="Intel HD Graphics 520"/>
    <x v="8"/>
    <x v="52"/>
    <n v="1895"/>
    <n v="161738.25"/>
  </r>
  <r>
    <n v="1143"/>
    <x v="5"/>
    <s v="Legion Y520-15IKBN"/>
    <x v="3"/>
    <x v="1"/>
    <x v="5"/>
    <x v="16"/>
    <x v="0"/>
    <x v="8"/>
    <s v="Nvidia GeForce GTX 1060"/>
    <x v="1"/>
    <x v="30"/>
    <n v="989"/>
    <n v="84411.15"/>
  </r>
  <r>
    <n v="1144"/>
    <x v="1"/>
    <s v="Omen -"/>
    <x v="3"/>
    <x v="6"/>
    <x v="5"/>
    <x v="88"/>
    <x v="0"/>
    <x v="8"/>
    <s v="Nvidia GeForce GTX 1060"/>
    <x v="2"/>
    <x v="76"/>
    <n v="1129"/>
    <n v="96360.15"/>
  </r>
  <r>
    <n v="1145"/>
    <x v="1"/>
    <s v="15-bs078cl (i7-7500U/8GB/2TB/W10)"/>
    <x v="1"/>
    <x v="1"/>
    <x v="4"/>
    <x v="12"/>
    <x v="0"/>
    <x v="14"/>
    <s v="Intel HD Graphics 620"/>
    <x v="2"/>
    <x v="5"/>
    <n v="629"/>
    <n v="53685.149999999994"/>
  </r>
  <r>
    <n v="1146"/>
    <x v="5"/>
    <s v="ThinkPad P40"/>
    <x v="4"/>
    <x v="3"/>
    <x v="7"/>
    <x v="49"/>
    <x v="0"/>
    <x v="3"/>
    <s v="Nvidia Quadro M500M"/>
    <x v="8"/>
    <x v="35"/>
    <n v="2050.38"/>
    <n v="174999.93299999999"/>
  </r>
  <r>
    <n v="1147"/>
    <x v="3"/>
    <s v="L403NA-GA013TS (N3350/4GB/32GB/W10)"/>
    <x v="1"/>
    <x v="3"/>
    <x v="4"/>
    <x v="23"/>
    <x v="2"/>
    <x v="7"/>
    <s v="Intel HD Graphics 500"/>
    <x v="2"/>
    <x v="46"/>
    <n v="278"/>
    <n v="23727.3"/>
  </r>
  <r>
    <n v="1148"/>
    <x v="1"/>
    <s v="250 G6"/>
    <x v="0"/>
    <x v="1"/>
    <x v="2"/>
    <x v="12"/>
    <x v="0"/>
    <x v="2"/>
    <s v="Intel HD Graphics 620"/>
    <x v="2"/>
    <x v="102"/>
    <n v="752"/>
    <n v="64183.199999999997"/>
  </r>
  <r>
    <n v="1149"/>
    <x v="2"/>
    <s v="Aspire E5-576G"/>
    <x v="1"/>
    <x v="1"/>
    <x v="2"/>
    <x v="2"/>
    <x v="2"/>
    <x v="6"/>
    <s v="Nvidia GeForce 940MX"/>
    <x v="2"/>
    <x v="77"/>
    <n v="616"/>
    <n v="52575.6"/>
  </r>
  <r>
    <n v="1150"/>
    <x v="5"/>
    <s v="IdeaPad 500-15ISK"/>
    <x v="1"/>
    <x v="1"/>
    <x v="2"/>
    <x v="44"/>
    <x v="1"/>
    <x v="16"/>
    <s v="AMD Radeon R7 M360"/>
    <x v="2"/>
    <x v="12"/>
    <n v="1099"/>
    <n v="93799.65"/>
  </r>
  <r>
    <n v="1151"/>
    <x v="1"/>
    <s v="ZBook 17"/>
    <x v="5"/>
    <x v="6"/>
    <x v="5"/>
    <x v="72"/>
    <x v="0"/>
    <x v="2"/>
    <s v="Nvidia Quadro M3000M"/>
    <x v="8"/>
    <x v="37"/>
    <n v="3949.4"/>
    <n v="337081.29"/>
  </r>
  <r>
    <n v="1153"/>
    <x v="4"/>
    <s v="Inspiron 5567"/>
    <x v="1"/>
    <x v="1"/>
    <x v="4"/>
    <x v="2"/>
    <x v="0"/>
    <x v="6"/>
    <s v="AMD Radeon R7 M445"/>
    <x v="2"/>
    <x v="12"/>
    <n v="784"/>
    <n v="66914.399999999994"/>
  </r>
  <r>
    <n v="1154"/>
    <x v="7"/>
    <s v="GT72S Dominator"/>
    <x v="3"/>
    <x v="6"/>
    <x v="2"/>
    <x v="64"/>
    <x v="1"/>
    <x v="11"/>
    <s v="Nvidia GeForce GTX 980M"/>
    <x v="2"/>
    <x v="118"/>
    <n v="2399"/>
    <n v="204754.65"/>
  </r>
  <r>
    <n v="1155"/>
    <x v="1"/>
    <s v="EliteBook 850"/>
    <x v="0"/>
    <x v="1"/>
    <x v="2"/>
    <x v="44"/>
    <x v="0"/>
    <x v="2"/>
    <s v="Intel HD Graphics 520"/>
    <x v="8"/>
    <x v="17"/>
    <n v="2171.7199999999998"/>
    <n v="185356.30199999997"/>
  </r>
  <r>
    <n v="1156"/>
    <x v="5"/>
    <s v="ThinkPad X1"/>
    <x v="4"/>
    <x v="3"/>
    <x v="35"/>
    <x v="49"/>
    <x v="1"/>
    <x v="3"/>
    <s v="Intel HD Graphics 520"/>
    <x v="2"/>
    <x v="23"/>
    <n v="2440"/>
    <n v="208254"/>
  </r>
  <r>
    <n v="1157"/>
    <x v="7"/>
    <s v="GP62M 7RDX"/>
    <x v="3"/>
    <x v="1"/>
    <x v="2"/>
    <x v="25"/>
    <x v="0"/>
    <x v="8"/>
    <s v="Nvidia GeForce GTX 1050"/>
    <x v="2"/>
    <x v="30"/>
    <n v="1142.8"/>
    <n v="97537.98"/>
  </r>
  <r>
    <n v="1160"/>
    <x v="1"/>
    <s v="Spectre Pro"/>
    <x v="4"/>
    <x v="0"/>
    <x v="8"/>
    <x v="82"/>
    <x v="0"/>
    <x v="2"/>
    <s v="Intel HD Graphics 520"/>
    <x v="2"/>
    <x v="61"/>
    <n v="1629"/>
    <n v="139035.15"/>
  </r>
  <r>
    <n v="1161"/>
    <x v="1"/>
    <s v="ZBook 15"/>
    <x v="5"/>
    <x v="1"/>
    <x v="5"/>
    <x v="72"/>
    <x v="0"/>
    <x v="2"/>
    <s v="Nvidia Quadro M1000M"/>
    <x v="8"/>
    <x v="135"/>
    <n v="2229"/>
    <n v="190245.15"/>
  </r>
  <r>
    <n v="1162"/>
    <x v="1"/>
    <s v="Spectre Pro"/>
    <x v="4"/>
    <x v="0"/>
    <x v="17"/>
    <x v="49"/>
    <x v="0"/>
    <x v="2"/>
    <s v="Intel HD Graphics 520"/>
    <x v="2"/>
    <x v="61"/>
    <n v="1799"/>
    <n v="153544.65"/>
  </r>
  <r>
    <n v="1163"/>
    <x v="1"/>
    <s v="ZBook Studio"/>
    <x v="5"/>
    <x v="1"/>
    <x v="2"/>
    <x v="72"/>
    <x v="0"/>
    <x v="2"/>
    <s v="Nvidia Quadro M1000M"/>
    <x v="8"/>
    <x v="70"/>
    <n v="1899"/>
    <n v="162079.65"/>
  </r>
  <r>
    <n v="1164"/>
    <x v="1"/>
    <s v="EliteBook 820"/>
    <x v="0"/>
    <x v="9"/>
    <x v="2"/>
    <x v="110"/>
    <x v="0"/>
    <x v="2"/>
    <s v="Intel HD Graphics 520"/>
    <x v="8"/>
    <x v="52"/>
    <n v="2296.9499999999998"/>
    <n v="196044.68249999997"/>
  </r>
  <r>
    <n v="1165"/>
    <x v="4"/>
    <s v="Vostro 5568"/>
    <x v="1"/>
    <x v="1"/>
    <x v="2"/>
    <x v="12"/>
    <x v="0"/>
    <x v="2"/>
    <s v="Nvidia GeForce 940MX"/>
    <x v="2"/>
    <x v="88"/>
    <n v="1009.9"/>
    <n v="86194.964999999997"/>
  </r>
  <r>
    <n v="1166"/>
    <x v="1"/>
    <s v="EliteBook 850"/>
    <x v="1"/>
    <x v="1"/>
    <x v="2"/>
    <x v="35"/>
    <x v="0"/>
    <x v="2"/>
    <s v="Intel HD Graphics 520"/>
    <x v="8"/>
    <x v="17"/>
    <n v="1579"/>
    <n v="134767.65"/>
  </r>
  <r>
    <n v="1167"/>
    <x v="5"/>
    <s v="ThinkPad X1"/>
    <x v="4"/>
    <x v="3"/>
    <x v="35"/>
    <x v="44"/>
    <x v="0"/>
    <x v="2"/>
    <s v="Intel HD Graphics 520"/>
    <x v="2"/>
    <x v="111"/>
    <n v="2339"/>
    <n v="199633.65"/>
  </r>
  <r>
    <n v="1168"/>
    <x v="5"/>
    <s v="V110-15ISK (i3-6006U/4GB/1TB/No"/>
    <x v="1"/>
    <x v="1"/>
    <x v="4"/>
    <x v="50"/>
    <x v="2"/>
    <x v="6"/>
    <s v="Intel HD Graphics 520"/>
    <x v="1"/>
    <x v="36"/>
    <n v="339"/>
    <n v="28933.649999999998"/>
  </r>
  <r>
    <n v="1169"/>
    <x v="1"/>
    <s v="15-BA015wm (E2-7110/4GB/500GB/W10)"/>
    <x v="1"/>
    <x v="1"/>
    <x v="4"/>
    <x v="75"/>
    <x v="2"/>
    <x v="4"/>
    <s v="AMD Radeon R2 Graphics"/>
    <x v="2"/>
    <x v="2"/>
    <n v="297"/>
    <n v="25348.949999999997"/>
  </r>
  <r>
    <n v="1170"/>
    <x v="5"/>
    <s v="B51-80 (i5-6200U/8GB/1TB/Radeon"/>
    <x v="1"/>
    <x v="1"/>
    <x v="2"/>
    <x v="35"/>
    <x v="0"/>
    <x v="6"/>
    <s v="AMD Radeon R5 M330"/>
    <x v="1"/>
    <x v="147"/>
    <n v="599"/>
    <n v="51124.649999999994"/>
  </r>
  <r>
    <n v="1171"/>
    <x v="4"/>
    <s v="Inspiron 7567"/>
    <x v="3"/>
    <x v="1"/>
    <x v="2"/>
    <x v="25"/>
    <x v="0"/>
    <x v="6"/>
    <s v="Nvidia GeForce GTX 1050Ti"/>
    <x v="2"/>
    <x v="47"/>
    <n v="1199"/>
    <n v="102334.65"/>
  </r>
  <r>
    <n v="1172"/>
    <x v="4"/>
    <s v="XPS 15"/>
    <x v="1"/>
    <x v="1"/>
    <x v="34"/>
    <x v="88"/>
    <x v="0"/>
    <x v="2"/>
    <s v="Nvidia GeForce 960M"/>
    <x v="2"/>
    <x v="5"/>
    <n v="2250.6799999999998"/>
    <n v="192095.53799999997"/>
  </r>
  <r>
    <n v="1173"/>
    <x v="1"/>
    <s v="15-bw002nv (A6-9220/4GB/256GB/Radeon"/>
    <x v="1"/>
    <x v="1"/>
    <x v="2"/>
    <x v="47"/>
    <x v="2"/>
    <x v="2"/>
    <s v="AMD Radeon 520"/>
    <x v="2"/>
    <x v="14"/>
    <n v="478.89"/>
    <n v="40873.261499999993"/>
  </r>
  <r>
    <n v="1174"/>
    <x v="7"/>
    <s v="GP72M 7REX"/>
    <x v="3"/>
    <x v="6"/>
    <x v="2"/>
    <x v="25"/>
    <x v="1"/>
    <x v="11"/>
    <s v="Nvidia GeForce GTX 1050 Ti"/>
    <x v="2"/>
    <x v="39"/>
    <n v="1492.8"/>
    <n v="127410.47999999998"/>
  </r>
  <r>
    <n v="1175"/>
    <x v="5"/>
    <s v="ThinkPad T460s"/>
    <x v="0"/>
    <x v="3"/>
    <x v="2"/>
    <x v="49"/>
    <x v="4"/>
    <x v="3"/>
    <s v="Intel HD Graphics 520"/>
    <x v="8"/>
    <x v="34"/>
    <n v="2299"/>
    <n v="196219.65"/>
  </r>
  <r>
    <n v="1176"/>
    <x v="5"/>
    <s v="B51-80 (i5-6200U/8GB/1008GB/Radeon"/>
    <x v="1"/>
    <x v="1"/>
    <x v="2"/>
    <x v="35"/>
    <x v="0"/>
    <x v="16"/>
    <s v="AMD Radeon R5 M330"/>
    <x v="2"/>
    <x v="12"/>
    <n v="788.49"/>
    <n v="67297.621499999994"/>
  </r>
  <r>
    <n v="1177"/>
    <x v="1"/>
    <s v="Spectre Pro"/>
    <x v="4"/>
    <x v="0"/>
    <x v="17"/>
    <x v="49"/>
    <x v="0"/>
    <x v="3"/>
    <s v="Intel HD Graphics 520"/>
    <x v="2"/>
    <x v="61"/>
    <n v="2041"/>
    <n v="174199.34999999998"/>
  </r>
  <r>
    <n v="1178"/>
    <x v="5"/>
    <s v="ThinkPad T460"/>
    <x v="0"/>
    <x v="3"/>
    <x v="2"/>
    <x v="49"/>
    <x v="0"/>
    <x v="2"/>
    <s v="Intel HD Graphics 520"/>
    <x v="8"/>
    <x v="33"/>
    <n v="1499"/>
    <n v="127939.65"/>
  </r>
  <r>
    <n v="1179"/>
    <x v="7"/>
    <s v="GS40 Phantom"/>
    <x v="3"/>
    <x v="3"/>
    <x v="2"/>
    <x v="72"/>
    <x v="1"/>
    <x v="11"/>
    <s v="Nvidia GeForce GTX 970M"/>
    <x v="2"/>
    <x v="33"/>
    <n v="1769"/>
    <n v="150984.15"/>
  </r>
  <r>
    <n v="1180"/>
    <x v="1"/>
    <s v="Pavilion 15-cb003nv"/>
    <x v="3"/>
    <x v="1"/>
    <x v="5"/>
    <x v="25"/>
    <x v="0"/>
    <x v="6"/>
    <s v="Nvidia GeForce GTX 1050"/>
    <x v="2"/>
    <x v="47"/>
    <n v="899"/>
    <n v="76729.649999999994"/>
  </r>
  <r>
    <n v="1181"/>
    <x v="5"/>
    <s v="IdeaPad 310-15ISK"/>
    <x v="1"/>
    <x v="1"/>
    <x v="4"/>
    <x v="50"/>
    <x v="0"/>
    <x v="6"/>
    <s v="Intel HD Graphics 520"/>
    <x v="2"/>
    <x v="8"/>
    <n v="459"/>
    <n v="39175.649999999994"/>
  </r>
  <r>
    <n v="1182"/>
    <x v="1"/>
    <s v="250 G4"/>
    <x v="1"/>
    <x v="1"/>
    <x v="4"/>
    <x v="35"/>
    <x v="2"/>
    <x v="4"/>
    <s v="Intel HD Graphics 520"/>
    <x v="1"/>
    <x v="4"/>
    <n v="476.99"/>
    <n v="40711.0965"/>
  </r>
  <r>
    <n v="1183"/>
    <x v="4"/>
    <s v="Inspiron 7567"/>
    <x v="3"/>
    <x v="1"/>
    <x v="20"/>
    <x v="25"/>
    <x v="0"/>
    <x v="8"/>
    <s v="Nvidia GeForce GTX 1050 Ti"/>
    <x v="2"/>
    <x v="47"/>
    <n v="1498"/>
    <n v="127854.29999999999"/>
  </r>
  <r>
    <n v="1184"/>
    <x v="5"/>
    <s v="ThinkPad T570"/>
    <x v="1"/>
    <x v="1"/>
    <x v="5"/>
    <x v="2"/>
    <x v="0"/>
    <x v="2"/>
    <s v="Intel HD Graphics 620"/>
    <x v="2"/>
    <x v="71"/>
    <n v="1390"/>
    <n v="118636.49999999999"/>
  </r>
  <r>
    <n v="1185"/>
    <x v="5"/>
    <s v="320-15ISK (i3-6006U/4GB/1TB/GeForce"/>
    <x v="1"/>
    <x v="1"/>
    <x v="2"/>
    <x v="9"/>
    <x v="2"/>
    <x v="6"/>
    <s v="Nvidia GeForce 920MX "/>
    <x v="2"/>
    <x v="8"/>
    <n v="468"/>
    <n v="39943.799999999996"/>
  </r>
  <r>
    <n v="1186"/>
    <x v="1"/>
    <s v="Stream 14-AX000nv"/>
    <x v="1"/>
    <x v="3"/>
    <x v="4"/>
    <x v="30"/>
    <x v="3"/>
    <x v="7"/>
    <s v="Intel HD Graphics 400"/>
    <x v="2"/>
    <x v="22"/>
    <n v="249"/>
    <n v="21252.149999999998"/>
  </r>
  <r>
    <n v="1187"/>
    <x v="7"/>
    <s v="PL60 7RD"/>
    <x v="3"/>
    <x v="1"/>
    <x v="5"/>
    <x v="12"/>
    <x v="0"/>
    <x v="6"/>
    <s v="Nvidia GeForce GTX 1050"/>
    <x v="2"/>
    <x v="8"/>
    <n v="839"/>
    <n v="71608.649999999994"/>
  </r>
  <r>
    <n v="1188"/>
    <x v="1"/>
    <s v="250 G5"/>
    <x v="1"/>
    <x v="1"/>
    <x v="2"/>
    <x v="44"/>
    <x v="0"/>
    <x v="2"/>
    <s v="Intel HD Graphics 520"/>
    <x v="2"/>
    <x v="42"/>
    <n v="679"/>
    <n v="57952.649999999994"/>
  </r>
  <r>
    <n v="1189"/>
    <x v="1"/>
    <s v="ProBook 450"/>
    <x v="1"/>
    <x v="1"/>
    <x v="2"/>
    <x v="7"/>
    <x v="1"/>
    <x v="3"/>
    <s v="Intel UHD Graphics 620"/>
    <x v="2"/>
    <x v="4"/>
    <n v="1159"/>
    <n v="98920.65"/>
  </r>
  <r>
    <n v="1190"/>
    <x v="3"/>
    <s v="X553SA-XX021T (N3050/4GB/500GB/W10)"/>
    <x v="1"/>
    <x v="1"/>
    <x v="4"/>
    <x v="85"/>
    <x v="2"/>
    <x v="4"/>
    <s v="Intel HD Graphics"/>
    <x v="2"/>
    <x v="8"/>
    <n v="369"/>
    <n v="31494.149999999998"/>
  </r>
  <r>
    <n v="1191"/>
    <x v="5"/>
    <s v="V110-15ISK (i5-6200U/4GB/500GB/No"/>
    <x v="1"/>
    <x v="1"/>
    <x v="4"/>
    <x v="35"/>
    <x v="2"/>
    <x v="4"/>
    <s v="Intel HD Graphics 520"/>
    <x v="1"/>
    <x v="4"/>
    <n v="398"/>
    <n v="33969.299999999996"/>
  </r>
  <r>
    <n v="1192"/>
    <x v="5"/>
    <s v="IdeaPad 510-15IKB"/>
    <x v="1"/>
    <x v="1"/>
    <x v="2"/>
    <x v="12"/>
    <x v="0"/>
    <x v="6"/>
    <s v="Nvidia GeForce 940MX"/>
    <x v="1"/>
    <x v="8"/>
    <n v="709"/>
    <n v="60513.149999999994"/>
  </r>
  <r>
    <n v="1193"/>
    <x v="3"/>
    <s v="UX410UA-GV097T (i3-7100U/4GB/256GB/FHD/W10)"/>
    <x v="1"/>
    <x v="3"/>
    <x v="2"/>
    <x v="14"/>
    <x v="2"/>
    <x v="2"/>
    <s v="Intel HD Graphics 620"/>
    <x v="2"/>
    <x v="24"/>
    <n v="769"/>
    <n v="65634.149999999994"/>
  </r>
  <r>
    <n v="1194"/>
    <x v="5"/>
    <s v="B51-80 (i7-6500U/4GB/1008GB/FHD/W7)"/>
    <x v="1"/>
    <x v="1"/>
    <x v="2"/>
    <x v="44"/>
    <x v="2"/>
    <x v="16"/>
    <s v="Intel HD Graphics 520"/>
    <x v="8"/>
    <x v="147"/>
    <n v="825"/>
    <n v="70413.75"/>
  </r>
  <r>
    <n v="1195"/>
    <x v="5"/>
    <s v="IdeaPad Y700-15ISK"/>
    <x v="3"/>
    <x v="1"/>
    <x v="5"/>
    <x v="72"/>
    <x v="1"/>
    <x v="3"/>
    <s v="Nvidia GeForce GTX 960"/>
    <x v="2"/>
    <x v="139"/>
    <n v="1305"/>
    <n v="111381.74999999999"/>
  </r>
  <r>
    <n v="1196"/>
    <x v="7"/>
    <s v="GS60 Ghost"/>
    <x v="3"/>
    <x v="1"/>
    <x v="2"/>
    <x v="72"/>
    <x v="1"/>
    <x v="8"/>
    <s v="Nvidia GeForce GTX 970M"/>
    <x v="2"/>
    <x v="14"/>
    <n v="2153.37"/>
    <n v="183790.12949999998"/>
  </r>
  <r>
    <n v="1197"/>
    <x v="1"/>
    <s v="ProBook 450"/>
    <x v="1"/>
    <x v="1"/>
    <x v="4"/>
    <x v="73"/>
    <x v="2"/>
    <x v="4"/>
    <s v="Intel HD Graphics 520"/>
    <x v="2"/>
    <x v="159"/>
    <n v="650"/>
    <n v="55477.499999999993"/>
  </r>
  <r>
    <n v="1198"/>
    <x v="5"/>
    <s v="ThinkPad X1"/>
    <x v="4"/>
    <x v="3"/>
    <x v="35"/>
    <x v="35"/>
    <x v="0"/>
    <x v="2"/>
    <s v="Intel HD Graphics 520"/>
    <x v="2"/>
    <x v="92"/>
    <n v="1637"/>
    <n v="139717.94999999998"/>
  </r>
  <r>
    <n v="1199"/>
    <x v="5"/>
    <s v="IdeaPad 310-15IKB"/>
    <x v="0"/>
    <x v="1"/>
    <x v="2"/>
    <x v="12"/>
    <x v="5"/>
    <x v="2"/>
    <s v="Nvidia GeForce 920M"/>
    <x v="2"/>
    <x v="157"/>
    <n v="831"/>
    <n v="70925.849999999991"/>
  </r>
  <r>
    <n v="1200"/>
    <x v="4"/>
    <s v="Vostro 5568"/>
    <x v="1"/>
    <x v="1"/>
    <x v="2"/>
    <x v="12"/>
    <x v="0"/>
    <x v="2"/>
    <s v="Nvidia GeForce GT 940MX"/>
    <x v="4"/>
    <x v="143"/>
    <n v="895.01"/>
    <n v="76389.103499999997"/>
  </r>
  <r>
    <n v="1201"/>
    <x v="2"/>
    <s v="Aspire 3"/>
    <x v="1"/>
    <x v="1"/>
    <x v="4"/>
    <x v="111"/>
    <x v="2"/>
    <x v="4"/>
    <s v="Intel HD Graphics 500"/>
    <x v="2"/>
    <x v="4"/>
    <n v="333"/>
    <n v="28421.55"/>
  </r>
  <r>
    <n v="1202"/>
    <x v="1"/>
    <s v="Pavilion 15-BC000nv"/>
    <x v="1"/>
    <x v="1"/>
    <x v="5"/>
    <x v="72"/>
    <x v="5"/>
    <x v="6"/>
    <s v="Nvidia GeForce GTX 960M"/>
    <x v="2"/>
    <x v="88"/>
    <n v="799"/>
    <n v="68194.649999999994"/>
  </r>
  <r>
    <n v="1203"/>
    <x v="3"/>
    <s v="Rog GL552VW-DM201T"/>
    <x v="3"/>
    <x v="1"/>
    <x v="5"/>
    <x v="72"/>
    <x v="0"/>
    <x v="11"/>
    <s v="Nvidia GeForce GTX 960M"/>
    <x v="2"/>
    <x v="173"/>
    <n v="909"/>
    <n v="77583.149999999994"/>
  </r>
  <r>
    <n v="1204"/>
    <x v="4"/>
    <s v="Inspiron 5578"/>
    <x v="4"/>
    <x v="1"/>
    <x v="8"/>
    <x v="12"/>
    <x v="1"/>
    <x v="3"/>
    <s v="Intel HD Graphics 620"/>
    <x v="2"/>
    <x v="168"/>
    <n v="1179"/>
    <n v="100627.65"/>
  </r>
  <r>
    <n v="1205"/>
    <x v="2"/>
    <s v="Aspire E5-576G"/>
    <x v="1"/>
    <x v="1"/>
    <x v="2"/>
    <x v="2"/>
    <x v="2"/>
    <x v="2"/>
    <s v="Nvidia GeForce 940MX"/>
    <x v="2"/>
    <x v="77"/>
    <n v="691"/>
    <n v="58976.85"/>
  </r>
  <r>
    <n v="1206"/>
    <x v="4"/>
    <s v="XPS 13"/>
    <x v="0"/>
    <x v="0"/>
    <x v="12"/>
    <x v="82"/>
    <x v="0"/>
    <x v="2"/>
    <s v="Intel HD Graphics 520"/>
    <x v="4"/>
    <x v="51"/>
    <n v="1099"/>
    <n v="93799.65"/>
  </r>
  <r>
    <n v="1207"/>
    <x v="2"/>
    <s v="Predator G9-793"/>
    <x v="3"/>
    <x v="6"/>
    <x v="5"/>
    <x v="25"/>
    <x v="1"/>
    <x v="11"/>
    <s v="Nvidia GeForce GTX 1070"/>
    <x v="2"/>
    <x v="148"/>
    <n v="2599"/>
    <n v="221824.65"/>
  </r>
  <r>
    <n v="1208"/>
    <x v="5"/>
    <s v="Legion Y520-15IKBN"/>
    <x v="3"/>
    <x v="1"/>
    <x v="5"/>
    <x v="16"/>
    <x v="0"/>
    <x v="6"/>
    <s v="Nvidia GeForce GTX 1050"/>
    <x v="2"/>
    <x v="30"/>
    <n v="819"/>
    <n v="69901.649999999994"/>
  </r>
  <r>
    <n v="1209"/>
    <x v="15"/>
    <s v="Chromebook Plus"/>
    <x v="4"/>
    <x v="13"/>
    <x v="39"/>
    <x v="112"/>
    <x v="2"/>
    <x v="7"/>
    <s v="ARM Mali T860 MP4"/>
    <x v="7"/>
    <x v="110"/>
    <n v="659"/>
    <n v="56245.649999999994"/>
  </r>
  <r>
    <n v="1210"/>
    <x v="1"/>
    <s v="250 G6"/>
    <x v="1"/>
    <x v="1"/>
    <x v="4"/>
    <x v="2"/>
    <x v="2"/>
    <x v="4"/>
    <s v="Intel HD Graphics 620"/>
    <x v="2"/>
    <x v="2"/>
    <n v="485"/>
    <n v="41394.75"/>
  </r>
  <r>
    <n v="1211"/>
    <x v="0"/>
    <s v="MacBook 12&quot;"/>
    <x v="0"/>
    <x v="4"/>
    <x v="6"/>
    <x v="106"/>
    <x v="0"/>
    <x v="5"/>
    <s v="Intel HD Graphics 5300"/>
    <x v="3"/>
    <x v="154"/>
    <n v="1163"/>
    <n v="99262.049999999988"/>
  </r>
  <r>
    <n v="1212"/>
    <x v="4"/>
    <s v="Inspiron 7378"/>
    <x v="4"/>
    <x v="0"/>
    <x v="7"/>
    <x v="2"/>
    <x v="0"/>
    <x v="2"/>
    <s v="Intel HD Graphics 620"/>
    <x v="2"/>
    <x v="7"/>
    <n v="1199"/>
    <n v="102334.65"/>
  </r>
  <r>
    <n v="1213"/>
    <x v="1"/>
    <s v="Pavilion Power"/>
    <x v="1"/>
    <x v="1"/>
    <x v="5"/>
    <x v="25"/>
    <x v="4"/>
    <x v="8"/>
    <s v="Nvidia GeForce GTX 1050"/>
    <x v="2"/>
    <x v="174"/>
    <n v="1327"/>
    <n v="113259.45"/>
  </r>
  <r>
    <n v="1214"/>
    <x v="5"/>
    <s v="V110-15ISK (i3-6006U/4GB/1TB/Radeon"/>
    <x v="1"/>
    <x v="1"/>
    <x v="4"/>
    <x v="9"/>
    <x v="2"/>
    <x v="6"/>
    <s v="AMD Radeon R5 M430"/>
    <x v="1"/>
    <x v="36"/>
    <n v="368"/>
    <n v="31408.799999999999"/>
  </r>
  <r>
    <n v="1215"/>
    <x v="3"/>
    <s v="Rog G752VY-GC229T"/>
    <x v="3"/>
    <x v="6"/>
    <x v="5"/>
    <x v="72"/>
    <x v="1"/>
    <x v="17"/>
    <s v="Nvidia GeForce GTX 980M"/>
    <x v="2"/>
    <x v="84"/>
    <n v="2150"/>
    <n v="183502.5"/>
  </r>
  <r>
    <n v="1216"/>
    <x v="2"/>
    <s v="Aspire 3"/>
    <x v="1"/>
    <x v="1"/>
    <x v="4"/>
    <x v="111"/>
    <x v="2"/>
    <x v="6"/>
    <s v="Intel HD Graphics 500"/>
    <x v="4"/>
    <x v="4"/>
    <n v="272"/>
    <n v="23215.199999999997"/>
  </r>
  <r>
    <n v="1217"/>
    <x v="7"/>
    <s v="GS73VR 7RF"/>
    <x v="3"/>
    <x v="6"/>
    <x v="2"/>
    <x v="25"/>
    <x v="1"/>
    <x v="11"/>
    <s v="Nvidia GeForce GTX 1060"/>
    <x v="2"/>
    <x v="32"/>
    <n v="2048.9"/>
    <n v="174873.61499999999"/>
  </r>
  <r>
    <n v="1218"/>
    <x v="4"/>
    <s v="Inspiron 5567"/>
    <x v="1"/>
    <x v="1"/>
    <x v="4"/>
    <x v="50"/>
    <x v="2"/>
    <x v="0"/>
    <s v="AMD Radeon R7 M440"/>
    <x v="2"/>
    <x v="15"/>
    <n v="499"/>
    <n v="42589.649999999994"/>
  </r>
  <r>
    <n v="1219"/>
    <x v="5"/>
    <s v="IdeaPad 310-15ISK"/>
    <x v="1"/>
    <x v="1"/>
    <x v="4"/>
    <x v="44"/>
    <x v="0"/>
    <x v="4"/>
    <s v="Nvidia GeForce 920MX"/>
    <x v="1"/>
    <x v="8"/>
    <n v="629"/>
    <n v="53685.149999999994"/>
  </r>
  <r>
    <n v="1220"/>
    <x v="4"/>
    <s v="Inspiron 5579"/>
    <x v="4"/>
    <x v="1"/>
    <x v="8"/>
    <x v="7"/>
    <x v="1"/>
    <x v="3"/>
    <s v="Intel UHD Graphics 620"/>
    <x v="2"/>
    <x v="24"/>
    <n v="1285"/>
    <n v="109674.74999999999"/>
  </r>
  <r>
    <n v="1221"/>
    <x v="4"/>
    <s v="XPS 13"/>
    <x v="0"/>
    <x v="0"/>
    <x v="12"/>
    <x v="12"/>
    <x v="1"/>
    <x v="3"/>
    <s v="Intel HD Graphics 620"/>
    <x v="2"/>
    <x v="21"/>
    <n v="2680"/>
    <n v="228737.99999999997"/>
  </r>
  <r>
    <n v="1222"/>
    <x v="3"/>
    <s v="FX502VM-DM105T (i7-6700HQ/8GB/1TB/GeForce"/>
    <x v="3"/>
    <x v="1"/>
    <x v="2"/>
    <x v="72"/>
    <x v="0"/>
    <x v="6"/>
    <s v="Nvidia GeForce GTX 1060"/>
    <x v="2"/>
    <x v="8"/>
    <n v="1169"/>
    <n v="99774.15"/>
  </r>
  <r>
    <n v="1223"/>
    <x v="4"/>
    <s v="Inspiron 5567"/>
    <x v="1"/>
    <x v="1"/>
    <x v="2"/>
    <x v="2"/>
    <x v="0"/>
    <x v="2"/>
    <s v="AMD Radeon R7 M445"/>
    <x v="2"/>
    <x v="54"/>
    <n v="889"/>
    <n v="75876.149999999994"/>
  </r>
  <r>
    <n v="1224"/>
    <x v="1"/>
    <s v="15-bs025nv (i5-7200U/8GB/256GB/W10)"/>
    <x v="1"/>
    <x v="1"/>
    <x v="4"/>
    <x v="2"/>
    <x v="0"/>
    <x v="2"/>
    <s v="Intel HD Graphics 620"/>
    <x v="2"/>
    <x v="14"/>
    <n v="579"/>
    <n v="49417.649999999994"/>
  </r>
  <r>
    <n v="1225"/>
    <x v="5"/>
    <s v="IdeaPad 320-15AST"/>
    <x v="1"/>
    <x v="1"/>
    <x v="4"/>
    <x v="113"/>
    <x v="2"/>
    <x v="4"/>
    <s v="AMD Radeon R2 Graphics"/>
    <x v="2"/>
    <x v="8"/>
    <n v="299"/>
    <n v="25519.649999999998"/>
  </r>
  <r>
    <n v="1226"/>
    <x v="2"/>
    <s v="Aspire E5-774G"/>
    <x v="1"/>
    <x v="6"/>
    <x v="18"/>
    <x v="50"/>
    <x v="0"/>
    <x v="6"/>
    <s v="Nvidia GeForce 940MX"/>
    <x v="2"/>
    <x v="175"/>
    <n v="629"/>
    <n v="53685.149999999994"/>
  </r>
  <r>
    <n v="1227"/>
    <x v="3"/>
    <s v="Rog Strix"/>
    <x v="3"/>
    <x v="1"/>
    <x v="2"/>
    <x v="25"/>
    <x v="1"/>
    <x v="11"/>
    <s v="Nvidia GeForce GTX 1070"/>
    <x v="2"/>
    <x v="8"/>
    <n v="2449"/>
    <n v="209022.15"/>
  </r>
  <r>
    <n v="1228"/>
    <x v="0"/>
    <s v="MacBook 12&quot;"/>
    <x v="0"/>
    <x v="4"/>
    <x v="6"/>
    <x v="95"/>
    <x v="0"/>
    <x v="31"/>
    <s v="Intel HD Graphics 515"/>
    <x v="3"/>
    <x v="154"/>
    <n v="1279"/>
    <n v="109162.65"/>
  </r>
  <r>
    <n v="1229"/>
    <x v="3"/>
    <s v="FX502VM-AS73 (i7-7700HQ/16GB/1TB"/>
    <x v="1"/>
    <x v="1"/>
    <x v="2"/>
    <x v="25"/>
    <x v="1"/>
    <x v="8"/>
    <s v="Nvidia GeForce GTX 1060"/>
    <x v="2"/>
    <x v="8"/>
    <n v="1749"/>
    <n v="149277.15"/>
  </r>
  <r>
    <n v="1230"/>
    <x v="7"/>
    <s v="GS73VR Stealth"/>
    <x v="3"/>
    <x v="6"/>
    <x v="5"/>
    <x v="72"/>
    <x v="1"/>
    <x v="11"/>
    <s v="Nvidia GeForce GTX 1060"/>
    <x v="2"/>
    <x v="32"/>
    <n v="1948.99"/>
    <n v="166346.2965"/>
  </r>
  <r>
    <n v="1231"/>
    <x v="4"/>
    <s v="Inspiron 7579"/>
    <x v="4"/>
    <x v="1"/>
    <x v="7"/>
    <x v="2"/>
    <x v="0"/>
    <x v="2"/>
    <s v="Intel HD Graphics 620"/>
    <x v="2"/>
    <x v="176"/>
    <n v="999"/>
    <n v="85264.65"/>
  </r>
  <r>
    <n v="1232"/>
    <x v="3"/>
    <s v="ROG Strix"/>
    <x v="3"/>
    <x v="6"/>
    <x v="2"/>
    <x v="25"/>
    <x v="1"/>
    <x v="11"/>
    <s v="Nvidia GeForce GTX 1060"/>
    <x v="2"/>
    <x v="59"/>
    <n v="1949"/>
    <n v="166347.15"/>
  </r>
  <r>
    <n v="1233"/>
    <x v="2"/>
    <s v="C740-C9QX (3205U/2GB/32GB/Chrome"/>
    <x v="2"/>
    <x v="5"/>
    <x v="4"/>
    <x v="51"/>
    <x v="3"/>
    <x v="13"/>
    <s v="Intel HD Graphics"/>
    <x v="7"/>
    <x v="6"/>
    <n v="174"/>
    <n v="14850.9"/>
  </r>
  <r>
    <n v="1234"/>
    <x v="2"/>
    <s v="E5 774G"/>
    <x v="1"/>
    <x v="6"/>
    <x v="18"/>
    <x v="9"/>
    <x v="2"/>
    <x v="6"/>
    <s v="Nvidia GeForce 940MX"/>
    <x v="2"/>
    <x v="175"/>
    <n v="598"/>
    <n v="51039.299999999996"/>
  </r>
  <r>
    <n v="1235"/>
    <x v="5"/>
    <s v="IdeaPad 320-17IKB"/>
    <x v="1"/>
    <x v="6"/>
    <x v="18"/>
    <x v="2"/>
    <x v="0"/>
    <x v="6"/>
    <s v="Intel HD Graphics 620"/>
    <x v="1"/>
    <x v="23"/>
    <n v="539"/>
    <n v="46003.649999999994"/>
  </r>
  <r>
    <n v="1236"/>
    <x v="5"/>
    <s v="IdeaPad Y700-15ISK"/>
    <x v="3"/>
    <x v="1"/>
    <x v="5"/>
    <x v="72"/>
    <x v="0"/>
    <x v="8"/>
    <s v="Nvidia GeForce GTX 960&lt;U+039C&gt;"/>
    <x v="2"/>
    <x v="103"/>
    <n v="1272"/>
    <n v="108565.2"/>
  </r>
  <r>
    <n v="1237"/>
    <x v="2"/>
    <s v="SP714-51 (i7-7Y75/8GB/256GB/FHD/W10)"/>
    <x v="4"/>
    <x v="3"/>
    <x v="7"/>
    <x v="66"/>
    <x v="0"/>
    <x v="2"/>
    <s v="Intel HD Graphics 615"/>
    <x v="2"/>
    <x v="21"/>
    <n v="1149"/>
    <n v="98067.15"/>
  </r>
  <r>
    <n v="1238"/>
    <x v="5"/>
    <s v="Thinkpad T560"/>
    <x v="1"/>
    <x v="1"/>
    <x v="5"/>
    <x v="49"/>
    <x v="0"/>
    <x v="2"/>
    <s v="Intel HD Graphics 520"/>
    <x v="2"/>
    <x v="15"/>
    <n v="1529"/>
    <n v="130500.15"/>
  </r>
  <r>
    <n v="1239"/>
    <x v="7"/>
    <s v="GP62MVR 6RF"/>
    <x v="3"/>
    <x v="1"/>
    <x v="2"/>
    <x v="72"/>
    <x v="0"/>
    <x v="8"/>
    <s v="Nvidia GeForce GTX 1060"/>
    <x v="2"/>
    <x v="8"/>
    <n v="1476.11"/>
    <n v="125985.98849999998"/>
  </r>
  <r>
    <n v="1240"/>
    <x v="1"/>
    <s v="15-bw009nv (A12-9720P/6GB/1TB/Radeon"/>
    <x v="1"/>
    <x v="1"/>
    <x v="2"/>
    <x v="58"/>
    <x v="5"/>
    <x v="6"/>
    <s v="AMD Radeon 530"/>
    <x v="2"/>
    <x v="4"/>
    <n v="529"/>
    <n v="45150.149999999994"/>
  </r>
  <r>
    <n v="1241"/>
    <x v="4"/>
    <s v="Latitude E7270"/>
    <x v="0"/>
    <x v="9"/>
    <x v="8"/>
    <x v="82"/>
    <x v="0"/>
    <x v="2"/>
    <s v="Intel HD Graphics 520"/>
    <x v="8"/>
    <x v="52"/>
    <n v="1713.37"/>
    <n v="146236.12949999998"/>
  </r>
  <r>
    <n v="1242"/>
    <x v="4"/>
    <s v="Inspiron 5578"/>
    <x v="4"/>
    <x v="15"/>
    <x v="8"/>
    <x v="14"/>
    <x v="2"/>
    <x v="4"/>
    <s v="Intel HD Graphics 620"/>
    <x v="2"/>
    <x v="83"/>
    <n v="509"/>
    <n v="43443.149999999994"/>
  </r>
  <r>
    <n v="1243"/>
    <x v="3"/>
    <s v="X540SA-RBPDN09 (N3710/4GB/1TB/W10)"/>
    <x v="1"/>
    <x v="1"/>
    <x v="4"/>
    <x v="57"/>
    <x v="2"/>
    <x v="6"/>
    <s v="Intel HD Graphics 405"/>
    <x v="2"/>
    <x v="25"/>
    <n v="309"/>
    <n v="26373.149999999998"/>
  </r>
  <r>
    <n v="1244"/>
    <x v="4"/>
    <s v="XPS 13"/>
    <x v="0"/>
    <x v="0"/>
    <x v="12"/>
    <x v="12"/>
    <x v="0"/>
    <x v="2"/>
    <s v="Intel HD Graphics 620"/>
    <x v="2"/>
    <x v="69"/>
    <n v="1477"/>
    <n v="126061.95"/>
  </r>
  <r>
    <n v="1245"/>
    <x v="4"/>
    <s v="Vostro 3568"/>
    <x v="1"/>
    <x v="1"/>
    <x v="4"/>
    <x v="2"/>
    <x v="2"/>
    <x v="6"/>
    <s v="Intel HD Graphics 520"/>
    <x v="4"/>
    <x v="88"/>
    <n v="521.86"/>
    <n v="44540.750999999997"/>
  </r>
  <r>
    <n v="1246"/>
    <x v="5"/>
    <s v="IdeaPad Y700-15ISK"/>
    <x v="3"/>
    <x v="1"/>
    <x v="7"/>
    <x v="72"/>
    <x v="1"/>
    <x v="8"/>
    <s v="Nvidia GeForce GTX 960M"/>
    <x v="2"/>
    <x v="103"/>
    <n v="1029"/>
    <n v="87825.15"/>
  </r>
  <r>
    <n v="1247"/>
    <x v="7"/>
    <s v="GL62M 7RDX"/>
    <x v="3"/>
    <x v="1"/>
    <x v="2"/>
    <x v="25"/>
    <x v="0"/>
    <x v="8"/>
    <s v="Nvidia GeForce GTX 1050"/>
    <x v="2"/>
    <x v="8"/>
    <n v="1149"/>
    <n v="98067.15"/>
  </r>
  <r>
    <n v="1248"/>
    <x v="5"/>
    <s v="ThinkPad Yoga"/>
    <x v="2"/>
    <x v="9"/>
    <x v="7"/>
    <x v="110"/>
    <x v="1"/>
    <x v="3"/>
    <s v="Intel HD Graphics 520"/>
    <x v="2"/>
    <x v="6"/>
    <n v="1650"/>
    <n v="140827.5"/>
  </r>
  <r>
    <n v="1249"/>
    <x v="13"/>
    <s v="Blade Pro"/>
    <x v="3"/>
    <x v="3"/>
    <x v="2"/>
    <x v="25"/>
    <x v="1"/>
    <x v="18"/>
    <s v="Nvidia GeForce GTX 1060"/>
    <x v="2"/>
    <x v="71"/>
    <n v="3499"/>
    <n v="298639.64999999997"/>
  </r>
  <r>
    <n v="1250"/>
    <x v="4"/>
    <s v="Inspiron 3567"/>
    <x v="1"/>
    <x v="1"/>
    <x v="21"/>
    <x v="14"/>
    <x v="0"/>
    <x v="6"/>
    <s v="Intel HD Graphics 620"/>
    <x v="2"/>
    <x v="15"/>
    <n v="469.01"/>
    <n v="40030.003499999999"/>
  </r>
  <r>
    <n v="1251"/>
    <x v="7"/>
    <s v="GE72VR Apache"/>
    <x v="3"/>
    <x v="6"/>
    <x v="2"/>
    <x v="25"/>
    <x v="1"/>
    <x v="11"/>
    <s v="Nvidia GeForce GTX 1060"/>
    <x v="2"/>
    <x v="39"/>
    <n v="1598"/>
    <n v="136389.29999999999"/>
  </r>
  <r>
    <n v="1252"/>
    <x v="0"/>
    <s v="MacBook Air"/>
    <x v="0"/>
    <x v="5"/>
    <x v="4"/>
    <x v="18"/>
    <x v="2"/>
    <x v="5"/>
    <s v="Intel HD Graphics 6000"/>
    <x v="3"/>
    <x v="162"/>
    <n v="959"/>
    <n v="81850.649999999994"/>
  </r>
  <r>
    <n v="1253"/>
    <x v="1"/>
    <s v="15-bs023nv (i3-6006U/4GB/1TB/FHD/W10)"/>
    <x v="1"/>
    <x v="1"/>
    <x v="2"/>
    <x v="9"/>
    <x v="2"/>
    <x v="6"/>
    <s v="Intel HD Graphics 520"/>
    <x v="2"/>
    <x v="4"/>
    <n v="478"/>
    <n v="40797.299999999996"/>
  </r>
  <r>
    <n v="1254"/>
    <x v="1"/>
    <s v="EliteBook 840"/>
    <x v="0"/>
    <x v="3"/>
    <x v="27"/>
    <x v="44"/>
    <x v="0"/>
    <x v="2"/>
    <s v="Intel HD Graphics 520"/>
    <x v="8"/>
    <x v="157"/>
    <n v="2198.19"/>
    <n v="187615.5165"/>
  </r>
  <r>
    <n v="1255"/>
    <x v="4"/>
    <s v="Vostro 3559"/>
    <x v="1"/>
    <x v="1"/>
    <x v="4"/>
    <x v="35"/>
    <x v="2"/>
    <x v="4"/>
    <s v="Intel HD Graphics 520"/>
    <x v="8"/>
    <x v="89"/>
    <n v="737"/>
    <n v="62902.95"/>
  </r>
  <r>
    <n v="1256"/>
    <x v="7"/>
    <s v="GL62 6QF"/>
    <x v="3"/>
    <x v="1"/>
    <x v="2"/>
    <x v="72"/>
    <x v="0"/>
    <x v="8"/>
    <s v="Nvidia GeForce GTX 960M"/>
    <x v="2"/>
    <x v="15"/>
    <n v="1169"/>
    <n v="99774.15"/>
  </r>
  <r>
    <n v="1257"/>
    <x v="5"/>
    <s v="ThinkPad 13"/>
    <x v="1"/>
    <x v="0"/>
    <x v="5"/>
    <x v="12"/>
    <x v="1"/>
    <x v="3"/>
    <s v="Intel HD Graphics 620"/>
    <x v="2"/>
    <x v="34"/>
    <n v="1499"/>
    <n v="127939.65"/>
  </r>
  <r>
    <n v="1258"/>
    <x v="5"/>
    <s v="IdeaPad 320-15ABR"/>
    <x v="1"/>
    <x v="1"/>
    <x v="2"/>
    <x v="60"/>
    <x v="5"/>
    <x v="2"/>
    <s v="AMD Radeon 530"/>
    <x v="2"/>
    <x v="8"/>
    <n v="597.57000000000005"/>
    <n v="51002.599500000004"/>
  </r>
  <r>
    <n v="1259"/>
    <x v="3"/>
    <s v="ZenBook UX310UA-WB71"/>
    <x v="0"/>
    <x v="0"/>
    <x v="2"/>
    <x v="44"/>
    <x v="0"/>
    <x v="2"/>
    <s v="Intel HD Graphics 520"/>
    <x v="2"/>
    <x v="100"/>
    <n v="1280"/>
    <n v="109248"/>
  </r>
  <r>
    <n v="1260"/>
    <x v="2"/>
    <s v="Aspire ES1-572"/>
    <x v="1"/>
    <x v="1"/>
    <x v="4"/>
    <x v="50"/>
    <x v="2"/>
    <x v="4"/>
    <s v="Intel HD Graphics 520"/>
    <x v="4"/>
    <x v="30"/>
    <n v="361.8"/>
    <n v="30879.629999999997"/>
  </r>
  <r>
    <n v="1261"/>
    <x v="4"/>
    <s v="Inspiron 7779"/>
    <x v="4"/>
    <x v="6"/>
    <x v="8"/>
    <x v="12"/>
    <x v="1"/>
    <x v="3"/>
    <s v="Nvidia GeForce 940MX"/>
    <x v="2"/>
    <x v="26"/>
    <n v="1799"/>
    <n v="153544.65"/>
  </r>
  <r>
    <n v="1262"/>
    <x v="1"/>
    <s v="EliteBook 840"/>
    <x v="1"/>
    <x v="3"/>
    <x v="2"/>
    <x v="35"/>
    <x v="2"/>
    <x v="2"/>
    <s v="Intel HD Graphics 520"/>
    <x v="8"/>
    <x v="157"/>
    <n v="1099.99"/>
    <n v="93884.146499999988"/>
  </r>
  <r>
    <n v="1263"/>
    <x v="3"/>
    <s v="Rog GL553VE-FY052T"/>
    <x v="3"/>
    <x v="1"/>
    <x v="5"/>
    <x v="25"/>
    <x v="1"/>
    <x v="11"/>
    <s v="Nvidia GeForce GTX 1050 Ti"/>
    <x v="2"/>
    <x v="12"/>
    <n v="1600"/>
    <n v="136560"/>
  </r>
  <r>
    <n v="1264"/>
    <x v="4"/>
    <s v="Latitude 5480"/>
    <x v="1"/>
    <x v="3"/>
    <x v="4"/>
    <x v="2"/>
    <x v="2"/>
    <x v="4"/>
    <s v="Intel HD Graphics 620"/>
    <x v="2"/>
    <x v="7"/>
    <n v="875"/>
    <n v="74681.25"/>
  </r>
  <r>
    <n v="1265"/>
    <x v="3"/>
    <s v="Rog GL502VS"/>
    <x v="3"/>
    <x v="1"/>
    <x v="5"/>
    <x v="72"/>
    <x v="1"/>
    <x v="11"/>
    <s v="Nvidia GeForce GTX 1070"/>
    <x v="2"/>
    <x v="177"/>
    <n v="2325"/>
    <n v="198438.75"/>
  </r>
  <r>
    <n v="1266"/>
    <x v="5"/>
    <s v="V510-15IKB (i5-7200U/8GB/256GB/FHD/No"/>
    <x v="1"/>
    <x v="1"/>
    <x v="5"/>
    <x v="2"/>
    <x v="0"/>
    <x v="2"/>
    <s v="Intel HD Graphics 620"/>
    <x v="1"/>
    <x v="15"/>
    <n v="573"/>
    <n v="48905.549999999996"/>
  </r>
  <r>
    <n v="1267"/>
    <x v="4"/>
    <s v="XPS 13"/>
    <x v="4"/>
    <x v="0"/>
    <x v="12"/>
    <x v="41"/>
    <x v="0"/>
    <x v="2"/>
    <s v="Intel HD Graphics 615"/>
    <x v="2"/>
    <x v="129"/>
    <n v="1813"/>
    <n v="154739.54999999999"/>
  </r>
  <r>
    <n v="1268"/>
    <x v="4"/>
    <s v="Inspiron 3552"/>
    <x v="1"/>
    <x v="1"/>
    <x v="4"/>
    <x v="57"/>
    <x v="2"/>
    <x v="4"/>
    <s v="Intel HD Graphics"/>
    <x v="4"/>
    <x v="8"/>
    <n v="324"/>
    <n v="27653.399999999998"/>
  </r>
  <r>
    <n v="1269"/>
    <x v="1"/>
    <s v="255 G6"/>
    <x v="1"/>
    <x v="1"/>
    <x v="4"/>
    <x v="22"/>
    <x v="2"/>
    <x v="4"/>
    <s v="AMD Radeon R4 Graphics"/>
    <x v="2"/>
    <x v="2"/>
    <n v="399"/>
    <n v="34054.649999999994"/>
  </r>
  <r>
    <n v="1270"/>
    <x v="5"/>
    <s v="IdeaPad 310-15ISK"/>
    <x v="1"/>
    <x v="1"/>
    <x v="2"/>
    <x v="73"/>
    <x v="5"/>
    <x v="0"/>
    <s v="Nvidia GeForce 920MX"/>
    <x v="2"/>
    <x v="30"/>
    <n v="569"/>
    <n v="48564.149999999994"/>
  </r>
  <r>
    <n v="1271"/>
    <x v="5"/>
    <s v="ThinkPad L460"/>
    <x v="1"/>
    <x v="3"/>
    <x v="5"/>
    <x v="35"/>
    <x v="0"/>
    <x v="2"/>
    <s v="Intel HD Graphics 520"/>
    <x v="2"/>
    <x v="36"/>
    <n v="1072"/>
    <n v="91495.2"/>
  </r>
  <r>
    <n v="1272"/>
    <x v="4"/>
    <s v="Inspiron 3552"/>
    <x v="1"/>
    <x v="1"/>
    <x v="4"/>
    <x v="108"/>
    <x v="2"/>
    <x v="4"/>
    <s v="Intel HD Graphics"/>
    <x v="2"/>
    <x v="8"/>
    <n v="443.99"/>
    <n v="37894.546499999997"/>
  </r>
  <r>
    <n v="1273"/>
    <x v="3"/>
    <s v="X541NA-GO020T (N3350/4GB/1TB/W10)"/>
    <x v="1"/>
    <x v="1"/>
    <x v="4"/>
    <x v="23"/>
    <x v="2"/>
    <x v="6"/>
    <s v="Intel HD Graphics 500"/>
    <x v="2"/>
    <x v="24"/>
    <n v="339"/>
    <n v="28933.649999999998"/>
  </r>
  <r>
    <n v="1274"/>
    <x v="3"/>
    <s v="Rog G752VT-GC073T"/>
    <x v="3"/>
    <x v="6"/>
    <x v="5"/>
    <x v="72"/>
    <x v="1"/>
    <x v="8"/>
    <s v="Nvidia GeForce GTX 970M"/>
    <x v="2"/>
    <x v="178"/>
    <n v="1900"/>
    <n v="162165"/>
  </r>
  <r>
    <n v="1275"/>
    <x v="4"/>
    <s v="Vostro 3568"/>
    <x v="1"/>
    <x v="1"/>
    <x v="4"/>
    <x v="9"/>
    <x v="2"/>
    <x v="4"/>
    <s v="Intel HD Graphics 520"/>
    <x v="2"/>
    <x v="134"/>
    <n v="490"/>
    <n v="41821.5"/>
  </r>
  <r>
    <n v="1276"/>
    <x v="5"/>
    <s v="B51-80 (i7-6500U/8GB/1008GB/Radeon"/>
    <x v="1"/>
    <x v="1"/>
    <x v="2"/>
    <x v="44"/>
    <x v="0"/>
    <x v="16"/>
    <s v="AMD Radeon R5 M330"/>
    <x v="8"/>
    <x v="147"/>
    <n v="895"/>
    <n v="76388.25"/>
  </r>
  <r>
    <n v="1277"/>
    <x v="7"/>
    <s v="GE62 Apache"/>
    <x v="3"/>
    <x v="1"/>
    <x v="2"/>
    <x v="72"/>
    <x v="0"/>
    <x v="8"/>
    <s v="Nvidia GeForce GTX 960M"/>
    <x v="2"/>
    <x v="30"/>
    <n v="1229"/>
    <n v="104895.15"/>
  </r>
  <r>
    <n v="1278"/>
    <x v="5"/>
    <s v="Yoga 500-14IBD"/>
    <x v="4"/>
    <x v="3"/>
    <x v="8"/>
    <x v="35"/>
    <x v="2"/>
    <x v="0"/>
    <s v="Intel HD Graphics 520"/>
    <x v="2"/>
    <x v="35"/>
    <n v="833.01"/>
    <n v="71097.4035"/>
  </r>
  <r>
    <n v="1279"/>
    <x v="3"/>
    <s v="ZenBook UX305CA-UBM1"/>
    <x v="0"/>
    <x v="0"/>
    <x v="5"/>
    <x v="114"/>
    <x v="0"/>
    <x v="3"/>
    <s v="Intel HD Graphics 515"/>
    <x v="2"/>
    <x v="21"/>
    <n v="729"/>
    <n v="62220.149999999994"/>
  </r>
  <r>
    <n v="1280"/>
    <x v="4"/>
    <s v="Inspiron 3567"/>
    <x v="1"/>
    <x v="1"/>
    <x v="4"/>
    <x v="14"/>
    <x v="5"/>
    <x v="6"/>
    <s v="Intel HD Graphics 620"/>
    <x v="2"/>
    <x v="15"/>
    <n v="459"/>
    <n v="39175.649999999994"/>
  </r>
  <r>
    <n v="1281"/>
    <x v="2"/>
    <s v="Aspire ES1-531"/>
    <x v="1"/>
    <x v="1"/>
    <x v="4"/>
    <x v="30"/>
    <x v="2"/>
    <x v="4"/>
    <s v="Intel HD Graphics 400"/>
    <x v="4"/>
    <x v="30"/>
    <n v="289"/>
    <n v="24666.149999999998"/>
  </r>
  <r>
    <n v="1282"/>
    <x v="4"/>
    <s v="Inspiron 3552"/>
    <x v="1"/>
    <x v="1"/>
    <x v="4"/>
    <x v="85"/>
    <x v="3"/>
    <x v="4"/>
    <s v="Intel HD Graphics"/>
    <x v="2"/>
    <x v="163"/>
    <n v="379"/>
    <n v="32347.649999999998"/>
  </r>
  <r>
    <n v="1283"/>
    <x v="5"/>
    <s v="IdeaPad Y700-15ISK"/>
    <x v="1"/>
    <x v="1"/>
    <x v="5"/>
    <x v="72"/>
    <x v="0"/>
    <x v="6"/>
    <s v="Nvidia GeForce GTX 960M"/>
    <x v="2"/>
    <x v="103"/>
    <n v="899"/>
    <n v="76729.649999999994"/>
  </r>
  <r>
    <n v="1284"/>
    <x v="1"/>
    <s v="Pavilion 15-AW003nv"/>
    <x v="1"/>
    <x v="1"/>
    <x v="2"/>
    <x v="115"/>
    <x v="5"/>
    <x v="16"/>
    <s v="AMD Radeon R7 M440"/>
    <x v="2"/>
    <x v="5"/>
    <n v="549.99"/>
    <n v="46941.646499999995"/>
  </r>
  <r>
    <n v="1285"/>
    <x v="4"/>
    <s v="Inspiron 3567"/>
    <x v="1"/>
    <x v="1"/>
    <x v="4"/>
    <x v="12"/>
    <x v="0"/>
    <x v="6"/>
    <s v="AMD Radeon R5 M430"/>
    <x v="4"/>
    <x v="15"/>
    <n v="805.99"/>
    <n v="68791.246499999994"/>
  </r>
  <r>
    <n v="1286"/>
    <x v="1"/>
    <s v="Stream 11-Y000na"/>
    <x v="2"/>
    <x v="5"/>
    <x v="4"/>
    <x v="30"/>
    <x v="3"/>
    <x v="7"/>
    <s v="Intel HD Graphics 400"/>
    <x v="2"/>
    <x v="144"/>
    <n v="209"/>
    <n v="17838.149999999998"/>
  </r>
  <r>
    <n v="1287"/>
    <x v="3"/>
    <s v="X556UJ-XO044T (i7-6500U/4GB/500GB/GeForce"/>
    <x v="1"/>
    <x v="1"/>
    <x v="4"/>
    <x v="44"/>
    <x v="2"/>
    <x v="4"/>
    <s v="Nvidia GeForce 920M"/>
    <x v="2"/>
    <x v="8"/>
    <n v="720.32"/>
    <n v="61479.311999999998"/>
  </r>
  <r>
    <n v="1288"/>
    <x v="5"/>
    <s v="Yoga 500-14ISK"/>
    <x v="4"/>
    <x v="3"/>
    <x v="7"/>
    <x v="44"/>
    <x v="2"/>
    <x v="0"/>
    <s v="Intel HD Graphics 520"/>
    <x v="2"/>
    <x v="35"/>
    <n v="638"/>
    <n v="54453.299999999996"/>
  </r>
  <r>
    <n v="1289"/>
    <x v="5"/>
    <s v="Yoga 900-13ISK"/>
    <x v="4"/>
    <x v="0"/>
    <x v="30"/>
    <x v="44"/>
    <x v="1"/>
    <x v="3"/>
    <s v="Intel HD Graphics 520"/>
    <x v="2"/>
    <x v="6"/>
    <n v="1499"/>
    <n v="127939.65"/>
  </r>
  <r>
    <n v="1290"/>
    <x v="5"/>
    <s v="IdeaPad 100S-14IBR"/>
    <x v="1"/>
    <x v="3"/>
    <x v="4"/>
    <x v="85"/>
    <x v="3"/>
    <x v="10"/>
    <s v="Intel HD Graphics"/>
    <x v="2"/>
    <x v="46"/>
    <n v="229"/>
    <n v="19545.149999999998"/>
  </r>
  <r>
    <n v="1291"/>
    <x v="1"/>
    <s v="15-AC110nv (i7-6500U/6GB/1TB/Radeon"/>
    <x v="1"/>
    <x v="1"/>
    <x v="4"/>
    <x v="44"/>
    <x v="5"/>
    <x v="6"/>
    <s v="AMD Radeon R5 M330"/>
    <x v="2"/>
    <x v="95"/>
    <n v="764"/>
    <n v="65207.399999999994"/>
  </r>
  <r>
    <n v="1292"/>
    <x v="3"/>
    <s v="X553SA-XX031T (N3050/4GB/500GB/W10)"/>
    <x v="1"/>
    <x v="1"/>
    <x v="4"/>
    <x v="85"/>
    <x v="2"/>
    <x v="4"/>
    <s v="Intel HD Graphics"/>
    <x v="2"/>
    <x v="8"/>
    <n v="369"/>
    <n v="31494.149999999998"/>
  </r>
  <r>
    <n v="1293"/>
    <x v="3"/>
    <s v="ZenBook UX305CA-UBM1"/>
    <x v="0"/>
    <x v="0"/>
    <x v="5"/>
    <x v="114"/>
    <x v="0"/>
    <x v="3"/>
    <s v="Intel HD Graphics 515"/>
    <x v="2"/>
    <x v="21"/>
    <n v="729"/>
    <n v="62220.149999999994"/>
  </r>
  <r>
    <n v="1294"/>
    <x v="4"/>
    <s v="Inspiron 3567"/>
    <x v="1"/>
    <x v="1"/>
    <x v="4"/>
    <x v="14"/>
    <x v="5"/>
    <x v="6"/>
    <s v="Intel HD Graphics 620"/>
    <x v="2"/>
    <x v="15"/>
    <n v="459"/>
    <n v="39175.649999999994"/>
  </r>
  <r>
    <n v="1295"/>
    <x v="2"/>
    <s v="Aspire ES1-531"/>
    <x v="1"/>
    <x v="1"/>
    <x v="4"/>
    <x v="30"/>
    <x v="2"/>
    <x v="4"/>
    <s v="Intel HD Graphics 400"/>
    <x v="4"/>
    <x v="30"/>
    <n v="289"/>
    <n v="24666.149999999998"/>
  </r>
  <r>
    <n v="1296"/>
    <x v="4"/>
    <s v="Inspiron 3552"/>
    <x v="1"/>
    <x v="1"/>
    <x v="4"/>
    <x v="85"/>
    <x v="3"/>
    <x v="4"/>
    <s v="Intel HD Graphics"/>
    <x v="2"/>
    <x v="163"/>
    <n v="379"/>
    <n v="32347.649999999998"/>
  </r>
  <r>
    <n v="1297"/>
    <x v="5"/>
    <s v="IdeaPad Y700-15ISK"/>
    <x v="1"/>
    <x v="1"/>
    <x v="5"/>
    <x v="72"/>
    <x v="0"/>
    <x v="6"/>
    <s v="Nvidia GeForce GTX 960M"/>
    <x v="2"/>
    <x v="103"/>
    <n v="899"/>
    <n v="76729.649999999994"/>
  </r>
  <r>
    <n v="1298"/>
    <x v="1"/>
    <s v="Pavilion 15-AW003nv"/>
    <x v="1"/>
    <x v="1"/>
    <x v="2"/>
    <x v="115"/>
    <x v="5"/>
    <x v="16"/>
    <s v="AMD Radeon R7 M440"/>
    <x v="2"/>
    <x v="5"/>
    <n v="549.99"/>
    <n v="46941.646499999995"/>
  </r>
  <r>
    <n v="1299"/>
    <x v="4"/>
    <s v="Inspiron 3567"/>
    <x v="1"/>
    <x v="1"/>
    <x v="4"/>
    <x v="12"/>
    <x v="0"/>
    <x v="6"/>
    <s v="AMD Radeon R5 M430"/>
    <x v="4"/>
    <x v="15"/>
    <n v="805.99"/>
    <n v="68791.246499999994"/>
  </r>
  <r>
    <n v="1300"/>
    <x v="1"/>
    <s v="Stream 11-Y000na"/>
    <x v="2"/>
    <x v="5"/>
    <x v="4"/>
    <x v="30"/>
    <x v="3"/>
    <x v="7"/>
    <s v="Intel HD Graphics 400"/>
    <x v="2"/>
    <x v="144"/>
    <n v="209"/>
    <n v="17838.149999999998"/>
  </r>
  <r>
    <n v="1301"/>
    <x v="3"/>
    <s v="X556UJ-XO044T (i7-6500U/4GB/500GB/GeForce"/>
    <x v="1"/>
    <x v="1"/>
    <x v="4"/>
    <x v="44"/>
    <x v="2"/>
    <x v="4"/>
    <s v="Nvidia GeForce 920M"/>
    <x v="2"/>
    <x v="8"/>
    <n v="720.32"/>
    <n v="61479.311999999998"/>
  </r>
  <r>
    <n v="1302"/>
    <x v="5"/>
    <s v="Yoga 500-14ISK"/>
    <x v="4"/>
    <x v="3"/>
    <x v="7"/>
    <x v="44"/>
    <x v="2"/>
    <x v="0"/>
    <s v="Intel HD Graphics 520"/>
    <x v="2"/>
    <x v="35"/>
    <n v="638"/>
    <n v="54453.299999999996"/>
  </r>
  <r>
    <n v="1303"/>
    <x v="5"/>
    <s v="Yoga 900-13ISK"/>
    <x v="4"/>
    <x v="0"/>
    <x v="30"/>
    <x v="44"/>
    <x v="1"/>
    <x v="3"/>
    <s v="Intel HD Graphics 520"/>
    <x v="2"/>
    <x v="6"/>
    <n v="1499"/>
    <n v="127939.65"/>
  </r>
  <r>
    <n v="1304"/>
    <x v="5"/>
    <s v="IdeaPad 100S-14IBR"/>
    <x v="1"/>
    <x v="3"/>
    <x v="4"/>
    <x v="85"/>
    <x v="3"/>
    <x v="10"/>
    <s v="Intel HD Graphics"/>
    <x v="2"/>
    <x v="46"/>
    <n v="229"/>
    <n v="19545.149999999998"/>
  </r>
  <r>
    <n v="1305"/>
    <x v="1"/>
    <s v="15-AC110nv (i7-6500U/6GB/1TB/Radeon"/>
    <x v="1"/>
    <x v="1"/>
    <x v="4"/>
    <x v="44"/>
    <x v="5"/>
    <x v="6"/>
    <s v="AMD Radeon R5 M330"/>
    <x v="2"/>
    <x v="95"/>
    <n v="764"/>
    <n v="65207.399999999994"/>
  </r>
  <r>
    <n v="1306"/>
    <x v="3"/>
    <s v="X553SA-XX031T (N3050/4GB/500GB/W10)"/>
    <x v="1"/>
    <x v="1"/>
    <x v="4"/>
    <x v="85"/>
    <x v="2"/>
    <x v="4"/>
    <s v="Intel HD Graphics"/>
    <x v="2"/>
    <x v="8"/>
    <n v="369"/>
    <n v="31494.149999999998"/>
  </r>
  <r>
    <n v="1307"/>
    <x v="3"/>
    <s v="ZenBook UX305CA-UBM1"/>
    <x v="0"/>
    <x v="0"/>
    <x v="5"/>
    <x v="114"/>
    <x v="0"/>
    <x v="3"/>
    <s v="Intel HD Graphics 515"/>
    <x v="2"/>
    <x v="21"/>
    <n v="729"/>
    <n v="62220.149999999994"/>
  </r>
  <r>
    <n v="1308"/>
    <x v="4"/>
    <s v="Inspiron 3567"/>
    <x v="1"/>
    <x v="1"/>
    <x v="4"/>
    <x v="14"/>
    <x v="5"/>
    <x v="6"/>
    <s v="Intel HD Graphics 620"/>
    <x v="2"/>
    <x v="15"/>
    <n v="459"/>
    <n v="39175.649999999994"/>
  </r>
  <r>
    <n v="1309"/>
    <x v="2"/>
    <s v="Aspire ES1-531"/>
    <x v="1"/>
    <x v="1"/>
    <x v="4"/>
    <x v="30"/>
    <x v="2"/>
    <x v="4"/>
    <s v="Intel HD Graphics 400"/>
    <x v="4"/>
    <x v="30"/>
    <n v="289"/>
    <n v="24666.149999999998"/>
  </r>
  <r>
    <n v="1310"/>
    <x v="4"/>
    <s v="Inspiron 3552"/>
    <x v="1"/>
    <x v="1"/>
    <x v="4"/>
    <x v="85"/>
    <x v="3"/>
    <x v="4"/>
    <s v="Intel HD Graphics"/>
    <x v="2"/>
    <x v="163"/>
    <n v="379"/>
    <n v="32347.649999999998"/>
  </r>
  <r>
    <n v="1311"/>
    <x v="5"/>
    <s v="IdeaPad Y700-15ISK"/>
    <x v="1"/>
    <x v="1"/>
    <x v="5"/>
    <x v="72"/>
    <x v="0"/>
    <x v="6"/>
    <s v="Nvidia GeForce GTX 960M"/>
    <x v="2"/>
    <x v="103"/>
    <n v="899"/>
    <n v="76729.649999999994"/>
  </r>
  <r>
    <n v="1312"/>
    <x v="1"/>
    <s v="Pavilion 15-AW003nv"/>
    <x v="1"/>
    <x v="1"/>
    <x v="2"/>
    <x v="115"/>
    <x v="5"/>
    <x v="16"/>
    <s v="AMD Radeon R7 M440"/>
    <x v="2"/>
    <x v="5"/>
    <n v="549.99"/>
    <n v="46941.646499999995"/>
  </r>
  <r>
    <n v="1313"/>
    <x v="4"/>
    <s v="Inspiron 3567"/>
    <x v="1"/>
    <x v="1"/>
    <x v="4"/>
    <x v="12"/>
    <x v="0"/>
    <x v="6"/>
    <s v="AMD Radeon R5 M430"/>
    <x v="4"/>
    <x v="15"/>
    <n v="805.99"/>
    <n v="68791.246499999994"/>
  </r>
  <r>
    <n v="1314"/>
    <x v="1"/>
    <s v="Stream 11-Y000na"/>
    <x v="2"/>
    <x v="5"/>
    <x v="4"/>
    <x v="30"/>
    <x v="3"/>
    <x v="7"/>
    <s v="Intel HD Graphics 400"/>
    <x v="2"/>
    <x v="144"/>
    <n v="209"/>
    <n v="17838.149999999998"/>
  </r>
  <r>
    <n v="1315"/>
    <x v="3"/>
    <s v="X556UJ-XO044T (i7-6500U/4GB/500GB/GeForce"/>
    <x v="1"/>
    <x v="1"/>
    <x v="4"/>
    <x v="44"/>
    <x v="2"/>
    <x v="4"/>
    <s v="Nvidia GeForce 920M"/>
    <x v="2"/>
    <x v="8"/>
    <n v="720.32"/>
    <n v="61479.311999999998"/>
  </r>
  <r>
    <n v="1316"/>
    <x v="5"/>
    <s v="Yoga 500-14ISK"/>
    <x v="4"/>
    <x v="3"/>
    <x v="7"/>
    <x v="44"/>
    <x v="2"/>
    <x v="0"/>
    <s v="Intel HD Graphics 520"/>
    <x v="2"/>
    <x v="35"/>
    <n v="638"/>
    <n v="54453.299999999996"/>
  </r>
  <r>
    <n v="1317"/>
    <x v="5"/>
    <s v="Yoga 900-13ISK"/>
    <x v="4"/>
    <x v="0"/>
    <x v="30"/>
    <x v="44"/>
    <x v="1"/>
    <x v="3"/>
    <s v="Intel HD Graphics 520"/>
    <x v="2"/>
    <x v="6"/>
    <n v="1499"/>
    <n v="127939.65"/>
  </r>
  <r>
    <n v="1318"/>
    <x v="5"/>
    <s v="IdeaPad 100S-14IBR"/>
    <x v="1"/>
    <x v="3"/>
    <x v="4"/>
    <x v="85"/>
    <x v="3"/>
    <x v="10"/>
    <s v="Intel HD Graphics"/>
    <x v="2"/>
    <x v="46"/>
    <n v="229"/>
    <n v="19545.149999999998"/>
  </r>
  <r>
    <n v="1319"/>
    <x v="1"/>
    <s v="15-AC110nv (i7-6500U/6GB/1TB/Radeon"/>
    <x v="1"/>
    <x v="1"/>
    <x v="4"/>
    <x v="44"/>
    <x v="5"/>
    <x v="6"/>
    <s v="AMD Radeon R5 M330"/>
    <x v="2"/>
    <x v="95"/>
    <n v="764"/>
    <n v="65207.399999999994"/>
  </r>
  <r>
    <n v="1320"/>
    <x v="3"/>
    <s v="X553SA-XX031T (N3050/4GB/500GB/W10)"/>
    <x v="1"/>
    <x v="1"/>
    <x v="4"/>
    <x v="85"/>
    <x v="2"/>
    <x v="4"/>
    <s v="Intel HD Graphics"/>
    <x v="2"/>
    <x v="8"/>
    <n v="369"/>
    <n v="31494.1499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A3:B23" firstHeaderRow="1" firstDataRow="1" firstDataCol="1"/>
  <pivotFields count="14">
    <pivotField showAll="0"/>
    <pivotField axis="axisRow" showAll="0" sortType="descending">
      <items count="20">
        <item x="2"/>
        <item x="0"/>
        <item x="3"/>
        <item x="6"/>
        <item x="4"/>
        <item x="17"/>
        <item x="16"/>
        <item x="1"/>
        <item x="10"/>
        <item x="5"/>
        <item x="18"/>
        <item x="14"/>
        <item x="8"/>
        <item x="7"/>
        <item x="13"/>
        <item x="15"/>
        <item x="9"/>
        <item x="12"/>
        <item x="11"/>
        <item t="default"/>
      </items>
      <autoSortScope>
        <pivotArea dataOnly="0" outline="0" fieldPosition="0">
          <references count="1">
            <reference field="4294967294" count="1" selected="0">
              <x v="0"/>
            </reference>
          </references>
        </pivotArea>
      </autoSortScope>
    </pivotField>
    <pivotField showAll="0"/>
    <pivotField showAll="0"/>
    <pivotField showAll="0">
      <items count="19">
        <item x="7"/>
        <item x="17"/>
        <item x="5"/>
        <item x="4"/>
        <item x="13"/>
        <item x="9"/>
        <item x="10"/>
        <item x="0"/>
        <item x="8"/>
        <item x="12"/>
        <item x="3"/>
        <item x="16"/>
        <item x="15"/>
        <item x="2"/>
        <item x="1"/>
        <item x="14"/>
        <item x="6"/>
        <item x="11"/>
        <item t="default"/>
      </items>
    </pivotField>
    <pivotField showAll="0"/>
    <pivotField showAll="0"/>
    <pivotField showAll="0"/>
    <pivotField showAll="0"/>
    <pivotField showAll="0"/>
    <pivotField showAll="0"/>
    <pivotField showAll="0"/>
    <pivotField showAll="0"/>
    <pivotField dataField="1" numFmtId="164" showAll="0"/>
  </pivotFields>
  <rowFields count="1">
    <field x="1"/>
  </rowFields>
  <rowItems count="20">
    <i>
      <x v="4"/>
    </i>
    <i>
      <x v="9"/>
    </i>
    <i>
      <x v="7"/>
    </i>
    <i>
      <x v="2"/>
    </i>
    <i>
      <x v="13"/>
    </i>
    <i>
      <x/>
    </i>
    <i>
      <x v="16"/>
    </i>
    <i>
      <x v="1"/>
    </i>
    <i>
      <x v="14"/>
    </i>
    <i>
      <x v="15"/>
    </i>
    <i>
      <x v="12"/>
    </i>
    <i>
      <x v="10"/>
    </i>
    <i>
      <x v="6"/>
    </i>
    <i>
      <x v="18"/>
    </i>
    <i>
      <x v="8"/>
    </i>
    <i>
      <x v="5"/>
    </i>
    <i>
      <x v="11"/>
    </i>
    <i>
      <x v="3"/>
    </i>
    <i>
      <x v="17"/>
    </i>
    <i t="grand">
      <x/>
    </i>
  </rowItems>
  <colItems count="1">
    <i/>
  </colItems>
  <dataFields count="1">
    <dataField name="Sum of price in rupees" fld="13" baseField="0" baseItem="0"/>
  </dataFields>
  <conditionalFormats count="1">
    <conditionalFormat priority="1">
      <pivotAreas count="1">
        <pivotArea type="data" collapsedLevelsAreSubtotals="1" fieldPosition="0">
          <references count="2">
            <reference field="4294967294" count="1" selected="0">
              <x v="0"/>
            </reference>
            <reference field="1" count="19">
              <x v="0"/>
              <x v="1"/>
              <x v="2"/>
              <x v="3"/>
              <x v="4"/>
              <x v="5"/>
              <x v="6"/>
              <x v="7"/>
              <x v="8"/>
              <x v="9"/>
              <x v="10"/>
              <x v="11"/>
              <x v="12"/>
              <x v="13"/>
              <x v="14"/>
              <x v="15"/>
              <x v="16"/>
              <x v="17"/>
              <x v="18"/>
            </reference>
          </references>
        </pivotArea>
      </pivotAreas>
    </conditionalFormat>
  </conditionalFormats>
  <chartFormats count="2">
    <chartFormat chart="6" format="4"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4">
  <location ref="A3:D23" firstHeaderRow="0" firstDataRow="1" firstDataCol="1"/>
  <pivotFields count="14">
    <pivotField showAll="0"/>
    <pivotField axis="axisRow" showAll="0">
      <items count="20">
        <item x="2"/>
        <item x="0"/>
        <item x="3"/>
        <item x="6"/>
        <item x="4"/>
        <item x="17"/>
        <item x="16"/>
        <item x="1"/>
        <item x="10"/>
        <item x="5"/>
        <item x="18"/>
        <item x="14"/>
        <item x="8"/>
        <item x="7"/>
        <item x="13"/>
        <item x="15"/>
        <item x="9"/>
        <item x="12"/>
        <item x="11"/>
        <item t="default"/>
      </items>
    </pivotField>
    <pivotField showAll="0"/>
    <pivotField showAll="0"/>
    <pivotField showAll="0">
      <items count="19">
        <item x="7"/>
        <item x="17"/>
        <item x="5"/>
        <item x="4"/>
        <item x="13"/>
        <item x="9"/>
        <item x="10"/>
        <item x="0"/>
        <item x="8"/>
        <item x="12"/>
        <item x="3"/>
        <item x="16"/>
        <item x="15"/>
        <item x="2"/>
        <item x="1"/>
        <item x="14"/>
        <item x="6"/>
        <item x="11"/>
        <item t="default"/>
      </items>
    </pivotField>
    <pivotField showAll="0"/>
    <pivotField showAll="0"/>
    <pivotField showAll="0"/>
    <pivotField dataField="1" showAll="0">
      <items count="40">
        <item x="36"/>
        <item x="16"/>
        <item x="1"/>
        <item x="32"/>
        <item x="0"/>
        <item x="8"/>
        <item x="20"/>
        <item x="23"/>
        <item x="22"/>
        <item x="27"/>
        <item x="6"/>
        <item x="28"/>
        <item x="18"/>
        <item x="30"/>
        <item x="33"/>
        <item x="5"/>
        <item x="2"/>
        <item x="38"/>
        <item x="11"/>
        <item x="9"/>
        <item x="12"/>
        <item x="19"/>
        <item x="14"/>
        <item x="7"/>
        <item x="29"/>
        <item x="13"/>
        <item x="4"/>
        <item x="35"/>
        <item x="31"/>
        <item x="3"/>
        <item x="37"/>
        <item x="17"/>
        <item x="24"/>
        <item x="25"/>
        <item x="21"/>
        <item x="10"/>
        <item x="26"/>
        <item x="15"/>
        <item x="34"/>
        <item t="default"/>
      </items>
    </pivotField>
    <pivotField showAll="0"/>
    <pivotField showAll="0"/>
    <pivotField dataField="1" showAll="0">
      <items count="180">
        <item x="28"/>
        <item x="150"/>
        <item x="120"/>
        <item x="154"/>
        <item x="9"/>
        <item x="58"/>
        <item x="11"/>
        <item x="171"/>
        <item x="66"/>
        <item x="162"/>
        <item x="140"/>
        <item x="109"/>
        <item x="167"/>
        <item x="73"/>
        <item x="107"/>
        <item x="137"/>
        <item x="110"/>
        <item x="114"/>
        <item x="144"/>
        <item x="151"/>
        <item x="142"/>
        <item x="63"/>
        <item x="43"/>
        <item x="10"/>
        <item x="51"/>
        <item x="129"/>
        <item x="38"/>
        <item x="45"/>
        <item x="52"/>
        <item x="111"/>
        <item x="98"/>
        <item x="69"/>
        <item x="21"/>
        <item x="153"/>
        <item x="56"/>
        <item x="1"/>
        <item x="16"/>
        <item x="92"/>
        <item x="0"/>
        <item x="48"/>
        <item x="133"/>
        <item x="6"/>
        <item x="86"/>
        <item x="74"/>
        <item x="112"/>
        <item x="22"/>
        <item x="100"/>
        <item x="117"/>
        <item x="61"/>
        <item x="29"/>
        <item x="34"/>
        <item x="157"/>
        <item x="149"/>
        <item x="64"/>
        <item x="49"/>
        <item x="106"/>
        <item x="46"/>
        <item x="13"/>
        <item x="41"/>
        <item x="115"/>
        <item x="19"/>
        <item x="85"/>
        <item x="7"/>
        <item x="165"/>
        <item x="146"/>
        <item x="62"/>
        <item x="57"/>
        <item x="156"/>
        <item x="108"/>
        <item x="119"/>
        <item x="33"/>
        <item x="3"/>
        <item x="102"/>
        <item x="50"/>
        <item x="2"/>
        <item x="124"/>
        <item x="17"/>
        <item x="18"/>
        <item x="35"/>
        <item x="68"/>
        <item x="14"/>
        <item x="123"/>
        <item x="128"/>
        <item x="71"/>
        <item x="42"/>
        <item x="143"/>
        <item x="121"/>
        <item x="36"/>
        <item x="40"/>
        <item x="65"/>
        <item x="5"/>
        <item x="55"/>
        <item x="72"/>
        <item x="159"/>
        <item x="83"/>
        <item x="168"/>
        <item x="70"/>
        <item x="31"/>
        <item x="91"/>
        <item x="94"/>
        <item x="53"/>
        <item x="116"/>
        <item x="88"/>
        <item x="176"/>
        <item x="95"/>
        <item x="4"/>
        <item x="163"/>
        <item x="174"/>
        <item x="77"/>
        <item x="89"/>
        <item x="93"/>
        <item x="104"/>
        <item x="134"/>
        <item x="8"/>
        <item x="113"/>
        <item x="147"/>
        <item x="99"/>
        <item x="177"/>
        <item x="54"/>
        <item x="80"/>
        <item x="160"/>
        <item x="15"/>
        <item x="32"/>
        <item x="44"/>
        <item x="30"/>
        <item x="96"/>
        <item x="60"/>
        <item x="173"/>
        <item x="135"/>
        <item x="12"/>
        <item x="47"/>
        <item x="125"/>
        <item x="25"/>
        <item x="90"/>
        <item x="79"/>
        <item x="103"/>
        <item x="20"/>
        <item x="152"/>
        <item x="132"/>
        <item x="164"/>
        <item x="26"/>
        <item x="101"/>
        <item x="39"/>
        <item x="158"/>
        <item x="23"/>
        <item x="136"/>
        <item x="166"/>
        <item x="59"/>
        <item x="24"/>
        <item x="170"/>
        <item x="127"/>
        <item x="141"/>
        <item x="105"/>
        <item x="27"/>
        <item x="139"/>
        <item x="76"/>
        <item x="175"/>
        <item x="97"/>
        <item x="75"/>
        <item x="126"/>
        <item x="172"/>
        <item x="161"/>
        <item x="82"/>
        <item x="155"/>
        <item x="118"/>
        <item x="138"/>
        <item x="37"/>
        <item x="178"/>
        <item x="87"/>
        <item x="148"/>
        <item x="122"/>
        <item x="145"/>
        <item x="84"/>
        <item x="78"/>
        <item x="67"/>
        <item x="131"/>
        <item x="130"/>
        <item x="81"/>
        <item x="169"/>
        <item t="default"/>
      </items>
    </pivotField>
    <pivotField showAll="0"/>
    <pivotField dataField="1" numFmtId="164" showAll="0"/>
  </pivotFields>
  <rowFields count="1">
    <field x="1"/>
  </rowFields>
  <rowItems count="20">
    <i>
      <x/>
    </i>
    <i>
      <x v="1"/>
    </i>
    <i>
      <x v="2"/>
    </i>
    <i>
      <x v="3"/>
    </i>
    <i>
      <x v="4"/>
    </i>
    <i>
      <x v="5"/>
    </i>
    <i>
      <x v="6"/>
    </i>
    <i>
      <x v="7"/>
    </i>
    <i>
      <x v="8"/>
    </i>
    <i>
      <x v="9"/>
    </i>
    <i>
      <x v="10"/>
    </i>
    <i>
      <x v="11"/>
    </i>
    <i>
      <x v="12"/>
    </i>
    <i>
      <x v="13"/>
    </i>
    <i>
      <x v="14"/>
    </i>
    <i>
      <x v="15"/>
    </i>
    <i>
      <x v="16"/>
    </i>
    <i>
      <x v="17"/>
    </i>
    <i>
      <x v="18"/>
    </i>
    <i t="grand">
      <x/>
    </i>
  </rowItems>
  <colFields count="1">
    <field x="-2"/>
  </colFields>
  <colItems count="3">
    <i>
      <x/>
    </i>
    <i i="1">
      <x v="1"/>
    </i>
    <i i="2">
      <x v="2"/>
    </i>
  </colItems>
  <dataFields count="3">
    <dataField name="Count of Weight" fld="11" subtotal="count" baseField="0" baseItem="0"/>
    <dataField name="Count of Memory" fld="8" subtotal="count" baseField="0" baseItem="0"/>
    <dataField name="Sum of price in rupees" fld="13" baseField="0" baseItem="0"/>
  </dataFields>
  <chartFormats count="3">
    <chartFormat chart="13" format="6" series="1">
      <pivotArea type="data" outline="0" fieldPosition="0">
        <references count="1">
          <reference field="4294967294" count="1" selected="0">
            <x v="0"/>
          </reference>
        </references>
      </pivotArea>
    </chartFormat>
    <chartFormat chart="13" format="7" series="1">
      <pivotArea type="data" outline="0" fieldPosition="0">
        <references count="1">
          <reference field="4294967294" count="1" selected="0">
            <x v="1"/>
          </reference>
        </references>
      </pivotArea>
    </chartFormat>
    <chartFormat chart="1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6"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B13" firstHeaderRow="1" firstDataRow="1" firstDataCol="1"/>
  <pivotFields count="14">
    <pivotField showAll="0"/>
    <pivotField showAll="0">
      <items count="20">
        <item x="2"/>
        <item x="0"/>
        <item x="3"/>
        <item x="6"/>
        <item x="4"/>
        <item x="17"/>
        <item x="16"/>
        <item x="1"/>
        <item x="10"/>
        <item x="5"/>
        <item x="18"/>
        <item x="14"/>
        <item x="8"/>
        <item x="7"/>
        <item x="13"/>
        <item x="15"/>
        <item x="9"/>
        <item x="12"/>
        <item x="11"/>
        <item t="default"/>
      </items>
    </pivotField>
    <pivotField showAll="0"/>
    <pivotField showAll="0"/>
    <pivotField showAll="0">
      <items count="19">
        <item x="7"/>
        <item x="17"/>
        <item x="5"/>
        <item x="4"/>
        <item x="13"/>
        <item x="9"/>
        <item x="10"/>
        <item x="0"/>
        <item x="8"/>
        <item x="12"/>
        <item x="3"/>
        <item x="16"/>
        <item x="15"/>
        <item x="2"/>
        <item x="1"/>
        <item x="14"/>
        <item x="6"/>
        <item x="11"/>
        <item t="default"/>
      </items>
    </pivotField>
    <pivotField showAll="0"/>
    <pivotField showAll="0"/>
    <pivotField showAll="0"/>
    <pivotField showAll="0"/>
    <pivotField showAll="0"/>
    <pivotField axis="axisRow" showAll="0">
      <items count="10">
        <item x="5"/>
        <item x="7"/>
        <item x="4"/>
        <item x="3"/>
        <item x="0"/>
        <item x="1"/>
        <item x="2"/>
        <item x="6"/>
        <item x="8"/>
        <item t="default"/>
      </items>
    </pivotField>
    <pivotField showAll="0"/>
    <pivotField showAll="0"/>
    <pivotField dataField="1" numFmtId="164" showAll="0"/>
  </pivotFields>
  <rowFields count="1">
    <field x="10"/>
  </rowFields>
  <rowItems count="10">
    <i>
      <x/>
    </i>
    <i>
      <x v="1"/>
    </i>
    <i>
      <x v="2"/>
    </i>
    <i>
      <x v="3"/>
    </i>
    <i>
      <x v="4"/>
    </i>
    <i>
      <x v="5"/>
    </i>
    <i>
      <x v="6"/>
    </i>
    <i>
      <x v="7"/>
    </i>
    <i>
      <x v="8"/>
    </i>
    <i t="grand">
      <x/>
    </i>
  </rowItems>
  <colItems count="1">
    <i/>
  </colItems>
  <dataFields count="1">
    <dataField name="Average of price in rupees" fld="13" subtotal="average" baseField="0" baseItem="0"/>
  </dataFields>
  <conditionalFormats count="1">
    <conditionalFormat priority="1">
      <pivotAreas count="1">
        <pivotArea type="data" collapsedLevelsAreSubtotals="1" fieldPosition="0">
          <references count="2">
            <reference field="4294967294" count="1" selected="0">
              <x v="0"/>
            </reference>
            <reference field="10" count="9">
              <x v="0"/>
              <x v="1"/>
              <x v="2"/>
              <x v="3"/>
              <x v="4"/>
              <x v="5"/>
              <x v="6"/>
              <x v="7"/>
              <x v="8"/>
            </reference>
          </references>
        </pivotArea>
      </pivotAreas>
    </conditionalFormat>
  </conditionalFormats>
  <chartFormats count="26">
    <chartFormat chart="12" format="1" series="1">
      <pivotArea type="data" outline="0" fieldPosition="0">
        <references count="1">
          <reference field="4294967294" count="1" selected="0">
            <x v="0"/>
          </reference>
        </references>
      </pivotArea>
    </chartFormat>
    <chartFormat chart="12" format="2">
      <pivotArea type="data" outline="0" fieldPosition="0">
        <references count="2">
          <reference field="4294967294" count="1" selected="0">
            <x v="0"/>
          </reference>
          <reference field="10" count="1" selected="0">
            <x v="0"/>
          </reference>
        </references>
      </pivotArea>
    </chartFormat>
    <chartFormat chart="12" format="3">
      <pivotArea type="data" outline="0" fieldPosition="0">
        <references count="2">
          <reference field="4294967294" count="1" selected="0">
            <x v="0"/>
          </reference>
          <reference field="10" count="1" selected="0">
            <x v="1"/>
          </reference>
        </references>
      </pivotArea>
    </chartFormat>
    <chartFormat chart="12" format="4">
      <pivotArea type="data" outline="0" fieldPosition="0">
        <references count="2">
          <reference field="4294967294" count="1" selected="0">
            <x v="0"/>
          </reference>
          <reference field="10" count="1" selected="0">
            <x v="2"/>
          </reference>
        </references>
      </pivotArea>
    </chartFormat>
    <chartFormat chart="12" format="5">
      <pivotArea type="data" outline="0" fieldPosition="0">
        <references count="2">
          <reference field="4294967294" count="1" selected="0">
            <x v="0"/>
          </reference>
          <reference field="10" count="1" selected="0">
            <x v="3"/>
          </reference>
        </references>
      </pivotArea>
    </chartFormat>
    <chartFormat chart="12" format="6">
      <pivotArea type="data" outline="0" fieldPosition="0">
        <references count="2">
          <reference field="4294967294" count="1" selected="0">
            <x v="0"/>
          </reference>
          <reference field="10" count="1" selected="0">
            <x v="4"/>
          </reference>
        </references>
      </pivotArea>
    </chartFormat>
    <chartFormat chart="14" format="28" series="1">
      <pivotArea type="data" outline="0" fieldPosition="0">
        <references count="1">
          <reference field="4294967294" count="1" selected="0">
            <x v="0"/>
          </reference>
        </references>
      </pivotArea>
    </chartFormat>
    <chartFormat chart="14" format="29">
      <pivotArea type="data" outline="0" fieldPosition="0">
        <references count="2">
          <reference field="4294967294" count="1" selected="0">
            <x v="0"/>
          </reference>
          <reference field="10" count="1" selected="0">
            <x v="0"/>
          </reference>
        </references>
      </pivotArea>
    </chartFormat>
    <chartFormat chart="14" format="30">
      <pivotArea type="data" outline="0" fieldPosition="0">
        <references count="2">
          <reference field="4294967294" count="1" selected="0">
            <x v="0"/>
          </reference>
          <reference field="10" count="1" selected="0">
            <x v="1"/>
          </reference>
        </references>
      </pivotArea>
    </chartFormat>
    <chartFormat chart="14" format="31">
      <pivotArea type="data" outline="0" fieldPosition="0">
        <references count="2">
          <reference field="4294967294" count="1" selected="0">
            <x v="0"/>
          </reference>
          <reference field="10" count="1" selected="0">
            <x v="2"/>
          </reference>
        </references>
      </pivotArea>
    </chartFormat>
    <chartFormat chart="14" format="32">
      <pivotArea type="data" outline="0" fieldPosition="0">
        <references count="2">
          <reference field="4294967294" count="1" selected="0">
            <x v="0"/>
          </reference>
          <reference field="10" count="1" selected="0">
            <x v="3"/>
          </reference>
        </references>
      </pivotArea>
    </chartFormat>
    <chartFormat chart="14" format="33">
      <pivotArea type="data" outline="0" fieldPosition="0">
        <references count="2">
          <reference field="4294967294" count="1" selected="0">
            <x v="0"/>
          </reference>
          <reference field="10" count="1" selected="0">
            <x v="4"/>
          </reference>
        </references>
      </pivotArea>
    </chartFormat>
    <chartFormat chart="14" format="34">
      <pivotArea type="data" outline="0" fieldPosition="0">
        <references count="2">
          <reference field="4294967294" count="1" selected="0">
            <x v="0"/>
          </reference>
          <reference field="10" count="1" selected="0">
            <x v="5"/>
          </reference>
        </references>
      </pivotArea>
    </chartFormat>
    <chartFormat chart="14" format="35">
      <pivotArea type="data" outline="0" fieldPosition="0">
        <references count="2">
          <reference field="4294967294" count="1" selected="0">
            <x v="0"/>
          </reference>
          <reference field="10" count="1" selected="0">
            <x v="6"/>
          </reference>
        </references>
      </pivotArea>
    </chartFormat>
    <chartFormat chart="14" format="36">
      <pivotArea type="data" outline="0" fieldPosition="0">
        <references count="2">
          <reference field="4294967294" count="1" selected="0">
            <x v="0"/>
          </reference>
          <reference field="10" count="1" selected="0">
            <x v="7"/>
          </reference>
        </references>
      </pivotArea>
    </chartFormat>
    <chartFormat chart="14" format="37">
      <pivotArea type="data" outline="0" fieldPosition="0">
        <references count="2">
          <reference field="4294967294" count="1" selected="0">
            <x v="0"/>
          </reference>
          <reference field="10" count="1" selected="0">
            <x v="8"/>
          </reference>
        </references>
      </pivotArea>
    </chartFormat>
    <chartFormat chart="16" format="48" series="1">
      <pivotArea type="data" outline="0" fieldPosition="0">
        <references count="1">
          <reference field="4294967294" count="1" selected="0">
            <x v="0"/>
          </reference>
        </references>
      </pivotArea>
    </chartFormat>
    <chartFormat chart="16" format="49">
      <pivotArea type="data" outline="0" fieldPosition="0">
        <references count="2">
          <reference field="4294967294" count="1" selected="0">
            <x v="0"/>
          </reference>
          <reference field="10" count="1" selected="0">
            <x v="0"/>
          </reference>
        </references>
      </pivotArea>
    </chartFormat>
    <chartFormat chart="16" format="50">
      <pivotArea type="data" outline="0" fieldPosition="0">
        <references count="2">
          <reference field="4294967294" count="1" selected="0">
            <x v="0"/>
          </reference>
          <reference field="10" count="1" selected="0">
            <x v="1"/>
          </reference>
        </references>
      </pivotArea>
    </chartFormat>
    <chartFormat chart="16" format="51">
      <pivotArea type="data" outline="0" fieldPosition="0">
        <references count="2">
          <reference field="4294967294" count="1" selected="0">
            <x v="0"/>
          </reference>
          <reference field="10" count="1" selected="0">
            <x v="2"/>
          </reference>
        </references>
      </pivotArea>
    </chartFormat>
    <chartFormat chart="16" format="52">
      <pivotArea type="data" outline="0" fieldPosition="0">
        <references count="2">
          <reference field="4294967294" count="1" selected="0">
            <x v="0"/>
          </reference>
          <reference field="10" count="1" selected="0">
            <x v="3"/>
          </reference>
        </references>
      </pivotArea>
    </chartFormat>
    <chartFormat chart="16" format="53">
      <pivotArea type="data" outline="0" fieldPosition="0">
        <references count="2">
          <reference field="4294967294" count="1" selected="0">
            <x v="0"/>
          </reference>
          <reference field="10" count="1" selected="0">
            <x v="4"/>
          </reference>
        </references>
      </pivotArea>
    </chartFormat>
    <chartFormat chart="16" format="54">
      <pivotArea type="data" outline="0" fieldPosition="0">
        <references count="2">
          <reference field="4294967294" count="1" selected="0">
            <x v="0"/>
          </reference>
          <reference field="10" count="1" selected="0">
            <x v="5"/>
          </reference>
        </references>
      </pivotArea>
    </chartFormat>
    <chartFormat chart="16" format="55">
      <pivotArea type="data" outline="0" fieldPosition="0">
        <references count="2">
          <reference field="4294967294" count="1" selected="0">
            <x v="0"/>
          </reference>
          <reference field="10" count="1" selected="0">
            <x v="6"/>
          </reference>
        </references>
      </pivotArea>
    </chartFormat>
    <chartFormat chart="16" format="56">
      <pivotArea type="data" outline="0" fieldPosition="0">
        <references count="2">
          <reference field="4294967294" count="1" selected="0">
            <x v="0"/>
          </reference>
          <reference field="10" count="1" selected="0">
            <x v="7"/>
          </reference>
        </references>
      </pivotArea>
    </chartFormat>
    <chartFormat chart="16" format="57">
      <pivotArea type="data" outline="0" fieldPosition="0">
        <references count="2">
          <reference field="4294967294" count="1" selected="0">
            <x v="0"/>
          </reference>
          <reference field="10"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4">
  <location ref="A3:B23" firstHeaderRow="1" firstDataRow="1" firstDataCol="1"/>
  <pivotFields count="14">
    <pivotField showAll="0"/>
    <pivotField axis="axisRow" showAll="0" sortType="descending">
      <items count="20">
        <item x="2"/>
        <item x="0"/>
        <item x="3"/>
        <item x="6"/>
        <item x="4"/>
        <item x="17"/>
        <item x="16"/>
        <item x="1"/>
        <item x="10"/>
        <item x="5"/>
        <item x="18"/>
        <item x="14"/>
        <item x="8"/>
        <item x="7"/>
        <item x="13"/>
        <item x="15"/>
        <item x="9"/>
        <item x="12"/>
        <item x="11"/>
        <item t="default"/>
      </items>
      <autoSortScope>
        <pivotArea dataOnly="0" outline="0" fieldPosition="0">
          <references count="1">
            <reference field="4294967294" count="1" selected="0">
              <x v="0"/>
            </reference>
          </references>
        </pivotArea>
      </autoSortScope>
    </pivotField>
    <pivotField showAll="0"/>
    <pivotField showAll="0"/>
    <pivotField dataField="1" showAll="0">
      <items count="19">
        <item x="7"/>
        <item x="17"/>
        <item x="5"/>
        <item x="4"/>
        <item x="13"/>
        <item x="9"/>
        <item x="10"/>
        <item x="0"/>
        <item x="8"/>
        <item x="12"/>
        <item x="3"/>
        <item x="16"/>
        <item x="15"/>
        <item x="2"/>
        <item x="1"/>
        <item x="14"/>
        <item x="6"/>
        <item x="11"/>
        <item t="default"/>
      </items>
    </pivotField>
    <pivotField showAll="0"/>
    <pivotField showAll="0"/>
    <pivotField showAll="0">
      <items count="10">
        <item x="4"/>
        <item x="1"/>
        <item x="7"/>
        <item x="3"/>
        <item x="6"/>
        <item x="2"/>
        <item x="8"/>
        <item x="5"/>
        <item x="0"/>
        <item t="default"/>
      </items>
    </pivotField>
    <pivotField showAll="0"/>
    <pivotField showAll="0"/>
    <pivotField showAll="0"/>
    <pivotField showAll="0">
      <items count="180">
        <item x="28"/>
        <item x="150"/>
        <item x="120"/>
        <item x="154"/>
        <item x="9"/>
        <item x="58"/>
        <item x="11"/>
        <item x="171"/>
        <item x="66"/>
        <item x="162"/>
        <item x="140"/>
        <item x="109"/>
        <item x="167"/>
        <item x="73"/>
        <item x="107"/>
        <item x="137"/>
        <item x="110"/>
        <item x="114"/>
        <item x="144"/>
        <item x="151"/>
        <item x="142"/>
        <item x="63"/>
        <item x="43"/>
        <item x="10"/>
        <item x="51"/>
        <item x="129"/>
        <item x="38"/>
        <item x="45"/>
        <item x="52"/>
        <item x="111"/>
        <item x="98"/>
        <item x="69"/>
        <item x="21"/>
        <item x="153"/>
        <item x="56"/>
        <item x="1"/>
        <item x="16"/>
        <item x="92"/>
        <item x="0"/>
        <item x="48"/>
        <item x="133"/>
        <item x="6"/>
        <item x="86"/>
        <item x="74"/>
        <item x="112"/>
        <item x="22"/>
        <item x="100"/>
        <item x="117"/>
        <item x="61"/>
        <item x="29"/>
        <item x="34"/>
        <item x="157"/>
        <item x="149"/>
        <item x="64"/>
        <item x="49"/>
        <item x="106"/>
        <item x="46"/>
        <item x="13"/>
        <item x="41"/>
        <item x="115"/>
        <item x="19"/>
        <item x="85"/>
        <item x="7"/>
        <item x="165"/>
        <item x="146"/>
        <item x="62"/>
        <item x="57"/>
        <item x="156"/>
        <item x="108"/>
        <item x="119"/>
        <item x="33"/>
        <item x="3"/>
        <item x="102"/>
        <item x="50"/>
        <item x="2"/>
        <item x="124"/>
        <item x="17"/>
        <item x="18"/>
        <item x="35"/>
        <item x="68"/>
        <item x="14"/>
        <item x="123"/>
        <item x="128"/>
        <item x="71"/>
        <item x="42"/>
        <item x="143"/>
        <item x="121"/>
        <item x="36"/>
        <item x="40"/>
        <item x="65"/>
        <item x="5"/>
        <item x="55"/>
        <item x="72"/>
        <item x="159"/>
        <item x="83"/>
        <item x="168"/>
        <item x="70"/>
        <item x="31"/>
        <item x="91"/>
        <item x="94"/>
        <item x="53"/>
        <item x="116"/>
        <item x="88"/>
        <item x="176"/>
        <item x="95"/>
        <item x="4"/>
        <item x="163"/>
        <item x="174"/>
        <item x="77"/>
        <item x="89"/>
        <item x="93"/>
        <item x="104"/>
        <item x="134"/>
        <item x="8"/>
        <item x="113"/>
        <item x="147"/>
        <item x="99"/>
        <item x="177"/>
        <item x="54"/>
        <item x="80"/>
        <item x="160"/>
        <item x="15"/>
        <item x="32"/>
        <item x="44"/>
        <item x="30"/>
        <item x="96"/>
        <item x="60"/>
        <item x="173"/>
        <item x="135"/>
        <item x="12"/>
        <item x="47"/>
        <item x="125"/>
        <item x="25"/>
        <item x="90"/>
        <item x="79"/>
        <item x="103"/>
        <item x="20"/>
        <item x="152"/>
        <item x="132"/>
        <item x="164"/>
        <item x="26"/>
        <item x="101"/>
        <item x="39"/>
        <item x="158"/>
        <item x="23"/>
        <item x="136"/>
        <item x="166"/>
        <item x="59"/>
        <item x="24"/>
        <item x="170"/>
        <item x="127"/>
        <item x="141"/>
        <item x="105"/>
        <item x="27"/>
        <item x="139"/>
        <item x="76"/>
        <item x="175"/>
        <item x="97"/>
        <item x="75"/>
        <item x="126"/>
        <item x="172"/>
        <item x="161"/>
        <item x="82"/>
        <item x="155"/>
        <item x="118"/>
        <item x="138"/>
        <item x="37"/>
        <item x="178"/>
        <item x="87"/>
        <item x="148"/>
        <item x="122"/>
        <item x="145"/>
        <item x="84"/>
        <item x="78"/>
        <item x="67"/>
        <item x="131"/>
        <item x="130"/>
        <item x="81"/>
        <item x="169"/>
        <item t="default"/>
      </items>
    </pivotField>
    <pivotField showAll="0"/>
    <pivotField numFmtId="164" showAll="0"/>
  </pivotFields>
  <rowFields count="1">
    <field x="1"/>
  </rowFields>
  <rowItems count="20">
    <i>
      <x v="4"/>
    </i>
    <i>
      <x v="9"/>
    </i>
    <i>
      <x v="7"/>
    </i>
    <i>
      <x v="2"/>
    </i>
    <i>
      <x/>
    </i>
    <i>
      <x v="13"/>
    </i>
    <i>
      <x v="16"/>
    </i>
    <i>
      <x v="1"/>
    </i>
    <i>
      <x v="15"/>
    </i>
    <i>
      <x v="14"/>
    </i>
    <i>
      <x v="11"/>
    </i>
    <i>
      <x v="12"/>
    </i>
    <i>
      <x v="18"/>
    </i>
    <i>
      <x v="17"/>
    </i>
    <i>
      <x v="5"/>
    </i>
    <i>
      <x v="10"/>
    </i>
    <i>
      <x v="3"/>
    </i>
    <i>
      <x v="6"/>
    </i>
    <i>
      <x v="8"/>
    </i>
    <i t="grand">
      <x/>
    </i>
  </rowItems>
  <colItems count="1">
    <i/>
  </colItems>
  <dataFields count="1">
    <dataField name="Sum of Inches" fld="4" baseField="0" baseItem="0"/>
  </dataFields>
  <chartFormats count="2">
    <chartFormat chart="1" format="2"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A3:B23" firstHeaderRow="1" firstDataRow="1" firstDataCol="1" rowPageCount="1" colPageCount="1"/>
  <pivotFields count="14">
    <pivotField showAll="0"/>
    <pivotField axis="axisRow" showAll="0" sortType="descending">
      <items count="20">
        <item x="2"/>
        <item x="0"/>
        <item x="3"/>
        <item x="6"/>
        <item x="4"/>
        <item x="17"/>
        <item x="16"/>
        <item x="1"/>
        <item x="10"/>
        <item x="5"/>
        <item x="18"/>
        <item x="14"/>
        <item x="8"/>
        <item x="7"/>
        <item x="13"/>
        <item x="15"/>
        <item x="9"/>
        <item x="12"/>
        <item x="11"/>
        <item t="default"/>
      </items>
      <autoSortScope>
        <pivotArea dataOnly="0" outline="0" fieldPosition="0">
          <references count="1">
            <reference field="4294967294" count="1" selected="0">
              <x v="0"/>
            </reference>
          </references>
        </pivotArea>
      </autoSortScope>
    </pivotField>
    <pivotField showAll="0"/>
    <pivotField showAll="0">
      <items count="7">
        <item x="4"/>
        <item x="3"/>
        <item x="2"/>
        <item x="1"/>
        <item x="0"/>
        <item x="5"/>
        <item t="default"/>
      </items>
    </pivotField>
    <pivotField showAll="0">
      <items count="19">
        <item x="7"/>
        <item x="17"/>
        <item x="5"/>
        <item x="4"/>
        <item x="13"/>
        <item x="9"/>
        <item x="10"/>
        <item x="0"/>
        <item x="8"/>
        <item x="12"/>
        <item x="3"/>
        <item x="16"/>
        <item x="15"/>
        <item x="2"/>
        <item x="1"/>
        <item x="14"/>
        <item x="6"/>
        <item x="11"/>
        <item t="default"/>
      </items>
    </pivotField>
    <pivotField showAll="0"/>
    <pivotField showAll="0">
      <items count="117">
        <item x="53"/>
        <item x="74"/>
        <item x="46"/>
        <item x="96"/>
        <item x="58"/>
        <item x="60"/>
        <item x="99"/>
        <item x="89"/>
        <item x="22"/>
        <item x="39"/>
        <item x="47"/>
        <item x="55"/>
        <item x="115"/>
        <item x="87"/>
        <item x="5"/>
        <item x="77"/>
        <item x="34"/>
        <item x="75"/>
        <item x="113"/>
        <item x="45"/>
        <item x="21"/>
        <item x="84"/>
        <item x="17"/>
        <item x="102"/>
        <item x="32"/>
        <item x="65"/>
        <item x="27"/>
        <item x="20"/>
        <item x="15"/>
        <item x="29"/>
        <item x="90"/>
        <item x="51"/>
        <item x="56"/>
        <item x="85"/>
        <item x="62"/>
        <item x="30"/>
        <item x="23"/>
        <item x="76"/>
        <item x="111"/>
        <item x="81"/>
        <item x="61"/>
        <item x="94"/>
        <item x="50"/>
        <item x="38"/>
        <item x="9"/>
        <item x="83"/>
        <item x="73"/>
        <item x="14"/>
        <item x="24"/>
        <item x="31"/>
        <item x="18"/>
        <item x="1"/>
        <item x="26"/>
        <item x="0"/>
        <item x="48"/>
        <item x="4"/>
        <item x="35"/>
        <item x="92"/>
        <item x="88"/>
        <item x="82"/>
        <item x="63"/>
        <item x="103"/>
        <item x="2"/>
        <item x="104"/>
        <item x="105"/>
        <item x="16"/>
        <item x="59"/>
        <item x="67"/>
        <item x="37"/>
        <item x="41"/>
        <item x="71"/>
        <item x="8"/>
        <item x="6"/>
        <item x="3"/>
        <item x="10"/>
        <item x="13"/>
        <item x="110"/>
        <item x="44"/>
        <item x="100"/>
        <item x="49"/>
        <item x="72"/>
        <item x="78"/>
        <item x="64"/>
        <item x="40"/>
        <item x="97"/>
        <item x="12"/>
        <item x="33"/>
        <item x="54"/>
        <item x="68"/>
        <item x="69"/>
        <item x="25"/>
        <item x="42"/>
        <item x="52"/>
        <item x="66"/>
        <item x="7"/>
        <item x="19"/>
        <item x="106"/>
        <item x="95"/>
        <item x="114"/>
        <item x="109"/>
        <item x="36"/>
        <item x="79"/>
        <item x="11"/>
        <item x="86"/>
        <item x="70"/>
        <item x="101"/>
        <item x="98"/>
        <item x="107"/>
        <item x="93"/>
        <item x="108"/>
        <item x="57"/>
        <item x="28"/>
        <item x="43"/>
        <item x="91"/>
        <item x="80"/>
        <item x="112"/>
        <item t="default"/>
      </items>
    </pivotField>
    <pivotField axis="axisPage" dataField="1" multipleItemSelectionAllowed="1" showAll="0">
      <items count="10">
        <item x="4"/>
        <item x="1"/>
        <item x="7"/>
        <item x="3"/>
        <item x="6"/>
        <item x="2"/>
        <item x="8"/>
        <item x="5"/>
        <item x="0"/>
        <item t="default"/>
      </items>
    </pivotField>
    <pivotField showAll="0">
      <items count="40">
        <item x="36"/>
        <item x="16"/>
        <item x="1"/>
        <item x="32"/>
        <item x="0"/>
        <item x="8"/>
        <item x="20"/>
        <item x="23"/>
        <item x="22"/>
        <item x="27"/>
        <item x="6"/>
        <item x="28"/>
        <item x="18"/>
        <item x="30"/>
        <item x="33"/>
        <item x="5"/>
        <item x="2"/>
        <item x="38"/>
        <item x="11"/>
        <item x="9"/>
        <item x="12"/>
        <item x="19"/>
        <item x="14"/>
        <item x="7"/>
        <item x="29"/>
        <item x="13"/>
        <item x="4"/>
        <item x="35"/>
        <item x="31"/>
        <item x="3"/>
        <item x="37"/>
        <item x="17"/>
        <item x="24"/>
        <item x="25"/>
        <item x="21"/>
        <item x="10"/>
        <item x="26"/>
        <item x="15"/>
        <item x="34"/>
        <item t="default"/>
      </items>
    </pivotField>
    <pivotField showAll="0"/>
    <pivotField showAll="0"/>
    <pivotField showAll="0"/>
    <pivotField showAll="0"/>
    <pivotField numFmtId="164" showAll="0"/>
  </pivotFields>
  <rowFields count="1">
    <field x="1"/>
  </rowFields>
  <rowItems count="20">
    <i>
      <x v="4"/>
    </i>
    <i>
      <x v="9"/>
    </i>
    <i>
      <x v="7"/>
    </i>
    <i>
      <x v="2"/>
    </i>
    <i>
      <x/>
    </i>
    <i>
      <x v="13"/>
    </i>
    <i>
      <x v="16"/>
    </i>
    <i>
      <x v="1"/>
    </i>
    <i>
      <x v="15"/>
    </i>
    <i>
      <x v="14"/>
    </i>
    <i>
      <x v="11"/>
    </i>
    <i>
      <x v="12"/>
    </i>
    <i>
      <x v="18"/>
    </i>
    <i>
      <x v="17"/>
    </i>
    <i>
      <x v="6"/>
    </i>
    <i>
      <x v="3"/>
    </i>
    <i>
      <x v="5"/>
    </i>
    <i>
      <x v="10"/>
    </i>
    <i>
      <x v="8"/>
    </i>
    <i t="grand">
      <x/>
    </i>
  </rowItems>
  <colItems count="1">
    <i/>
  </colItems>
  <pageFields count="1">
    <pageField fld="7" hier="-1"/>
  </pageFields>
  <dataFields count="1">
    <dataField name="Count of Ram" fld="7" subtotal="count" baseField="0" baseItem="0"/>
  </dataFields>
  <chartFormats count="4">
    <chartFormat chart="1" format="2"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 xr10:uid="{00000000-0013-0000-FFFF-FFFF01000000}" sourceName="Company">
  <pivotTables>
    <pivotTable tabId="11" name="PivotTable2"/>
    <pivotTable tabId="13" name="PivotTable6"/>
    <pivotTable tabId="16" name="PivotTable2"/>
    <pivotTable tabId="15" name="PivotTable1"/>
    <pivotTable tabId="12" name="PivotTable3"/>
  </pivotTables>
  <data>
    <tabular pivotCacheId="2">
      <items count="19">
        <i x="2" s="1"/>
        <i x="0" s="1"/>
        <i x="3" s="1"/>
        <i x="6" s="1"/>
        <i x="4" s="1"/>
        <i x="17" s="1"/>
        <i x="16" s="1"/>
        <i x="1" s="1"/>
        <i x="10" s="1"/>
        <i x="5" s="1"/>
        <i x="18" s="1"/>
        <i x="14" s="1"/>
        <i x="8" s="1"/>
        <i x="7" s="1"/>
        <i x="13" s="1"/>
        <i x="15" s="1"/>
        <i x="9" s="1"/>
        <i x="12"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hes" xr10:uid="{00000000-0013-0000-FFFF-FFFF02000000}" sourceName="Inches">
  <pivotTables>
    <pivotTable tabId="15" name="PivotTable1"/>
    <pivotTable tabId="13" name="PivotTable6"/>
    <pivotTable tabId="11" name="PivotTable2"/>
    <pivotTable tabId="16" name="PivotTable2"/>
    <pivotTable tabId="12" name="PivotTable3"/>
  </pivotTables>
  <data>
    <tabular pivotCacheId="2">
      <items count="18">
        <i x="7" s="1"/>
        <i x="17" s="1"/>
        <i x="5" s="1"/>
        <i x="4" s="1"/>
        <i x="13" s="1"/>
        <i x="9" s="1"/>
        <i x="10" s="1"/>
        <i x="0" s="1"/>
        <i x="8" s="1"/>
        <i x="12" s="1"/>
        <i x="3" s="1"/>
        <i x="16" s="1"/>
        <i x="15" s="1"/>
        <i x="2" s="1"/>
        <i x="1" s="1"/>
        <i x="14" s="1"/>
        <i x="6"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 xr10:uid="{00000000-0014-0000-FFFF-FFFF01000000}" cache="Slicer_Company" caption="Compan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hes" xr10:uid="{00000000-0014-0000-FFFF-FFFF02000000}" cache="Slicer_Inches" caption="Inches"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 1" xr10:uid="{00000000-0014-0000-FFFF-FFFF03000000}" cache="Slicer_Company" caption="Company" rowHeight="234950"/>
  <slicer name="Inches 1" xr10:uid="{00000000-0014-0000-FFFF-FFFF04000000}" cache="Slicer_Inches" caption="Inche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04"/>
  <sheetViews>
    <sheetView workbookViewId="0">
      <selection activeCell="C27" sqref="C27"/>
    </sheetView>
  </sheetViews>
  <sheetFormatPr defaultRowHeight="14.4" x14ac:dyDescent="0.3"/>
  <cols>
    <col min="2" max="2" width="10.109375" customWidth="1"/>
    <col min="3" max="3" width="15.109375" customWidth="1"/>
    <col min="4" max="4" width="15.33203125" customWidth="1"/>
    <col min="6" max="6" width="18.109375" customWidth="1"/>
    <col min="7" max="7" width="20.5546875" customWidth="1"/>
    <col min="9" max="9" width="15.88671875" customWidth="1"/>
    <col min="10" max="10" width="17.5546875" customWidth="1"/>
    <col min="11" max="11" width="13.77734375" customWidth="1"/>
    <col min="13" max="13" width="13.33203125" customWidth="1"/>
    <col min="14" max="14" width="11.88671875" bestFit="1" customWidth="1"/>
  </cols>
  <sheetData>
    <row r="1" spans="1:14" x14ac:dyDescent="0.3">
      <c r="A1" t="s">
        <v>1160</v>
      </c>
      <c r="B1" t="s">
        <v>0</v>
      </c>
      <c r="C1" t="s">
        <v>1</v>
      </c>
      <c r="D1" t="s">
        <v>2</v>
      </c>
      <c r="E1" t="s">
        <v>3</v>
      </c>
      <c r="F1" t="s">
        <v>4</v>
      </c>
      <c r="G1" t="s">
        <v>5</v>
      </c>
      <c r="H1" t="s">
        <v>6</v>
      </c>
      <c r="I1" t="s">
        <v>7</v>
      </c>
      <c r="J1" t="s">
        <v>8</v>
      </c>
      <c r="K1" t="s">
        <v>9</v>
      </c>
      <c r="L1" t="s">
        <v>10</v>
      </c>
      <c r="M1" t="s">
        <v>1162</v>
      </c>
      <c r="N1" t="s">
        <v>1161</v>
      </c>
    </row>
    <row r="2" spans="1:14" x14ac:dyDescent="0.3">
      <c r="A2">
        <v>1</v>
      </c>
      <c r="B2" t="s">
        <v>11</v>
      </c>
      <c r="C2" t="s">
        <v>12</v>
      </c>
      <c r="D2" t="s">
        <v>13</v>
      </c>
      <c r="E2">
        <v>13.3</v>
      </c>
      <c r="F2" t="s">
        <v>14</v>
      </c>
      <c r="G2" t="s">
        <v>15</v>
      </c>
      <c r="H2" t="s">
        <v>16</v>
      </c>
      <c r="I2" t="s">
        <v>17</v>
      </c>
      <c r="J2" t="s">
        <v>18</v>
      </c>
      <c r="K2" t="s">
        <v>19</v>
      </c>
      <c r="L2" t="s">
        <v>20</v>
      </c>
      <c r="M2">
        <v>1339.69</v>
      </c>
      <c r="N2" s="4">
        <f t="shared" ref="N2:N65" si="0">M2*85.35</f>
        <v>114342.54149999999</v>
      </c>
    </row>
    <row r="3" spans="1:14" x14ac:dyDescent="0.3">
      <c r="A3">
        <v>2</v>
      </c>
      <c r="B3" t="s">
        <v>11</v>
      </c>
      <c r="C3" t="s">
        <v>21</v>
      </c>
      <c r="D3" t="s">
        <v>13</v>
      </c>
      <c r="E3">
        <v>13.3</v>
      </c>
      <c r="F3" t="s">
        <v>22</v>
      </c>
      <c r="G3" t="s">
        <v>23</v>
      </c>
      <c r="H3" t="s">
        <v>16</v>
      </c>
      <c r="I3" t="s">
        <v>24</v>
      </c>
      <c r="J3" t="s">
        <v>25</v>
      </c>
      <c r="K3" t="s">
        <v>19</v>
      </c>
      <c r="L3" t="s">
        <v>26</v>
      </c>
      <c r="M3">
        <v>898.94</v>
      </c>
      <c r="N3" s="4">
        <f t="shared" si="0"/>
        <v>76724.528999999995</v>
      </c>
    </row>
    <row r="4" spans="1:14" x14ac:dyDescent="0.3">
      <c r="A4">
        <v>3</v>
      </c>
      <c r="B4" t="s">
        <v>27</v>
      </c>
      <c r="C4" t="s">
        <v>28</v>
      </c>
      <c r="D4" t="s">
        <v>29</v>
      </c>
      <c r="E4">
        <v>15.6</v>
      </c>
      <c r="F4" t="s">
        <v>30</v>
      </c>
      <c r="G4" t="s">
        <v>31</v>
      </c>
      <c r="H4" t="s">
        <v>16</v>
      </c>
      <c r="I4" t="s">
        <v>32</v>
      </c>
      <c r="J4" t="s">
        <v>33</v>
      </c>
      <c r="K4" t="s">
        <v>34</v>
      </c>
      <c r="L4" t="s">
        <v>35</v>
      </c>
      <c r="M4">
        <v>575</v>
      </c>
      <c r="N4" s="4">
        <f t="shared" si="0"/>
        <v>49076.25</v>
      </c>
    </row>
    <row r="5" spans="1:14" x14ac:dyDescent="0.3">
      <c r="A5">
        <v>4</v>
      </c>
      <c r="B5" t="s">
        <v>11</v>
      </c>
      <c r="C5" t="s">
        <v>12</v>
      </c>
      <c r="D5" t="s">
        <v>13</v>
      </c>
      <c r="E5">
        <v>15.4</v>
      </c>
      <c r="F5" t="s">
        <v>36</v>
      </c>
      <c r="G5" t="s">
        <v>37</v>
      </c>
      <c r="H5" t="s">
        <v>38</v>
      </c>
      <c r="I5" t="s">
        <v>39</v>
      </c>
      <c r="J5" t="s">
        <v>40</v>
      </c>
      <c r="K5" t="s">
        <v>19</v>
      </c>
      <c r="L5" t="s">
        <v>41</v>
      </c>
      <c r="M5">
        <v>2537.4499999999998</v>
      </c>
      <c r="N5" s="4">
        <f t="shared" si="0"/>
        <v>216571.35749999998</v>
      </c>
    </row>
    <row r="6" spans="1:14" x14ac:dyDescent="0.3">
      <c r="A6">
        <v>5</v>
      </c>
      <c r="B6" t="s">
        <v>11</v>
      </c>
      <c r="C6" t="s">
        <v>12</v>
      </c>
      <c r="D6" t="s">
        <v>13</v>
      </c>
      <c r="E6">
        <v>13.3</v>
      </c>
      <c r="F6" t="s">
        <v>14</v>
      </c>
      <c r="G6" t="s">
        <v>42</v>
      </c>
      <c r="H6" t="s">
        <v>16</v>
      </c>
      <c r="I6" t="s">
        <v>32</v>
      </c>
      <c r="J6" t="s">
        <v>43</v>
      </c>
      <c r="K6" t="s">
        <v>19</v>
      </c>
      <c r="L6" t="s">
        <v>20</v>
      </c>
      <c r="M6">
        <v>1803.6</v>
      </c>
      <c r="N6" s="4">
        <f t="shared" si="0"/>
        <v>153937.25999999998</v>
      </c>
    </row>
    <row r="7" spans="1:14" x14ac:dyDescent="0.3">
      <c r="A7">
        <v>6</v>
      </c>
      <c r="B7" t="s">
        <v>44</v>
      </c>
      <c r="C7" t="s">
        <v>45</v>
      </c>
      <c r="D7" t="s">
        <v>29</v>
      </c>
      <c r="E7">
        <v>15.6</v>
      </c>
      <c r="F7" t="s">
        <v>46</v>
      </c>
      <c r="G7" t="s">
        <v>47</v>
      </c>
      <c r="H7" t="s">
        <v>48</v>
      </c>
      <c r="I7" t="s">
        <v>49</v>
      </c>
      <c r="J7" t="s">
        <v>50</v>
      </c>
      <c r="K7" t="s">
        <v>51</v>
      </c>
      <c r="L7" t="s">
        <v>52</v>
      </c>
      <c r="M7">
        <v>400</v>
      </c>
      <c r="N7" s="4">
        <f t="shared" si="0"/>
        <v>34140</v>
      </c>
    </row>
    <row r="8" spans="1:14" x14ac:dyDescent="0.3">
      <c r="A8">
        <v>7</v>
      </c>
      <c r="B8" t="s">
        <v>11</v>
      </c>
      <c r="C8" t="s">
        <v>12</v>
      </c>
      <c r="D8" t="s">
        <v>13</v>
      </c>
      <c r="E8">
        <v>15.4</v>
      </c>
      <c r="F8" t="s">
        <v>36</v>
      </c>
      <c r="G8" t="s">
        <v>53</v>
      </c>
      <c r="H8" t="s">
        <v>38</v>
      </c>
      <c r="I8" t="s">
        <v>54</v>
      </c>
      <c r="J8" t="s">
        <v>55</v>
      </c>
      <c r="K8" t="s">
        <v>56</v>
      </c>
      <c r="L8" t="s">
        <v>57</v>
      </c>
      <c r="M8">
        <v>2139.9699999999998</v>
      </c>
      <c r="N8" s="4">
        <f t="shared" si="0"/>
        <v>182646.43949999998</v>
      </c>
    </row>
    <row r="9" spans="1:14" x14ac:dyDescent="0.3">
      <c r="A9">
        <v>8</v>
      </c>
      <c r="B9" t="s">
        <v>11</v>
      </c>
      <c r="C9" t="s">
        <v>21</v>
      </c>
      <c r="D9" t="s">
        <v>13</v>
      </c>
      <c r="E9">
        <v>13.3</v>
      </c>
      <c r="F9" t="s">
        <v>22</v>
      </c>
      <c r="G9" t="s">
        <v>23</v>
      </c>
      <c r="H9" t="s">
        <v>16</v>
      </c>
      <c r="I9" t="s">
        <v>54</v>
      </c>
      <c r="J9" t="s">
        <v>25</v>
      </c>
      <c r="K9" t="s">
        <v>19</v>
      </c>
      <c r="L9" t="s">
        <v>26</v>
      </c>
      <c r="M9">
        <v>1158.7</v>
      </c>
      <c r="N9" s="4">
        <f t="shared" si="0"/>
        <v>98895.044999999998</v>
      </c>
    </row>
    <row r="10" spans="1:14" x14ac:dyDescent="0.3">
      <c r="A10">
        <v>9</v>
      </c>
      <c r="B10" t="s">
        <v>58</v>
      </c>
      <c r="C10" t="s">
        <v>59</v>
      </c>
      <c r="D10" t="s">
        <v>13</v>
      </c>
      <c r="E10">
        <v>14</v>
      </c>
      <c r="F10" t="s">
        <v>30</v>
      </c>
      <c r="G10" t="s">
        <v>60</v>
      </c>
      <c r="H10" t="s">
        <v>38</v>
      </c>
      <c r="I10" t="s">
        <v>39</v>
      </c>
      <c r="J10" t="s">
        <v>61</v>
      </c>
      <c r="K10" t="s">
        <v>51</v>
      </c>
      <c r="L10" t="s">
        <v>62</v>
      </c>
      <c r="M10">
        <v>1495</v>
      </c>
      <c r="N10" s="4">
        <f t="shared" si="0"/>
        <v>127598.24999999999</v>
      </c>
    </row>
    <row r="11" spans="1:14" x14ac:dyDescent="0.3">
      <c r="A11">
        <v>10</v>
      </c>
      <c r="B11" t="s">
        <v>44</v>
      </c>
      <c r="C11" t="s">
        <v>63</v>
      </c>
      <c r="D11" t="s">
        <v>13</v>
      </c>
      <c r="E11">
        <v>14</v>
      </c>
      <c r="F11" t="s">
        <v>64</v>
      </c>
      <c r="G11" t="s">
        <v>65</v>
      </c>
      <c r="H11" t="s">
        <v>16</v>
      </c>
      <c r="I11" t="s">
        <v>32</v>
      </c>
      <c r="J11" t="s">
        <v>66</v>
      </c>
      <c r="K11" t="s">
        <v>51</v>
      </c>
      <c r="L11" t="s">
        <v>67</v>
      </c>
      <c r="M11">
        <v>770</v>
      </c>
      <c r="N11" s="4">
        <f t="shared" si="0"/>
        <v>65719.5</v>
      </c>
    </row>
    <row r="12" spans="1:14" x14ac:dyDescent="0.3">
      <c r="A12">
        <v>11</v>
      </c>
      <c r="B12" t="s">
        <v>27</v>
      </c>
      <c r="C12" t="s">
        <v>28</v>
      </c>
      <c r="D12" t="s">
        <v>29</v>
      </c>
      <c r="E12">
        <v>15.6</v>
      </c>
      <c r="F12" t="s">
        <v>46</v>
      </c>
      <c r="G12" t="s">
        <v>31</v>
      </c>
      <c r="H12" t="s">
        <v>48</v>
      </c>
      <c r="I12" t="s">
        <v>49</v>
      </c>
      <c r="J12" t="s">
        <v>33</v>
      </c>
      <c r="K12" t="s">
        <v>34</v>
      </c>
      <c r="L12" t="s">
        <v>35</v>
      </c>
      <c r="M12">
        <v>393.9</v>
      </c>
      <c r="N12" s="4">
        <f t="shared" si="0"/>
        <v>33619.364999999998</v>
      </c>
    </row>
    <row r="13" spans="1:14" x14ac:dyDescent="0.3">
      <c r="A13">
        <v>12</v>
      </c>
      <c r="B13" t="s">
        <v>27</v>
      </c>
      <c r="C13" t="s">
        <v>28</v>
      </c>
      <c r="D13" t="s">
        <v>29</v>
      </c>
      <c r="E13">
        <v>15.6</v>
      </c>
      <c r="F13" t="s">
        <v>30</v>
      </c>
      <c r="G13" t="s">
        <v>68</v>
      </c>
      <c r="H13" t="s">
        <v>48</v>
      </c>
      <c r="I13" t="s">
        <v>49</v>
      </c>
      <c r="J13" t="s">
        <v>69</v>
      </c>
      <c r="K13" t="s">
        <v>34</v>
      </c>
      <c r="L13" t="s">
        <v>35</v>
      </c>
      <c r="M13">
        <v>344.99</v>
      </c>
      <c r="N13" s="4">
        <f t="shared" si="0"/>
        <v>29444.896499999999</v>
      </c>
    </row>
    <row r="14" spans="1:14" x14ac:dyDescent="0.3">
      <c r="A14">
        <v>13</v>
      </c>
      <c r="B14" t="s">
        <v>11</v>
      </c>
      <c r="C14" t="s">
        <v>12</v>
      </c>
      <c r="D14" t="s">
        <v>13</v>
      </c>
      <c r="E14">
        <v>15.4</v>
      </c>
      <c r="F14" t="s">
        <v>36</v>
      </c>
      <c r="G14" t="s">
        <v>70</v>
      </c>
      <c r="H14" t="s">
        <v>38</v>
      </c>
      <c r="I14" t="s">
        <v>32</v>
      </c>
      <c r="J14" t="s">
        <v>71</v>
      </c>
      <c r="K14" t="s">
        <v>19</v>
      </c>
      <c r="L14" t="s">
        <v>41</v>
      </c>
      <c r="M14">
        <v>2439.9699999999998</v>
      </c>
      <c r="N14" s="4">
        <f t="shared" si="0"/>
        <v>208251.43949999998</v>
      </c>
    </row>
    <row r="15" spans="1:14" x14ac:dyDescent="0.3">
      <c r="A15">
        <v>14</v>
      </c>
      <c r="B15" t="s">
        <v>72</v>
      </c>
      <c r="C15" t="s">
        <v>73</v>
      </c>
      <c r="D15" t="s">
        <v>29</v>
      </c>
      <c r="E15">
        <v>15.6</v>
      </c>
      <c r="F15" t="s">
        <v>30</v>
      </c>
      <c r="G15" t="s">
        <v>68</v>
      </c>
      <c r="H15" t="s">
        <v>48</v>
      </c>
      <c r="I15" t="s">
        <v>32</v>
      </c>
      <c r="J15" t="s">
        <v>74</v>
      </c>
      <c r="K15" t="s">
        <v>51</v>
      </c>
      <c r="L15" t="s">
        <v>75</v>
      </c>
      <c r="M15">
        <v>498.9</v>
      </c>
      <c r="N15" s="4">
        <f t="shared" si="0"/>
        <v>42581.114999999998</v>
      </c>
    </row>
    <row r="16" spans="1:14" x14ac:dyDescent="0.3">
      <c r="A16">
        <v>15</v>
      </c>
      <c r="B16" t="s">
        <v>11</v>
      </c>
      <c r="C16" t="s">
        <v>76</v>
      </c>
      <c r="D16" t="s">
        <v>13</v>
      </c>
      <c r="E16">
        <v>12</v>
      </c>
      <c r="F16" t="s">
        <v>77</v>
      </c>
      <c r="G16" t="s">
        <v>78</v>
      </c>
      <c r="H16" t="s">
        <v>16</v>
      </c>
      <c r="I16" t="s">
        <v>32</v>
      </c>
      <c r="J16" t="s">
        <v>79</v>
      </c>
      <c r="K16" t="s">
        <v>19</v>
      </c>
      <c r="L16" t="s">
        <v>80</v>
      </c>
      <c r="M16">
        <v>1262.4000000000001</v>
      </c>
      <c r="N16" s="4">
        <f t="shared" si="0"/>
        <v>107745.84</v>
      </c>
    </row>
    <row r="17" spans="1:14" x14ac:dyDescent="0.3">
      <c r="A17">
        <v>16</v>
      </c>
      <c r="B17" t="s">
        <v>11</v>
      </c>
      <c r="C17" t="s">
        <v>12</v>
      </c>
      <c r="D17" t="s">
        <v>13</v>
      </c>
      <c r="E17">
        <v>13.3</v>
      </c>
      <c r="F17" t="s">
        <v>14</v>
      </c>
      <c r="G17" t="s">
        <v>15</v>
      </c>
      <c r="H17" t="s">
        <v>16</v>
      </c>
      <c r="I17" t="s">
        <v>32</v>
      </c>
      <c r="J17" t="s">
        <v>18</v>
      </c>
      <c r="K17" t="s">
        <v>19</v>
      </c>
      <c r="L17" t="s">
        <v>20</v>
      </c>
      <c r="M17">
        <v>1518.55</v>
      </c>
      <c r="N17" s="4">
        <f t="shared" si="0"/>
        <v>129608.24249999999</v>
      </c>
    </row>
    <row r="18" spans="1:14" x14ac:dyDescent="0.3">
      <c r="A18">
        <v>17</v>
      </c>
      <c r="B18" t="s">
        <v>72</v>
      </c>
      <c r="C18" t="s">
        <v>73</v>
      </c>
      <c r="D18" t="s">
        <v>29</v>
      </c>
      <c r="E18">
        <v>15.6</v>
      </c>
      <c r="F18" t="s">
        <v>30</v>
      </c>
      <c r="G18" t="s">
        <v>81</v>
      </c>
      <c r="H18" t="s">
        <v>16</v>
      </c>
      <c r="I18" t="s">
        <v>32</v>
      </c>
      <c r="J18" t="s">
        <v>74</v>
      </c>
      <c r="K18" t="s">
        <v>51</v>
      </c>
      <c r="L18" t="s">
        <v>75</v>
      </c>
      <c r="M18">
        <v>745</v>
      </c>
      <c r="N18" s="4">
        <f t="shared" si="0"/>
        <v>63585.749999999993</v>
      </c>
    </row>
    <row r="19" spans="1:14" x14ac:dyDescent="0.3">
      <c r="A19">
        <v>18</v>
      </c>
      <c r="B19" t="s">
        <v>11</v>
      </c>
      <c r="C19" t="s">
        <v>12</v>
      </c>
      <c r="D19" t="s">
        <v>13</v>
      </c>
      <c r="E19">
        <v>15.4</v>
      </c>
      <c r="F19" t="s">
        <v>36</v>
      </c>
      <c r="G19" t="s">
        <v>82</v>
      </c>
      <c r="H19" t="s">
        <v>38</v>
      </c>
      <c r="I19" t="s">
        <v>39</v>
      </c>
      <c r="J19" t="s">
        <v>83</v>
      </c>
      <c r="K19" t="s">
        <v>19</v>
      </c>
      <c r="L19" t="s">
        <v>41</v>
      </c>
      <c r="M19">
        <v>2858</v>
      </c>
      <c r="N19" s="4">
        <f t="shared" si="0"/>
        <v>243930.3</v>
      </c>
    </row>
    <row r="20" spans="1:14" x14ac:dyDescent="0.3">
      <c r="A20">
        <v>19</v>
      </c>
      <c r="B20" t="s">
        <v>84</v>
      </c>
      <c r="C20" t="s">
        <v>85</v>
      </c>
      <c r="D20" t="s">
        <v>29</v>
      </c>
      <c r="E20">
        <v>15.6</v>
      </c>
      <c r="F20" t="s">
        <v>30</v>
      </c>
      <c r="G20" t="s">
        <v>86</v>
      </c>
      <c r="H20" t="s">
        <v>16</v>
      </c>
      <c r="I20" t="s">
        <v>87</v>
      </c>
      <c r="J20" t="s">
        <v>88</v>
      </c>
      <c r="K20" t="s">
        <v>34</v>
      </c>
      <c r="L20" t="s">
        <v>75</v>
      </c>
      <c r="M20">
        <v>499</v>
      </c>
      <c r="N20" s="4">
        <f t="shared" si="0"/>
        <v>42589.649999999994</v>
      </c>
    </row>
    <row r="21" spans="1:14" x14ac:dyDescent="0.3">
      <c r="A21">
        <v>20</v>
      </c>
      <c r="B21" t="s">
        <v>72</v>
      </c>
      <c r="C21" t="s">
        <v>89</v>
      </c>
      <c r="D21" t="s">
        <v>13</v>
      </c>
      <c r="E21">
        <v>13.3</v>
      </c>
      <c r="F21" t="s">
        <v>90</v>
      </c>
      <c r="G21" t="s">
        <v>65</v>
      </c>
      <c r="H21" t="s">
        <v>16</v>
      </c>
      <c r="I21" t="s">
        <v>17</v>
      </c>
      <c r="J21" t="s">
        <v>66</v>
      </c>
      <c r="K21" t="s">
        <v>51</v>
      </c>
      <c r="L21" t="s">
        <v>91</v>
      </c>
      <c r="M21">
        <v>979</v>
      </c>
      <c r="N21" s="4">
        <f t="shared" si="0"/>
        <v>83557.649999999994</v>
      </c>
    </row>
    <row r="22" spans="1:14" x14ac:dyDescent="0.3">
      <c r="A22">
        <v>21</v>
      </c>
      <c r="B22" t="s">
        <v>58</v>
      </c>
      <c r="C22" t="s">
        <v>92</v>
      </c>
      <c r="D22" t="s">
        <v>93</v>
      </c>
      <c r="E22">
        <v>11.6</v>
      </c>
      <c r="F22" t="s">
        <v>46</v>
      </c>
      <c r="G22" t="s">
        <v>94</v>
      </c>
      <c r="H22" t="s">
        <v>95</v>
      </c>
      <c r="I22" t="s">
        <v>96</v>
      </c>
      <c r="J22" t="s">
        <v>97</v>
      </c>
      <c r="K22" t="s">
        <v>51</v>
      </c>
      <c r="L22" t="s">
        <v>98</v>
      </c>
      <c r="M22">
        <v>191.9</v>
      </c>
      <c r="N22" s="4">
        <f t="shared" si="0"/>
        <v>16378.664999999999</v>
      </c>
    </row>
    <row r="23" spans="1:14" x14ac:dyDescent="0.3">
      <c r="A23">
        <v>22</v>
      </c>
      <c r="B23" t="s">
        <v>84</v>
      </c>
      <c r="C23" t="s">
        <v>99</v>
      </c>
      <c r="D23" t="s">
        <v>100</v>
      </c>
      <c r="E23">
        <v>15.6</v>
      </c>
      <c r="F23" t="s">
        <v>64</v>
      </c>
      <c r="G23" t="s">
        <v>101</v>
      </c>
      <c r="H23" t="s">
        <v>16</v>
      </c>
      <c r="I23" t="s">
        <v>102</v>
      </c>
      <c r="J23" t="s">
        <v>103</v>
      </c>
      <c r="K23" t="s">
        <v>51</v>
      </c>
      <c r="L23" t="s">
        <v>104</v>
      </c>
      <c r="M23">
        <v>999</v>
      </c>
      <c r="N23" s="4">
        <f t="shared" si="0"/>
        <v>85264.65</v>
      </c>
    </row>
    <row r="24" spans="1:14" x14ac:dyDescent="0.3">
      <c r="A24">
        <v>23</v>
      </c>
      <c r="B24" t="s">
        <v>27</v>
      </c>
      <c r="C24" t="s">
        <v>105</v>
      </c>
      <c r="D24" t="s">
        <v>29</v>
      </c>
      <c r="E24">
        <v>15.6</v>
      </c>
      <c r="F24" t="s">
        <v>46</v>
      </c>
      <c r="G24" t="s">
        <v>106</v>
      </c>
      <c r="H24" t="s">
        <v>48</v>
      </c>
      <c r="I24" t="s">
        <v>49</v>
      </c>
      <c r="J24" t="s">
        <v>107</v>
      </c>
      <c r="K24" t="s">
        <v>34</v>
      </c>
      <c r="L24" t="s">
        <v>35</v>
      </c>
      <c r="M24">
        <v>258</v>
      </c>
      <c r="N24" s="4">
        <f t="shared" si="0"/>
        <v>22020.3</v>
      </c>
    </row>
    <row r="25" spans="1:14" x14ac:dyDescent="0.3">
      <c r="A25">
        <v>24</v>
      </c>
      <c r="B25" t="s">
        <v>72</v>
      </c>
      <c r="C25" t="s">
        <v>108</v>
      </c>
      <c r="D25" t="s">
        <v>109</v>
      </c>
      <c r="E25">
        <v>13.3</v>
      </c>
      <c r="F25" t="s">
        <v>110</v>
      </c>
      <c r="G25" t="s">
        <v>65</v>
      </c>
      <c r="H25" t="s">
        <v>16</v>
      </c>
      <c r="I25" t="s">
        <v>32</v>
      </c>
      <c r="J25" t="s">
        <v>66</v>
      </c>
      <c r="K25" t="s">
        <v>51</v>
      </c>
      <c r="L25" t="s">
        <v>111</v>
      </c>
      <c r="M25">
        <v>819</v>
      </c>
      <c r="N25" s="4">
        <f t="shared" si="0"/>
        <v>69901.649999999994</v>
      </c>
    </row>
    <row r="26" spans="1:14" x14ac:dyDescent="0.3">
      <c r="A26">
        <v>25</v>
      </c>
      <c r="B26" t="s">
        <v>27</v>
      </c>
      <c r="C26" t="s">
        <v>112</v>
      </c>
      <c r="D26" t="s">
        <v>13</v>
      </c>
      <c r="E26">
        <v>15.6</v>
      </c>
      <c r="F26" t="s">
        <v>30</v>
      </c>
      <c r="G26" t="s">
        <v>60</v>
      </c>
      <c r="H26" t="s">
        <v>16</v>
      </c>
      <c r="I26" t="s">
        <v>32</v>
      </c>
      <c r="J26" t="s">
        <v>33</v>
      </c>
      <c r="K26" t="s">
        <v>51</v>
      </c>
      <c r="L26" t="s">
        <v>113</v>
      </c>
      <c r="M26">
        <v>659</v>
      </c>
      <c r="N26" s="4">
        <f t="shared" si="0"/>
        <v>56245.649999999994</v>
      </c>
    </row>
    <row r="27" spans="1:14" x14ac:dyDescent="0.3">
      <c r="A27">
        <v>26</v>
      </c>
      <c r="B27" t="s">
        <v>72</v>
      </c>
      <c r="C27" t="s">
        <v>73</v>
      </c>
      <c r="D27" t="s">
        <v>29</v>
      </c>
      <c r="E27">
        <v>15.6</v>
      </c>
      <c r="F27" t="s">
        <v>46</v>
      </c>
      <c r="G27" t="s">
        <v>68</v>
      </c>
      <c r="H27" t="s">
        <v>48</v>
      </c>
      <c r="I27" t="s">
        <v>87</v>
      </c>
      <c r="J27" t="s">
        <v>69</v>
      </c>
      <c r="K27" t="s">
        <v>51</v>
      </c>
      <c r="L27" t="s">
        <v>114</v>
      </c>
      <c r="M27">
        <v>418.64</v>
      </c>
      <c r="N27" s="4">
        <f t="shared" si="0"/>
        <v>35730.923999999999</v>
      </c>
    </row>
    <row r="28" spans="1:14" x14ac:dyDescent="0.3">
      <c r="A28">
        <v>27</v>
      </c>
      <c r="B28" t="s">
        <v>11</v>
      </c>
      <c r="C28" t="s">
        <v>115</v>
      </c>
      <c r="D28" t="s">
        <v>13</v>
      </c>
      <c r="E28">
        <v>13.3</v>
      </c>
      <c r="F28" t="s">
        <v>22</v>
      </c>
      <c r="G28" t="s">
        <v>116</v>
      </c>
      <c r="H28" t="s">
        <v>16</v>
      </c>
      <c r="I28" t="s">
        <v>24</v>
      </c>
      <c r="J28" t="s">
        <v>25</v>
      </c>
      <c r="K28" t="s">
        <v>56</v>
      </c>
      <c r="L28" t="s">
        <v>117</v>
      </c>
      <c r="M28">
        <v>1099</v>
      </c>
      <c r="N28" s="4">
        <f t="shared" si="0"/>
        <v>93799.65</v>
      </c>
    </row>
    <row r="29" spans="1:14" x14ac:dyDescent="0.3">
      <c r="A29">
        <v>28</v>
      </c>
      <c r="B29" t="s">
        <v>72</v>
      </c>
      <c r="C29" t="s">
        <v>118</v>
      </c>
      <c r="D29" t="s">
        <v>29</v>
      </c>
      <c r="E29">
        <v>15.6</v>
      </c>
      <c r="F29" t="s">
        <v>30</v>
      </c>
      <c r="G29" t="s">
        <v>65</v>
      </c>
      <c r="H29" t="s">
        <v>16</v>
      </c>
      <c r="I29" t="s">
        <v>32</v>
      </c>
      <c r="J29" t="s">
        <v>119</v>
      </c>
      <c r="K29" t="s">
        <v>51</v>
      </c>
      <c r="L29" t="s">
        <v>75</v>
      </c>
      <c r="M29">
        <v>800</v>
      </c>
      <c r="N29" s="4">
        <f t="shared" si="0"/>
        <v>68280</v>
      </c>
    </row>
    <row r="30" spans="1:14" x14ac:dyDescent="0.3">
      <c r="A30">
        <v>29</v>
      </c>
      <c r="B30" t="s">
        <v>72</v>
      </c>
      <c r="C30" t="s">
        <v>120</v>
      </c>
      <c r="D30" t="s">
        <v>13</v>
      </c>
      <c r="E30">
        <v>15.6</v>
      </c>
      <c r="F30" t="s">
        <v>30</v>
      </c>
      <c r="G30" t="s">
        <v>121</v>
      </c>
      <c r="H30" t="s">
        <v>16</v>
      </c>
      <c r="I30" t="s">
        <v>122</v>
      </c>
      <c r="J30" t="s">
        <v>66</v>
      </c>
      <c r="K30" t="s">
        <v>51</v>
      </c>
      <c r="L30" t="s">
        <v>123</v>
      </c>
      <c r="M30">
        <v>1298</v>
      </c>
      <c r="N30" s="4">
        <f t="shared" si="0"/>
        <v>110784.29999999999</v>
      </c>
    </row>
    <row r="31" spans="1:14" x14ac:dyDescent="0.3">
      <c r="A31">
        <v>30</v>
      </c>
      <c r="B31" t="s">
        <v>27</v>
      </c>
      <c r="C31" t="s">
        <v>124</v>
      </c>
      <c r="D31" t="s">
        <v>29</v>
      </c>
      <c r="E31">
        <v>17.3</v>
      </c>
      <c r="F31" t="s">
        <v>30</v>
      </c>
      <c r="G31" t="s">
        <v>65</v>
      </c>
      <c r="H31" t="s">
        <v>16</v>
      </c>
      <c r="I31" t="s">
        <v>87</v>
      </c>
      <c r="J31" t="s">
        <v>125</v>
      </c>
      <c r="K31" t="s">
        <v>51</v>
      </c>
      <c r="L31" t="s">
        <v>104</v>
      </c>
      <c r="M31">
        <v>896</v>
      </c>
      <c r="N31" s="4">
        <f t="shared" si="0"/>
        <v>76473.599999999991</v>
      </c>
    </row>
    <row r="32" spans="1:14" x14ac:dyDescent="0.3">
      <c r="A32">
        <v>31</v>
      </c>
      <c r="B32" t="s">
        <v>126</v>
      </c>
      <c r="C32" t="s">
        <v>127</v>
      </c>
      <c r="D32" t="s">
        <v>29</v>
      </c>
      <c r="E32">
        <v>15.6</v>
      </c>
      <c r="F32" t="s">
        <v>30</v>
      </c>
      <c r="G32" t="s">
        <v>128</v>
      </c>
      <c r="H32" t="s">
        <v>48</v>
      </c>
      <c r="I32" t="s">
        <v>129</v>
      </c>
      <c r="J32" t="s">
        <v>130</v>
      </c>
      <c r="K32" t="s">
        <v>51</v>
      </c>
      <c r="L32" t="s">
        <v>131</v>
      </c>
      <c r="M32">
        <v>244.99</v>
      </c>
      <c r="N32" s="4">
        <f t="shared" si="0"/>
        <v>20909.896499999999</v>
      </c>
    </row>
    <row r="33" spans="1:14" x14ac:dyDescent="0.3">
      <c r="A33">
        <v>32</v>
      </c>
      <c r="B33" t="s">
        <v>58</v>
      </c>
      <c r="C33" t="s">
        <v>132</v>
      </c>
      <c r="D33" t="s">
        <v>29</v>
      </c>
      <c r="E33">
        <v>14</v>
      </c>
      <c r="F33" t="s">
        <v>46</v>
      </c>
      <c r="G33" t="s">
        <v>133</v>
      </c>
      <c r="H33" t="s">
        <v>95</v>
      </c>
      <c r="I33" t="s">
        <v>96</v>
      </c>
      <c r="J33" t="s">
        <v>107</v>
      </c>
      <c r="K33" t="s">
        <v>51</v>
      </c>
      <c r="L33" t="s">
        <v>134</v>
      </c>
      <c r="M33">
        <v>199</v>
      </c>
      <c r="N33" s="4">
        <f t="shared" si="0"/>
        <v>16984.649999999998</v>
      </c>
    </row>
    <row r="34" spans="1:14" x14ac:dyDescent="0.3">
      <c r="A34">
        <v>33</v>
      </c>
      <c r="B34" t="s">
        <v>27</v>
      </c>
      <c r="C34" t="s">
        <v>135</v>
      </c>
      <c r="D34" t="s">
        <v>29</v>
      </c>
      <c r="E34">
        <v>17.3</v>
      </c>
      <c r="F34" t="s">
        <v>30</v>
      </c>
      <c r="G34" t="s">
        <v>136</v>
      </c>
      <c r="H34" t="s">
        <v>48</v>
      </c>
      <c r="I34" t="s">
        <v>49</v>
      </c>
      <c r="J34" t="s">
        <v>119</v>
      </c>
      <c r="K34" t="s">
        <v>51</v>
      </c>
      <c r="L34" t="s">
        <v>137</v>
      </c>
      <c r="M34">
        <v>439</v>
      </c>
      <c r="N34" s="4">
        <f t="shared" si="0"/>
        <v>37468.649999999994</v>
      </c>
    </row>
    <row r="35" spans="1:14" x14ac:dyDescent="0.3">
      <c r="A35">
        <v>34</v>
      </c>
      <c r="B35" t="s">
        <v>72</v>
      </c>
      <c r="C35" t="s">
        <v>89</v>
      </c>
      <c r="D35" t="s">
        <v>13</v>
      </c>
      <c r="E35">
        <v>13.3</v>
      </c>
      <c r="F35" t="s">
        <v>138</v>
      </c>
      <c r="G35" t="s">
        <v>60</v>
      </c>
      <c r="H35" t="s">
        <v>38</v>
      </c>
      <c r="I35" t="s">
        <v>39</v>
      </c>
      <c r="J35" t="s">
        <v>66</v>
      </c>
      <c r="K35" t="s">
        <v>51</v>
      </c>
      <c r="L35" t="s">
        <v>139</v>
      </c>
      <c r="M35">
        <v>1869</v>
      </c>
      <c r="N35" s="4">
        <f t="shared" si="0"/>
        <v>159519.15</v>
      </c>
    </row>
    <row r="36" spans="1:14" x14ac:dyDescent="0.3">
      <c r="A36">
        <v>35</v>
      </c>
      <c r="B36" t="s">
        <v>11</v>
      </c>
      <c r="C36" t="s">
        <v>115</v>
      </c>
      <c r="D36" t="s">
        <v>13</v>
      </c>
      <c r="E36">
        <v>13.3</v>
      </c>
      <c r="F36" t="s">
        <v>22</v>
      </c>
      <c r="G36" t="s">
        <v>116</v>
      </c>
      <c r="H36" t="s">
        <v>16</v>
      </c>
      <c r="I36" t="s">
        <v>54</v>
      </c>
      <c r="J36" t="s">
        <v>25</v>
      </c>
      <c r="K36" t="s">
        <v>56</v>
      </c>
      <c r="L36" t="s">
        <v>117</v>
      </c>
      <c r="M36">
        <v>998</v>
      </c>
      <c r="N36" s="4">
        <f t="shared" si="0"/>
        <v>85179.299999999988</v>
      </c>
    </row>
    <row r="37" spans="1:14" x14ac:dyDescent="0.3">
      <c r="A37">
        <v>36</v>
      </c>
      <c r="B37" t="s">
        <v>84</v>
      </c>
      <c r="C37" t="s">
        <v>140</v>
      </c>
      <c r="D37" t="s">
        <v>29</v>
      </c>
      <c r="E37">
        <v>14</v>
      </c>
      <c r="F37" t="s">
        <v>46</v>
      </c>
      <c r="G37" t="s">
        <v>141</v>
      </c>
      <c r="H37" t="s">
        <v>48</v>
      </c>
      <c r="I37" t="s">
        <v>129</v>
      </c>
      <c r="J37" t="s">
        <v>142</v>
      </c>
      <c r="K37" t="s">
        <v>51</v>
      </c>
      <c r="L37" t="s">
        <v>143</v>
      </c>
      <c r="M37">
        <v>249</v>
      </c>
      <c r="N37" s="4">
        <f t="shared" si="0"/>
        <v>21252.149999999998</v>
      </c>
    </row>
    <row r="38" spans="1:14" x14ac:dyDescent="0.3">
      <c r="A38">
        <v>37</v>
      </c>
      <c r="B38" t="s">
        <v>44</v>
      </c>
      <c r="C38" t="s">
        <v>45</v>
      </c>
      <c r="D38" t="s">
        <v>29</v>
      </c>
      <c r="E38">
        <v>15.6</v>
      </c>
      <c r="F38" t="s">
        <v>46</v>
      </c>
      <c r="G38" t="s">
        <v>144</v>
      </c>
      <c r="H38" t="s">
        <v>48</v>
      </c>
      <c r="I38" t="s">
        <v>87</v>
      </c>
      <c r="J38" t="s">
        <v>33</v>
      </c>
      <c r="K38" t="s">
        <v>145</v>
      </c>
      <c r="L38" t="s">
        <v>52</v>
      </c>
      <c r="M38">
        <v>367</v>
      </c>
      <c r="N38" s="4">
        <f t="shared" si="0"/>
        <v>31323.449999999997</v>
      </c>
    </row>
    <row r="39" spans="1:14" x14ac:dyDescent="0.3">
      <c r="A39">
        <v>38</v>
      </c>
      <c r="B39" t="s">
        <v>72</v>
      </c>
      <c r="C39" t="s">
        <v>146</v>
      </c>
      <c r="D39" t="s">
        <v>29</v>
      </c>
      <c r="E39">
        <v>17.3</v>
      </c>
      <c r="F39" t="s">
        <v>64</v>
      </c>
      <c r="G39" t="s">
        <v>65</v>
      </c>
      <c r="H39" t="s">
        <v>16</v>
      </c>
      <c r="I39" t="s">
        <v>102</v>
      </c>
      <c r="J39" t="s">
        <v>119</v>
      </c>
      <c r="K39" t="s">
        <v>51</v>
      </c>
      <c r="L39" t="s">
        <v>147</v>
      </c>
      <c r="M39">
        <v>979</v>
      </c>
      <c r="N39" s="4">
        <f t="shared" si="0"/>
        <v>83557.649999999994</v>
      </c>
    </row>
    <row r="40" spans="1:14" x14ac:dyDescent="0.3">
      <c r="A40">
        <v>39</v>
      </c>
      <c r="B40" t="s">
        <v>27</v>
      </c>
      <c r="C40" t="s">
        <v>28</v>
      </c>
      <c r="D40" t="s">
        <v>29</v>
      </c>
      <c r="E40">
        <v>15.6</v>
      </c>
      <c r="F40" t="s">
        <v>46</v>
      </c>
      <c r="G40" t="s">
        <v>31</v>
      </c>
      <c r="H40" t="s">
        <v>48</v>
      </c>
      <c r="I40" t="s">
        <v>87</v>
      </c>
      <c r="J40" t="s">
        <v>33</v>
      </c>
      <c r="K40" t="s">
        <v>51</v>
      </c>
      <c r="L40" t="s">
        <v>35</v>
      </c>
      <c r="M40">
        <v>488.69</v>
      </c>
      <c r="N40" s="4">
        <f t="shared" si="0"/>
        <v>41709.691499999994</v>
      </c>
    </row>
    <row r="41" spans="1:14" x14ac:dyDescent="0.3">
      <c r="A41">
        <v>40</v>
      </c>
      <c r="B41" t="s">
        <v>27</v>
      </c>
      <c r="C41" t="s">
        <v>148</v>
      </c>
      <c r="D41" t="s">
        <v>29</v>
      </c>
      <c r="E41">
        <v>15.6</v>
      </c>
      <c r="F41" t="s">
        <v>30</v>
      </c>
      <c r="G41" t="s">
        <v>65</v>
      </c>
      <c r="H41" t="s">
        <v>16</v>
      </c>
      <c r="I41" t="s">
        <v>32</v>
      </c>
      <c r="J41" t="s">
        <v>149</v>
      </c>
      <c r="K41" t="s">
        <v>51</v>
      </c>
      <c r="L41" t="s">
        <v>52</v>
      </c>
      <c r="M41">
        <v>879</v>
      </c>
      <c r="N41" s="4">
        <f t="shared" si="0"/>
        <v>75022.649999999994</v>
      </c>
    </row>
    <row r="42" spans="1:14" x14ac:dyDescent="0.3">
      <c r="A42">
        <v>41</v>
      </c>
      <c r="B42" t="s">
        <v>58</v>
      </c>
      <c r="C42" t="s">
        <v>150</v>
      </c>
      <c r="D42" t="s">
        <v>29</v>
      </c>
      <c r="E42">
        <v>15.6</v>
      </c>
      <c r="F42" t="s">
        <v>30</v>
      </c>
      <c r="G42" t="s">
        <v>68</v>
      </c>
      <c r="H42" t="s">
        <v>48</v>
      </c>
      <c r="I42" t="s">
        <v>87</v>
      </c>
      <c r="J42" t="s">
        <v>33</v>
      </c>
      <c r="K42" t="s">
        <v>145</v>
      </c>
      <c r="L42" t="s">
        <v>151</v>
      </c>
      <c r="M42">
        <v>389</v>
      </c>
      <c r="N42" s="4">
        <f t="shared" si="0"/>
        <v>33201.149999999994</v>
      </c>
    </row>
    <row r="43" spans="1:14" x14ac:dyDescent="0.3">
      <c r="A43">
        <v>42</v>
      </c>
      <c r="B43" t="s">
        <v>72</v>
      </c>
      <c r="C43" t="s">
        <v>152</v>
      </c>
      <c r="D43" t="s">
        <v>100</v>
      </c>
      <c r="E43">
        <v>15.6</v>
      </c>
      <c r="F43" t="s">
        <v>64</v>
      </c>
      <c r="G43" t="s">
        <v>153</v>
      </c>
      <c r="H43" t="s">
        <v>38</v>
      </c>
      <c r="I43" t="s">
        <v>154</v>
      </c>
      <c r="J43" t="s">
        <v>155</v>
      </c>
      <c r="K43" t="s">
        <v>51</v>
      </c>
      <c r="L43" t="s">
        <v>156</v>
      </c>
      <c r="M43">
        <v>1499</v>
      </c>
      <c r="N43" s="4">
        <f t="shared" si="0"/>
        <v>127939.65</v>
      </c>
    </row>
    <row r="44" spans="1:14" x14ac:dyDescent="0.3">
      <c r="A44">
        <v>43</v>
      </c>
      <c r="B44" t="s">
        <v>58</v>
      </c>
      <c r="C44" t="s">
        <v>157</v>
      </c>
      <c r="D44" t="s">
        <v>29</v>
      </c>
      <c r="E44">
        <v>15.6</v>
      </c>
      <c r="F44" t="s">
        <v>46</v>
      </c>
      <c r="G44" t="s">
        <v>31</v>
      </c>
      <c r="H44" t="s">
        <v>16</v>
      </c>
      <c r="I44" t="s">
        <v>87</v>
      </c>
      <c r="J44" t="s">
        <v>88</v>
      </c>
      <c r="K44" t="s">
        <v>145</v>
      </c>
      <c r="L44" t="s">
        <v>114</v>
      </c>
      <c r="M44">
        <v>522.99</v>
      </c>
      <c r="N44" s="4">
        <f t="shared" si="0"/>
        <v>44637.196499999998</v>
      </c>
    </row>
    <row r="45" spans="1:14" x14ac:dyDescent="0.3">
      <c r="A45">
        <v>44</v>
      </c>
      <c r="B45" t="s">
        <v>44</v>
      </c>
      <c r="C45" t="s">
        <v>158</v>
      </c>
      <c r="D45" t="s">
        <v>29</v>
      </c>
      <c r="E45">
        <v>15.6</v>
      </c>
      <c r="F45" t="s">
        <v>64</v>
      </c>
      <c r="G45" t="s">
        <v>65</v>
      </c>
      <c r="H45" t="s">
        <v>48</v>
      </c>
      <c r="I45" t="s">
        <v>32</v>
      </c>
      <c r="J45" t="s">
        <v>66</v>
      </c>
      <c r="K45" t="s">
        <v>51</v>
      </c>
      <c r="L45" t="s">
        <v>75</v>
      </c>
      <c r="M45">
        <v>682</v>
      </c>
      <c r="N45" s="4">
        <f t="shared" si="0"/>
        <v>58208.7</v>
      </c>
    </row>
    <row r="46" spans="1:14" x14ac:dyDescent="0.3">
      <c r="A46">
        <v>45</v>
      </c>
      <c r="B46" t="s">
        <v>72</v>
      </c>
      <c r="C46" t="s">
        <v>159</v>
      </c>
      <c r="D46" t="s">
        <v>109</v>
      </c>
      <c r="E46">
        <v>17.3</v>
      </c>
      <c r="F46" t="s">
        <v>110</v>
      </c>
      <c r="G46" t="s">
        <v>65</v>
      </c>
      <c r="H46" t="s">
        <v>160</v>
      </c>
      <c r="I46" t="s">
        <v>87</v>
      </c>
      <c r="J46" t="s">
        <v>161</v>
      </c>
      <c r="K46" t="s">
        <v>51</v>
      </c>
      <c r="L46" t="s">
        <v>162</v>
      </c>
      <c r="M46">
        <v>999</v>
      </c>
      <c r="N46" s="4">
        <f t="shared" si="0"/>
        <v>85264.65</v>
      </c>
    </row>
    <row r="47" spans="1:14" x14ac:dyDescent="0.3">
      <c r="A47">
        <v>46</v>
      </c>
      <c r="B47" t="s">
        <v>11</v>
      </c>
      <c r="C47" t="s">
        <v>12</v>
      </c>
      <c r="D47" t="s">
        <v>13</v>
      </c>
      <c r="E47">
        <v>13.3</v>
      </c>
      <c r="F47" t="s">
        <v>14</v>
      </c>
      <c r="G47" t="s">
        <v>163</v>
      </c>
      <c r="H47" t="s">
        <v>16</v>
      </c>
      <c r="I47" t="s">
        <v>32</v>
      </c>
      <c r="J47" t="s">
        <v>164</v>
      </c>
      <c r="K47" t="s">
        <v>19</v>
      </c>
      <c r="L47" t="s">
        <v>20</v>
      </c>
      <c r="M47">
        <v>1419</v>
      </c>
      <c r="N47" s="4">
        <f t="shared" si="0"/>
        <v>121111.65</v>
      </c>
    </row>
    <row r="48" spans="1:14" x14ac:dyDescent="0.3">
      <c r="A48">
        <v>47</v>
      </c>
      <c r="B48" t="s">
        <v>84</v>
      </c>
      <c r="C48" t="s">
        <v>165</v>
      </c>
      <c r="D48" t="s">
        <v>29</v>
      </c>
      <c r="E48">
        <v>15.6</v>
      </c>
      <c r="F48" t="s">
        <v>46</v>
      </c>
      <c r="G48" t="s">
        <v>68</v>
      </c>
      <c r="H48" t="s">
        <v>48</v>
      </c>
      <c r="I48" t="s">
        <v>17</v>
      </c>
      <c r="J48" t="s">
        <v>69</v>
      </c>
      <c r="K48" t="s">
        <v>34</v>
      </c>
      <c r="L48" t="s">
        <v>75</v>
      </c>
      <c r="M48">
        <v>369</v>
      </c>
      <c r="N48" s="4">
        <f t="shared" si="0"/>
        <v>31494.149999999998</v>
      </c>
    </row>
    <row r="49" spans="1:14" x14ac:dyDescent="0.3">
      <c r="A49">
        <v>48</v>
      </c>
      <c r="B49" t="s">
        <v>58</v>
      </c>
      <c r="C49" t="s">
        <v>166</v>
      </c>
      <c r="D49" t="s">
        <v>100</v>
      </c>
      <c r="E49">
        <v>17.3</v>
      </c>
      <c r="F49" t="s">
        <v>30</v>
      </c>
      <c r="G49" t="s">
        <v>167</v>
      </c>
      <c r="H49" t="s">
        <v>16</v>
      </c>
      <c r="I49" t="s">
        <v>154</v>
      </c>
      <c r="J49" t="s">
        <v>168</v>
      </c>
      <c r="K49" t="s">
        <v>51</v>
      </c>
      <c r="L49" t="s">
        <v>169</v>
      </c>
      <c r="M49">
        <v>1299</v>
      </c>
      <c r="N49" s="4">
        <f t="shared" si="0"/>
        <v>110869.65</v>
      </c>
    </row>
    <row r="50" spans="1:14" x14ac:dyDescent="0.3">
      <c r="A50">
        <v>49</v>
      </c>
      <c r="B50" t="s">
        <v>72</v>
      </c>
      <c r="C50" t="s">
        <v>73</v>
      </c>
      <c r="D50" t="s">
        <v>29</v>
      </c>
      <c r="E50">
        <v>15.6</v>
      </c>
      <c r="F50" t="s">
        <v>30</v>
      </c>
      <c r="G50" t="s">
        <v>31</v>
      </c>
      <c r="H50" t="s">
        <v>48</v>
      </c>
      <c r="I50" t="s">
        <v>32</v>
      </c>
      <c r="J50" t="s">
        <v>74</v>
      </c>
      <c r="K50" t="s">
        <v>51</v>
      </c>
      <c r="L50" t="s">
        <v>114</v>
      </c>
      <c r="M50">
        <v>639</v>
      </c>
      <c r="N50" s="4">
        <f t="shared" si="0"/>
        <v>54538.649999999994</v>
      </c>
    </row>
    <row r="51" spans="1:14" x14ac:dyDescent="0.3">
      <c r="A51">
        <v>50</v>
      </c>
      <c r="B51" t="s">
        <v>58</v>
      </c>
      <c r="C51" t="s">
        <v>170</v>
      </c>
      <c r="D51" t="s">
        <v>29</v>
      </c>
      <c r="E51">
        <v>17.3</v>
      </c>
      <c r="F51" t="s">
        <v>46</v>
      </c>
      <c r="G51" t="s">
        <v>171</v>
      </c>
      <c r="H51" t="s">
        <v>48</v>
      </c>
      <c r="I51" t="s">
        <v>87</v>
      </c>
      <c r="J51" t="s">
        <v>172</v>
      </c>
      <c r="K51" t="s">
        <v>51</v>
      </c>
      <c r="L51" t="s">
        <v>147</v>
      </c>
      <c r="M51">
        <v>466</v>
      </c>
      <c r="N51" s="4">
        <f t="shared" si="0"/>
        <v>39773.1</v>
      </c>
    </row>
    <row r="52" spans="1:14" x14ac:dyDescent="0.3">
      <c r="A52">
        <v>51</v>
      </c>
      <c r="B52" t="s">
        <v>84</v>
      </c>
      <c r="C52" t="s">
        <v>173</v>
      </c>
      <c r="D52" t="s">
        <v>109</v>
      </c>
      <c r="E52">
        <v>10.1</v>
      </c>
      <c r="F52" t="s">
        <v>174</v>
      </c>
      <c r="G52" t="s">
        <v>175</v>
      </c>
      <c r="H52" t="s">
        <v>48</v>
      </c>
      <c r="I52" t="s">
        <v>129</v>
      </c>
      <c r="J52" t="s">
        <v>97</v>
      </c>
      <c r="K52" t="s">
        <v>176</v>
      </c>
      <c r="L52" t="s">
        <v>177</v>
      </c>
      <c r="M52">
        <v>319</v>
      </c>
      <c r="N52" s="4">
        <f t="shared" si="0"/>
        <v>27226.649999999998</v>
      </c>
    </row>
    <row r="53" spans="1:14" x14ac:dyDescent="0.3">
      <c r="A53">
        <v>52</v>
      </c>
      <c r="B53" t="s">
        <v>44</v>
      </c>
      <c r="C53" t="s">
        <v>158</v>
      </c>
      <c r="D53" t="s">
        <v>29</v>
      </c>
      <c r="E53">
        <v>15.6</v>
      </c>
      <c r="F53" t="s">
        <v>64</v>
      </c>
      <c r="G53" t="s">
        <v>60</v>
      </c>
      <c r="H53" t="s">
        <v>16</v>
      </c>
      <c r="I53" t="s">
        <v>32</v>
      </c>
      <c r="J53" t="s">
        <v>61</v>
      </c>
      <c r="K53" t="s">
        <v>51</v>
      </c>
      <c r="L53" t="s">
        <v>75</v>
      </c>
      <c r="M53">
        <v>841</v>
      </c>
      <c r="N53" s="4">
        <f t="shared" si="0"/>
        <v>71779.349999999991</v>
      </c>
    </row>
    <row r="54" spans="1:14" x14ac:dyDescent="0.3">
      <c r="A54">
        <v>53</v>
      </c>
      <c r="B54" t="s">
        <v>27</v>
      </c>
      <c r="C54" t="s">
        <v>105</v>
      </c>
      <c r="D54" t="s">
        <v>29</v>
      </c>
      <c r="E54">
        <v>15.6</v>
      </c>
      <c r="F54" t="s">
        <v>30</v>
      </c>
      <c r="G54" t="s">
        <v>136</v>
      </c>
      <c r="H54" t="s">
        <v>48</v>
      </c>
      <c r="I54" t="s">
        <v>32</v>
      </c>
      <c r="J54" t="s">
        <v>178</v>
      </c>
      <c r="K54" t="s">
        <v>51</v>
      </c>
      <c r="L54" t="s">
        <v>35</v>
      </c>
      <c r="M54">
        <v>398.49</v>
      </c>
      <c r="N54" s="4">
        <f t="shared" si="0"/>
        <v>34011.121500000001</v>
      </c>
    </row>
    <row r="55" spans="1:14" x14ac:dyDescent="0.3">
      <c r="A55">
        <v>54</v>
      </c>
      <c r="B55" t="s">
        <v>27</v>
      </c>
      <c r="C55" t="s">
        <v>179</v>
      </c>
      <c r="D55" t="s">
        <v>29</v>
      </c>
      <c r="E55">
        <v>13.3</v>
      </c>
      <c r="F55" t="s">
        <v>30</v>
      </c>
      <c r="G55" t="s">
        <v>60</v>
      </c>
      <c r="H55" t="s">
        <v>16</v>
      </c>
      <c r="I55" t="s">
        <v>39</v>
      </c>
      <c r="J55" t="s">
        <v>66</v>
      </c>
      <c r="K55" t="s">
        <v>51</v>
      </c>
      <c r="L55" t="s">
        <v>180</v>
      </c>
      <c r="M55">
        <v>1103</v>
      </c>
      <c r="N55" s="4">
        <f t="shared" si="0"/>
        <v>94141.049999999988</v>
      </c>
    </row>
    <row r="56" spans="1:14" x14ac:dyDescent="0.3">
      <c r="A56">
        <v>55</v>
      </c>
      <c r="B56" t="s">
        <v>44</v>
      </c>
      <c r="C56" t="s">
        <v>45</v>
      </c>
      <c r="D56" t="s">
        <v>29</v>
      </c>
      <c r="E56">
        <v>15.6</v>
      </c>
      <c r="F56" t="s">
        <v>46</v>
      </c>
      <c r="G56" t="s">
        <v>86</v>
      </c>
      <c r="H56" t="s">
        <v>48</v>
      </c>
      <c r="I56" t="s">
        <v>87</v>
      </c>
      <c r="J56" t="s">
        <v>33</v>
      </c>
      <c r="K56" t="s">
        <v>51</v>
      </c>
      <c r="L56" t="s">
        <v>181</v>
      </c>
      <c r="M56">
        <v>384</v>
      </c>
      <c r="N56" s="4">
        <f t="shared" si="0"/>
        <v>32774.399999999994</v>
      </c>
    </row>
    <row r="57" spans="1:14" x14ac:dyDescent="0.3">
      <c r="A57">
        <v>56</v>
      </c>
      <c r="B57" t="s">
        <v>72</v>
      </c>
      <c r="C57" t="s">
        <v>182</v>
      </c>
      <c r="D57" t="s">
        <v>29</v>
      </c>
      <c r="E57">
        <v>15.6</v>
      </c>
      <c r="F57" t="s">
        <v>30</v>
      </c>
      <c r="G57" t="s">
        <v>60</v>
      </c>
      <c r="H57" t="s">
        <v>16</v>
      </c>
      <c r="I57" t="s">
        <v>32</v>
      </c>
      <c r="J57" t="s">
        <v>183</v>
      </c>
      <c r="K57" t="s">
        <v>51</v>
      </c>
      <c r="L57" t="s">
        <v>184</v>
      </c>
      <c r="M57">
        <v>767.8</v>
      </c>
      <c r="N57" s="4">
        <f t="shared" si="0"/>
        <v>65531.729999999989</v>
      </c>
    </row>
    <row r="58" spans="1:14" x14ac:dyDescent="0.3">
      <c r="A58">
        <v>57</v>
      </c>
      <c r="B58" t="s">
        <v>27</v>
      </c>
      <c r="C58" t="s">
        <v>185</v>
      </c>
      <c r="D58" t="s">
        <v>29</v>
      </c>
      <c r="E58">
        <v>15.6</v>
      </c>
      <c r="F58" t="s">
        <v>30</v>
      </c>
      <c r="G58" t="s">
        <v>68</v>
      </c>
      <c r="H58" t="s">
        <v>48</v>
      </c>
      <c r="I58" t="s">
        <v>17</v>
      </c>
      <c r="J58" t="s">
        <v>69</v>
      </c>
      <c r="K58" t="s">
        <v>51</v>
      </c>
      <c r="L58" t="s">
        <v>113</v>
      </c>
      <c r="M58">
        <v>439</v>
      </c>
      <c r="N58" s="4">
        <f t="shared" si="0"/>
        <v>37468.649999999994</v>
      </c>
    </row>
    <row r="59" spans="1:14" x14ac:dyDescent="0.3">
      <c r="A59">
        <v>58</v>
      </c>
      <c r="B59" t="s">
        <v>58</v>
      </c>
      <c r="C59" t="s">
        <v>186</v>
      </c>
      <c r="D59" t="s">
        <v>29</v>
      </c>
      <c r="E59">
        <v>15.6</v>
      </c>
      <c r="F59" t="s">
        <v>46</v>
      </c>
      <c r="G59" t="s">
        <v>31</v>
      </c>
      <c r="H59" t="s">
        <v>48</v>
      </c>
      <c r="I59" t="s">
        <v>32</v>
      </c>
      <c r="J59" t="s">
        <v>33</v>
      </c>
      <c r="K59" t="s">
        <v>51</v>
      </c>
      <c r="L59" t="s">
        <v>151</v>
      </c>
      <c r="M59">
        <v>586.19000000000005</v>
      </c>
      <c r="N59" s="4">
        <f t="shared" si="0"/>
        <v>50031.316500000001</v>
      </c>
    </row>
    <row r="60" spans="1:14" x14ac:dyDescent="0.3">
      <c r="A60">
        <v>59</v>
      </c>
      <c r="B60" t="s">
        <v>187</v>
      </c>
      <c r="C60" t="s">
        <v>188</v>
      </c>
      <c r="D60" t="s">
        <v>100</v>
      </c>
      <c r="E60">
        <v>17.3</v>
      </c>
      <c r="F60" t="s">
        <v>30</v>
      </c>
      <c r="G60" t="s">
        <v>153</v>
      </c>
      <c r="H60" t="s">
        <v>38</v>
      </c>
      <c r="I60" t="s">
        <v>189</v>
      </c>
      <c r="J60" t="s">
        <v>190</v>
      </c>
      <c r="K60" t="s">
        <v>51</v>
      </c>
      <c r="L60" t="s">
        <v>191</v>
      </c>
      <c r="M60">
        <v>2449</v>
      </c>
      <c r="N60" s="4">
        <f t="shared" si="0"/>
        <v>209022.15</v>
      </c>
    </row>
    <row r="61" spans="1:14" x14ac:dyDescent="0.3">
      <c r="A61">
        <v>60</v>
      </c>
      <c r="B61" t="s">
        <v>58</v>
      </c>
      <c r="C61" t="s">
        <v>192</v>
      </c>
      <c r="D61" t="s">
        <v>29</v>
      </c>
      <c r="E61">
        <v>15.6</v>
      </c>
      <c r="F61" t="s">
        <v>30</v>
      </c>
      <c r="G61" t="s">
        <v>68</v>
      </c>
      <c r="H61" t="s">
        <v>48</v>
      </c>
      <c r="I61" t="s">
        <v>32</v>
      </c>
      <c r="J61" t="s">
        <v>69</v>
      </c>
      <c r="K61" t="s">
        <v>145</v>
      </c>
      <c r="L61" t="s">
        <v>151</v>
      </c>
      <c r="M61">
        <v>415</v>
      </c>
      <c r="N61" s="4">
        <f t="shared" si="0"/>
        <v>35420.25</v>
      </c>
    </row>
    <row r="62" spans="1:14" x14ac:dyDescent="0.3">
      <c r="A62">
        <v>61</v>
      </c>
      <c r="B62" t="s">
        <v>72</v>
      </c>
      <c r="C62" t="s">
        <v>146</v>
      </c>
      <c r="D62" t="s">
        <v>29</v>
      </c>
      <c r="E62">
        <v>17.3</v>
      </c>
      <c r="F62" t="s">
        <v>30</v>
      </c>
      <c r="G62" t="s">
        <v>60</v>
      </c>
      <c r="H62" t="s">
        <v>38</v>
      </c>
      <c r="I62" t="s">
        <v>189</v>
      </c>
      <c r="J62" t="s">
        <v>119</v>
      </c>
      <c r="K62" t="s">
        <v>51</v>
      </c>
      <c r="L62" t="s">
        <v>147</v>
      </c>
      <c r="M62">
        <v>1299</v>
      </c>
      <c r="N62" s="4">
        <f t="shared" si="0"/>
        <v>110869.65</v>
      </c>
    </row>
    <row r="63" spans="1:14" x14ac:dyDescent="0.3">
      <c r="A63">
        <v>62</v>
      </c>
      <c r="B63" t="s">
        <v>72</v>
      </c>
      <c r="C63" t="s">
        <v>193</v>
      </c>
      <c r="D63" t="s">
        <v>13</v>
      </c>
      <c r="E63">
        <v>14</v>
      </c>
      <c r="F63" t="s">
        <v>30</v>
      </c>
      <c r="G63" t="s">
        <v>65</v>
      </c>
      <c r="H63" t="s">
        <v>16</v>
      </c>
      <c r="I63" t="s">
        <v>32</v>
      </c>
      <c r="J63" t="s">
        <v>66</v>
      </c>
      <c r="K63" t="s">
        <v>51</v>
      </c>
      <c r="L63" t="s">
        <v>194</v>
      </c>
      <c r="M63">
        <v>879</v>
      </c>
      <c r="N63" s="4">
        <f t="shared" si="0"/>
        <v>75022.649999999994</v>
      </c>
    </row>
    <row r="64" spans="1:14" x14ac:dyDescent="0.3">
      <c r="A64">
        <v>63</v>
      </c>
      <c r="B64" t="s">
        <v>84</v>
      </c>
      <c r="C64" t="s">
        <v>195</v>
      </c>
      <c r="D64" t="s">
        <v>29</v>
      </c>
      <c r="E64">
        <v>14</v>
      </c>
      <c r="F64" t="s">
        <v>64</v>
      </c>
      <c r="G64" t="s">
        <v>144</v>
      </c>
      <c r="H64" t="s">
        <v>16</v>
      </c>
      <c r="I64" t="s">
        <v>32</v>
      </c>
      <c r="J64" t="s">
        <v>33</v>
      </c>
      <c r="K64" t="s">
        <v>34</v>
      </c>
      <c r="L64" t="s">
        <v>194</v>
      </c>
      <c r="M64">
        <v>599</v>
      </c>
      <c r="N64" s="4">
        <f t="shared" si="0"/>
        <v>51124.649999999994</v>
      </c>
    </row>
    <row r="65" spans="1:14" x14ac:dyDescent="0.3">
      <c r="A65">
        <v>64</v>
      </c>
      <c r="B65" t="s">
        <v>58</v>
      </c>
      <c r="C65" t="s">
        <v>196</v>
      </c>
      <c r="D65" t="s">
        <v>29</v>
      </c>
      <c r="E65">
        <v>14</v>
      </c>
      <c r="F65" t="s">
        <v>30</v>
      </c>
      <c r="G65" t="s">
        <v>65</v>
      </c>
      <c r="H65" t="s">
        <v>16</v>
      </c>
      <c r="I65" t="s">
        <v>32</v>
      </c>
      <c r="J65" t="s">
        <v>66</v>
      </c>
      <c r="K65" t="s">
        <v>51</v>
      </c>
      <c r="L65" t="s">
        <v>197</v>
      </c>
      <c r="M65">
        <v>941</v>
      </c>
      <c r="N65" s="4">
        <f t="shared" si="0"/>
        <v>80314.349999999991</v>
      </c>
    </row>
    <row r="66" spans="1:14" x14ac:dyDescent="0.3">
      <c r="A66">
        <v>66</v>
      </c>
      <c r="B66" t="s">
        <v>27</v>
      </c>
      <c r="C66" t="s">
        <v>28</v>
      </c>
      <c r="D66" t="s">
        <v>29</v>
      </c>
      <c r="E66">
        <v>15.6</v>
      </c>
      <c r="F66" t="s">
        <v>30</v>
      </c>
      <c r="G66" t="s">
        <v>31</v>
      </c>
      <c r="H66" t="s">
        <v>16</v>
      </c>
      <c r="I66" t="s">
        <v>32</v>
      </c>
      <c r="J66" t="s">
        <v>33</v>
      </c>
      <c r="K66" t="s">
        <v>51</v>
      </c>
      <c r="L66" t="s">
        <v>35</v>
      </c>
      <c r="M66">
        <v>690</v>
      </c>
      <c r="N66" s="4">
        <f t="shared" ref="N66:N129" si="1">M66*85.35</f>
        <v>58891.499999999993</v>
      </c>
    </row>
    <row r="67" spans="1:14" x14ac:dyDescent="0.3">
      <c r="A67">
        <v>67</v>
      </c>
      <c r="B67" t="s">
        <v>58</v>
      </c>
      <c r="C67" t="s">
        <v>198</v>
      </c>
      <c r="D67" t="s">
        <v>13</v>
      </c>
      <c r="E67">
        <v>15.6</v>
      </c>
      <c r="F67" t="s">
        <v>30</v>
      </c>
      <c r="G67" t="s">
        <v>153</v>
      </c>
      <c r="H67" t="s">
        <v>38</v>
      </c>
      <c r="I67" t="s">
        <v>39</v>
      </c>
      <c r="J67" t="s">
        <v>199</v>
      </c>
      <c r="K67" t="s">
        <v>51</v>
      </c>
      <c r="L67" t="s">
        <v>200</v>
      </c>
      <c r="M67">
        <v>1983</v>
      </c>
      <c r="N67" s="4">
        <f t="shared" si="1"/>
        <v>169249.05</v>
      </c>
    </row>
    <row r="68" spans="1:14" x14ac:dyDescent="0.3">
      <c r="A68">
        <v>68</v>
      </c>
      <c r="B68" t="s">
        <v>27</v>
      </c>
      <c r="C68" t="s">
        <v>28</v>
      </c>
      <c r="D68" t="s">
        <v>29</v>
      </c>
      <c r="E68">
        <v>15.6</v>
      </c>
      <c r="F68" t="s">
        <v>46</v>
      </c>
      <c r="G68" t="s">
        <v>68</v>
      </c>
      <c r="H68" t="s">
        <v>48</v>
      </c>
      <c r="I68" t="s">
        <v>49</v>
      </c>
      <c r="J68" t="s">
        <v>183</v>
      </c>
      <c r="K68" t="s">
        <v>51</v>
      </c>
      <c r="L68" t="s">
        <v>35</v>
      </c>
      <c r="M68">
        <v>438.69</v>
      </c>
      <c r="N68" s="4">
        <f t="shared" si="1"/>
        <v>37442.191500000001</v>
      </c>
    </row>
    <row r="69" spans="1:14" x14ac:dyDescent="0.3">
      <c r="A69">
        <v>69</v>
      </c>
      <c r="B69" t="s">
        <v>27</v>
      </c>
      <c r="C69" t="s">
        <v>201</v>
      </c>
      <c r="D69" t="s">
        <v>29</v>
      </c>
      <c r="E69">
        <v>14</v>
      </c>
      <c r="F69" t="s">
        <v>46</v>
      </c>
      <c r="G69" t="s">
        <v>202</v>
      </c>
      <c r="H69" t="s">
        <v>48</v>
      </c>
      <c r="I69" t="s">
        <v>203</v>
      </c>
      <c r="J69" t="s">
        <v>97</v>
      </c>
      <c r="K69" t="s">
        <v>51</v>
      </c>
      <c r="L69" t="s">
        <v>143</v>
      </c>
      <c r="M69">
        <v>229</v>
      </c>
      <c r="N69" s="4">
        <f t="shared" si="1"/>
        <v>19545.149999999998</v>
      </c>
    </row>
    <row r="70" spans="1:14" x14ac:dyDescent="0.3">
      <c r="A70">
        <v>70</v>
      </c>
      <c r="B70" t="s">
        <v>84</v>
      </c>
      <c r="C70" t="s">
        <v>204</v>
      </c>
      <c r="D70" t="s">
        <v>29</v>
      </c>
      <c r="E70">
        <v>15.6</v>
      </c>
      <c r="F70" t="s">
        <v>30</v>
      </c>
      <c r="G70" t="s">
        <v>31</v>
      </c>
      <c r="H70" t="s">
        <v>48</v>
      </c>
      <c r="I70" t="s">
        <v>87</v>
      </c>
      <c r="J70" t="s">
        <v>33</v>
      </c>
      <c r="K70" t="s">
        <v>51</v>
      </c>
      <c r="L70" t="s">
        <v>205</v>
      </c>
      <c r="M70">
        <v>549</v>
      </c>
      <c r="N70" s="4">
        <f t="shared" si="1"/>
        <v>46857.149999999994</v>
      </c>
    </row>
    <row r="71" spans="1:14" x14ac:dyDescent="0.3">
      <c r="A71">
        <v>71</v>
      </c>
      <c r="B71" t="s">
        <v>58</v>
      </c>
      <c r="C71" t="s">
        <v>206</v>
      </c>
      <c r="D71" t="s">
        <v>100</v>
      </c>
      <c r="E71">
        <v>17.3</v>
      </c>
      <c r="F71" t="s">
        <v>30</v>
      </c>
      <c r="G71" t="s">
        <v>153</v>
      </c>
      <c r="H71" t="s">
        <v>160</v>
      </c>
      <c r="I71" t="s">
        <v>87</v>
      </c>
      <c r="J71" t="s">
        <v>199</v>
      </c>
      <c r="K71" t="s">
        <v>145</v>
      </c>
      <c r="L71" t="s">
        <v>207</v>
      </c>
      <c r="M71">
        <v>949</v>
      </c>
      <c r="N71" s="4">
        <f t="shared" si="1"/>
        <v>80997.149999999994</v>
      </c>
    </row>
    <row r="72" spans="1:14" x14ac:dyDescent="0.3">
      <c r="A72">
        <v>72</v>
      </c>
      <c r="B72" t="s">
        <v>208</v>
      </c>
      <c r="C72" t="s">
        <v>209</v>
      </c>
      <c r="D72" t="s">
        <v>13</v>
      </c>
      <c r="E72">
        <v>13.5</v>
      </c>
      <c r="F72" t="s">
        <v>210</v>
      </c>
      <c r="G72" t="s">
        <v>31</v>
      </c>
      <c r="H72" t="s">
        <v>48</v>
      </c>
      <c r="I72" t="s">
        <v>17</v>
      </c>
      <c r="J72" t="s">
        <v>33</v>
      </c>
      <c r="K72" t="s">
        <v>211</v>
      </c>
      <c r="L72" t="s">
        <v>212</v>
      </c>
      <c r="M72">
        <v>1089</v>
      </c>
      <c r="N72" s="4">
        <f t="shared" si="1"/>
        <v>92946.15</v>
      </c>
    </row>
    <row r="73" spans="1:14" x14ac:dyDescent="0.3">
      <c r="A73">
        <v>73</v>
      </c>
      <c r="B73" t="s">
        <v>72</v>
      </c>
      <c r="C73" t="s">
        <v>213</v>
      </c>
      <c r="D73" t="s">
        <v>13</v>
      </c>
      <c r="E73">
        <v>13.3</v>
      </c>
      <c r="F73" t="s">
        <v>64</v>
      </c>
      <c r="G73" t="s">
        <v>60</v>
      </c>
      <c r="H73" t="s">
        <v>16</v>
      </c>
      <c r="I73" t="s">
        <v>32</v>
      </c>
      <c r="J73" t="s">
        <v>119</v>
      </c>
      <c r="K73" t="s">
        <v>51</v>
      </c>
      <c r="L73" t="s">
        <v>197</v>
      </c>
      <c r="M73">
        <v>955</v>
      </c>
      <c r="N73" s="4">
        <f t="shared" si="1"/>
        <v>81509.25</v>
      </c>
    </row>
    <row r="74" spans="1:14" x14ac:dyDescent="0.3">
      <c r="A74">
        <v>74</v>
      </c>
      <c r="B74" t="s">
        <v>72</v>
      </c>
      <c r="C74" t="s">
        <v>118</v>
      </c>
      <c r="D74" t="s">
        <v>29</v>
      </c>
      <c r="E74">
        <v>15.6</v>
      </c>
      <c r="F74" t="s">
        <v>30</v>
      </c>
      <c r="G74" t="s">
        <v>60</v>
      </c>
      <c r="H74" t="s">
        <v>16</v>
      </c>
      <c r="I74" t="s">
        <v>32</v>
      </c>
      <c r="J74" t="s">
        <v>119</v>
      </c>
      <c r="K74" t="s">
        <v>51</v>
      </c>
      <c r="L74" t="s">
        <v>75</v>
      </c>
      <c r="M74">
        <v>870</v>
      </c>
      <c r="N74" s="4">
        <f t="shared" si="1"/>
        <v>74254.5</v>
      </c>
    </row>
    <row r="75" spans="1:14" x14ac:dyDescent="0.3">
      <c r="A75">
        <v>75</v>
      </c>
      <c r="B75" t="s">
        <v>187</v>
      </c>
      <c r="C75" t="s">
        <v>214</v>
      </c>
      <c r="D75" t="s">
        <v>100</v>
      </c>
      <c r="E75">
        <v>17.3</v>
      </c>
      <c r="F75" t="s">
        <v>30</v>
      </c>
      <c r="G75" t="s">
        <v>101</v>
      </c>
      <c r="H75" t="s">
        <v>16</v>
      </c>
      <c r="I75" t="s">
        <v>102</v>
      </c>
      <c r="J75" t="s">
        <v>103</v>
      </c>
      <c r="K75" t="s">
        <v>51</v>
      </c>
      <c r="L75" t="s">
        <v>215</v>
      </c>
      <c r="M75">
        <v>1095</v>
      </c>
      <c r="N75" s="4">
        <f t="shared" si="1"/>
        <v>93458.25</v>
      </c>
    </row>
    <row r="76" spans="1:14" x14ac:dyDescent="0.3">
      <c r="A76">
        <v>76</v>
      </c>
      <c r="B76" t="s">
        <v>44</v>
      </c>
      <c r="C76" t="s">
        <v>216</v>
      </c>
      <c r="D76" t="s">
        <v>29</v>
      </c>
      <c r="E76">
        <v>14</v>
      </c>
      <c r="F76" t="s">
        <v>46</v>
      </c>
      <c r="G76" t="s">
        <v>68</v>
      </c>
      <c r="H76" t="s">
        <v>16</v>
      </c>
      <c r="I76" t="s">
        <v>87</v>
      </c>
      <c r="J76" t="s">
        <v>69</v>
      </c>
      <c r="K76" t="s">
        <v>51</v>
      </c>
      <c r="L76" t="s">
        <v>52</v>
      </c>
      <c r="M76">
        <v>389</v>
      </c>
      <c r="N76" s="4">
        <f t="shared" si="1"/>
        <v>33201.149999999994</v>
      </c>
    </row>
    <row r="77" spans="1:14" x14ac:dyDescent="0.3">
      <c r="A77">
        <v>77</v>
      </c>
      <c r="B77" t="s">
        <v>58</v>
      </c>
      <c r="C77" t="s">
        <v>217</v>
      </c>
      <c r="D77" t="s">
        <v>100</v>
      </c>
      <c r="E77">
        <v>15.6</v>
      </c>
      <c r="F77" t="s">
        <v>30</v>
      </c>
      <c r="G77" t="s">
        <v>153</v>
      </c>
      <c r="H77" t="s">
        <v>16</v>
      </c>
      <c r="I77" t="s">
        <v>87</v>
      </c>
      <c r="J77" t="s">
        <v>103</v>
      </c>
      <c r="K77" t="s">
        <v>51</v>
      </c>
      <c r="L77" t="s">
        <v>75</v>
      </c>
      <c r="M77">
        <v>949</v>
      </c>
      <c r="N77" s="4">
        <f t="shared" si="1"/>
        <v>80997.149999999994</v>
      </c>
    </row>
    <row r="78" spans="1:14" x14ac:dyDescent="0.3">
      <c r="A78">
        <v>78</v>
      </c>
      <c r="B78" t="s">
        <v>84</v>
      </c>
      <c r="C78" t="s">
        <v>218</v>
      </c>
      <c r="D78" t="s">
        <v>29</v>
      </c>
      <c r="E78">
        <v>15.6</v>
      </c>
      <c r="F78" t="s">
        <v>30</v>
      </c>
      <c r="G78" t="s">
        <v>31</v>
      </c>
      <c r="H78" t="s">
        <v>16</v>
      </c>
      <c r="I78" t="s">
        <v>219</v>
      </c>
      <c r="J78" t="s">
        <v>33</v>
      </c>
      <c r="K78" t="s">
        <v>34</v>
      </c>
      <c r="L78" t="s">
        <v>75</v>
      </c>
      <c r="M78">
        <v>519</v>
      </c>
      <c r="N78" s="4">
        <f t="shared" si="1"/>
        <v>44296.649999999994</v>
      </c>
    </row>
    <row r="79" spans="1:14" x14ac:dyDescent="0.3">
      <c r="A79">
        <v>79</v>
      </c>
      <c r="B79" t="s">
        <v>72</v>
      </c>
      <c r="C79" t="s">
        <v>118</v>
      </c>
      <c r="D79" t="s">
        <v>29</v>
      </c>
      <c r="E79">
        <v>15.6</v>
      </c>
      <c r="F79" t="s">
        <v>30</v>
      </c>
      <c r="G79" t="s">
        <v>60</v>
      </c>
      <c r="H79" t="s">
        <v>16</v>
      </c>
      <c r="I79" t="s">
        <v>102</v>
      </c>
      <c r="J79" t="s">
        <v>66</v>
      </c>
      <c r="K79" t="s">
        <v>51</v>
      </c>
      <c r="L79" t="s">
        <v>220</v>
      </c>
      <c r="M79">
        <v>855</v>
      </c>
      <c r="N79" s="4">
        <f t="shared" si="1"/>
        <v>72974.25</v>
      </c>
    </row>
    <row r="80" spans="1:14" x14ac:dyDescent="0.3">
      <c r="A80">
        <v>80</v>
      </c>
      <c r="B80" t="s">
        <v>44</v>
      </c>
      <c r="C80" t="s">
        <v>221</v>
      </c>
      <c r="D80" t="s">
        <v>29</v>
      </c>
      <c r="E80">
        <v>15.6</v>
      </c>
      <c r="F80" t="s">
        <v>30</v>
      </c>
      <c r="G80" t="s">
        <v>144</v>
      </c>
      <c r="H80" t="s">
        <v>48</v>
      </c>
      <c r="I80" t="s">
        <v>87</v>
      </c>
      <c r="J80" t="s">
        <v>222</v>
      </c>
      <c r="K80" t="s">
        <v>51</v>
      </c>
      <c r="L80" t="s">
        <v>75</v>
      </c>
      <c r="M80">
        <v>530</v>
      </c>
      <c r="N80" s="4">
        <f t="shared" si="1"/>
        <v>45235.5</v>
      </c>
    </row>
    <row r="81" spans="1:14" x14ac:dyDescent="0.3">
      <c r="A81">
        <v>81</v>
      </c>
      <c r="B81" t="s">
        <v>27</v>
      </c>
      <c r="C81" t="s">
        <v>124</v>
      </c>
      <c r="D81" t="s">
        <v>29</v>
      </c>
      <c r="E81">
        <v>17.3</v>
      </c>
      <c r="F81" t="s">
        <v>30</v>
      </c>
      <c r="G81" t="s">
        <v>65</v>
      </c>
      <c r="H81" t="s">
        <v>16</v>
      </c>
      <c r="I81" t="s">
        <v>102</v>
      </c>
      <c r="J81" t="s">
        <v>125</v>
      </c>
      <c r="K81" t="s">
        <v>51</v>
      </c>
      <c r="L81" t="s">
        <v>104</v>
      </c>
      <c r="M81">
        <v>977</v>
      </c>
      <c r="N81" s="4">
        <f t="shared" si="1"/>
        <v>83386.95</v>
      </c>
    </row>
    <row r="82" spans="1:14" x14ac:dyDescent="0.3">
      <c r="A82">
        <v>82</v>
      </c>
      <c r="B82" t="s">
        <v>72</v>
      </c>
      <c r="C82" t="s">
        <v>120</v>
      </c>
      <c r="D82" t="s">
        <v>13</v>
      </c>
      <c r="E82">
        <v>15.6</v>
      </c>
      <c r="F82" t="s">
        <v>64</v>
      </c>
      <c r="G82" t="s">
        <v>65</v>
      </c>
      <c r="H82" t="s">
        <v>16</v>
      </c>
      <c r="I82" t="s">
        <v>32</v>
      </c>
      <c r="J82" t="s">
        <v>66</v>
      </c>
      <c r="K82" t="s">
        <v>51</v>
      </c>
      <c r="L82" t="s">
        <v>123</v>
      </c>
      <c r="M82">
        <v>1096.1600000000001</v>
      </c>
      <c r="N82" s="4">
        <f t="shared" si="1"/>
        <v>93557.255999999994</v>
      </c>
    </row>
    <row r="83" spans="1:14" x14ac:dyDescent="0.3">
      <c r="A83">
        <v>83</v>
      </c>
      <c r="B83" t="s">
        <v>11</v>
      </c>
      <c r="C83" t="s">
        <v>76</v>
      </c>
      <c r="D83" t="s">
        <v>13</v>
      </c>
      <c r="E83">
        <v>12</v>
      </c>
      <c r="F83" t="s">
        <v>77</v>
      </c>
      <c r="G83" t="s">
        <v>223</v>
      </c>
      <c r="H83" t="s">
        <v>16</v>
      </c>
      <c r="I83" t="s">
        <v>39</v>
      </c>
      <c r="J83" t="s">
        <v>79</v>
      </c>
      <c r="K83" t="s">
        <v>19</v>
      </c>
      <c r="L83" t="s">
        <v>80</v>
      </c>
      <c r="M83">
        <v>1510</v>
      </c>
      <c r="N83" s="4">
        <f t="shared" si="1"/>
        <v>128878.49999999999</v>
      </c>
    </row>
    <row r="84" spans="1:14" x14ac:dyDescent="0.3">
      <c r="A84">
        <v>84</v>
      </c>
      <c r="B84" t="s">
        <v>27</v>
      </c>
      <c r="C84" t="s">
        <v>224</v>
      </c>
      <c r="D84" t="s">
        <v>29</v>
      </c>
      <c r="E84">
        <v>14</v>
      </c>
      <c r="F84" t="s">
        <v>30</v>
      </c>
      <c r="G84" t="s">
        <v>65</v>
      </c>
      <c r="H84" t="s">
        <v>16</v>
      </c>
      <c r="I84" t="s">
        <v>32</v>
      </c>
      <c r="J84" t="s">
        <v>33</v>
      </c>
      <c r="K84" t="s">
        <v>51</v>
      </c>
      <c r="L84" t="s">
        <v>225</v>
      </c>
      <c r="M84">
        <v>860</v>
      </c>
      <c r="N84" s="4">
        <f t="shared" si="1"/>
        <v>73401</v>
      </c>
    </row>
    <row r="85" spans="1:14" x14ac:dyDescent="0.3">
      <c r="A85">
        <v>85</v>
      </c>
      <c r="B85" t="s">
        <v>84</v>
      </c>
      <c r="C85" t="s">
        <v>226</v>
      </c>
      <c r="D85" t="s">
        <v>29</v>
      </c>
      <c r="E85">
        <v>15.6</v>
      </c>
      <c r="F85" t="s">
        <v>30</v>
      </c>
      <c r="G85" t="s">
        <v>136</v>
      </c>
      <c r="H85" t="s">
        <v>48</v>
      </c>
      <c r="I85" t="s">
        <v>17</v>
      </c>
      <c r="J85" t="s">
        <v>227</v>
      </c>
      <c r="K85" t="s">
        <v>51</v>
      </c>
      <c r="L85" t="s">
        <v>75</v>
      </c>
      <c r="M85">
        <v>399</v>
      </c>
      <c r="N85" s="4">
        <f t="shared" si="1"/>
        <v>34054.649999999994</v>
      </c>
    </row>
    <row r="86" spans="1:14" x14ac:dyDescent="0.3">
      <c r="A86">
        <v>86</v>
      </c>
      <c r="B86" t="s">
        <v>44</v>
      </c>
      <c r="C86" t="s">
        <v>45</v>
      </c>
      <c r="D86" t="s">
        <v>29</v>
      </c>
      <c r="E86">
        <v>15.6</v>
      </c>
      <c r="F86" t="s">
        <v>46</v>
      </c>
      <c r="G86" t="s">
        <v>47</v>
      </c>
      <c r="H86" t="s">
        <v>48</v>
      </c>
      <c r="I86" t="s">
        <v>87</v>
      </c>
      <c r="J86" t="s">
        <v>50</v>
      </c>
      <c r="K86" t="s">
        <v>51</v>
      </c>
      <c r="L86" t="s">
        <v>52</v>
      </c>
      <c r="M86">
        <v>395</v>
      </c>
      <c r="N86" s="4">
        <f t="shared" si="1"/>
        <v>33713.25</v>
      </c>
    </row>
    <row r="87" spans="1:14" x14ac:dyDescent="0.3">
      <c r="A87">
        <v>87</v>
      </c>
      <c r="B87" t="s">
        <v>72</v>
      </c>
      <c r="C87" t="s">
        <v>152</v>
      </c>
      <c r="D87" t="s">
        <v>100</v>
      </c>
      <c r="E87">
        <v>15.6</v>
      </c>
      <c r="F87" t="s">
        <v>64</v>
      </c>
      <c r="G87" t="s">
        <v>153</v>
      </c>
      <c r="H87" t="s">
        <v>38</v>
      </c>
      <c r="I87" t="s">
        <v>102</v>
      </c>
      <c r="J87" t="s">
        <v>199</v>
      </c>
      <c r="K87" t="s">
        <v>51</v>
      </c>
      <c r="L87" t="s">
        <v>156</v>
      </c>
      <c r="M87">
        <v>1349</v>
      </c>
      <c r="N87" s="4">
        <f t="shared" si="1"/>
        <v>115137.15</v>
      </c>
    </row>
    <row r="88" spans="1:14" x14ac:dyDescent="0.3">
      <c r="A88">
        <v>88</v>
      </c>
      <c r="B88" t="s">
        <v>27</v>
      </c>
      <c r="C88" t="s">
        <v>228</v>
      </c>
      <c r="D88" t="s">
        <v>13</v>
      </c>
      <c r="E88">
        <v>15.6</v>
      </c>
      <c r="F88" t="s">
        <v>64</v>
      </c>
      <c r="G88" t="s">
        <v>60</v>
      </c>
      <c r="H88" t="s">
        <v>16</v>
      </c>
      <c r="I88" t="s">
        <v>32</v>
      </c>
      <c r="J88" t="s">
        <v>229</v>
      </c>
      <c r="K88" t="s">
        <v>51</v>
      </c>
      <c r="L88" t="s">
        <v>41</v>
      </c>
      <c r="M88">
        <v>699</v>
      </c>
      <c r="N88" s="4">
        <f t="shared" si="1"/>
        <v>59659.649999999994</v>
      </c>
    </row>
    <row r="89" spans="1:14" x14ac:dyDescent="0.3">
      <c r="A89">
        <v>89</v>
      </c>
      <c r="B89" t="s">
        <v>27</v>
      </c>
      <c r="C89" t="s">
        <v>28</v>
      </c>
      <c r="D89" t="s">
        <v>29</v>
      </c>
      <c r="E89">
        <v>15.6</v>
      </c>
      <c r="F89" t="s">
        <v>30</v>
      </c>
      <c r="G89" t="s">
        <v>31</v>
      </c>
      <c r="H89" t="s">
        <v>16</v>
      </c>
      <c r="I89" t="s">
        <v>32</v>
      </c>
      <c r="J89" t="s">
        <v>33</v>
      </c>
      <c r="K89" t="s">
        <v>51</v>
      </c>
      <c r="L89" t="s">
        <v>230</v>
      </c>
      <c r="M89">
        <v>598.99</v>
      </c>
      <c r="N89" s="4">
        <f t="shared" si="1"/>
        <v>51123.796499999997</v>
      </c>
    </row>
    <row r="90" spans="1:14" x14ac:dyDescent="0.3">
      <c r="A90">
        <v>90</v>
      </c>
      <c r="B90" t="s">
        <v>58</v>
      </c>
      <c r="C90" t="s">
        <v>231</v>
      </c>
      <c r="D90" t="s">
        <v>100</v>
      </c>
      <c r="E90">
        <v>15.6</v>
      </c>
      <c r="F90" t="s">
        <v>64</v>
      </c>
      <c r="G90" t="s">
        <v>153</v>
      </c>
      <c r="H90" t="s">
        <v>38</v>
      </c>
      <c r="I90" t="s">
        <v>102</v>
      </c>
      <c r="J90" t="s">
        <v>155</v>
      </c>
      <c r="K90" t="s">
        <v>51</v>
      </c>
      <c r="L90" t="s">
        <v>75</v>
      </c>
      <c r="M90">
        <v>1449</v>
      </c>
      <c r="N90" s="4">
        <f t="shared" si="1"/>
        <v>123672.15</v>
      </c>
    </row>
    <row r="91" spans="1:14" x14ac:dyDescent="0.3">
      <c r="A91">
        <v>91</v>
      </c>
      <c r="B91" t="s">
        <v>72</v>
      </c>
      <c r="C91" t="s">
        <v>89</v>
      </c>
      <c r="D91" t="s">
        <v>13</v>
      </c>
      <c r="E91">
        <v>13.3</v>
      </c>
      <c r="F91" t="s">
        <v>64</v>
      </c>
      <c r="G91" t="s">
        <v>60</v>
      </c>
      <c r="H91" t="s">
        <v>16</v>
      </c>
      <c r="I91" t="s">
        <v>32</v>
      </c>
      <c r="J91" t="s">
        <v>66</v>
      </c>
      <c r="K91" t="s">
        <v>51</v>
      </c>
      <c r="L91" t="s">
        <v>232</v>
      </c>
      <c r="M91">
        <v>1649</v>
      </c>
      <c r="N91" s="4">
        <f t="shared" si="1"/>
        <v>140742.15</v>
      </c>
    </row>
    <row r="92" spans="1:14" x14ac:dyDescent="0.3">
      <c r="A92">
        <v>92</v>
      </c>
      <c r="B92" t="s">
        <v>58</v>
      </c>
      <c r="C92" t="s">
        <v>233</v>
      </c>
      <c r="D92" t="s">
        <v>100</v>
      </c>
      <c r="E92">
        <v>15.6</v>
      </c>
      <c r="F92" t="s">
        <v>30</v>
      </c>
      <c r="G92" t="s">
        <v>234</v>
      </c>
      <c r="H92" t="s">
        <v>16</v>
      </c>
      <c r="I92" t="s">
        <v>87</v>
      </c>
      <c r="J92" t="s">
        <v>235</v>
      </c>
      <c r="K92" t="s">
        <v>51</v>
      </c>
      <c r="L92" t="s">
        <v>236</v>
      </c>
      <c r="M92">
        <v>699</v>
      </c>
      <c r="N92" s="4">
        <f t="shared" si="1"/>
        <v>59659.649999999994</v>
      </c>
    </row>
    <row r="93" spans="1:14" x14ac:dyDescent="0.3">
      <c r="A93">
        <v>93</v>
      </c>
      <c r="B93" t="s">
        <v>44</v>
      </c>
      <c r="C93" t="s">
        <v>237</v>
      </c>
      <c r="D93" t="s">
        <v>29</v>
      </c>
      <c r="E93">
        <v>15.6</v>
      </c>
      <c r="F93" t="s">
        <v>30</v>
      </c>
      <c r="G93" t="s">
        <v>60</v>
      </c>
      <c r="H93" t="s">
        <v>16</v>
      </c>
      <c r="I93" t="s">
        <v>87</v>
      </c>
      <c r="J93" t="s">
        <v>61</v>
      </c>
      <c r="K93" t="s">
        <v>51</v>
      </c>
      <c r="L93" t="s">
        <v>75</v>
      </c>
      <c r="M93">
        <v>689</v>
      </c>
      <c r="N93" s="4">
        <f t="shared" si="1"/>
        <v>58806.149999999994</v>
      </c>
    </row>
    <row r="94" spans="1:14" x14ac:dyDescent="0.3">
      <c r="A94">
        <v>94</v>
      </c>
      <c r="B94" t="s">
        <v>27</v>
      </c>
      <c r="C94" t="s">
        <v>238</v>
      </c>
      <c r="D94" t="s">
        <v>29</v>
      </c>
      <c r="E94">
        <v>13.3</v>
      </c>
      <c r="F94" t="s">
        <v>30</v>
      </c>
      <c r="G94" t="s">
        <v>60</v>
      </c>
      <c r="H94" t="s">
        <v>38</v>
      </c>
      <c r="I94" t="s">
        <v>39</v>
      </c>
      <c r="J94" t="s">
        <v>66</v>
      </c>
      <c r="K94" t="s">
        <v>51</v>
      </c>
      <c r="L94" t="s">
        <v>180</v>
      </c>
      <c r="M94">
        <v>1197</v>
      </c>
      <c r="N94" s="4">
        <f t="shared" si="1"/>
        <v>102163.95</v>
      </c>
    </row>
    <row r="95" spans="1:14" x14ac:dyDescent="0.3">
      <c r="A95">
        <v>95</v>
      </c>
      <c r="B95" t="s">
        <v>72</v>
      </c>
      <c r="C95" t="s">
        <v>152</v>
      </c>
      <c r="D95" t="s">
        <v>100</v>
      </c>
      <c r="E95">
        <v>15.6</v>
      </c>
      <c r="F95" t="s">
        <v>30</v>
      </c>
      <c r="G95" t="s">
        <v>101</v>
      </c>
      <c r="H95" t="s">
        <v>16</v>
      </c>
      <c r="I95" t="s">
        <v>32</v>
      </c>
      <c r="J95" t="s">
        <v>155</v>
      </c>
      <c r="K95" t="s">
        <v>51</v>
      </c>
      <c r="L95" t="s">
        <v>156</v>
      </c>
      <c r="M95">
        <v>1195</v>
      </c>
      <c r="N95" s="4">
        <f t="shared" si="1"/>
        <v>101993.25</v>
      </c>
    </row>
    <row r="96" spans="1:14" x14ac:dyDescent="0.3">
      <c r="A96">
        <v>96</v>
      </c>
      <c r="B96" t="s">
        <v>58</v>
      </c>
      <c r="C96" t="s">
        <v>239</v>
      </c>
      <c r="D96" t="s">
        <v>13</v>
      </c>
      <c r="E96">
        <v>14</v>
      </c>
      <c r="F96" t="s">
        <v>30</v>
      </c>
      <c r="G96" t="s">
        <v>81</v>
      </c>
      <c r="H96" t="s">
        <v>16</v>
      </c>
      <c r="I96" t="s">
        <v>32</v>
      </c>
      <c r="J96" t="s">
        <v>33</v>
      </c>
      <c r="K96" t="s">
        <v>51</v>
      </c>
      <c r="L96" t="s">
        <v>240</v>
      </c>
      <c r="M96">
        <v>1049</v>
      </c>
      <c r="N96" s="4">
        <f t="shared" si="1"/>
        <v>89532.15</v>
      </c>
    </row>
    <row r="97" spans="1:14" x14ac:dyDescent="0.3">
      <c r="A97">
        <v>97</v>
      </c>
      <c r="B97" t="s">
        <v>44</v>
      </c>
      <c r="C97" t="s">
        <v>241</v>
      </c>
      <c r="D97" t="s">
        <v>109</v>
      </c>
      <c r="E97">
        <v>13.3</v>
      </c>
      <c r="F97" t="s">
        <v>90</v>
      </c>
      <c r="G97" t="s">
        <v>65</v>
      </c>
      <c r="H97" t="s">
        <v>16</v>
      </c>
      <c r="I97" t="s">
        <v>32</v>
      </c>
      <c r="J97" t="s">
        <v>66</v>
      </c>
      <c r="K97" t="s">
        <v>51</v>
      </c>
      <c r="L97" t="s">
        <v>242</v>
      </c>
      <c r="M97">
        <v>847</v>
      </c>
      <c r="N97" s="4">
        <f t="shared" si="1"/>
        <v>72291.45</v>
      </c>
    </row>
    <row r="98" spans="1:14" x14ac:dyDescent="0.3">
      <c r="A98">
        <v>98</v>
      </c>
      <c r="B98" t="s">
        <v>72</v>
      </c>
      <c r="C98" t="s">
        <v>73</v>
      </c>
      <c r="D98" t="s">
        <v>29</v>
      </c>
      <c r="E98">
        <v>15.6</v>
      </c>
      <c r="F98" t="s">
        <v>30</v>
      </c>
      <c r="G98" t="s">
        <v>81</v>
      </c>
      <c r="H98" t="s">
        <v>16</v>
      </c>
      <c r="I98" t="s">
        <v>87</v>
      </c>
      <c r="J98" t="s">
        <v>74</v>
      </c>
      <c r="K98" t="s">
        <v>145</v>
      </c>
      <c r="L98" t="s">
        <v>75</v>
      </c>
      <c r="M98">
        <v>599.9</v>
      </c>
      <c r="N98" s="4">
        <f t="shared" si="1"/>
        <v>51201.464999999997</v>
      </c>
    </row>
    <row r="99" spans="1:14" x14ac:dyDescent="0.3">
      <c r="A99">
        <v>99</v>
      </c>
      <c r="B99" t="s">
        <v>72</v>
      </c>
      <c r="C99" t="s">
        <v>73</v>
      </c>
      <c r="D99" t="s">
        <v>29</v>
      </c>
      <c r="E99">
        <v>15.6</v>
      </c>
      <c r="F99" t="s">
        <v>30</v>
      </c>
      <c r="G99" t="s">
        <v>68</v>
      </c>
      <c r="H99" t="s">
        <v>48</v>
      </c>
      <c r="I99" t="s">
        <v>32</v>
      </c>
      <c r="J99" t="s">
        <v>74</v>
      </c>
      <c r="K99" t="s">
        <v>145</v>
      </c>
      <c r="L99" t="s">
        <v>75</v>
      </c>
      <c r="M99">
        <v>485</v>
      </c>
      <c r="N99" s="4">
        <f t="shared" si="1"/>
        <v>41394.75</v>
      </c>
    </row>
    <row r="100" spans="1:14" x14ac:dyDescent="0.3">
      <c r="A100">
        <v>100</v>
      </c>
      <c r="B100" t="s">
        <v>58</v>
      </c>
      <c r="C100" t="s">
        <v>243</v>
      </c>
      <c r="D100" t="s">
        <v>29</v>
      </c>
      <c r="E100">
        <v>15.6</v>
      </c>
      <c r="F100" t="s">
        <v>30</v>
      </c>
      <c r="G100" t="s">
        <v>86</v>
      </c>
      <c r="H100" t="s">
        <v>244</v>
      </c>
      <c r="I100" t="s">
        <v>32</v>
      </c>
      <c r="J100" t="s">
        <v>245</v>
      </c>
      <c r="K100" t="s">
        <v>51</v>
      </c>
      <c r="L100" t="s">
        <v>151</v>
      </c>
      <c r="M100">
        <v>577</v>
      </c>
      <c r="N100" s="4">
        <f t="shared" si="1"/>
        <v>49246.95</v>
      </c>
    </row>
    <row r="101" spans="1:14" x14ac:dyDescent="0.3">
      <c r="A101">
        <v>102</v>
      </c>
      <c r="B101" t="s">
        <v>27</v>
      </c>
      <c r="C101" t="s">
        <v>246</v>
      </c>
      <c r="D101" t="s">
        <v>100</v>
      </c>
      <c r="E101">
        <v>15.6</v>
      </c>
      <c r="F101" t="s">
        <v>64</v>
      </c>
      <c r="G101" t="s">
        <v>153</v>
      </c>
      <c r="H101" t="s">
        <v>160</v>
      </c>
      <c r="I101" t="s">
        <v>102</v>
      </c>
      <c r="J101" t="s">
        <v>103</v>
      </c>
      <c r="K101" t="s">
        <v>51</v>
      </c>
      <c r="L101" t="s">
        <v>247</v>
      </c>
      <c r="M101">
        <v>1249</v>
      </c>
      <c r="N101" s="4">
        <f t="shared" si="1"/>
        <v>106602.15</v>
      </c>
    </row>
    <row r="102" spans="1:14" x14ac:dyDescent="0.3">
      <c r="A102">
        <v>103</v>
      </c>
      <c r="B102" t="s">
        <v>27</v>
      </c>
      <c r="C102" t="s">
        <v>248</v>
      </c>
      <c r="D102" t="s">
        <v>29</v>
      </c>
      <c r="E102">
        <v>15.6</v>
      </c>
      <c r="F102" t="s">
        <v>30</v>
      </c>
      <c r="G102" t="s">
        <v>81</v>
      </c>
      <c r="H102" t="s">
        <v>16</v>
      </c>
      <c r="I102" t="s">
        <v>32</v>
      </c>
      <c r="J102" t="s">
        <v>119</v>
      </c>
      <c r="K102" t="s">
        <v>51</v>
      </c>
      <c r="L102" t="s">
        <v>113</v>
      </c>
      <c r="M102">
        <v>719</v>
      </c>
      <c r="N102" s="4">
        <f t="shared" si="1"/>
        <v>61366.649999999994</v>
      </c>
    </row>
    <row r="103" spans="1:14" x14ac:dyDescent="0.3">
      <c r="A103">
        <v>104</v>
      </c>
      <c r="B103" t="s">
        <v>27</v>
      </c>
      <c r="C103" t="s">
        <v>249</v>
      </c>
      <c r="D103" t="s">
        <v>29</v>
      </c>
      <c r="E103">
        <v>15.6</v>
      </c>
      <c r="F103" t="s">
        <v>30</v>
      </c>
      <c r="G103" t="s">
        <v>106</v>
      </c>
      <c r="H103" t="s">
        <v>48</v>
      </c>
      <c r="I103" t="s">
        <v>49</v>
      </c>
      <c r="J103" t="s">
        <v>107</v>
      </c>
      <c r="K103" t="s">
        <v>51</v>
      </c>
      <c r="L103" t="s">
        <v>52</v>
      </c>
      <c r="M103">
        <v>349</v>
      </c>
      <c r="N103" s="4">
        <f t="shared" si="1"/>
        <v>29787.149999999998</v>
      </c>
    </row>
    <row r="104" spans="1:14" x14ac:dyDescent="0.3">
      <c r="A104">
        <v>105</v>
      </c>
      <c r="B104" t="s">
        <v>72</v>
      </c>
      <c r="C104" t="s">
        <v>182</v>
      </c>
      <c r="D104" t="s">
        <v>29</v>
      </c>
      <c r="E104">
        <v>15.6</v>
      </c>
      <c r="F104" t="s">
        <v>30</v>
      </c>
      <c r="G104" t="s">
        <v>65</v>
      </c>
      <c r="H104" t="s">
        <v>16</v>
      </c>
      <c r="I104" t="s">
        <v>87</v>
      </c>
      <c r="J104" t="s">
        <v>183</v>
      </c>
      <c r="K104" t="s">
        <v>145</v>
      </c>
      <c r="L104" t="s">
        <v>75</v>
      </c>
      <c r="M104">
        <v>647</v>
      </c>
      <c r="N104" s="4">
        <f t="shared" si="1"/>
        <v>55221.45</v>
      </c>
    </row>
    <row r="105" spans="1:14" x14ac:dyDescent="0.3">
      <c r="A105">
        <v>106</v>
      </c>
      <c r="B105" t="s">
        <v>27</v>
      </c>
      <c r="C105" t="s">
        <v>250</v>
      </c>
      <c r="D105" t="s">
        <v>13</v>
      </c>
      <c r="E105">
        <v>13.3</v>
      </c>
      <c r="F105" t="s">
        <v>64</v>
      </c>
      <c r="G105" t="s">
        <v>81</v>
      </c>
      <c r="H105" t="s">
        <v>16</v>
      </c>
      <c r="I105" t="s">
        <v>32</v>
      </c>
      <c r="J105" t="s">
        <v>61</v>
      </c>
      <c r="K105" t="s">
        <v>51</v>
      </c>
      <c r="L105" t="s">
        <v>251</v>
      </c>
      <c r="M105">
        <v>1119</v>
      </c>
      <c r="N105" s="4">
        <f t="shared" si="1"/>
        <v>95506.65</v>
      </c>
    </row>
    <row r="106" spans="1:14" x14ac:dyDescent="0.3">
      <c r="A106">
        <v>107</v>
      </c>
      <c r="B106" t="s">
        <v>208</v>
      </c>
      <c r="C106" t="s">
        <v>209</v>
      </c>
      <c r="D106" t="s">
        <v>13</v>
      </c>
      <c r="E106">
        <v>13.5</v>
      </c>
      <c r="F106" t="s">
        <v>210</v>
      </c>
      <c r="G106" t="s">
        <v>31</v>
      </c>
      <c r="H106" t="s">
        <v>16</v>
      </c>
      <c r="I106" t="s">
        <v>32</v>
      </c>
      <c r="J106" t="s">
        <v>33</v>
      </c>
      <c r="K106" t="s">
        <v>211</v>
      </c>
      <c r="L106" t="s">
        <v>212</v>
      </c>
      <c r="M106">
        <v>1340</v>
      </c>
      <c r="N106" s="4">
        <f t="shared" si="1"/>
        <v>114368.99999999999</v>
      </c>
    </row>
    <row r="107" spans="1:14" x14ac:dyDescent="0.3">
      <c r="A107">
        <v>108</v>
      </c>
      <c r="B107" t="s">
        <v>27</v>
      </c>
      <c r="C107" t="s">
        <v>252</v>
      </c>
      <c r="D107" t="s">
        <v>29</v>
      </c>
      <c r="E107">
        <v>14</v>
      </c>
      <c r="F107" t="s">
        <v>64</v>
      </c>
      <c r="G107" t="s">
        <v>31</v>
      </c>
      <c r="H107" t="s">
        <v>244</v>
      </c>
      <c r="I107" t="s">
        <v>32</v>
      </c>
      <c r="J107" t="s">
        <v>88</v>
      </c>
      <c r="K107" t="s">
        <v>51</v>
      </c>
      <c r="L107" t="s">
        <v>253</v>
      </c>
      <c r="M107">
        <v>659</v>
      </c>
      <c r="N107" s="4">
        <f t="shared" si="1"/>
        <v>56245.649999999994</v>
      </c>
    </row>
    <row r="108" spans="1:14" x14ac:dyDescent="0.3">
      <c r="A108">
        <v>109</v>
      </c>
      <c r="B108" t="s">
        <v>84</v>
      </c>
      <c r="C108" t="s">
        <v>254</v>
      </c>
      <c r="D108" t="s">
        <v>29</v>
      </c>
      <c r="E108">
        <v>15.6</v>
      </c>
      <c r="F108" t="s">
        <v>30</v>
      </c>
      <c r="G108" t="s">
        <v>68</v>
      </c>
      <c r="H108" t="s">
        <v>48</v>
      </c>
      <c r="I108" t="s">
        <v>87</v>
      </c>
      <c r="J108" t="s">
        <v>69</v>
      </c>
      <c r="K108" t="s">
        <v>51</v>
      </c>
      <c r="L108" t="s">
        <v>255</v>
      </c>
      <c r="M108">
        <v>414.9</v>
      </c>
      <c r="N108" s="4">
        <f t="shared" si="1"/>
        <v>35411.714999999997</v>
      </c>
    </row>
    <row r="109" spans="1:14" x14ac:dyDescent="0.3">
      <c r="A109">
        <v>110</v>
      </c>
      <c r="B109" t="s">
        <v>58</v>
      </c>
      <c r="C109" t="s">
        <v>256</v>
      </c>
      <c r="D109" t="s">
        <v>13</v>
      </c>
      <c r="E109">
        <v>14</v>
      </c>
      <c r="F109" t="s">
        <v>64</v>
      </c>
      <c r="G109" t="s">
        <v>81</v>
      </c>
      <c r="H109" t="s">
        <v>16</v>
      </c>
      <c r="I109" t="s">
        <v>32</v>
      </c>
      <c r="J109" t="s">
        <v>88</v>
      </c>
      <c r="K109" t="s">
        <v>51</v>
      </c>
      <c r="L109" t="s">
        <v>62</v>
      </c>
      <c r="M109">
        <v>1193</v>
      </c>
      <c r="N109" s="4">
        <f t="shared" si="1"/>
        <v>101822.54999999999</v>
      </c>
    </row>
    <row r="110" spans="1:14" x14ac:dyDescent="0.3">
      <c r="A110">
        <v>111</v>
      </c>
      <c r="B110" t="s">
        <v>187</v>
      </c>
      <c r="C110" t="s">
        <v>257</v>
      </c>
      <c r="D110" t="s">
        <v>100</v>
      </c>
      <c r="E110">
        <v>15.6</v>
      </c>
      <c r="F110" t="s">
        <v>30</v>
      </c>
      <c r="G110" t="s">
        <v>153</v>
      </c>
      <c r="H110" t="s">
        <v>38</v>
      </c>
      <c r="I110" t="s">
        <v>154</v>
      </c>
      <c r="J110" t="s">
        <v>199</v>
      </c>
      <c r="K110" t="s">
        <v>51</v>
      </c>
      <c r="L110" t="s">
        <v>75</v>
      </c>
      <c r="M110">
        <v>1299</v>
      </c>
      <c r="N110" s="4">
        <f t="shared" si="1"/>
        <v>110869.65</v>
      </c>
    </row>
    <row r="111" spans="1:14" x14ac:dyDescent="0.3">
      <c r="A111">
        <v>112</v>
      </c>
      <c r="B111" t="s">
        <v>84</v>
      </c>
      <c r="C111" t="s">
        <v>258</v>
      </c>
      <c r="D111" t="s">
        <v>29</v>
      </c>
      <c r="E111">
        <v>14</v>
      </c>
      <c r="F111" t="s">
        <v>64</v>
      </c>
      <c r="G111" t="s">
        <v>81</v>
      </c>
      <c r="H111" t="s">
        <v>16</v>
      </c>
      <c r="I111" t="s">
        <v>32</v>
      </c>
      <c r="J111" t="s">
        <v>33</v>
      </c>
      <c r="K111" t="s">
        <v>51</v>
      </c>
      <c r="L111" t="s">
        <v>253</v>
      </c>
      <c r="M111">
        <v>1480</v>
      </c>
      <c r="N111" s="4">
        <f t="shared" si="1"/>
        <v>126317.99999999999</v>
      </c>
    </row>
    <row r="112" spans="1:14" x14ac:dyDescent="0.3">
      <c r="A112">
        <v>113</v>
      </c>
      <c r="B112" t="s">
        <v>58</v>
      </c>
      <c r="C112" t="s">
        <v>259</v>
      </c>
      <c r="D112" t="s">
        <v>13</v>
      </c>
      <c r="E112">
        <v>15.6</v>
      </c>
      <c r="F112" t="s">
        <v>30</v>
      </c>
      <c r="G112" t="s">
        <v>60</v>
      </c>
      <c r="H112" t="s">
        <v>38</v>
      </c>
      <c r="I112" t="s">
        <v>154</v>
      </c>
      <c r="J112" t="s">
        <v>61</v>
      </c>
      <c r="K112" t="s">
        <v>51</v>
      </c>
      <c r="L112" t="s">
        <v>242</v>
      </c>
      <c r="M112">
        <v>1262</v>
      </c>
      <c r="N112" s="4">
        <f t="shared" si="1"/>
        <v>107711.7</v>
      </c>
    </row>
    <row r="113" spans="1:14" x14ac:dyDescent="0.3">
      <c r="A113">
        <v>114</v>
      </c>
      <c r="B113" t="s">
        <v>72</v>
      </c>
      <c r="C113" t="s">
        <v>89</v>
      </c>
      <c r="D113" t="s">
        <v>13</v>
      </c>
      <c r="E113">
        <v>13.3</v>
      </c>
      <c r="F113" t="s">
        <v>260</v>
      </c>
      <c r="G113" t="s">
        <v>261</v>
      </c>
      <c r="H113" t="s">
        <v>16</v>
      </c>
      <c r="I113" t="s">
        <v>32</v>
      </c>
      <c r="J113" t="s">
        <v>18</v>
      </c>
      <c r="K113" t="s">
        <v>51</v>
      </c>
      <c r="L113" t="s">
        <v>262</v>
      </c>
      <c r="M113">
        <v>1379</v>
      </c>
      <c r="N113" s="4">
        <f t="shared" si="1"/>
        <v>117697.65</v>
      </c>
    </row>
    <row r="114" spans="1:14" x14ac:dyDescent="0.3">
      <c r="A114">
        <v>115</v>
      </c>
      <c r="B114" t="s">
        <v>84</v>
      </c>
      <c r="C114" t="s">
        <v>263</v>
      </c>
      <c r="D114" t="s">
        <v>109</v>
      </c>
      <c r="E114">
        <v>13.3</v>
      </c>
      <c r="F114" t="s">
        <v>90</v>
      </c>
      <c r="G114" t="s">
        <v>31</v>
      </c>
      <c r="H114" t="s">
        <v>16</v>
      </c>
      <c r="I114" t="s">
        <v>32</v>
      </c>
      <c r="J114" t="s">
        <v>33</v>
      </c>
      <c r="K114" t="s">
        <v>51</v>
      </c>
      <c r="L114" t="s">
        <v>20</v>
      </c>
      <c r="M114">
        <v>1399</v>
      </c>
      <c r="N114" s="4">
        <f t="shared" si="1"/>
        <v>119404.65</v>
      </c>
    </row>
    <row r="115" spans="1:14" x14ac:dyDescent="0.3">
      <c r="A115">
        <v>116</v>
      </c>
      <c r="B115" t="s">
        <v>27</v>
      </c>
      <c r="C115" t="s">
        <v>264</v>
      </c>
      <c r="D115" t="s">
        <v>29</v>
      </c>
      <c r="E115">
        <v>14</v>
      </c>
      <c r="F115" t="s">
        <v>265</v>
      </c>
      <c r="G115" t="s">
        <v>65</v>
      </c>
      <c r="H115" t="s">
        <v>48</v>
      </c>
      <c r="I115" t="s">
        <v>49</v>
      </c>
      <c r="J115" t="s">
        <v>66</v>
      </c>
      <c r="K115" t="s">
        <v>51</v>
      </c>
      <c r="L115" t="s">
        <v>225</v>
      </c>
      <c r="M115">
        <v>722</v>
      </c>
      <c r="N115" s="4">
        <f t="shared" si="1"/>
        <v>61622.7</v>
      </c>
    </row>
    <row r="116" spans="1:14" x14ac:dyDescent="0.3">
      <c r="A116">
        <v>117</v>
      </c>
      <c r="B116" t="s">
        <v>72</v>
      </c>
      <c r="C116" t="s">
        <v>89</v>
      </c>
      <c r="D116" t="s">
        <v>13</v>
      </c>
      <c r="E116">
        <v>13.3</v>
      </c>
      <c r="F116" t="s">
        <v>64</v>
      </c>
      <c r="G116" t="s">
        <v>65</v>
      </c>
      <c r="H116" t="s">
        <v>16</v>
      </c>
      <c r="I116" t="s">
        <v>32</v>
      </c>
      <c r="J116" t="s">
        <v>66</v>
      </c>
      <c r="K116" t="s">
        <v>51</v>
      </c>
      <c r="L116" t="s">
        <v>232</v>
      </c>
      <c r="M116">
        <v>1629</v>
      </c>
      <c r="N116" s="4">
        <f t="shared" si="1"/>
        <v>139035.15</v>
      </c>
    </row>
    <row r="117" spans="1:14" x14ac:dyDescent="0.3">
      <c r="A117">
        <v>118</v>
      </c>
      <c r="B117" t="s">
        <v>27</v>
      </c>
      <c r="C117" t="s">
        <v>266</v>
      </c>
      <c r="D117" t="s">
        <v>109</v>
      </c>
      <c r="E117">
        <v>13.3</v>
      </c>
      <c r="F117" t="s">
        <v>90</v>
      </c>
      <c r="G117" t="s">
        <v>65</v>
      </c>
      <c r="H117" t="s">
        <v>16</v>
      </c>
      <c r="I117" t="s">
        <v>32</v>
      </c>
      <c r="J117" t="s">
        <v>66</v>
      </c>
      <c r="K117" t="s">
        <v>51</v>
      </c>
      <c r="L117" t="s">
        <v>267</v>
      </c>
      <c r="M117">
        <v>1398.99</v>
      </c>
      <c r="N117" s="4">
        <f t="shared" si="1"/>
        <v>119403.7965</v>
      </c>
    </row>
    <row r="118" spans="1:14" x14ac:dyDescent="0.3">
      <c r="A118">
        <v>119</v>
      </c>
      <c r="B118" t="s">
        <v>27</v>
      </c>
      <c r="C118" t="s">
        <v>264</v>
      </c>
      <c r="D118" t="s">
        <v>29</v>
      </c>
      <c r="E118">
        <v>14</v>
      </c>
      <c r="F118" t="s">
        <v>30</v>
      </c>
      <c r="G118" t="s">
        <v>60</v>
      </c>
      <c r="H118" t="s">
        <v>16</v>
      </c>
      <c r="I118" t="s">
        <v>39</v>
      </c>
      <c r="J118" t="s">
        <v>66</v>
      </c>
      <c r="K118" t="s">
        <v>51</v>
      </c>
      <c r="L118" t="s">
        <v>225</v>
      </c>
      <c r="M118">
        <v>1084</v>
      </c>
      <c r="N118" s="4">
        <f t="shared" si="1"/>
        <v>92519.4</v>
      </c>
    </row>
    <row r="119" spans="1:14" x14ac:dyDescent="0.3">
      <c r="A119">
        <v>120</v>
      </c>
      <c r="B119" t="s">
        <v>72</v>
      </c>
      <c r="C119" t="s">
        <v>268</v>
      </c>
      <c r="D119" t="s">
        <v>29</v>
      </c>
      <c r="E119">
        <v>15.6</v>
      </c>
      <c r="F119" t="s">
        <v>64</v>
      </c>
      <c r="G119" t="s">
        <v>60</v>
      </c>
      <c r="H119" t="s">
        <v>16</v>
      </c>
      <c r="I119" t="s">
        <v>154</v>
      </c>
      <c r="J119" t="s">
        <v>88</v>
      </c>
      <c r="K119" t="s">
        <v>51</v>
      </c>
      <c r="L119" t="s">
        <v>269</v>
      </c>
      <c r="M119">
        <v>1130.33</v>
      </c>
      <c r="N119" s="4">
        <f t="shared" si="1"/>
        <v>96473.665499999988</v>
      </c>
    </row>
    <row r="120" spans="1:14" x14ac:dyDescent="0.3">
      <c r="A120">
        <v>121</v>
      </c>
      <c r="B120" t="s">
        <v>58</v>
      </c>
      <c r="C120" t="s">
        <v>270</v>
      </c>
      <c r="D120" t="s">
        <v>29</v>
      </c>
      <c r="E120">
        <v>17.3</v>
      </c>
      <c r="F120" t="s">
        <v>30</v>
      </c>
      <c r="G120" t="s">
        <v>68</v>
      </c>
      <c r="H120" t="s">
        <v>48</v>
      </c>
      <c r="I120" t="s">
        <v>87</v>
      </c>
      <c r="J120" t="s">
        <v>172</v>
      </c>
      <c r="K120" t="s">
        <v>51</v>
      </c>
      <c r="L120" t="s">
        <v>151</v>
      </c>
      <c r="M120">
        <v>564</v>
      </c>
      <c r="N120" s="4">
        <f t="shared" si="1"/>
        <v>48137.399999999994</v>
      </c>
    </row>
    <row r="121" spans="1:14" x14ac:dyDescent="0.3">
      <c r="A121">
        <v>122</v>
      </c>
      <c r="B121" t="s">
        <v>58</v>
      </c>
      <c r="C121" t="s">
        <v>259</v>
      </c>
      <c r="D121" t="s">
        <v>29</v>
      </c>
      <c r="E121">
        <v>15.6</v>
      </c>
      <c r="F121" t="s">
        <v>30</v>
      </c>
      <c r="G121" t="s">
        <v>60</v>
      </c>
      <c r="H121" t="s">
        <v>16</v>
      </c>
      <c r="I121" t="s">
        <v>32</v>
      </c>
      <c r="J121" t="s">
        <v>88</v>
      </c>
      <c r="K121" t="s">
        <v>51</v>
      </c>
      <c r="L121" t="s">
        <v>194</v>
      </c>
      <c r="M121">
        <v>1118</v>
      </c>
      <c r="N121" s="4">
        <f t="shared" si="1"/>
        <v>95421.299999999988</v>
      </c>
    </row>
    <row r="122" spans="1:14" x14ac:dyDescent="0.3">
      <c r="A122">
        <v>123</v>
      </c>
      <c r="B122" t="s">
        <v>44</v>
      </c>
      <c r="C122" t="s">
        <v>271</v>
      </c>
      <c r="D122" t="s">
        <v>29</v>
      </c>
      <c r="E122">
        <v>15.6</v>
      </c>
      <c r="F122" t="s">
        <v>90</v>
      </c>
      <c r="G122" t="s">
        <v>86</v>
      </c>
      <c r="H122" t="s">
        <v>244</v>
      </c>
      <c r="I122" t="s">
        <v>87</v>
      </c>
      <c r="J122" t="s">
        <v>33</v>
      </c>
      <c r="K122" t="s">
        <v>51</v>
      </c>
      <c r="L122" t="s">
        <v>52</v>
      </c>
      <c r="M122">
        <v>479</v>
      </c>
      <c r="N122" s="4">
        <f t="shared" si="1"/>
        <v>40882.649999999994</v>
      </c>
    </row>
    <row r="123" spans="1:14" x14ac:dyDescent="0.3">
      <c r="A123">
        <v>124</v>
      </c>
      <c r="B123" t="s">
        <v>187</v>
      </c>
      <c r="C123" t="s">
        <v>272</v>
      </c>
      <c r="D123" t="s">
        <v>100</v>
      </c>
      <c r="E123">
        <v>15.6</v>
      </c>
      <c r="F123" t="s">
        <v>30</v>
      </c>
      <c r="G123" t="s">
        <v>153</v>
      </c>
      <c r="H123" t="s">
        <v>38</v>
      </c>
      <c r="I123" t="s">
        <v>189</v>
      </c>
      <c r="J123" t="s">
        <v>190</v>
      </c>
      <c r="K123" t="s">
        <v>51</v>
      </c>
      <c r="L123" t="s">
        <v>200</v>
      </c>
      <c r="M123">
        <v>2241.5</v>
      </c>
      <c r="N123" s="4">
        <f t="shared" si="1"/>
        <v>191312.02499999999</v>
      </c>
    </row>
    <row r="124" spans="1:14" x14ac:dyDescent="0.3">
      <c r="A124">
        <v>125</v>
      </c>
      <c r="B124" t="s">
        <v>84</v>
      </c>
      <c r="C124" t="s">
        <v>218</v>
      </c>
      <c r="D124" t="s">
        <v>29</v>
      </c>
      <c r="E124">
        <v>15.6</v>
      </c>
      <c r="F124" t="s">
        <v>30</v>
      </c>
      <c r="G124" t="s">
        <v>31</v>
      </c>
      <c r="H124" t="s">
        <v>16</v>
      </c>
      <c r="I124" t="s">
        <v>32</v>
      </c>
      <c r="J124" t="s">
        <v>88</v>
      </c>
      <c r="K124" t="s">
        <v>34</v>
      </c>
      <c r="L124" t="s">
        <v>75</v>
      </c>
      <c r="M124">
        <v>629</v>
      </c>
      <c r="N124" s="4">
        <f t="shared" si="1"/>
        <v>53685.149999999994</v>
      </c>
    </row>
    <row r="125" spans="1:14" x14ac:dyDescent="0.3">
      <c r="A125">
        <v>126</v>
      </c>
      <c r="B125" t="s">
        <v>27</v>
      </c>
      <c r="C125" t="s">
        <v>273</v>
      </c>
      <c r="D125" t="s">
        <v>29</v>
      </c>
      <c r="E125">
        <v>17.3</v>
      </c>
      <c r="F125" t="s">
        <v>30</v>
      </c>
      <c r="G125" t="s">
        <v>60</v>
      </c>
      <c r="H125" t="s">
        <v>38</v>
      </c>
      <c r="I125" t="s">
        <v>39</v>
      </c>
      <c r="J125" t="s">
        <v>149</v>
      </c>
      <c r="K125" t="s">
        <v>51</v>
      </c>
      <c r="L125" t="s">
        <v>104</v>
      </c>
      <c r="M125">
        <v>1271</v>
      </c>
      <c r="N125" s="4">
        <f t="shared" si="1"/>
        <v>108479.84999999999</v>
      </c>
    </row>
    <row r="126" spans="1:14" x14ac:dyDescent="0.3">
      <c r="A126">
        <v>127</v>
      </c>
      <c r="B126" t="s">
        <v>44</v>
      </c>
      <c r="C126" t="s">
        <v>45</v>
      </c>
      <c r="D126" t="s">
        <v>29</v>
      </c>
      <c r="E126">
        <v>15.6</v>
      </c>
      <c r="F126" t="s">
        <v>46</v>
      </c>
      <c r="G126" t="s">
        <v>47</v>
      </c>
      <c r="H126" t="s">
        <v>48</v>
      </c>
      <c r="I126" t="s">
        <v>32</v>
      </c>
      <c r="J126" t="s">
        <v>50</v>
      </c>
      <c r="K126" t="s">
        <v>51</v>
      </c>
      <c r="L126" t="s">
        <v>52</v>
      </c>
      <c r="M126">
        <v>451</v>
      </c>
      <c r="N126" s="4">
        <f t="shared" si="1"/>
        <v>38492.85</v>
      </c>
    </row>
    <row r="127" spans="1:14" x14ac:dyDescent="0.3">
      <c r="A127">
        <v>128</v>
      </c>
      <c r="B127" t="s">
        <v>27</v>
      </c>
      <c r="C127" t="s">
        <v>28</v>
      </c>
      <c r="D127" t="s">
        <v>29</v>
      </c>
      <c r="E127">
        <v>15.6</v>
      </c>
      <c r="F127" t="s">
        <v>46</v>
      </c>
      <c r="G127" t="s">
        <v>202</v>
      </c>
      <c r="H127" t="s">
        <v>48</v>
      </c>
      <c r="I127" t="s">
        <v>49</v>
      </c>
      <c r="J127" t="s">
        <v>97</v>
      </c>
      <c r="K127" t="s">
        <v>34</v>
      </c>
      <c r="L127" t="s">
        <v>35</v>
      </c>
      <c r="M127">
        <v>259</v>
      </c>
      <c r="N127" s="4">
        <f t="shared" si="1"/>
        <v>22105.649999999998</v>
      </c>
    </row>
    <row r="128" spans="1:14" x14ac:dyDescent="0.3">
      <c r="A128">
        <v>129</v>
      </c>
      <c r="B128" t="s">
        <v>27</v>
      </c>
      <c r="C128" t="s">
        <v>264</v>
      </c>
      <c r="D128" t="s">
        <v>29</v>
      </c>
      <c r="E128">
        <v>14</v>
      </c>
      <c r="F128" t="s">
        <v>30</v>
      </c>
      <c r="G128" t="s">
        <v>65</v>
      </c>
      <c r="H128" t="s">
        <v>16</v>
      </c>
      <c r="I128" t="s">
        <v>87</v>
      </c>
      <c r="J128" t="s">
        <v>66</v>
      </c>
      <c r="K128" t="s">
        <v>51</v>
      </c>
      <c r="L128" t="s">
        <v>225</v>
      </c>
      <c r="M128">
        <v>812</v>
      </c>
      <c r="N128" s="4">
        <f t="shared" si="1"/>
        <v>69304.2</v>
      </c>
    </row>
    <row r="129" spans="1:14" x14ac:dyDescent="0.3">
      <c r="A129">
        <v>130</v>
      </c>
      <c r="B129" t="s">
        <v>58</v>
      </c>
      <c r="C129" t="s">
        <v>274</v>
      </c>
      <c r="D129" t="s">
        <v>29</v>
      </c>
      <c r="E129">
        <v>14</v>
      </c>
      <c r="F129" t="s">
        <v>46</v>
      </c>
      <c r="G129" t="s">
        <v>275</v>
      </c>
      <c r="H129" t="s">
        <v>48</v>
      </c>
      <c r="I129" t="s">
        <v>276</v>
      </c>
      <c r="J129" t="s">
        <v>107</v>
      </c>
      <c r="K129" t="s">
        <v>211</v>
      </c>
      <c r="L129" t="s">
        <v>134</v>
      </c>
      <c r="M129">
        <v>277.99</v>
      </c>
      <c r="N129" s="4">
        <f t="shared" si="1"/>
        <v>23726.446499999998</v>
      </c>
    </row>
    <row r="130" spans="1:14" x14ac:dyDescent="0.3">
      <c r="A130">
        <v>131</v>
      </c>
      <c r="B130" t="s">
        <v>72</v>
      </c>
      <c r="C130" t="s">
        <v>146</v>
      </c>
      <c r="D130" t="s">
        <v>29</v>
      </c>
      <c r="E130">
        <v>17.3</v>
      </c>
      <c r="F130" t="s">
        <v>30</v>
      </c>
      <c r="G130" t="s">
        <v>60</v>
      </c>
      <c r="H130" t="s">
        <v>38</v>
      </c>
      <c r="I130" t="s">
        <v>189</v>
      </c>
      <c r="J130" t="s">
        <v>119</v>
      </c>
      <c r="K130" t="s">
        <v>51</v>
      </c>
      <c r="L130" t="s">
        <v>147</v>
      </c>
      <c r="M130">
        <v>1396</v>
      </c>
      <c r="N130" s="4">
        <f t="shared" ref="N130:N193" si="2">M130*85.35</f>
        <v>119148.59999999999</v>
      </c>
    </row>
    <row r="131" spans="1:14" x14ac:dyDescent="0.3">
      <c r="A131">
        <v>132</v>
      </c>
      <c r="B131" t="s">
        <v>27</v>
      </c>
      <c r="C131" t="s">
        <v>124</v>
      </c>
      <c r="D131" t="s">
        <v>29</v>
      </c>
      <c r="E131">
        <v>17.3</v>
      </c>
      <c r="F131" t="s">
        <v>30</v>
      </c>
      <c r="G131" t="s">
        <v>65</v>
      </c>
      <c r="H131" t="s">
        <v>16</v>
      </c>
      <c r="I131" t="s">
        <v>32</v>
      </c>
      <c r="J131" t="s">
        <v>66</v>
      </c>
      <c r="K131" t="s">
        <v>51</v>
      </c>
      <c r="L131" t="s">
        <v>104</v>
      </c>
      <c r="M131">
        <v>928</v>
      </c>
      <c r="N131" s="4">
        <f t="shared" si="2"/>
        <v>79204.799999999988</v>
      </c>
    </row>
    <row r="132" spans="1:14" x14ac:dyDescent="0.3">
      <c r="A132">
        <v>133</v>
      </c>
      <c r="B132" t="s">
        <v>72</v>
      </c>
      <c r="C132" t="s">
        <v>277</v>
      </c>
      <c r="D132" t="s">
        <v>29</v>
      </c>
      <c r="E132">
        <v>15.6</v>
      </c>
      <c r="F132" t="s">
        <v>46</v>
      </c>
      <c r="G132" t="s">
        <v>31</v>
      </c>
      <c r="H132" t="s">
        <v>16</v>
      </c>
      <c r="I132" t="s">
        <v>87</v>
      </c>
      <c r="J132" t="s">
        <v>278</v>
      </c>
      <c r="K132" t="s">
        <v>51</v>
      </c>
      <c r="L132" t="s">
        <v>279</v>
      </c>
      <c r="M132">
        <v>638.99</v>
      </c>
      <c r="N132" s="4">
        <f t="shared" si="2"/>
        <v>54537.796499999997</v>
      </c>
    </row>
    <row r="133" spans="1:14" x14ac:dyDescent="0.3">
      <c r="A133">
        <v>134</v>
      </c>
      <c r="B133" t="s">
        <v>72</v>
      </c>
      <c r="C133" t="s">
        <v>73</v>
      </c>
      <c r="D133" t="s">
        <v>29</v>
      </c>
      <c r="E133">
        <v>15.6</v>
      </c>
      <c r="F133" t="s">
        <v>30</v>
      </c>
      <c r="G133" t="s">
        <v>68</v>
      </c>
      <c r="H133" t="s">
        <v>48</v>
      </c>
      <c r="I133" t="s">
        <v>87</v>
      </c>
      <c r="J133" t="s">
        <v>74</v>
      </c>
      <c r="K133" t="s">
        <v>51</v>
      </c>
      <c r="L133" t="s">
        <v>75</v>
      </c>
      <c r="M133">
        <v>449</v>
      </c>
      <c r="N133" s="4">
        <f t="shared" si="2"/>
        <v>38322.149999999994</v>
      </c>
    </row>
    <row r="134" spans="1:14" x14ac:dyDescent="0.3">
      <c r="A134">
        <v>135</v>
      </c>
      <c r="B134" t="s">
        <v>44</v>
      </c>
      <c r="C134" t="s">
        <v>63</v>
      </c>
      <c r="D134" t="s">
        <v>13</v>
      </c>
      <c r="E134">
        <v>14</v>
      </c>
      <c r="F134" t="s">
        <v>64</v>
      </c>
      <c r="G134" t="s">
        <v>60</v>
      </c>
      <c r="H134" t="s">
        <v>16</v>
      </c>
      <c r="I134" t="s">
        <v>32</v>
      </c>
      <c r="J134" t="s">
        <v>66</v>
      </c>
      <c r="K134" t="s">
        <v>51</v>
      </c>
      <c r="L134" t="s">
        <v>67</v>
      </c>
      <c r="M134">
        <v>884</v>
      </c>
      <c r="N134" s="4">
        <f t="shared" si="2"/>
        <v>75449.399999999994</v>
      </c>
    </row>
    <row r="135" spans="1:14" x14ac:dyDescent="0.3">
      <c r="A135">
        <v>136</v>
      </c>
      <c r="B135" t="s">
        <v>44</v>
      </c>
      <c r="C135" t="s">
        <v>280</v>
      </c>
      <c r="D135" t="s">
        <v>29</v>
      </c>
      <c r="E135">
        <v>15.6</v>
      </c>
      <c r="F135" t="s">
        <v>30</v>
      </c>
      <c r="G135" t="s">
        <v>144</v>
      </c>
      <c r="H135" t="s">
        <v>48</v>
      </c>
      <c r="I135" t="s">
        <v>32</v>
      </c>
      <c r="J135" t="s">
        <v>222</v>
      </c>
      <c r="K135" t="s">
        <v>51</v>
      </c>
      <c r="L135" t="s">
        <v>75</v>
      </c>
      <c r="M135">
        <v>572</v>
      </c>
      <c r="N135" s="4">
        <f t="shared" si="2"/>
        <v>48820.2</v>
      </c>
    </row>
    <row r="136" spans="1:14" x14ac:dyDescent="0.3">
      <c r="A136">
        <v>137</v>
      </c>
      <c r="B136" t="s">
        <v>27</v>
      </c>
      <c r="C136" t="s">
        <v>281</v>
      </c>
      <c r="D136" t="s">
        <v>29</v>
      </c>
      <c r="E136">
        <v>15.6</v>
      </c>
      <c r="F136" t="s">
        <v>46</v>
      </c>
      <c r="G136" t="s">
        <v>81</v>
      </c>
      <c r="H136" t="s">
        <v>16</v>
      </c>
      <c r="I136" t="s">
        <v>87</v>
      </c>
      <c r="J136" t="s">
        <v>33</v>
      </c>
      <c r="K136" t="s">
        <v>51</v>
      </c>
      <c r="L136" t="s">
        <v>282</v>
      </c>
      <c r="M136">
        <v>598</v>
      </c>
      <c r="N136" s="4">
        <f t="shared" si="2"/>
        <v>51039.299999999996</v>
      </c>
    </row>
    <row r="137" spans="1:14" x14ac:dyDescent="0.3">
      <c r="A137">
        <v>138</v>
      </c>
      <c r="B137" t="s">
        <v>27</v>
      </c>
      <c r="C137" t="s">
        <v>264</v>
      </c>
      <c r="D137" t="s">
        <v>29</v>
      </c>
      <c r="E137">
        <v>14</v>
      </c>
      <c r="F137" t="s">
        <v>30</v>
      </c>
      <c r="G137" t="s">
        <v>60</v>
      </c>
      <c r="H137" t="s">
        <v>16</v>
      </c>
      <c r="I137" t="s">
        <v>32</v>
      </c>
      <c r="J137" t="s">
        <v>66</v>
      </c>
      <c r="K137" t="s">
        <v>51</v>
      </c>
      <c r="L137" t="s">
        <v>225</v>
      </c>
      <c r="M137">
        <v>988</v>
      </c>
      <c r="N137" s="4">
        <f t="shared" si="2"/>
        <v>84325.799999999988</v>
      </c>
    </row>
    <row r="138" spans="1:14" x14ac:dyDescent="0.3">
      <c r="A138">
        <v>139</v>
      </c>
      <c r="B138" t="s">
        <v>84</v>
      </c>
      <c r="C138" t="s">
        <v>283</v>
      </c>
      <c r="D138" t="s">
        <v>29</v>
      </c>
      <c r="E138">
        <v>15.6</v>
      </c>
      <c r="F138" t="s">
        <v>46</v>
      </c>
      <c r="G138" t="s">
        <v>141</v>
      </c>
      <c r="H138" t="s">
        <v>48</v>
      </c>
      <c r="I138" t="s">
        <v>87</v>
      </c>
      <c r="J138" t="s">
        <v>142</v>
      </c>
      <c r="K138" t="s">
        <v>34</v>
      </c>
      <c r="L138" t="s">
        <v>205</v>
      </c>
      <c r="M138">
        <v>252.36</v>
      </c>
      <c r="N138" s="4">
        <f t="shared" si="2"/>
        <v>21538.925999999999</v>
      </c>
    </row>
    <row r="139" spans="1:14" x14ac:dyDescent="0.3">
      <c r="A139">
        <v>140</v>
      </c>
      <c r="B139" t="s">
        <v>58</v>
      </c>
      <c r="C139" t="s">
        <v>284</v>
      </c>
      <c r="D139" t="s">
        <v>100</v>
      </c>
      <c r="E139">
        <v>17.3</v>
      </c>
      <c r="F139" t="s">
        <v>30</v>
      </c>
      <c r="G139" t="s">
        <v>101</v>
      </c>
      <c r="H139" t="s">
        <v>16</v>
      </c>
      <c r="I139" t="s">
        <v>102</v>
      </c>
      <c r="J139" t="s">
        <v>103</v>
      </c>
      <c r="K139" t="s">
        <v>51</v>
      </c>
      <c r="L139" t="s">
        <v>207</v>
      </c>
      <c r="M139">
        <v>938</v>
      </c>
      <c r="N139" s="4">
        <f t="shared" si="2"/>
        <v>80058.299999999988</v>
      </c>
    </row>
    <row r="140" spans="1:14" x14ac:dyDescent="0.3">
      <c r="A140">
        <v>141</v>
      </c>
      <c r="B140" t="s">
        <v>84</v>
      </c>
      <c r="C140" t="s">
        <v>218</v>
      </c>
      <c r="D140" t="s">
        <v>29</v>
      </c>
      <c r="E140">
        <v>15.6</v>
      </c>
      <c r="F140" t="s">
        <v>30</v>
      </c>
      <c r="G140" t="s">
        <v>31</v>
      </c>
      <c r="H140" t="s">
        <v>48</v>
      </c>
      <c r="I140" t="s">
        <v>87</v>
      </c>
      <c r="J140" t="s">
        <v>172</v>
      </c>
      <c r="K140" t="s">
        <v>34</v>
      </c>
      <c r="L140" t="s">
        <v>75</v>
      </c>
      <c r="M140">
        <v>499</v>
      </c>
      <c r="N140" s="4">
        <f t="shared" si="2"/>
        <v>42589.649999999994</v>
      </c>
    </row>
    <row r="141" spans="1:14" x14ac:dyDescent="0.3">
      <c r="A141">
        <v>142</v>
      </c>
      <c r="B141" t="s">
        <v>27</v>
      </c>
      <c r="C141" t="s">
        <v>285</v>
      </c>
      <c r="D141" t="s">
        <v>29</v>
      </c>
      <c r="E141">
        <v>13.3</v>
      </c>
      <c r="F141" t="s">
        <v>64</v>
      </c>
      <c r="G141" t="s">
        <v>31</v>
      </c>
      <c r="H141" t="s">
        <v>48</v>
      </c>
      <c r="I141" t="s">
        <v>32</v>
      </c>
      <c r="J141" t="s">
        <v>33</v>
      </c>
      <c r="K141" t="s">
        <v>51</v>
      </c>
      <c r="L141" t="s">
        <v>286</v>
      </c>
      <c r="M141">
        <v>699</v>
      </c>
      <c r="N141" s="4">
        <f t="shared" si="2"/>
        <v>59659.649999999994</v>
      </c>
    </row>
    <row r="142" spans="1:14" x14ac:dyDescent="0.3">
      <c r="A142">
        <v>143</v>
      </c>
      <c r="B142" t="s">
        <v>44</v>
      </c>
      <c r="C142" t="s">
        <v>237</v>
      </c>
      <c r="D142" t="s">
        <v>29</v>
      </c>
      <c r="E142">
        <v>17.3</v>
      </c>
      <c r="F142" t="s">
        <v>64</v>
      </c>
      <c r="G142" t="s">
        <v>144</v>
      </c>
      <c r="H142" t="s">
        <v>48</v>
      </c>
      <c r="I142" t="s">
        <v>87</v>
      </c>
      <c r="J142" t="s">
        <v>222</v>
      </c>
      <c r="K142" t="s">
        <v>51</v>
      </c>
      <c r="L142" t="s">
        <v>207</v>
      </c>
      <c r="M142">
        <v>655</v>
      </c>
      <c r="N142" s="4">
        <f t="shared" si="2"/>
        <v>55904.249999999993</v>
      </c>
    </row>
    <row r="143" spans="1:14" x14ac:dyDescent="0.3">
      <c r="A143">
        <v>144</v>
      </c>
      <c r="B143" t="s">
        <v>84</v>
      </c>
      <c r="C143" t="s">
        <v>287</v>
      </c>
      <c r="D143" t="s">
        <v>29</v>
      </c>
      <c r="E143">
        <v>14</v>
      </c>
      <c r="F143" t="s">
        <v>64</v>
      </c>
      <c r="G143" t="s">
        <v>65</v>
      </c>
      <c r="H143" t="s">
        <v>16</v>
      </c>
      <c r="I143" t="s">
        <v>32</v>
      </c>
      <c r="J143" t="s">
        <v>288</v>
      </c>
      <c r="K143" t="s">
        <v>51</v>
      </c>
      <c r="L143" t="s">
        <v>289</v>
      </c>
      <c r="M143">
        <v>1116.02</v>
      </c>
      <c r="N143" s="4">
        <f t="shared" si="2"/>
        <v>95252.306999999986</v>
      </c>
    </row>
    <row r="144" spans="1:14" x14ac:dyDescent="0.3">
      <c r="A144">
        <v>145</v>
      </c>
      <c r="B144" t="s">
        <v>84</v>
      </c>
      <c r="C144" t="s">
        <v>99</v>
      </c>
      <c r="D144" t="s">
        <v>100</v>
      </c>
      <c r="E144">
        <v>15.6</v>
      </c>
      <c r="F144" t="s">
        <v>64</v>
      </c>
      <c r="G144" t="s">
        <v>153</v>
      </c>
      <c r="H144" t="s">
        <v>16</v>
      </c>
      <c r="I144" t="s">
        <v>32</v>
      </c>
      <c r="J144" t="s">
        <v>290</v>
      </c>
      <c r="K144" t="s">
        <v>34</v>
      </c>
      <c r="L144" t="s">
        <v>181</v>
      </c>
      <c r="M144">
        <v>869</v>
      </c>
      <c r="N144" s="4">
        <f t="shared" si="2"/>
        <v>74169.149999999994</v>
      </c>
    </row>
    <row r="145" spans="1:14" x14ac:dyDescent="0.3">
      <c r="A145">
        <v>146</v>
      </c>
      <c r="B145" t="s">
        <v>291</v>
      </c>
      <c r="C145" t="s">
        <v>292</v>
      </c>
      <c r="D145" t="s">
        <v>29</v>
      </c>
      <c r="E145">
        <v>15.6</v>
      </c>
      <c r="F145" t="s">
        <v>46</v>
      </c>
      <c r="G145" t="s">
        <v>293</v>
      </c>
      <c r="H145" t="s">
        <v>48</v>
      </c>
      <c r="I145" t="s">
        <v>49</v>
      </c>
      <c r="J145" t="s">
        <v>69</v>
      </c>
      <c r="K145" t="s">
        <v>51</v>
      </c>
      <c r="L145" t="s">
        <v>52</v>
      </c>
      <c r="M145">
        <v>602</v>
      </c>
      <c r="N145" s="4">
        <f t="shared" si="2"/>
        <v>51380.7</v>
      </c>
    </row>
    <row r="146" spans="1:14" x14ac:dyDescent="0.3">
      <c r="A146">
        <v>147</v>
      </c>
      <c r="B146" t="s">
        <v>27</v>
      </c>
      <c r="C146" t="s">
        <v>105</v>
      </c>
      <c r="D146" t="s">
        <v>29</v>
      </c>
      <c r="E146">
        <v>15.6</v>
      </c>
      <c r="F146" t="s">
        <v>46</v>
      </c>
      <c r="G146" t="s">
        <v>136</v>
      </c>
      <c r="H146" t="s">
        <v>48</v>
      </c>
      <c r="I146" t="s">
        <v>32</v>
      </c>
      <c r="J146" t="s">
        <v>178</v>
      </c>
      <c r="K146" t="s">
        <v>51</v>
      </c>
      <c r="L146" t="s">
        <v>35</v>
      </c>
      <c r="M146">
        <v>369</v>
      </c>
      <c r="N146" s="4">
        <f t="shared" si="2"/>
        <v>31494.149999999998</v>
      </c>
    </row>
    <row r="147" spans="1:14" x14ac:dyDescent="0.3">
      <c r="A147">
        <v>148</v>
      </c>
      <c r="B147" t="s">
        <v>58</v>
      </c>
      <c r="C147" t="s">
        <v>294</v>
      </c>
      <c r="D147" t="s">
        <v>13</v>
      </c>
      <c r="E147">
        <v>14</v>
      </c>
      <c r="F147" t="s">
        <v>30</v>
      </c>
      <c r="G147" t="s">
        <v>60</v>
      </c>
      <c r="H147" t="s">
        <v>16</v>
      </c>
      <c r="I147" t="s">
        <v>32</v>
      </c>
      <c r="J147" t="s">
        <v>66</v>
      </c>
      <c r="K147" t="s">
        <v>51</v>
      </c>
      <c r="L147" t="s">
        <v>240</v>
      </c>
      <c r="M147">
        <v>1099</v>
      </c>
      <c r="N147" s="4">
        <f t="shared" si="2"/>
        <v>93799.65</v>
      </c>
    </row>
    <row r="148" spans="1:14" x14ac:dyDescent="0.3">
      <c r="A148">
        <v>149</v>
      </c>
      <c r="B148" t="s">
        <v>27</v>
      </c>
      <c r="C148" t="s">
        <v>295</v>
      </c>
      <c r="D148" t="s">
        <v>13</v>
      </c>
      <c r="E148">
        <v>12.5</v>
      </c>
      <c r="F148" t="s">
        <v>296</v>
      </c>
      <c r="G148" t="s">
        <v>297</v>
      </c>
      <c r="H148" t="s">
        <v>16</v>
      </c>
      <c r="I148" t="s">
        <v>39</v>
      </c>
      <c r="J148" t="s">
        <v>298</v>
      </c>
      <c r="K148" t="s">
        <v>51</v>
      </c>
      <c r="L148" t="s">
        <v>299</v>
      </c>
      <c r="M148">
        <v>2014</v>
      </c>
      <c r="N148" s="4">
        <f t="shared" si="2"/>
        <v>171894.9</v>
      </c>
    </row>
    <row r="149" spans="1:14" x14ac:dyDescent="0.3">
      <c r="A149">
        <v>150</v>
      </c>
      <c r="B149" t="s">
        <v>58</v>
      </c>
      <c r="C149" t="s">
        <v>300</v>
      </c>
      <c r="D149" t="s">
        <v>29</v>
      </c>
      <c r="E149">
        <v>15.6</v>
      </c>
      <c r="F149" t="s">
        <v>30</v>
      </c>
      <c r="G149" t="s">
        <v>141</v>
      </c>
      <c r="H149" t="s">
        <v>48</v>
      </c>
      <c r="I149" t="s">
        <v>87</v>
      </c>
      <c r="J149" t="s">
        <v>142</v>
      </c>
      <c r="K149" t="s">
        <v>51</v>
      </c>
      <c r="L149" t="s">
        <v>151</v>
      </c>
      <c r="M149">
        <v>344</v>
      </c>
      <c r="N149" s="4">
        <f t="shared" si="2"/>
        <v>29360.399999999998</v>
      </c>
    </row>
    <row r="150" spans="1:14" x14ac:dyDescent="0.3">
      <c r="A150">
        <v>151</v>
      </c>
      <c r="B150" t="s">
        <v>187</v>
      </c>
      <c r="C150" t="s">
        <v>301</v>
      </c>
      <c r="D150" t="s">
        <v>100</v>
      </c>
      <c r="E150">
        <v>17.3</v>
      </c>
      <c r="F150" t="s">
        <v>30</v>
      </c>
      <c r="G150" t="s">
        <v>153</v>
      </c>
      <c r="H150" t="s">
        <v>38</v>
      </c>
      <c r="I150" t="s">
        <v>154</v>
      </c>
      <c r="J150" t="s">
        <v>190</v>
      </c>
      <c r="K150" t="s">
        <v>51</v>
      </c>
      <c r="L150" t="s">
        <v>302</v>
      </c>
      <c r="M150">
        <v>2029</v>
      </c>
      <c r="N150" s="4">
        <f t="shared" si="2"/>
        <v>173175.15</v>
      </c>
    </row>
    <row r="151" spans="1:14" x14ac:dyDescent="0.3">
      <c r="A151">
        <v>152</v>
      </c>
      <c r="B151" t="s">
        <v>44</v>
      </c>
      <c r="C151" t="s">
        <v>303</v>
      </c>
      <c r="D151" t="s">
        <v>29</v>
      </c>
      <c r="E151">
        <v>15.6</v>
      </c>
      <c r="F151" t="s">
        <v>46</v>
      </c>
      <c r="G151" t="s">
        <v>68</v>
      </c>
      <c r="H151" t="s">
        <v>48</v>
      </c>
      <c r="I151" t="s">
        <v>87</v>
      </c>
      <c r="J151" t="s">
        <v>69</v>
      </c>
      <c r="K151" t="s">
        <v>51</v>
      </c>
      <c r="L151" t="s">
        <v>52</v>
      </c>
      <c r="M151">
        <v>447</v>
      </c>
      <c r="N151" s="4">
        <f t="shared" si="2"/>
        <v>38151.449999999997</v>
      </c>
    </row>
    <row r="152" spans="1:14" x14ac:dyDescent="0.3">
      <c r="A152">
        <v>153</v>
      </c>
      <c r="B152" t="s">
        <v>72</v>
      </c>
      <c r="C152" t="s">
        <v>304</v>
      </c>
      <c r="D152" t="s">
        <v>100</v>
      </c>
      <c r="E152">
        <v>15.6</v>
      </c>
      <c r="F152" t="s">
        <v>30</v>
      </c>
      <c r="G152" t="s">
        <v>153</v>
      </c>
      <c r="H152" t="s">
        <v>38</v>
      </c>
      <c r="I152" t="s">
        <v>39</v>
      </c>
      <c r="J152" t="s">
        <v>103</v>
      </c>
      <c r="K152" t="s">
        <v>51</v>
      </c>
      <c r="L152" t="s">
        <v>305</v>
      </c>
      <c r="M152">
        <v>1249.26</v>
      </c>
      <c r="N152" s="4">
        <f t="shared" si="2"/>
        <v>106624.34099999999</v>
      </c>
    </row>
    <row r="153" spans="1:14" x14ac:dyDescent="0.3">
      <c r="A153">
        <v>154</v>
      </c>
      <c r="B153" t="s">
        <v>72</v>
      </c>
      <c r="C153" t="s">
        <v>306</v>
      </c>
      <c r="D153" t="s">
        <v>100</v>
      </c>
      <c r="E153">
        <v>15.6</v>
      </c>
      <c r="F153" t="s">
        <v>30</v>
      </c>
      <c r="G153" t="s">
        <v>153</v>
      </c>
      <c r="H153" t="s">
        <v>16</v>
      </c>
      <c r="I153" t="s">
        <v>307</v>
      </c>
      <c r="J153" t="s">
        <v>103</v>
      </c>
      <c r="K153" t="s">
        <v>51</v>
      </c>
      <c r="L153" t="s">
        <v>247</v>
      </c>
      <c r="M153">
        <v>899</v>
      </c>
      <c r="N153" s="4">
        <f t="shared" si="2"/>
        <v>76729.649999999994</v>
      </c>
    </row>
    <row r="154" spans="1:14" x14ac:dyDescent="0.3">
      <c r="A154">
        <v>155</v>
      </c>
      <c r="B154" t="s">
        <v>84</v>
      </c>
      <c r="C154" t="s">
        <v>308</v>
      </c>
      <c r="D154" t="s">
        <v>29</v>
      </c>
      <c r="E154">
        <v>15.6</v>
      </c>
      <c r="F154" t="s">
        <v>46</v>
      </c>
      <c r="G154" t="s">
        <v>31</v>
      </c>
      <c r="H154" t="s">
        <v>48</v>
      </c>
      <c r="I154" t="s">
        <v>17</v>
      </c>
      <c r="J154" t="s">
        <v>33</v>
      </c>
      <c r="K154" t="s">
        <v>51</v>
      </c>
      <c r="L154" t="s">
        <v>205</v>
      </c>
      <c r="M154">
        <v>498</v>
      </c>
      <c r="N154" s="4">
        <f t="shared" si="2"/>
        <v>42504.299999999996</v>
      </c>
    </row>
    <row r="155" spans="1:14" x14ac:dyDescent="0.3">
      <c r="A155">
        <v>156</v>
      </c>
      <c r="B155" t="s">
        <v>187</v>
      </c>
      <c r="C155" t="s">
        <v>309</v>
      </c>
      <c r="D155" t="s">
        <v>100</v>
      </c>
      <c r="E155">
        <v>17.3</v>
      </c>
      <c r="F155" t="s">
        <v>30</v>
      </c>
      <c r="G155" t="s">
        <v>153</v>
      </c>
      <c r="H155" t="s">
        <v>38</v>
      </c>
      <c r="I155" t="s">
        <v>154</v>
      </c>
      <c r="J155" t="s">
        <v>155</v>
      </c>
      <c r="K155" t="s">
        <v>51</v>
      </c>
      <c r="L155" t="s">
        <v>147</v>
      </c>
      <c r="M155">
        <v>1890</v>
      </c>
      <c r="N155" s="4">
        <f t="shared" si="2"/>
        <v>161311.5</v>
      </c>
    </row>
    <row r="156" spans="1:14" x14ac:dyDescent="0.3">
      <c r="A156">
        <v>157</v>
      </c>
      <c r="B156" t="s">
        <v>27</v>
      </c>
      <c r="C156" t="s">
        <v>310</v>
      </c>
      <c r="D156" t="s">
        <v>13</v>
      </c>
      <c r="E156">
        <v>14</v>
      </c>
      <c r="F156" t="s">
        <v>30</v>
      </c>
      <c r="G156" t="s">
        <v>311</v>
      </c>
      <c r="H156" t="s">
        <v>48</v>
      </c>
      <c r="I156" t="s">
        <v>32</v>
      </c>
      <c r="J156" t="s">
        <v>33</v>
      </c>
      <c r="K156" t="s">
        <v>51</v>
      </c>
      <c r="L156" t="s">
        <v>312</v>
      </c>
      <c r="M156">
        <v>1082</v>
      </c>
      <c r="N156" s="4">
        <f t="shared" si="2"/>
        <v>92348.7</v>
      </c>
    </row>
    <row r="157" spans="1:14" x14ac:dyDescent="0.3">
      <c r="A157">
        <v>158</v>
      </c>
      <c r="B157" t="s">
        <v>27</v>
      </c>
      <c r="C157" t="s">
        <v>313</v>
      </c>
      <c r="D157" t="s">
        <v>29</v>
      </c>
      <c r="E157">
        <v>15.6</v>
      </c>
      <c r="F157" t="s">
        <v>30</v>
      </c>
      <c r="G157" t="s">
        <v>65</v>
      </c>
      <c r="H157" t="s">
        <v>244</v>
      </c>
      <c r="I157" t="s">
        <v>32</v>
      </c>
      <c r="J157" t="s">
        <v>183</v>
      </c>
      <c r="K157" t="s">
        <v>51</v>
      </c>
      <c r="L157" t="s">
        <v>113</v>
      </c>
      <c r="M157">
        <v>619</v>
      </c>
      <c r="N157" s="4">
        <f t="shared" si="2"/>
        <v>52831.649999999994</v>
      </c>
    </row>
    <row r="158" spans="1:14" x14ac:dyDescent="0.3">
      <c r="A158">
        <v>159</v>
      </c>
      <c r="B158" t="s">
        <v>84</v>
      </c>
      <c r="C158" t="s">
        <v>314</v>
      </c>
      <c r="D158" t="s">
        <v>109</v>
      </c>
      <c r="E158">
        <v>14</v>
      </c>
      <c r="F158" t="s">
        <v>90</v>
      </c>
      <c r="G158" t="s">
        <v>86</v>
      </c>
      <c r="H158" t="s">
        <v>48</v>
      </c>
      <c r="I158" t="s">
        <v>32</v>
      </c>
      <c r="J158" t="s">
        <v>33</v>
      </c>
      <c r="K158" t="s">
        <v>51</v>
      </c>
      <c r="L158" t="s">
        <v>315</v>
      </c>
      <c r="M158">
        <v>629</v>
      </c>
      <c r="N158" s="4">
        <f t="shared" si="2"/>
        <v>53685.149999999994</v>
      </c>
    </row>
    <row r="159" spans="1:14" x14ac:dyDescent="0.3">
      <c r="A159">
        <v>160</v>
      </c>
      <c r="B159" t="s">
        <v>58</v>
      </c>
      <c r="C159" t="s">
        <v>316</v>
      </c>
      <c r="D159" t="s">
        <v>109</v>
      </c>
      <c r="E159">
        <v>13.3</v>
      </c>
      <c r="F159" t="s">
        <v>110</v>
      </c>
      <c r="G159" t="s">
        <v>65</v>
      </c>
      <c r="H159" t="s">
        <v>16</v>
      </c>
      <c r="I159" t="s">
        <v>32</v>
      </c>
      <c r="J159" t="s">
        <v>33</v>
      </c>
      <c r="K159" t="s">
        <v>51</v>
      </c>
      <c r="L159" t="s">
        <v>317</v>
      </c>
      <c r="M159">
        <v>1315</v>
      </c>
      <c r="N159" s="4">
        <f t="shared" si="2"/>
        <v>112235.24999999999</v>
      </c>
    </row>
    <row r="160" spans="1:14" x14ac:dyDescent="0.3">
      <c r="A160">
        <v>161</v>
      </c>
      <c r="B160" t="s">
        <v>72</v>
      </c>
      <c r="C160" t="s">
        <v>318</v>
      </c>
      <c r="D160" t="s">
        <v>109</v>
      </c>
      <c r="E160">
        <v>15.6</v>
      </c>
      <c r="F160" t="s">
        <v>110</v>
      </c>
      <c r="G160" t="s">
        <v>60</v>
      </c>
      <c r="H160" t="s">
        <v>16</v>
      </c>
      <c r="I160" t="s">
        <v>32</v>
      </c>
      <c r="J160" t="s">
        <v>66</v>
      </c>
      <c r="K160" t="s">
        <v>51</v>
      </c>
      <c r="L160" t="s">
        <v>319</v>
      </c>
      <c r="M160">
        <v>1049</v>
      </c>
      <c r="N160" s="4">
        <f t="shared" si="2"/>
        <v>89532.15</v>
      </c>
    </row>
    <row r="161" spans="1:14" x14ac:dyDescent="0.3">
      <c r="A161">
        <v>163</v>
      </c>
      <c r="B161" t="s">
        <v>291</v>
      </c>
      <c r="C161" t="s">
        <v>292</v>
      </c>
      <c r="D161" t="s">
        <v>29</v>
      </c>
      <c r="E161">
        <v>15.6</v>
      </c>
      <c r="F161" t="s">
        <v>46</v>
      </c>
      <c r="G161" t="s">
        <v>320</v>
      </c>
      <c r="H161" t="s">
        <v>48</v>
      </c>
      <c r="I161" t="s">
        <v>49</v>
      </c>
      <c r="J161" t="s">
        <v>69</v>
      </c>
      <c r="K161" t="s">
        <v>51</v>
      </c>
      <c r="L161" t="s">
        <v>52</v>
      </c>
      <c r="M161">
        <v>447</v>
      </c>
      <c r="N161" s="4">
        <f t="shared" si="2"/>
        <v>38151.449999999997</v>
      </c>
    </row>
    <row r="162" spans="1:14" x14ac:dyDescent="0.3">
      <c r="A162">
        <v>164</v>
      </c>
      <c r="B162" t="s">
        <v>58</v>
      </c>
      <c r="C162" t="s">
        <v>321</v>
      </c>
      <c r="D162" t="s">
        <v>29</v>
      </c>
      <c r="E162">
        <v>15.6</v>
      </c>
      <c r="F162" t="s">
        <v>46</v>
      </c>
      <c r="G162" t="s">
        <v>47</v>
      </c>
      <c r="H162" t="s">
        <v>48</v>
      </c>
      <c r="I162" t="s">
        <v>87</v>
      </c>
      <c r="J162" t="s">
        <v>322</v>
      </c>
      <c r="K162" t="s">
        <v>51</v>
      </c>
      <c r="L162" t="s">
        <v>323</v>
      </c>
      <c r="M162">
        <v>403</v>
      </c>
      <c r="N162" s="4">
        <f t="shared" si="2"/>
        <v>34396.049999999996</v>
      </c>
    </row>
    <row r="163" spans="1:14" x14ac:dyDescent="0.3">
      <c r="A163">
        <v>165</v>
      </c>
      <c r="B163" t="s">
        <v>44</v>
      </c>
      <c r="C163" t="s">
        <v>324</v>
      </c>
      <c r="D163" t="s">
        <v>29</v>
      </c>
      <c r="E163">
        <v>17.3</v>
      </c>
      <c r="F163" t="s">
        <v>64</v>
      </c>
      <c r="G163" t="s">
        <v>65</v>
      </c>
      <c r="H163" t="s">
        <v>48</v>
      </c>
      <c r="I163" t="s">
        <v>32</v>
      </c>
      <c r="J163" t="s">
        <v>61</v>
      </c>
      <c r="K163" t="s">
        <v>51</v>
      </c>
      <c r="L163" t="s">
        <v>207</v>
      </c>
      <c r="M163">
        <v>805</v>
      </c>
      <c r="N163" s="4">
        <f t="shared" si="2"/>
        <v>68706.75</v>
      </c>
    </row>
    <row r="164" spans="1:14" x14ac:dyDescent="0.3">
      <c r="A164">
        <v>166</v>
      </c>
      <c r="B164" t="s">
        <v>72</v>
      </c>
      <c r="C164" t="s">
        <v>182</v>
      </c>
      <c r="D164" t="s">
        <v>29</v>
      </c>
      <c r="E164">
        <v>15.6</v>
      </c>
      <c r="F164" t="s">
        <v>30</v>
      </c>
      <c r="G164" t="s">
        <v>65</v>
      </c>
      <c r="H164" t="s">
        <v>16</v>
      </c>
      <c r="I164" t="s">
        <v>32</v>
      </c>
      <c r="J164" t="s">
        <v>183</v>
      </c>
      <c r="K164" t="s">
        <v>51</v>
      </c>
      <c r="L164" t="s">
        <v>184</v>
      </c>
      <c r="M164">
        <v>728</v>
      </c>
      <c r="N164" s="4">
        <f t="shared" si="2"/>
        <v>62134.799999999996</v>
      </c>
    </row>
    <row r="165" spans="1:14" x14ac:dyDescent="0.3">
      <c r="A165">
        <v>167</v>
      </c>
      <c r="B165" t="s">
        <v>84</v>
      </c>
      <c r="C165" t="s">
        <v>99</v>
      </c>
      <c r="D165" t="s">
        <v>100</v>
      </c>
      <c r="E165">
        <v>15.6</v>
      </c>
      <c r="F165" t="s">
        <v>64</v>
      </c>
      <c r="G165" t="s">
        <v>153</v>
      </c>
      <c r="H165" t="s">
        <v>38</v>
      </c>
      <c r="I165" t="s">
        <v>32</v>
      </c>
      <c r="J165" t="s">
        <v>199</v>
      </c>
      <c r="K165" t="s">
        <v>51</v>
      </c>
      <c r="L165" t="s">
        <v>104</v>
      </c>
      <c r="M165">
        <v>1079</v>
      </c>
      <c r="N165" s="4">
        <f t="shared" si="2"/>
        <v>92092.65</v>
      </c>
    </row>
    <row r="166" spans="1:14" x14ac:dyDescent="0.3">
      <c r="A166">
        <v>168</v>
      </c>
      <c r="B166" t="s">
        <v>44</v>
      </c>
      <c r="C166" t="s">
        <v>325</v>
      </c>
      <c r="D166" t="s">
        <v>29</v>
      </c>
      <c r="E166">
        <v>15.6</v>
      </c>
      <c r="F166" t="s">
        <v>46</v>
      </c>
      <c r="G166" t="s">
        <v>141</v>
      </c>
      <c r="H166" t="s">
        <v>48</v>
      </c>
      <c r="I166" t="s">
        <v>87</v>
      </c>
      <c r="J166" t="s">
        <v>142</v>
      </c>
      <c r="K166" t="s">
        <v>51</v>
      </c>
      <c r="L166" t="s">
        <v>52</v>
      </c>
      <c r="M166">
        <v>348</v>
      </c>
      <c r="N166" s="4">
        <f t="shared" si="2"/>
        <v>29701.8</v>
      </c>
    </row>
    <row r="167" spans="1:14" x14ac:dyDescent="0.3">
      <c r="A167">
        <v>169</v>
      </c>
      <c r="B167" t="s">
        <v>187</v>
      </c>
      <c r="C167" t="s">
        <v>326</v>
      </c>
      <c r="D167" t="s">
        <v>100</v>
      </c>
      <c r="E167">
        <v>15.6</v>
      </c>
      <c r="F167" t="s">
        <v>64</v>
      </c>
      <c r="G167" t="s">
        <v>153</v>
      </c>
      <c r="H167" t="s">
        <v>38</v>
      </c>
      <c r="I167" t="s">
        <v>154</v>
      </c>
      <c r="J167" t="s">
        <v>155</v>
      </c>
      <c r="K167" t="s">
        <v>51</v>
      </c>
      <c r="L167" t="s">
        <v>181</v>
      </c>
      <c r="M167">
        <v>1799</v>
      </c>
      <c r="N167" s="4">
        <f t="shared" si="2"/>
        <v>153544.65</v>
      </c>
    </row>
    <row r="168" spans="1:14" x14ac:dyDescent="0.3">
      <c r="A168">
        <v>170</v>
      </c>
      <c r="B168" t="s">
        <v>44</v>
      </c>
      <c r="C168" t="s">
        <v>45</v>
      </c>
      <c r="D168" t="s">
        <v>29</v>
      </c>
      <c r="E168">
        <v>15.6</v>
      </c>
      <c r="F168" t="s">
        <v>46</v>
      </c>
      <c r="G168" t="s">
        <v>171</v>
      </c>
      <c r="H168" t="s">
        <v>48</v>
      </c>
      <c r="I168" t="s">
        <v>87</v>
      </c>
      <c r="J168" t="s">
        <v>327</v>
      </c>
      <c r="K168" t="s">
        <v>51</v>
      </c>
      <c r="L168" t="s">
        <v>52</v>
      </c>
      <c r="M168">
        <v>363.51</v>
      </c>
      <c r="N168" s="4">
        <f t="shared" si="2"/>
        <v>31025.578499999996</v>
      </c>
    </row>
    <row r="169" spans="1:14" x14ac:dyDescent="0.3">
      <c r="A169">
        <v>171</v>
      </c>
      <c r="B169" t="s">
        <v>72</v>
      </c>
      <c r="C169" t="s">
        <v>304</v>
      </c>
      <c r="D169" t="s">
        <v>100</v>
      </c>
      <c r="E169">
        <v>15.6</v>
      </c>
      <c r="F169" t="s">
        <v>30</v>
      </c>
      <c r="G169" t="s">
        <v>153</v>
      </c>
      <c r="H169" t="s">
        <v>16</v>
      </c>
      <c r="I169" t="s">
        <v>102</v>
      </c>
      <c r="J169" t="s">
        <v>103</v>
      </c>
      <c r="K169" t="s">
        <v>51</v>
      </c>
      <c r="L169" t="s">
        <v>305</v>
      </c>
      <c r="M169">
        <v>1060.49</v>
      </c>
      <c r="N169" s="4">
        <f t="shared" si="2"/>
        <v>90512.821499999991</v>
      </c>
    </row>
    <row r="170" spans="1:14" x14ac:dyDescent="0.3">
      <c r="A170">
        <v>172</v>
      </c>
      <c r="B170" t="s">
        <v>44</v>
      </c>
      <c r="C170" t="s">
        <v>324</v>
      </c>
      <c r="D170" t="s">
        <v>29</v>
      </c>
      <c r="E170">
        <v>17.3</v>
      </c>
      <c r="F170" t="s">
        <v>64</v>
      </c>
      <c r="G170" t="s">
        <v>65</v>
      </c>
      <c r="H170" t="s">
        <v>16</v>
      </c>
      <c r="I170" t="s">
        <v>32</v>
      </c>
      <c r="J170" t="s">
        <v>61</v>
      </c>
      <c r="K170" t="s">
        <v>51</v>
      </c>
      <c r="L170" t="s">
        <v>207</v>
      </c>
      <c r="M170">
        <v>854</v>
      </c>
      <c r="N170" s="4">
        <f t="shared" si="2"/>
        <v>72888.899999999994</v>
      </c>
    </row>
    <row r="171" spans="1:14" x14ac:dyDescent="0.3">
      <c r="A171">
        <v>173</v>
      </c>
      <c r="B171" t="s">
        <v>27</v>
      </c>
      <c r="C171" t="s">
        <v>179</v>
      </c>
      <c r="D171" t="s">
        <v>29</v>
      </c>
      <c r="E171">
        <v>13.3</v>
      </c>
      <c r="F171" t="s">
        <v>64</v>
      </c>
      <c r="G171" t="s">
        <v>65</v>
      </c>
      <c r="H171" t="s">
        <v>48</v>
      </c>
      <c r="I171" t="s">
        <v>49</v>
      </c>
      <c r="J171" t="s">
        <v>66</v>
      </c>
      <c r="K171" t="s">
        <v>51</v>
      </c>
      <c r="L171" t="s">
        <v>180</v>
      </c>
      <c r="M171">
        <v>754</v>
      </c>
      <c r="N171" s="4">
        <f t="shared" si="2"/>
        <v>64353.899999999994</v>
      </c>
    </row>
    <row r="172" spans="1:14" x14ac:dyDescent="0.3">
      <c r="A172">
        <v>174</v>
      </c>
      <c r="B172" t="s">
        <v>328</v>
      </c>
      <c r="C172" t="s">
        <v>329</v>
      </c>
      <c r="D172" t="s">
        <v>13</v>
      </c>
      <c r="E172">
        <v>13</v>
      </c>
      <c r="F172" t="s">
        <v>330</v>
      </c>
      <c r="G172" t="s">
        <v>31</v>
      </c>
      <c r="H172" t="s">
        <v>16</v>
      </c>
      <c r="I172" t="s">
        <v>32</v>
      </c>
      <c r="J172" t="s">
        <v>33</v>
      </c>
      <c r="K172" t="s">
        <v>51</v>
      </c>
      <c r="L172" t="s">
        <v>331</v>
      </c>
      <c r="M172">
        <v>1349</v>
      </c>
      <c r="N172" s="4">
        <f t="shared" si="2"/>
        <v>115137.15</v>
      </c>
    </row>
    <row r="173" spans="1:14" x14ac:dyDescent="0.3">
      <c r="A173">
        <v>175</v>
      </c>
      <c r="B173" t="s">
        <v>27</v>
      </c>
      <c r="C173" t="s">
        <v>332</v>
      </c>
      <c r="D173" t="s">
        <v>29</v>
      </c>
      <c r="E173">
        <v>17.3</v>
      </c>
      <c r="F173" t="s">
        <v>64</v>
      </c>
      <c r="G173" t="s">
        <v>31</v>
      </c>
      <c r="H173" t="s">
        <v>244</v>
      </c>
      <c r="I173" t="s">
        <v>219</v>
      </c>
      <c r="J173" t="s">
        <v>183</v>
      </c>
      <c r="K173" t="s">
        <v>51</v>
      </c>
      <c r="L173" t="s">
        <v>137</v>
      </c>
      <c r="M173">
        <v>699</v>
      </c>
      <c r="N173" s="4">
        <f t="shared" si="2"/>
        <v>59659.649999999994</v>
      </c>
    </row>
    <row r="174" spans="1:14" x14ac:dyDescent="0.3">
      <c r="A174">
        <v>176</v>
      </c>
      <c r="B174" t="s">
        <v>84</v>
      </c>
      <c r="C174" t="s">
        <v>226</v>
      </c>
      <c r="D174" t="s">
        <v>29</v>
      </c>
      <c r="E174">
        <v>15.6</v>
      </c>
      <c r="F174" t="s">
        <v>46</v>
      </c>
      <c r="G174" t="s">
        <v>333</v>
      </c>
      <c r="H174" t="s">
        <v>48</v>
      </c>
      <c r="I174" t="s">
        <v>49</v>
      </c>
      <c r="J174" t="s">
        <v>178</v>
      </c>
      <c r="K174" t="s">
        <v>34</v>
      </c>
      <c r="L174" t="s">
        <v>75</v>
      </c>
      <c r="M174">
        <v>309</v>
      </c>
      <c r="N174" s="4">
        <f t="shared" si="2"/>
        <v>26373.149999999998</v>
      </c>
    </row>
    <row r="175" spans="1:14" x14ac:dyDescent="0.3">
      <c r="A175">
        <v>177</v>
      </c>
      <c r="B175" t="s">
        <v>291</v>
      </c>
      <c r="C175" t="s">
        <v>292</v>
      </c>
      <c r="D175" t="s">
        <v>29</v>
      </c>
      <c r="E175">
        <v>15.6</v>
      </c>
      <c r="F175" t="s">
        <v>46</v>
      </c>
      <c r="G175" t="s">
        <v>86</v>
      </c>
      <c r="H175" t="s">
        <v>48</v>
      </c>
      <c r="I175" t="s">
        <v>49</v>
      </c>
      <c r="J175" t="s">
        <v>33</v>
      </c>
      <c r="K175" t="s">
        <v>51</v>
      </c>
      <c r="L175" t="s">
        <v>151</v>
      </c>
      <c r="M175">
        <v>489</v>
      </c>
      <c r="N175" s="4">
        <f t="shared" si="2"/>
        <v>41736.149999999994</v>
      </c>
    </row>
    <row r="176" spans="1:14" x14ac:dyDescent="0.3">
      <c r="A176">
        <v>178</v>
      </c>
      <c r="B176" t="s">
        <v>27</v>
      </c>
      <c r="C176" t="s">
        <v>124</v>
      </c>
      <c r="D176" t="s">
        <v>29</v>
      </c>
      <c r="E176">
        <v>17.3</v>
      </c>
      <c r="F176" t="s">
        <v>30</v>
      </c>
      <c r="G176" t="s">
        <v>65</v>
      </c>
      <c r="H176" t="s">
        <v>16</v>
      </c>
      <c r="I176" t="s">
        <v>32</v>
      </c>
      <c r="J176" t="s">
        <v>125</v>
      </c>
      <c r="K176" t="s">
        <v>51</v>
      </c>
      <c r="L176" t="s">
        <v>104</v>
      </c>
      <c r="M176">
        <v>923</v>
      </c>
      <c r="N176" s="4">
        <f t="shared" si="2"/>
        <v>78778.049999999988</v>
      </c>
    </row>
    <row r="177" spans="1:14" x14ac:dyDescent="0.3">
      <c r="A177">
        <v>179</v>
      </c>
      <c r="B177" t="s">
        <v>72</v>
      </c>
      <c r="C177" t="s">
        <v>73</v>
      </c>
      <c r="D177" t="s">
        <v>29</v>
      </c>
      <c r="E177">
        <v>15.6</v>
      </c>
      <c r="F177" t="s">
        <v>46</v>
      </c>
      <c r="G177" t="s">
        <v>86</v>
      </c>
      <c r="H177" t="s">
        <v>16</v>
      </c>
      <c r="I177" t="s">
        <v>87</v>
      </c>
      <c r="J177" t="s">
        <v>33</v>
      </c>
      <c r="K177" t="s">
        <v>51</v>
      </c>
      <c r="L177" t="s">
        <v>114</v>
      </c>
      <c r="M177">
        <v>459</v>
      </c>
      <c r="N177" s="4">
        <f t="shared" si="2"/>
        <v>39175.649999999994</v>
      </c>
    </row>
    <row r="178" spans="1:14" x14ac:dyDescent="0.3">
      <c r="A178">
        <v>180</v>
      </c>
      <c r="B178" t="s">
        <v>44</v>
      </c>
      <c r="C178" t="s">
        <v>303</v>
      </c>
      <c r="D178" t="s">
        <v>29</v>
      </c>
      <c r="E178">
        <v>15.6</v>
      </c>
      <c r="F178" t="s">
        <v>46</v>
      </c>
      <c r="G178" t="s">
        <v>68</v>
      </c>
      <c r="H178" t="s">
        <v>48</v>
      </c>
      <c r="I178" t="s">
        <v>17</v>
      </c>
      <c r="J178" t="s">
        <v>69</v>
      </c>
      <c r="K178" t="s">
        <v>51</v>
      </c>
      <c r="L178" t="s">
        <v>52</v>
      </c>
      <c r="M178">
        <v>449</v>
      </c>
      <c r="N178" s="4">
        <f t="shared" si="2"/>
        <v>38322.149999999994</v>
      </c>
    </row>
    <row r="179" spans="1:14" x14ac:dyDescent="0.3">
      <c r="A179">
        <v>181</v>
      </c>
      <c r="B179" t="s">
        <v>187</v>
      </c>
      <c r="C179" t="s">
        <v>334</v>
      </c>
      <c r="D179" t="s">
        <v>100</v>
      </c>
      <c r="E179">
        <v>18.399999999999999</v>
      </c>
      <c r="F179" t="s">
        <v>30</v>
      </c>
      <c r="G179" t="s">
        <v>335</v>
      </c>
      <c r="H179" t="s">
        <v>336</v>
      </c>
      <c r="I179" t="s">
        <v>337</v>
      </c>
      <c r="J179" t="s">
        <v>338</v>
      </c>
      <c r="K179" t="s">
        <v>51</v>
      </c>
      <c r="L179" t="s">
        <v>339</v>
      </c>
      <c r="M179">
        <v>2799</v>
      </c>
      <c r="N179" s="4">
        <f t="shared" si="2"/>
        <v>238894.65</v>
      </c>
    </row>
    <row r="180" spans="1:14" x14ac:dyDescent="0.3">
      <c r="A180">
        <v>182</v>
      </c>
      <c r="B180" t="s">
        <v>84</v>
      </c>
      <c r="C180" t="s">
        <v>340</v>
      </c>
      <c r="D180" t="s">
        <v>29</v>
      </c>
      <c r="E180">
        <v>15.6</v>
      </c>
      <c r="F180" t="s">
        <v>30</v>
      </c>
      <c r="G180" t="s">
        <v>31</v>
      </c>
      <c r="H180" t="s">
        <v>16</v>
      </c>
      <c r="I180" t="s">
        <v>102</v>
      </c>
      <c r="J180" t="s">
        <v>341</v>
      </c>
      <c r="K180" t="s">
        <v>51</v>
      </c>
      <c r="L180" t="s">
        <v>342</v>
      </c>
      <c r="M180">
        <v>813</v>
      </c>
      <c r="N180" s="4">
        <f t="shared" si="2"/>
        <v>69389.549999999988</v>
      </c>
    </row>
    <row r="181" spans="1:14" x14ac:dyDescent="0.3">
      <c r="A181">
        <v>183</v>
      </c>
      <c r="B181" t="s">
        <v>27</v>
      </c>
      <c r="C181" t="s">
        <v>266</v>
      </c>
      <c r="D181" t="s">
        <v>109</v>
      </c>
      <c r="E181">
        <v>13.3</v>
      </c>
      <c r="F181" t="s">
        <v>296</v>
      </c>
      <c r="G181" t="s">
        <v>65</v>
      </c>
      <c r="H181" t="s">
        <v>16</v>
      </c>
      <c r="I181" t="s">
        <v>32</v>
      </c>
      <c r="J181" t="s">
        <v>66</v>
      </c>
      <c r="K181" t="s">
        <v>51</v>
      </c>
      <c r="L181" t="s">
        <v>343</v>
      </c>
      <c r="M181">
        <v>1499</v>
      </c>
      <c r="N181" s="4">
        <f t="shared" si="2"/>
        <v>127939.65</v>
      </c>
    </row>
    <row r="182" spans="1:14" x14ac:dyDescent="0.3">
      <c r="A182">
        <v>184</v>
      </c>
      <c r="B182" t="s">
        <v>72</v>
      </c>
      <c r="C182" t="s">
        <v>118</v>
      </c>
      <c r="D182" t="s">
        <v>29</v>
      </c>
      <c r="E182">
        <v>15.6</v>
      </c>
      <c r="F182" t="s">
        <v>30</v>
      </c>
      <c r="G182" t="s">
        <v>60</v>
      </c>
      <c r="H182" t="s">
        <v>38</v>
      </c>
      <c r="I182" t="s">
        <v>189</v>
      </c>
      <c r="J182" t="s">
        <v>119</v>
      </c>
      <c r="K182" t="s">
        <v>145</v>
      </c>
      <c r="L182" t="s">
        <v>220</v>
      </c>
      <c r="M182">
        <v>1049</v>
      </c>
      <c r="N182" s="4">
        <f t="shared" si="2"/>
        <v>89532.15</v>
      </c>
    </row>
    <row r="183" spans="1:14" x14ac:dyDescent="0.3">
      <c r="A183">
        <v>185</v>
      </c>
      <c r="B183" t="s">
        <v>72</v>
      </c>
      <c r="C183" t="s">
        <v>89</v>
      </c>
      <c r="D183" t="s">
        <v>13</v>
      </c>
      <c r="E183">
        <v>13.3</v>
      </c>
      <c r="F183" t="s">
        <v>30</v>
      </c>
      <c r="G183" t="s">
        <v>65</v>
      </c>
      <c r="H183" t="s">
        <v>16</v>
      </c>
      <c r="I183" t="s">
        <v>32</v>
      </c>
      <c r="J183" t="s">
        <v>66</v>
      </c>
      <c r="K183" t="s">
        <v>51</v>
      </c>
      <c r="L183" t="s">
        <v>262</v>
      </c>
      <c r="M183">
        <v>1399</v>
      </c>
      <c r="N183" s="4">
        <f t="shared" si="2"/>
        <v>119404.65</v>
      </c>
    </row>
    <row r="184" spans="1:14" x14ac:dyDescent="0.3">
      <c r="A184">
        <v>186</v>
      </c>
      <c r="B184" t="s">
        <v>84</v>
      </c>
      <c r="C184" t="s">
        <v>344</v>
      </c>
      <c r="D184" t="s">
        <v>109</v>
      </c>
      <c r="E184">
        <v>13.9</v>
      </c>
      <c r="F184" t="s">
        <v>296</v>
      </c>
      <c r="G184" t="s">
        <v>60</v>
      </c>
      <c r="H184" t="s">
        <v>38</v>
      </c>
      <c r="I184" t="s">
        <v>39</v>
      </c>
      <c r="J184" t="s">
        <v>66</v>
      </c>
      <c r="K184" t="s">
        <v>51</v>
      </c>
      <c r="L184" t="s">
        <v>197</v>
      </c>
      <c r="M184">
        <v>1849</v>
      </c>
      <c r="N184" s="4">
        <f t="shared" si="2"/>
        <v>157812.15</v>
      </c>
    </row>
    <row r="185" spans="1:14" x14ac:dyDescent="0.3">
      <c r="A185">
        <v>187</v>
      </c>
      <c r="B185" t="s">
        <v>291</v>
      </c>
      <c r="C185" t="s">
        <v>292</v>
      </c>
      <c r="D185" t="s">
        <v>29</v>
      </c>
      <c r="E185">
        <v>15.6</v>
      </c>
      <c r="F185" t="s">
        <v>46</v>
      </c>
      <c r="G185" t="s">
        <v>31</v>
      </c>
      <c r="H185" t="s">
        <v>16</v>
      </c>
      <c r="I185" t="s">
        <v>17</v>
      </c>
      <c r="J185" t="s">
        <v>33</v>
      </c>
      <c r="K185" t="s">
        <v>51</v>
      </c>
      <c r="L185" t="s">
        <v>345</v>
      </c>
      <c r="M185">
        <v>793</v>
      </c>
      <c r="N185" s="4">
        <f t="shared" si="2"/>
        <v>67682.549999999988</v>
      </c>
    </row>
    <row r="186" spans="1:14" x14ac:dyDescent="0.3">
      <c r="A186">
        <v>188</v>
      </c>
      <c r="B186" t="s">
        <v>346</v>
      </c>
      <c r="C186" t="s">
        <v>347</v>
      </c>
      <c r="D186" t="s">
        <v>29</v>
      </c>
      <c r="E186">
        <v>15.6</v>
      </c>
      <c r="F186" t="s">
        <v>64</v>
      </c>
      <c r="G186" t="s">
        <v>65</v>
      </c>
      <c r="H186" t="s">
        <v>16</v>
      </c>
      <c r="I186" t="s">
        <v>32</v>
      </c>
      <c r="J186" t="s">
        <v>61</v>
      </c>
      <c r="K186" t="s">
        <v>34</v>
      </c>
      <c r="L186" t="s">
        <v>348</v>
      </c>
      <c r="M186">
        <v>1199</v>
      </c>
      <c r="N186" s="4">
        <f t="shared" si="2"/>
        <v>102334.65</v>
      </c>
    </row>
    <row r="187" spans="1:14" x14ac:dyDescent="0.3">
      <c r="A187">
        <v>189</v>
      </c>
      <c r="B187" t="s">
        <v>72</v>
      </c>
      <c r="C187" t="s">
        <v>159</v>
      </c>
      <c r="D187" t="s">
        <v>29</v>
      </c>
      <c r="E187">
        <v>17.3</v>
      </c>
      <c r="F187" t="s">
        <v>110</v>
      </c>
      <c r="G187" t="s">
        <v>60</v>
      </c>
      <c r="H187" t="s">
        <v>38</v>
      </c>
      <c r="I187" t="s">
        <v>39</v>
      </c>
      <c r="J187" t="s">
        <v>161</v>
      </c>
      <c r="K187" t="s">
        <v>51</v>
      </c>
      <c r="L187" t="s">
        <v>162</v>
      </c>
      <c r="M187">
        <v>1549</v>
      </c>
      <c r="N187" s="4">
        <f t="shared" si="2"/>
        <v>132207.15</v>
      </c>
    </row>
    <row r="188" spans="1:14" x14ac:dyDescent="0.3">
      <c r="A188">
        <v>190</v>
      </c>
      <c r="B188" t="s">
        <v>72</v>
      </c>
      <c r="C188" t="s">
        <v>349</v>
      </c>
      <c r="D188" t="s">
        <v>29</v>
      </c>
      <c r="E188">
        <v>15.6</v>
      </c>
      <c r="F188" t="s">
        <v>350</v>
      </c>
      <c r="G188" t="s">
        <v>153</v>
      </c>
      <c r="H188" t="s">
        <v>38</v>
      </c>
      <c r="I188" t="s">
        <v>39</v>
      </c>
      <c r="J188" t="s">
        <v>103</v>
      </c>
      <c r="K188" t="s">
        <v>51</v>
      </c>
      <c r="L188" t="s">
        <v>351</v>
      </c>
      <c r="M188">
        <v>2397</v>
      </c>
      <c r="N188" s="4">
        <f t="shared" si="2"/>
        <v>204583.94999999998</v>
      </c>
    </row>
    <row r="189" spans="1:14" x14ac:dyDescent="0.3">
      <c r="A189">
        <v>191</v>
      </c>
      <c r="B189" t="s">
        <v>84</v>
      </c>
      <c r="C189" t="s">
        <v>99</v>
      </c>
      <c r="D189" t="s">
        <v>100</v>
      </c>
      <c r="E189">
        <v>15.6</v>
      </c>
      <c r="F189" t="s">
        <v>64</v>
      </c>
      <c r="G189" t="s">
        <v>101</v>
      </c>
      <c r="H189" t="s">
        <v>16</v>
      </c>
      <c r="I189" t="s">
        <v>32</v>
      </c>
      <c r="J189" t="s">
        <v>103</v>
      </c>
      <c r="K189" t="s">
        <v>34</v>
      </c>
      <c r="L189" t="s">
        <v>181</v>
      </c>
      <c r="M189">
        <v>779</v>
      </c>
      <c r="N189" s="4">
        <f t="shared" si="2"/>
        <v>66487.649999999994</v>
      </c>
    </row>
    <row r="190" spans="1:14" x14ac:dyDescent="0.3">
      <c r="A190">
        <v>192</v>
      </c>
      <c r="B190" t="s">
        <v>44</v>
      </c>
      <c r="C190" t="s">
        <v>352</v>
      </c>
      <c r="D190" t="s">
        <v>13</v>
      </c>
      <c r="E190">
        <v>13.3</v>
      </c>
      <c r="F190" t="s">
        <v>64</v>
      </c>
      <c r="G190" t="s">
        <v>353</v>
      </c>
      <c r="H190" t="s">
        <v>16</v>
      </c>
      <c r="I190" t="s">
        <v>32</v>
      </c>
      <c r="J190" t="s">
        <v>79</v>
      </c>
      <c r="K190" t="s">
        <v>51</v>
      </c>
      <c r="L190" t="s">
        <v>354</v>
      </c>
      <c r="M190">
        <v>989</v>
      </c>
      <c r="N190" s="4">
        <f t="shared" si="2"/>
        <v>84411.15</v>
      </c>
    </row>
    <row r="191" spans="1:14" x14ac:dyDescent="0.3">
      <c r="A191">
        <v>193</v>
      </c>
      <c r="B191" t="s">
        <v>72</v>
      </c>
      <c r="C191" t="s">
        <v>146</v>
      </c>
      <c r="D191" t="s">
        <v>29</v>
      </c>
      <c r="E191">
        <v>17.3</v>
      </c>
      <c r="F191" t="s">
        <v>30</v>
      </c>
      <c r="G191" t="s">
        <v>60</v>
      </c>
      <c r="H191" t="s">
        <v>16</v>
      </c>
      <c r="I191" t="s">
        <v>102</v>
      </c>
      <c r="J191" t="s">
        <v>119</v>
      </c>
      <c r="K191" t="s">
        <v>51</v>
      </c>
      <c r="L191" t="s">
        <v>147</v>
      </c>
      <c r="M191">
        <v>1085</v>
      </c>
      <c r="N191" s="4">
        <f t="shared" si="2"/>
        <v>92604.75</v>
      </c>
    </row>
    <row r="192" spans="1:14" x14ac:dyDescent="0.3">
      <c r="A192">
        <v>194</v>
      </c>
      <c r="B192" t="s">
        <v>84</v>
      </c>
      <c r="C192" t="s">
        <v>355</v>
      </c>
      <c r="D192" t="s">
        <v>109</v>
      </c>
      <c r="E192">
        <v>14</v>
      </c>
      <c r="F192" t="s">
        <v>356</v>
      </c>
      <c r="G192" t="s">
        <v>81</v>
      </c>
      <c r="H192" t="s">
        <v>38</v>
      </c>
      <c r="I192" t="s">
        <v>357</v>
      </c>
      <c r="J192" t="s">
        <v>33</v>
      </c>
      <c r="K192" t="s">
        <v>51</v>
      </c>
      <c r="L192" t="s">
        <v>358</v>
      </c>
      <c r="M192">
        <v>2824</v>
      </c>
      <c r="N192" s="4">
        <f t="shared" si="2"/>
        <v>241028.4</v>
      </c>
    </row>
    <row r="193" spans="1:14" x14ac:dyDescent="0.3">
      <c r="A193">
        <v>195</v>
      </c>
      <c r="B193" t="s">
        <v>359</v>
      </c>
      <c r="C193" t="s">
        <v>360</v>
      </c>
      <c r="D193" t="s">
        <v>29</v>
      </c>
      <c r="E193">
        <v>14</v>
      </c>
      <c r="F193" t="s">
        <v>64</v>
      </c>
      <c r="G193" t="s">
        <v>141</v>
      </c>
      <c r="H193" t="s">
        <v>48</v>
      </c>
      <c r="I193" t="s">
        <v>96</v>
      </c>
      <c r="J193" t="s">
        <v>142</v>
      </c>
      <c r="K193" t="s">
        <v>51</v>
      </c>
      <c r="L193" t="s">
        <v>62</v>
      </c>
      <c r="M193">
        <v>260</v>
      </c>
      <c r="N193" s="4">
        <f t="shared" si="2"/>
        <v>22191</v>
      </c>
    </row>
    <row r="194" spans="1:14" x14ac:dyDescent="0.3">
      <c r="A194">
        <v>196</v>
      </c>
      <c r="B194" t="s">
        <v>346</v>
      </c>
      <c r="C194" t="s">
        <v>347</v>
      </c>
      <c r="D194" t="s">
        <v>13</v>
      </c>
      <c r="E194">
        <v>13.3</v>
      </c>
      <c r="F194" t="s">
        <v>64</v>
      </c>
      <c r="G194" t="s">
        <v>31</v>
      </c>
      <c r="H194" t="s">
        <v>16</v>
      </c>
      <c r="I194" t="s">
        <v>32</v>
      </c>
      <c r="J194" t="s">
        <v>61</v>
      </c>
      <c r="K194" t="s">
        <v>34</v>
      </c>
      <c r="L194" t="s">
        <v>62</v>
      </c>
      <c r="M194">
        <v>999.9</v>
      </c>
      <c r="N194" s="4">
        <f t="shared" ref="N194:N257" si="3">M194*85.35</f>
        <v>85341.464999999997</v>
      </c>
    </row>
    <row r="195" spans="1:14" x14ac:dyDescent="0.3">
      <c r="A195">
        <v>197</v>
      </c>
      <c r="B195" t="s">
        <v>84</v>
      </c>
      <c r="C195" t="s">
        <v>361</v>
      </c>
      <c r="D195" t="s">
        <v>29</v>
      </c>
      <c r="E195">
        <v>17.3</v>
      </c>
      <c r="F195" t="s">
        <v>362</v>
      </c>
      <c r="G195" t="s">
        <v>65</v>
      </c>
      <c r="H195" t="s">
        <v>16</v>
      </c>
      <c r="I195" t="s">
        <v>32</v>
      </c>
      <c r="J195" t="s">
        <v>61</v>
      </c>
      <c r="K195" t="s">
        <v>34</v>
      </c>
      <c r="L195" t="s">
        <v>147</v>
      </c>
      <c r="M195">
        <v>698</v>
      </c>
      <c r="N195" s="4">
        <f t="shared" si="3"/>
        <v>59574.299999999996</v>
      </c>
    </row>
    <row r="196" spans="1:14" x14ac:dyDescent="0.3">
      <c r="A196">
        <v>198</v>
      </c>
      <c r="B196" t="s">
        <v>72</v>
      </c>
      <c r="C196" t="s">
        <v>108</v>
      </c>
      <c r="D196" t="s">
        <v>109</v>
      </c>
      <c r="E196">
        <v>13.3</v>
      </c>
      <c r="F196" t="s">
        <v>90</v>
      </c>
      <c r="G196" t="s">
        <v>60</v>
      </c>
      <c r="H196" t="s">
        <v>16</v>
      </c>
      <c r="I196" t="s">
        <v>87</v>
      </c>
      <c r="J196" t="s">
        <v>66</v>
      </c>
      <c r="K196" t="s">
        <v>51</v>
      </c>
      <c r="L196" t="s">
        <v>111</v>
      </c>
      <c r="M196">
        <v>839</v>
      </c>
      <c r="N196" s="4">
        <f t="shared" si="3"/>
        <v>71608.649999999994</v>
      </c>
    </row>
    <row r="197" spans="1:14" x14ac:dyDescent="0.3">
      <c r="A197">
        <v>199</v>
      </c>
      <c r="B197" t="s">
        <v>27</v>
      </c>
      <c r="C197" t="s">
        <v>124</v>
      </c>
      <c r="D197" t="s">
        <v>29</v>
      </c>
      <c r="E197">
        <v>17.3</v>
      </c>
      <c r="F197" t="s">
        <v>64</v>
      </c>
      <c r="G197" t="s">
        <v>65</v>
      </c>
      <c r="H197" t="s">
        <v>16</v>
      </c>
      <c r="I197" t="s">
        <v>87</v>
      </c>
      <c r="J197" t="s">
        <v>125</v>
      </c>
      <c r="K197" t="s">
        <v>51</v>
      </c>
      <c r="L197" t="s">
        <v>104</v>
      </c>
      <c r="M197">
        <v>914</v>
      </c>
      <c r="N197" s="4">
        <f t="shared" si="3"/>
        <v>78009.899999999994</v>
      </c>
    </row>
    <row r="198" spans="1:14" x14ac:dyDescent="0.3">
      <c r="A198">
        <v>200</v>
      </c>
      <c r="B198" t="s">
        <v>363</v>
      </c>
      <c r="C198" t="s">
        <v>364</v>
      </c>
      <c r="D198" t="s">
        <v>100</v>
      </c>
      <c r="E198">
        <v>17.3</v>
      </c>
      <c r="F198" t="s">
        <v>350</v>
      </c>
      <c r="G198" t="s">
        <v>365</v>
      </c>
      <c r="H198" t="s">
        <v>336</v>
      </c>
      <c r="I198" t="s">
        <v>357</v>
      </c>
      <c r="J198" t="s">
        <v>366</v>
      </c>
      <c r="K198" t="s">
        <v>51</v>
      </c>
      <c r="L198" t="s">
        <v>367</v>
      </c>
      <c r="M198">
        <v>6099</v>
      </c>
      <c r="N198" s="4">
        <f t="shared" si="3"/>
        <v>520549.64999999997</v>
      </c>
    </row>
    <row r="199" spans="1:14" x14ac:dyDescent="0.3">
      <c r="A199">
        <v>201</v>
      </c>
      <c r="B199" t="s">
        <v>27</v>
      </c>
      <c r="C199" t="s">
        <v>179</v>
      </c>
      <c r="D199" t="s">
        <v>29</v>
      </c>
      <c r="E199">
        <v>13.3</v>
      </c>
      <c r="F199" t="s">
        <v>30</v>
      </c>
      <c r="G199" t="s">
        <v>65</v>
      </c>
      <c r="H199" t="s">
        <v>16</v>
      </c>
      <c r="I199" t="s">
        <v>39</v>
      </c>
      <c r="J199" t="s">
        <v>66</v>
      </c>
      <c r="K199" t="s">
        <v>51</v>
      </c>
      <c r="L199" t="s">
        <v>180</v>
      </c>
      <c r="M199">
        <v>959</v>
      </c>
      <c r="N199" s="4">
        <f t="shared" si="3"/>
        <v>81850.649999999994</v>
      </c>
    </row>
    <row r="200" spans="1:14" x14ac:dyDescent="0.3">
      <c r="A200">
        <v>202</v>
      </c>
      <c r="B200" t="s">
        <v>27</v>
      </c>
      <c r="C200" t="s">
        <v>368</v>
      </c>
      <c r="D200" t="s">
        <v>100</v>
      </c>
      <c r="E200">
        <v>17.3</v>
      </c>
      <c r="F200" t="s">
        <v>64</v>
      </c>
      <c r="G200" t="s">
        <v>153</v>
      </c>
      <c r="H200" t="s">
        <v>38</v>
      </c>
      <c r="I200" t="s">
        <v>154</v>
      </c>
      <c r="J200" t="s">
        <v>103</v>
      </c>
      <c r="K200" t="s">
        <v>51</v>
      </c>
      <c r="L200" t="s">
        <v>369</v>
      </c>
      <c r="M200">
        <v>1379</v>
      </c>
      <c r="N200" s="4">
        <f t="shared" si="3"/>
        <v>117697.65</v>
      </c>
    </row>
    <row r="201" spans="1:14" x14ac:dyDescent="0.3">
      <c r="A201">
        <v>203</v>
      </c>
      <c r="B201" t="s">
        <v>27</v>
      </c>
      <c r="C201" t="s">
        <v>273</v>
      </c>
      <c r="D201" t="s">
        <v>29</v>
      </c>
      <c r="E201">
        <v>17.3</v>
      </c>
      <c r="F201" t="s">
        <v>30</v>
      </c>
      <c r="G201" t="s">
        <v>60</v>
      </c>
      <c r="H201" t="s">
        <v>16</v>
      </c>
      <c r="I201" t="s">
        <v>32</v>
      </c>
      <c r="J201" t="s">
        <v>149</v>
      </c>
      <c r="K201" t="s">
        <v>51</v>
      </c>
      <c r="L201" t="s">
        <v>104</v>
      </c>
      <c r="M201">
        <v>1045</v>
      </c>
      <c r="N201" s="4">
        <f t="shared" si="3"/>
        <v>89190.75</v>
      </c>
    </row>
    <row r="202" spans="1:14" x14ac:dyDescent="0.3">
      <c r="A202">
        <v>204</v>
      </c>
      <c r="B202" t="s">
        <v>72</v>
      </c>
      <c r="C202" t="s">
        <v>152</v>
      </c>
      <c r="D202" t="s">
        <v>100</v>
      </c>
      <c r="E202">
        <v>15.6</v>
      </c>
      <c r="F202" t="s">
        <v>370</v>
      </c>
      <c r="G202" t="s">
        <v>153</v>
      </c>
      <c r="H202" t="s">
        <v>38</v>
      </c>
      <c r="I202" t="s">
        <v>337</v>
      </c>
      <c r="J202" t="s">
        <v>155</v>
      </c>
      <c r="K202" t="s">
        <v>51</v>
      </c>
      <c r="L202" t="s">
        <v>156</v>
      </c>
      <c r="M202">
        <v>1845</v>
      </c>
      <c r="N202" s="4">
        <f t="shared" si="3"/>
        <v>157470.75</v>
      </c>
    </row>
    <row r="203" spans="1:14" x14ac:dyDescent="0.3">
      <c r="A203">
        <v>205</v>
      </c>
      <c r="B203" t="s">
        <v>84</v>
      </c>
      <c r="C203" t="s">
        <v>371</v>
      </c>
      <c r="D203" t="s">
        <v>29</v>
      </c>
      <c r="E203">
        <v>15.6</v>
      </c>
      <c r="F203" t="s">
        <v>46</v>
      </c>
      <c r="G203" t="s">
        <v>293</v>
      </c>
      <c r="H203" t="s">
        <v>48</v>
      </c>
      <c r="I203" t="s">
        <v>17</v>
      </c>
      <c r="J203" t="s">
        <v>69</v>
      </c>
      <c r="K203" t="s">
        <v>51</v>
      </c>
      <c r="L203" t="s">
        <v>52</v>
      </c>
      <c r="M203">
        <v>493</v>
      </c>
      <c r="N203" s="4">
        <f t="shared" si="3"/>
        <v>42077.549999999996</v>
      </c>
    </row>
    <row r="204" spans="1:14" x14ac:dyDescent="0.3">
      <c r="A204">
        <v>206</v>
      </c>
      <c r="B204" t="s">
        <v>44</v>
      </c>
      <c r="C204" t="s">
        <v>372</v>
      </c>
      <c r="D204" t="s">
        <v>29</v>
      </c>
      <c r="E204">
        <v>15.6</v>
      </c>
      <c r="F204" t="s">
        <v>30</v>
      </c>
      <c r="G204" t="s">
        <v>81</v>
      </c>
      <c r="H204" t="s">
        <v>16</v>
      </c>
      <c r="I204" t="s">
        <v>87</v>
      </c>
      <c r="J204" t="s">
        <v>88</v>
      </c>
      <c r="K204" t="s">
        <v>51</v>
      </c>
      <c r="L204" t="s">
        <v>373</v>
      </c>
      <c r="M204">
        <v>742</v>
      </c>
      <c r="N204" s="4">
        <f t="shared" si="3"/>
        <v>63329.7</v>
      </c>
    </row>
    <row r="205" spans="1:14" x14ac:dyDescent="0.3">
      <c r="A205">
        <v>207</v>
      </c>
      <c r="B205" t="s">
        <v>84</v>
      </c>
      <c r="C205" t="s">
        <v>374</v>
      </c>
      <c r="D205" t="s">
        <v>100</v>
      </c>
      <c r="E205">
        <v>15.6</v>
      </c>
      <c r="F205" t="s">
        <v>64</v>
      </c>
      <c r="G205" t="s">
        <v>153</v>
      </c>
      <c r="H205" t="s">
        <v>38</v>
      </c>
      <c r="I205" t="s">
        <v>337</v>
      </c>
      <c r="J205" t="s">
        <v>155</v>
      </c>
      <c r="K205" t="s">
        <v>51</v>
      </c>
      <c r="L205" t="s">
        <v>169</v>
      </c>
      <c r="M205">
        <v>1749</v>
      </c>
      <c r="N205" s="4">
        <f t="shared" si="3"/>
        <v>149277.15</v>
      </c>
    </row>
    <row r="206" spans="1:14" x14ac:dyDescent="0.3">
      <c r="A206">
        <v>208</v>
      </c>
      <c r="B206" t="s">
        <v>72</v>
      </c>
      <c r="C206" t="s">
        <v>375</v>
      </c>
      <c r="D206" t="s">
        <v>376</v>
      </c>
      <c r="E206">
        <v>15.6</v>
      </c>
      <c r="F206" t="s">
        <v>377</v>
      </c>
      <c r="G206" t="s">
        <v>378</v>
      </c>
      <c r="H206" t="s">
        <v>38</v>
      </c>
      <c r="I206" t="s">
        <v>154</v>
      </c>
      <c r="J206" t="s">
        <v>379</v>
      </c>
      <c r="K206" t="s">
        <v>51</v>
      </c>
      <c r="L206" t="s">
        <v>147</v>
      </c>
      <c r="M206">
        <v>3055</v>
      </c>
      <c r="N206" s="4">
        <f t="shared" si="3"/>
        <v>260744.24999999997</v>
      </c>
    </row>
    <row r="207" spans="1:14" x14ac:dyDescent="0.3">
      <c r="A207">
        <v>209</v>
      </c>
      <c r="B207" t="s">
        <v>84</v>
      </c>
      <c r="C207" t="s">
        <v>99</v>
      </c>
      <c r="D207" t="s">
        <v>100</v>
      </c>
      <c r="E207">
        <v>15.6</v>
      </c>
      <c r="F207" t="s">
        <v>30</v>
      </c>
      <c r="G207" t="s">
        <v>153</v>
      </c>
      <c r="H207" t="s">
        <v>38</v>
      </c>
      <c r="I207" t="s">
        <v>39</v>
      </c>
      <c r="J207" t="s">
        <v>155</v>
      </c>
      <c r="K207" t="s">
        <v>34</v>
      </c>
      <c r="L207" t="s">
        <v>181</v>
      </c>
      <c r="M207">
        <v>1398</v>
      </c>
      <c r="N207" s="4">
        <f t="shared" si="3"/>
        <v>119319.29999999999</v>
      </c>
    </row>
    <row r="208" spans="1:14" x14ac:dyDescent="0.3">
      <c r="A208">
        <v>210</v>
      </c>
      <c r="B208" t="s">
        <v>72</v>
      </c>
      <c r="C208" t="s">
        <v>73</v>
      </c>
      <c r="D208" t="s">
        <v>29</v>
      </c>
      <c r="E208">
        <v>15.6</v>
      </c>
      <c r="F208" t="s">
        <v>380</v>
      </c>
      <c r="G208" t="s">
        <v>86</v>
      </c>
      <c r="H208" t="s">
        <v>244</v>
      </c>
      <c r="I208" t="s">
        <v>87</v>
      </c>
      <c r="J208" t="s">
        <v>33</v>
      </c>
      <c r="K208" t="s">
        <v>51</v>
      </c>
      <c r="L208" t="s">
        <v>114</v>
      </c>
      <c r="M208">
        <v>439</v>
      </c>
      <c r="N208" s="4">
        <f t="shared" si="3"/>
        <v>37468.649999999994</v>
      </c>
    </row>
    <row r="209" spans="1:14" x14ac:dyDescent="0.3">
      <c r="A209">
        <v>211</v>
      </c>
      <c r="B209" t="s">
        <v>72</v>
      </c>
      <c r="C209" t="s">
        <v>89</v>
      </c>
      <c r="D209" t="s">
        <v>13</v>
      </c>
      <c r="E209">
        <v>13.3</v>
      </c>
      <c r="F209" t="s">
        <v>296</v>
      </c>
      <c r="G209" t="s">
        <v>60</v>
      </c>
      <c r="H209" t="s">
        <v>16</v>
      </c>
      <c r="I209" t="s">
        <v>32</v>
      </c>
      <c r="J209" t="s">
        <v>66</v>
      </c>
      <c r="K209" t="s">
        <v>51</v>
      </c>
      <c r="L209" t="s">
        <v>232</v>
      </c>
      <c r="M209">
        <v>1949</v>
      </c>
      <c r="N209" s="4">
        <f t="shared" si="3"/>
        <v>166347.15</v>
      </c>
    </row>
    <row r="210" spans="1:14" x14ac:dyDescent="0.3">
      <c r="A210">
        <v>212</v>
      </c>
      <c r="B210" t="s">
        <v>72</v>
      </c>
      <c r="C210" t="s">
        <v>89</v>
      </c>
      <c r="D210" t="s">
        <v>13</v>
      </c>
      <c r="E210">
        <v>13.3</v>
      </c>
      <c r="F210" t="s">
        <v>30</v>
      </c>
      <c r="G210" t="s">
        <v>60</v>
      </c>
      <c r="H210" t="s">
        <v>16</v>
      </c>
      <c r="I210" t="s">
        <v>32</v>
      </c>
      <c r="J210" t="s">
        <v>66</v>
      </c>
      <c r="K210" t="s">
        <v>51</v>
      </c>
      <c r="L210" t="s">
        <v>139</v>
      </c>
      <c r="M210">
        <v>1449</v>
      </c>
      <c r="N210" s="4">
        <f t="shared" si="3"/>
        <v>123672.15</v>
      </c>
    </row>
    <row r="211" spans="1:14" x14ac:dyDescent="0.3">
      <c r="A211">
        <v>213</v>
      </c>
      <c r="B211" t="s">
        <v>84</v>
      </c>
      <c r="C211" t="s">
        <v>218</v>
      </c>
      <c r="D211" t="s">
        <v>29</v>
      </c>
      <c r="E211">
        <v>15.6</v>
      </c>
      <c r="F211" t="s">
        <v>46</v>
      </c>
      <c r="G211" t="s">
        <v>31</v>
      </c>
      <c r="H211" t="s">
        <v>16</v>
      </c>
      <c r="I211" t="s">
        <v>32</v>
      </c>
      <c r="J211" t="s">
        <v>33</v>
      </c>
      <c r="K211" t="s">
        <v>51</v>
      </c>
      <c r="L211" t="s">
        <v>75</v>
      </c>
      <c r="M211">
        <v>597</v>
      </c>
      <c r="N211" s="4">
        <f t="shared" si="3"/>
        <v>50953.95</v>
      </c>
    </row>
    <row r="212" spans="1:14" x14ac:dyDescent="0.3">
      <c r="A212">
        <v>215</v>
      </c>
      <c r="B212" t="s">
        <v>44</v>
      </c>
      <c r="C212" t="s">
        <v>381</v>
      </c>
      <c r="D212" t="s">
        <v>29</v>
      </c>
      <c r="E212">
        <v>15.6</v>
      </c>
      <c r="F212" t="s">
        <v>30</v>
      </c>
      <c r="G212" t="s">
        <v>153</v>
      </c>
      <c r="H212" t="s">
        <v>16</v>
      </c>
      <c r="I212" t="s">
        <v>87</v>
      </c>
      <c r="J212" t="s">
        <v>103</v>
      </c>
      <c r="K212" t="s">
        <v>145</v>
      </c>
      <c r="L212" t="s">
        <v>181</v>
      </c>
      <c r="M212">
        <v>779</v>
      </c>
      <c r="N212" s="4">
        <f t="shared" si="3"/>
        <v>66487.649999999994</v>
      </c>
    </row>
    <row r="213" spans="1:14" x14ac:dyDescent="0.3">
      <c r="A213">
        <v>216</v>
      </c>
      <c r="B213" t="s">
        <v>58</v>
      </c>
      <c r="C213" t="s">
        <v>382</v>
      </c>
      <c r="D213" t="s">
        <v>100</v>
      </c>
      <c r="E213">
        <v>17.3</v>
      </c>
      <c r="F213" t="s">
        <v>30</v>
      </c>
      <c r="G213" t="s">
        <v>153</v>
      </c>
      <c r="H213" t="s">
        <v>38</v>
      </c>
      <c r="I213" t="s">
        <v>154</v>
      </c>
      <c r="J213" t="s">
        <v>103</v>
      </c>
      <c r="K213" t="s">
        <v>51</v>
      </c>
      <c r="L213" t="s">
        <v>302</v>
      </c>
      <c r="M213">
        <v>1407</v>
      </c>
      <c r="N213" s="4">
        <f t="shared" si="3"/>
        <v>120087.45</v>
      </c>
    </row>
    <row r="214" spans="1:14" x14ac:dyDescent="0.3">
      <c r="A214">
        <v>217</v>
      </c>
      <c r="B214" t="s">
        <v>27</v>
      </c>
      <c r="C214" t="s">
        <v>383</v>
      </c>
      <c r="D214" t="s">
        <v>29</v>
      </c>
      <c r="E214">
        <v>15.6</v>
      </c>
      <c r="F214" t="s">
        <v>30</v>
      </c>
      <c r="G214" t="s">
        <v>68</v>
      </c>
      <c r="H214" t="s">
        <v>48</v>
      </c>
      <c r="I214" t="s">
        <v>49</v>
      </c>
      <c r="J214" t="s">
        <v>69</v>
      </c>
      <c r="K214" t="s">
        <v>34</v>
      </c>
      <c r="L214" t="s">
        <v>52</v>
      </c>
      <c r="M214">
        <v>349</v>
      </c>
      <c r="N214" s="4">
        <f t="shared" si="3"/>
        <v>29787.149999999998</v>
      </c>
    </row>
    <row r="215" spans="1:14" x14ac:dyDescent="0.3">
      <c r="A215">
        <v>218</v>
      </c>
      <c r="B215" t="s">
        <v>84</v>
      </c>
      <c r="C215" t="s">
        <v>218</v>
      </c>
      <c r="D215" t="s">
        <v>29</v>
      </c>
      <c r="E215">
        <v>15.6</v>
      </c>
      <c r="F215" t="s">
        <v>30</v>
      </c>
      <c r="G215" t="s">
        <v>31</v>
      </c>
      <c r="H215" t="s">
        <v>16</v>
      </c>
      <c r="I215" t="s">
        <v>32</v>
      </c>
      <c r="J215" t="s">
        <v>33</v>
      </c>
      <c r="K215" t="s">
        <v>34</v>
      </c>
      <c r="L215" t="s">
        <v>75</v>
      </c>
      <c r="M215">
        <v>549</v>
      </c>
      <c r="N215" s="4">
        <f t="shared" si="3"/>
        <v>46857.149999999994</v>
      </c>
    </row>
    <row r="216" spans="1:14" x14ac:dyDescent="0.3">
      <c r="A216">
        <v>219</v>
      </c>
      <c r="B216" t="s">
        <v>328</v>
      </c>
      <c r="C216" t="s">
        <v>329</v>
      </c>
      <c r="D216" t="s">
        <v>13</v>
      </c>
      <c r="E216">
        <v>13</v>
      </c>
      <c r="F216" t="s">
        <v>330</v>
      </c>
      <c r="G216" t="s">
        <v>81</v>
      </c>
      <c r="H216" t="s">
        <v>16</v>
      </c>
      <c r="I216" t="s">
        <v>39</v>
      </c>
      <c r="J216" t="s">
        <v>33</v>
      </c>
      <c r="K216" t="s">
        <v>51</v>
      </c>
      <c r="L216" t="s">
        <v>331</v>
      </c>
      <c r="M216">
        <v>1499</v>
      </c>
      <c r="N216" s="4">
        <f t="shared" si="3"/>
        <v>127939.65</v>
      </c>
    </row>
    <row r="217" spans="1:14" x14ac:dyDescent="0.3">
      <c r="A217">
        <v>220</v>
      </c>
      <c r="B217" t="s">
        <v>72</v>
      </c>
      <c r="C217" t="s">
        <v>213</v>
      </c>
      <c r="D217" t="s">
        <v>13</v>
      </c>
      <c r="E217">
        <v>13.3</v>
      </c>
      <c r="F217" t="s">
        <v>64</v>
      </c>
      <c r="G217" t="s">
        <v>60</v>
      </c>
      <c r="H217" t="s">
        <v>16</v>
      </c>
      <c r="I217" t="s">
        <v>32</v>
      </c>
      <c r="J217" t="s">
        <v>119</v>
      </c>
      <c r="K217" t="s">
        <v>51</v>
      </c>
      <c r="L217" t="s">
        <v>197</v>
      </c>
      <c r="M217">
        <v>931.88</v>
      </c>
      <c r="N217" s="4">
        <f t="shared" si="3"/>
        <v>79535.957999999999</v>
      </c>
    </row>
    <row r="218" spans="1:14" x14ac:dyDescent="0.3">
      <c r="A218">
        <v>221</v>
      </c>
      <c r="B218" t="s">
        <v>84</v>
      </c>
      <c r="C218" t="s">
        <v>384</v>
      </c>
      <c r="D218" t="s">
        <v>29</v>
      </c>
      <c r="E218">
        <v>17.3</v>
      </c>
      <c r="F218" t="s">
        <v>362</v>
      </c>
      <c r="G218" t="s">
        <v>31</v>
      </c>
      <c r="H218" t="s">
        <v>16</v>
      </c>
      <c r="I218" t="s">
        <v>87</v>
      </c>
      <c r="J218" t="s">
        <v>229</v>
      </c>
      <c r="K218" t="s">
        <v>34</v>
      </c>
      <c r="L218" t="s">
        <v>147</v>
      </c>
      <c r="M218">
        <v>589</v>
      </c>
      <c r="N218" s="4">
        <f t="shared" si="3"/>
        <v>50271.149999999994</v>
      </c>
    </row>
    <row r="219" spans="1:14" x14ac:dyDescent="0.3">
      <c r="A219">
        <v>222</v>
      </c>
      <c r="B219" t="s">
        <v>27</v>
      </c>
      <c r="C219" t="s">
        <v>264</v>
      </c>
      <c r="D219" t="s">
        <v>29</v>
      </c>
      <c r="E219">
        <v>14</v>
      </c>
      <c r="F219" t="s">
        <v>30</v>
      </c>
      <c r="G219" t="s">
        <v>60</v>
      </c>
      <c r="H219" t="s">
        <v>16</v>
      </c>
      <c r="I219" t="s">
        <v>32</v>
      </c>
      <c r="J219" t="s">
        <v>125</v>
      </c>
      <c r="K219" t="s">
        <v>51</v>
      </c>
      <c r="L219" t="s">
        <v>225</v>
      </c>
      <c r="M219">
        <v>1031</v>
      </c>
      <c r="N219" s="4">
        <f t="shared" si="3"/>
        <v>87995.849999999991</v>
      </c>
    </row>
    <row r="220" spans="1:14" x14ac:dyDescent="0.3">
      <c r="A220">
        <v>223</v>
      </c>
      <c r="B220" t="s">
        <v>72</v>
      </c>
      <c r="C220" t="s">
        <v>385</v>
      </c>
      <c r="D220" t="s">
        <v>13</v>
      </c>
      <c r="E220">
        <v>14</v>
      </c>
      <c r="F220" t="s">
        <v>30</v>
      </c>
      <c r="G220" t="s">
        <v>65</v>
      </c>
      <c r="H220" t="s">
        <v>16</v>
      </c>
      <c r="I220" t="s">
        <v>32</v>
      </c>
      <c r="J220" t="s">
        <v>66</v>
      </c>
      <c r="K220" t="s">
        <v>51</v>
      </c>
      <c r="L220" t="s">
        <v>67</v>
      </c>
      <c r="M220">
        <v>1149</v>
      </c>
      <c r="N220" s="4">
        <f t="shared" si="3"/>
        <v>98067.15</v>
      </c>
    </row>
    <row r="221" spans="1:14" x14ac:dyDescent="0.3">
      <c r="A221">
        <v>224</v>
      </c>
      <c r="B221" t="s">
        <v>72</v>
      </c>
      <c r="C221" t="s">
        <v>108</v>
      </c>
      <c r="D221" t="s">
        <v>109</v>
      </c>
      <c r="E221">
        <v>13.3</v>
      </c>
      <c r="F221" t="s">
        <v>110</v>
      </c>
      <c r="G221" t="s">
        <v>60</v>
      </c>
      <c r="H221" t="s">
        <v>38</v>
      </c>
      <c r="I221" t="s">
        <v>39</v>
      </c>
      <c r="J221" t="s">
        <v>66</v>
      </c>
      <c r="K221" t="s">
        <v>51</v>
      </c>
      <c r="L221" t="s">
        <v>111</v>
      </c>
      <c r="M221">
        <v>1279</v>
      </c>
      <c r="N221" s="4">
        <f t="shared" si="3"/>
        <v>109162.65</v>
      </c>
    </row>
    <row r="222" spans="1:14" x14ac:dyDescent="0.3">
      <c r="A222">
        <v>225</v>
      </c>
      <c r="B222" t="s">
        <v>72</v>
      </c>
      <c r="C222" t="s">
        <v>182</v>
      </c>
      <c r="D222" t="s">
        <v>29</v>
      </c>
      <c r="E222">
        <v>15.6</v>
      </c>
      <c r="F222" t="s">
        <v>30</v>
      </c>
      <c r="G222" t="s">
        <v>65</v>
      </c>
      <c r="H222" t="s">
        <v>16</v>
      </c>
      <c r="I222" t="s">
        <v>32</v>
      </c>
      <c r="J222" t="s">
        <v>183</v>
      </c>
      <c r="K222" t="s">
        <v>145</v>
      </c>
      <c r="L222" t="s">
        <v>75</v>
      </c>
      <c r="M222">
        <v>677.35</v>
      </c>
      <c r="N222" s="4">
        <f t="shared" si="3"/>
        <v>57811.822499999995</v>
      </c>
    </row>
    <row r="223" spans="1:14" x14ac:dyDescent="0.3">
      <c r="A223">
        <v>226</v>
      </c>
      <c r="B223" t="s">
        <v>84</v>
      </c>
      <c r="C223" t="s">
        <v>314</v>
      </c>
      <c r="D223" t="s">
        <v>109</v>
      </c>
      <c r="E223">
        <v>14</v>
      </c>
      <c r="F223" t="s">
        <v>64</v>
      </c>
      <c r="G223" t="s">
        <v>65</v>
      </c>
      <c r="H223" t="s">
        <v>16</v>
      </c>
      <c r="I223" t="s">
        <v>32</v>
      </c>
      <c r="J223" t="s">
        <v>66</v>
      </c>
      <c r="K223" t="s">
        <v>51</v>
      </c>
      <c r="L223" t="s">
        <v>315</v>
      </c>
      <c r="M223">
        <v>899</v>
      </c>
      <c r="N223" s="4">
        <f t="shared" si="3"/>
        <v>76729.649999999994</v>
      </c>
    </row>
    <row r="224" spans="1:14" x14ac:dyDescent="0.3">
      <c r="A224">
        <v>227</v>
      </c>
      <c r="B224" t="s">
        <v>291</v>
      </c>
      <c r="C224" t="s">
        <v>386</v>
      </c>
      <c r="D224" t="s">
        <v>13</v>
      </c>
      <c r="E224">
        <v>13.3</v>
      </c>
      <c r="F224" t="s">
        <v>30</v>
      </c>
      <c r="G224" t="s">
        <v>387</v>
      </c>
      <c r="H224" t="s">
        <v>16</v>
      </c>
      <c r="I224" t="s">
        <v>32</v>
      </c>
      <c r="J224" t="s">
        <v>69</v>
      </c>
      <c r="K224" t="s">
        <v>51</v>
      </c>
      <c r="L224" t="s">
        <v>139</v>
      </c>
      <c r="M224">
        <v>1363</v>
      </c>
      <c r="N224" s="4">
        <f t="shared" si="3"/>
        <v>116332.04999999999</v>
      </c>
    </row>
    <row r="225" spans="1:14" x14ac:dyDescent="0.3">
      <c r="A225">
        <v>228</v>
      </c>
      <c r="B225" t="s">
        <v>27</v>
      </c>
      <c r="C225" t="s">
        <v>148</v>
      </c>
      <c r="D225" t="s">
        <v>29</v>
      </c>
      <c r="E225">
        <v>15.6</v>
      </c>
      <c r="F225" t="s">
        <v>30</v>
      </c>
      <c r="G225" t="s">
        <v>65</v>
      </c>
      <c r="H225" t="s">
        <v>16</v>
      </c>
      <c r="I225" t="s">
        <v>87</v>
      </c>
      <c r="J225" t="s">
        <v>66</v>
      </c>
      <c r="K225" t="s">
        <v>51</v>
      </c>
      <c r="L225" t="s">
        <v>52</v>
      </c>
      <c r="M225">
        <v>794</v>
      </c>
      <c r="N225" s="4">
        <f t="shared" si="3"/>
        <v>67767.899999999994</v>
      </c>
    </row>
    <row r="226" spans="1:14" x14ac:dyDescent="0.3">
      <c r="A226">
        <v>229</v>
      </c>
      <c r="B226" t="s">
        <v>72</v>
      </c>
      <c r="C226" t="s">
        <v>388</v>
      </c>
      <c r="D226" t="s">
        <v>100</v>
      </c>
      <c r="E226">
        <v>17.3</v>
      </c>
      <c r="F226" t="s">
        <v>64</v>
      </c>
      <c r="G226" t="s">
        <v>153</v>
      </c>
      <c r="H226" t="s">
        <v>38</v>
      </c>
      <c r="I226" t="s">
        <v>154</v>
      </c>
      <c r="J226" t="s">
        <v>155</v>
      </c>
      <c r="K226" t="s">
        <v>51</v>
      </c>
      <c r="L226" t="s">
        <v>389</v>
      </c>
      <c r="M226">
        <v>2456.34</v>
      </c>
      <c r="N226" s="4">
        <f t="shared" si="3"/>
        <v>209648.61900000001</v>
      </c>
    </row>
    <row r="227" spans="1:14" x14ac:dyDescent="0.3">
      <c r="A227">
        <v>230</v>
      </c>
      <c r="B227" t="s">
        <v>44</v>
      </c>
      <c r="C227" t="s">
        <v>372</v>
      </c>
      <c r="D227" t="s">
        <v>29</v>
      </c>
      <c r="E227">
        <v>15.6</v>
      </c>
      <c r="F227" t="s">
        <v>30</v>
      </c>
      <c r="G227" t="s">
        <v>81</v>
      </c>
      <c r="H227" t="s">
        <v>16</v>
      </c>
      <c r="I227" t="s">
        <v>32</v>
      </c>
      <c r="J227" t="s">
        <v>88</v>
      </c>
      <c r="K227" t="s">
        <v>51</v>
      </c>
      <c r="L227" t="s">
        <v>75</v>
      </c>
      <c r="M227">
        <v>832</v>
      </c>
      <c r="N227" s="4">
        <f t="shared" si="3"/>
        <v>71011.199999999997</v>
      </c>
    </row>
    <row r="228" spans="1:14" x14ac:dyDescent="0.3">
      <c r="A228">
        <v>231</v>
      </c>
      <c r="B228" t="s">
        <v>72</v>
      </c>
      <c r="C228" t="s">
        <v>277</v>
      </c>
      <c r="D228" t="s">
        <v>29</v>
      </c>
      <c r="E228">
        <v>15.6</v>
      </c>
      <c r="F228" t="s">
        <v>110</v>
      </c>
      <c r="G228" t="s">
        <v>81</v>
      </c>
      <c r="H228" t="s">
        <v>38</v>
      </c>
      <c r="I228" t="s">
        <v>87</v>
      </c>
      <c r="J228" t="s">
        <v>278</v>
      </c>
      <c r="K228" t="s">
        <v>51</v>
      </c>
      <c r="L228" t="s">
        <v>114</v>
      </c>
      <c r="M228">
        <v>859.01</v>
      </c>
      <c r="N228" s="4">
        <f t="shared" si="3"/>
        <v>73316.503499999992</v>
      </c>
    </row>
    <row r="229" spans="1:14" x14ac:dyDescent="0.3">
      <c r="A229">
        <v>232</v>
      </c>
      <c r="B229" t="s">
        <v>58</v>
      </c>
      <c r="C229" t="s">
        <v>390</v>
      </c>
      <c r="D229" t="s">
        <v>29</v>
      </c>
      <c r="E229">
        <v>15.6</v>
      </c>
      <c r="F229" t="s">
        <v>30</v>
      </c>
      <c r="G229" t="s">
        <v>31</v>
      </c>
      <c r="H229" t="s">
        <v>16</v>
      </c>
      <c r="I229" t="s">
        <v>32</v>
      </c>
      <c r="J229" t="s">
        <v>391</v>
      </c>
      <c r="K229" t="s">
        <v>51</v>
      </c>
      <c r="L229" t="s">
        <v>151</v>
      </c>
      <c r="M229">
        <v>769</v>
      </c>
      <c r="N229" s="4">
        <f t="shared" si="3"/>
        <v>65634.149999999994</v>
      </c>
    </row>
    <row r="230" spans="1:14" x14ac:dyDescent="0.3">
      <c r="A230">
        <v>233</v>
      </c>
      <c r="B230" t="s">
        <v>58</v>
      </c>
      <c r="C230" t="s">
        <v>392</v>
      </c>
      <c r="D230" t="s">
        <v>29</v>
      </c>
      <c r="E230">
        <v>17.3</v>
      </c>
      <c r="F230" t="s">
        <v>30</v>
      </c>
      <c r="G230" t="s">
        <v>31</v>
      </c>
      <c r="H230" t="s">
        <v>16</v>
      </c>
      <c r="I230" t="s">
        <v>393</v>
      </c>
      <c r="J230" t="s">
        <v>394</v>
      </c>
      <c r="K230" t="s">
        <v>51</v>
      </c>
      <c r="L230" t="s">
        <v>395</v>
      </c>
      <c r="M230">
        <v>891</v>
      </c>
      <c r="N230" s="4">
        <f t="shared" si="3"/>
        <v>76046.849999999991</v>
      </c>
    </row>
    <row r="231" spans="1:14" x14ac:dyDescent="0.3">
      <c r="A231">
        <v>234</v>
      </c>
      <c r="B231" t="s">
        <v>27</v>
      </c>
      <c r="C231" t="s">
        <v>396</v>
      </c>
      <c r="D231" t="s">
        <v>29</v>
      </c>
      <c r="E231">
        <v>15.6</v>
      </c>
      <c r="F231" t="s">
        <v>30</v>
      </c>
      <c r="G231" t="s">
        <v>81</v>
      </c>
      <c r="H231" t="s">
        <v>16</v>
      </c>
      <c r="I231" t="s">
        <v>87</v>
      </c>
      <c r="J231" t="s">
        <v>397</v>
      </c>
      <c r="K231" t="s">
        <v>51</v>
      </c>
      <c r="L231" t="s">
        <v>205</v>
      </c>
      <c r="M231">
        <v>1269</v>
      </c>
      <c r="N231" s="4">
        <f t="shared" si="3"/>
        <v>108309.15</v>
      </c>
    </row>
    <row r="232" spans="1:14" x14ac:dyDescent="0.3">
      <c r="A232">
        <v>235</v>
      </c>
      <c r="B232" t="s">
        <v>58</v>
      </c>
      <c r="C232" t="s">
        <v>398</v>
      </c>
      <c r="D232" t="s">
        <v>29</v>
      </c>
      <c r="E232">
        <v>15.6</v>
      </c>
      <c r="F232" t="s">
        <v>46</v>
      </c>
      <c r="G232" t="s">
        <v>86</v>
      </c>
      <c r="H232" t="s">
        <v>48</v>
      </c>
      <c r="I232" t="s">
        <v>87</v>
      </c>
      <c r="J232" t="s">
        <v>33</v>
      </c>
      <c r="K232" t="s">
        <v>51</v>
      </c>
      <c r="L232" t="s">
        <v>399</v>
      </c>
      <c r="M232">
        <v>398.99</v>
      </c>
      <c r="N232" s="4">
        <f t="shared" si="3"/>
        <v>34053.796499999997</v>
      </c>
    </row>
    <row r="233" spans="1:14" x14ac:dyDescent="0.3">
      <c r="A233">
        <v>236</v>
      </c>
      <c r="B233" t="s">
        <v>27</v>
      </c>
      <c r="C233" t="s">
        <v>400</v>
      </c>
      <c r="D233" t="s">
        <v>29</v>
      </c>
      <c r="E233">
        <v>15.6</v>
      </c>
      <c r="F233" t="s">
        <v>46</v>
      </c>
      <c r="G233" t="s">
        <v>401</v>
      </c>
      <c r="H233" t="s">
        <v>48</v>
      </c>
      <c r="I233" t="s">
        <v>49</v>
      </c>
      <c r="J233" t="s">
        <v>107</v>
      </c>
      <c r="K233" t="s">
        <v>51</v>
      </c>
      <c r="L233" t="s">
        <v>52</v>
      </c>
      <c r="M233">
        <v>330</v>
      </c>
      <c r="N233" s="4">
        <f t="shared" si="3"/>
        <v>28165.499999999996</v>
      </c>
    </row>
    <row r="234" spans="1:14" x14ac:dyDescent="0.3">
      <c r="A234">
        <v>237</v>
      </c>
      <c r="B234" t="s">
        <v>84</v>
      </c>
      <c r="C234" t="s">
        <v>374</v>
      </c>
      <c r="D234" t="s">
        <v>100</v>
      </c>
      <c r="E234">
        <v>15.6</v>
      </c>
      <c r="F234" t="s">
        <v>64</v>
      </c>
      <c r="G234" t="s">
        <v>153</v>
      </c>
      <c r="H234" t="s">
        <v>38</v>
      </c>
      <c r="I234" t="s">
        <v>154</v>
      </c>
      <c r="J234" t="s">
        <v>155</v>
      </c>
      <c r="K234" t="s">
        <v>51</v>
      </c>
      <c r="L234" t="s">
        <v>169</v>
      </c>
      <c r="M234">
        <v>1499</v>
      </c>
      <c r="N234" s="4">
        <f t="shared" si="3"/>
        <v>127939.65</v>
      </c>
    </row>
    <row r="235" spans="1:14" x14ac:dyDescent="0.3">
      <c r="A235">
        <v>238</v>
      </c>
      <c r="B235" t="s">
        <v>72</v>
      </c>
      <c r="C235" t="s">
        <v>402</v>
      </c>
      <c r="D235" t="s">
        <v>29</v>
      </c>
      <c r="E235">
        <v>14</v>
      </c>
      <c r="F235" t="s">
        <v>30</v>
      </c>
      <c r="G235" t="s">
        <v>31</v>
      </c>
      <c r="H235" t="s">
        <v>16</v>
      </c>
      <c r="I235" t="s">
        <v>32</v>
      </c>
      <c r="J235" t="s">
        <v>33</v>
      </c>
      <c r="K235" t="s">
        <v>51</v>
      </c>
      <c r="L235" t="s">
        <v>67</v>
      </c>
      <c r="M235">
        <v>859</v>
      </c>
      <c r="N235" s="4">
        <f t="shared" si="3"/>
        <v>73315.649999999994</v>
      </c>
    </row>
    <row r="236" spans="1:14" x14ac:dyDescent="0.3">
      <c r="A236">
        <v>239</v>
      </c>
      <c r="B236" t="s">
        <v>44</v>
      </c>
      <c r="C236" t="s">
        <v>403</v>
      </c>
      <c r="D236" t="s">
        <v>109</v>
      </c>
      <c r="E236">
        <v>13.3</v>
      </c>
      <c r="F236" t="s">
        <v>90</v>
      </c>
      <c r="G236" t="s">
        <v>293</v>
      </c>
      <c r="H236" t="s">
        <v>16</v>
      </c>
      <c r="I236" t="s">
        <v>32</v>
      </c>
      <c r="J236" t="s">
        <v>69</v>
      </c>
      <c r="K236" t="s">
        <v>51</v>
      </c>
      <c r="L236" t="s">
        <v>67</v>
      </c>
      <c r="M236">
        <v>689</v>
      </c>
      <c r="N236" s="4">
        <f t="shared" si="3"/>
        <v>58806.149999999994</v>
      </c>
    </row>
    <row r="237" spans="1:14" x14ac:dyDescent="0.3">
      <c r="A237">
        <v>240</v>
      </c>
      <c r="B237" t="s">
        <v>72</v>
      </c>
      <c r="C237" t="s">
        <v>277</v>
      </c>
      <c r="D237" t="s">
        <v>29</v>
      </c>
      <c r="E237">
        <v>15.6</v>
      </c>
      <c r="F237" t="s">
        <v>30</v>
      </c>
      <c r="G237" t="s">
        <v>81</v>
      </c>
      <c r="H237" t="s">
        <v>38</v>
      </c>
      <c r="I237" t="s">
        <v>32</v>
      </c>
      <c r="J237" t="s">
        <v>278</v>
      </c>
      <c r="K237" t="s">
        <v>145</v>
      </c>
      <c r="L237" t="s">
        <v>279</v>
      </c>
      <c r="M237">
        <v>899</v>
      </c>
      <c r="N237" s="4">
        <f t="shared" si="3"/>
        <v>76729.649999999994</v>
      </c>
    </row>
    <row r="238" spans="1:14" x14ac:dyDescent="0.3">
      <c r="A238">
        <v>241</v>
      </c>
      <c r="B238" t="s">
        <v>44</v>
      </c>
      <c r="C238" t="s">
        <v>303</v>
      </c>
      <c r="D238" t="s">
        <v>29</v>
      </c>
      <c r="E238">
        <v>15.6</v>
      </c>
      <c r="F238" t="s">
        <v>46</v>
      </c>
      <c r="G238" t="s">
        <v>68</v>
      </c>
      <c r="H238" t="s">
        <v>48</v>
      </c>
      <c r="I238" t="s">
        <v>87</v>
      </c>
      <c r="J238" t="s">
        <v>69</v>
      </c>
      <c r="K238" t="s">
        <v>145</v>
      </c>
      <c r="L238" t="s">
        <v>52</v>
      </c>
      <c r="M238">
        <v>390</v>
      </c>
      <c r="N238" s="4">
        <f t="shared" si="3"/>
        <v>33286.5</v>
      </c>
    </row>
    <row r="239" spans="1:14" x14ac:dyDescent="0.3">
      <c r="A239">
        <v>242</v>
      </c>
      <c r="B239" t="s">
        <v>58</v>
      </c>
      <c r="C239" t="s">
        <v>404</v>
      </c>
      <c r="D239" t="s">
        <v>29</v>
      </c>
      <c r="E239">
        <v>15.6</v>
      </c>
      <c r="F239" t="s">
        <v>30</v>
      </c>
      <c r="G239" t="s">
        <v>405</v>
      </c>
      <c r="H239" t="s">
        <v>48</v>
      </c>
      <c r="I239" t="s">
        <v>102</v>
      </c>
      <c r="J239" t="s">
        <v>74</v>
      </c>
      <c r="K239" t="s">
        <v>51</v>
      </c>
      <c r="L239" t="s">
        <v>75</v>
      </c>
      <c r="M239">
        <v>575</v>
      </c>
      <c r="N239" s="4">
        <f t="shared" si="3"/>
        <v>49076.25</v>
      </c>
    </row>
    <row r="240" spans="1:14" x14ac:dyDescent="0.3">
      <c r="A240">
        <v>243</v>
      </c>
      <c r="B240" t="s">
        <v>58</v>
      </c>
      <c r="C240" t="s">
        <v>406</v>
      </c>
      <c r="D240" t="s">
        <v>100</v>
      </c>
      <c r="E240">
        <v>17.3</v>
      </c>
      <c r="F240" t="s">
        <v>30</v>
      </c>
      <c r="G240" t="s">
        <v>365</v>
      </c>
      <c r="H240" t="s">
        <v>336</v>
      </c>
      <c r="I240" t="s">
        <v>337</v>
      </c>
      <c r="J240" t="s">
        <v>366</v>
      </c>
      <c r="K240" t="s">
        <v>51</v>
      </c>
      <c r="L240" t="s">
        <v>407</v>
      </c>
      <c r="M240">
        <v>3890</v>
      </c>
      <c r="N240" s="4">
        <f t="shared" si="3"/>
        <v>332011.5</v>
      </c>
    </row>
    <row r="241" spans="1:14" x14ac:dyDescent="0.3">
      <c r="A241">
        <v>244</v>
      </c>
      <c r="B241" t="s">
        <v>44</v>
      </c>
      <c r="C241" t="s">
        <v>408</v>
      </c>
      <c r="D241" t="s">
        <v>100</v>
      </c>
      <c r="E241">
        <v>15.6</v>
      </c>
      <c r="F241" t="s">
        <v>64</v>
      </c>
      <c r="G241" t="s">
        <v>101</v>
      </c>
      <c r="H241" t="s">
        <v>16</v>
      </c>
      <c r="I241" t="s">
        <v>32</v>
      </c>
      <c r="J241" t="s">
        <v>103</v>
      </c>
      <c r="K241" t="s">
        <v>51</v>
      </c>
      <c r="L241" t="s">
        <v>104</v>
      </c>
      <c r="M241">
        <v>846</v>
      </c>
      <c r="N241" s="4">
        <f t="shared" si="3"/>
        <v>72206.099999999991</v>
      </c>
    </row>
    <row r="242" spans="1:14" x14ac:dyDescent="0.3">
      <c r="A242">
        <v>245</v>
      </c>
      <c r="B242" t="s">
        <v>84</v>
      </c>
      <c r="C242" t="s">
        <v>165</v>
      </c>
      <c r="D242" t="s">
        <v>29</v>
      </c>
      <c r="E242">
        <v>15.6</v>
      </c>
      <c r="F242" t="s">
        <v>46</v>
      </c>
      <c r="G242" t="s">
        <v>68</v>
      </c>
      <c r="H242" t="s">
        <v>16</v>
      </c>
      <c r="I242" t="s">
        <v>17</v>
      </c>
      <c r="J242" t="s">
        <v>69</v>
      </c>
      <c r="K242" t="s">
        <v>51</v>
      </c>
      <c r="L242" t="s">
        <v>75</v>
      </c>
      <c r="M242">
        <v>589</v>
      </c>
      <c r="N242" s="4">
        <f t="shared" si="3"/>
        <v>50271.149999999994</v>
      </c>
    </row>
    <row r="243" spans="1:14" x14ac:dyDescent="0.3">
      <c r="A243">
        <v>246</v>
      </c>
      <c r="B243" t="s">
        <v>58</v>
      </c>
      <c r="C243" t="s">
        <v>409</v>
      </c>
      <c r="D243" t="s">
        <v>29</v>
      </c>
      <c r="E243">
        <v>17.3</v>
      </c>
      <c r="F243" t="s">
        <v>30</v>
      </c>
      <c r="G243" t="s">
        <v>60</v>
      </c>
      <c r="H243" t="s">
        <v>16</v>
      </c>
      <c r="I243" t="s">
        <v>102</v>
      </c>
      <c r="J243" t="s">
        <v>161</v>
      </c>
      <c r="K243" t="s">
        <v>51</v>
      </c>
      <c r="L243" t="s">
        <v>52</v>
      </c>
      <c r="M243">
        <v>1145</v>
      </c>
      <c r="N243" s="4">
        <f t="shared" si="3"/>
        <v>97725.75</v>
      </c>
    </row>
    <row r="244" spans="1:14" x14ac:dyDescent="0.3">
      <c r="A244">
        <v>247</v>
      </c>
      <c r="B244" t="s">
        <v>58</v>
      </c>
      <c r="C244" t="s">
        <v>410</v>
      </c>
      <c r="D244" t="s">
        <v>29</v>
      </c>
      <c r="E244">
        <v>17.3</v>
      </c>
      <c r="F244" t="s">
        <v>30</v>
      </c>
      <c r="G244" t="s">
        <v>81</v>
      </c>
      <c r="H244" t="s">
        <v>16</v>
      </c>
      <c r="I244" t="s">
        <v>102</v>
      </c>
      <c r="J244" t="s">
        <v>394</v>
      </c>
      <c r="K244" t="s">
        <v>34</v>
      </c>
      <c r="L244" t="s">
        <v>395</v>
      </c>
      <c r="M244">
        <v>889</v>
      </c>
      <c r="N244" s="4">
        <f t="shared" si="3"/>
        <v>75876.149999999994</v>
      </c>
    </row>
    <row r="245" spans="1:14" x14ac:dyDescent="0.3">
      <c r="A245">
        <v>248</v>
      </c>
      <c r="B245" t="s">
        <v>72</v>
      </c>
      <c r="C245" t="s">
        <v>304</v>
      </c>
      <c r="D245" t="s">
        <v>100</v>
      </c>
      <c r="E245">
        <v>15.6</v>
      </c>
      <c r="F245" t="s">
        <v>30</v>
      </c>
      <c r="G245" t="s">
        <v>101</v>
      </c>
      <c r="H245" t="s">
        <v>16</v>
      </c>
      <c r="I245" t="s">
        <v>32</v>
      </c>
      <c r="J245" t="s">
        <v>103</v>
      </c>
      <c r="K245" t="s">
        <v>51</v>
      </c>
      <c r="L245" t="s">
        <v>305</v>
      </c>
      <c r="M245">
        <v>879</v>
      </c>
      <c r="N245" s="4">
        <f t="shared" si="3"/>
        <v>75022.649999999994</v>
      </c>
    </row>
    <row r="246" spans="1:14" x14ac:dyDescent="0.3">
      <c r="A246">
        <v>249</v>
      </c>
      <c r="B246" t="s">
        <v>84</v>
      </c>
      <c r="C246" t="s">
        <v>411</v>
      </c>
      <c r="D246" t="s">
        <v>109</v>
      </c>
      <c r="E246">
        <v>13.9</v>
      </c>
      <c r="F246" t="s">
        <v>90</v>
      </c>
      <c r="G246" t="s">
        <v>81</v>
      </c>
      <c r="H246" t="s">
        <v>16</v>
      </c>
      <c r="I246" t="s">
        <v>32</v>
      </c>
      <c r="J246" t="s">
        <v>33</v>
      </c>
      <c r="K246" t="s">
        <v>51</v>
      </c>
      <c r="L246" t="s">
        <v>251</v>
      </c>
      <c r="M246">
        <v>1079</v>
      </c>
      <c r="N246" s="4">
        <f t="shared" si="3"/>
        <v>92092.65</v>
      </c>
    </row>
    <row r="247" spans="1:14" x14ac:dyDescent="0.3">
      <c r="A247">
        <v>250</v>
      </c>
      <c r="B247" t="s">
        <v>72</v>
      </c>
      <c r="C247" t="s">
        <v>118</v>
      </c>
      <c r="D247" t="s">
        <v>29</v>
      </c>
      <c r="E247">
        <v>15.6</v>
      </c>
      <c r="F247" t="s">
        <v>30</v>
      </c>
      <c r="G247" t="s">
        <v>60</v>
      </c>
      <c r="H247" t="s">
        <v>16</v>
      </c>
      <c r="I247" t="s">
        <v>412</v>
      </c>
      <c r="J247" t="s">
        <v>119</v>
      </c>
      <c r="K247" t="s">
        <v>51</v>
      </c>
      <c r="L247" t="s">
        <v>75</v>
      </c>
      <c r="M247">
        <v>985</v>
      </c>
      <c r="N247" s="4">
        <f t="shared" si="3"/>
        <v>84069.75</v>
      </c>
    </row>
    <row r="248" spans="1:14" x14ac:dyDescent="0.3">
      <c r="A248">
        <v>251</v>
      </c>
      <c r="B248" t="s">
        <v>27</v>
      </c>
      <c r="C248" t="s">
        <v>413</v>
      </c>
      <c r="D248" t="s">
        <v>29</v>
      </c>
      <c r="E248">
        <v>15.6</v>
      </c>
      <c r="F248" t="s">
        <v>380</v>
      </c>
      <c r="G248" t="s">
        <v>31</v>
      </c>
      <c r="H248" t="s">
        <v>16</v>
      </c>
      <c r="I248" t="s">
        <v>87</v>
      </c>
      <c r="J248" t="s">
        <v>33</v>
      </c>
      <c r="K248" t="s">
        <v>51</v>
      </c>
      <c r="L248" t="s">
        <v>57</v>
      </c>
      <c r="M248">
        <v>559</v>
      </c>
      <c r="N248" s="4">
        <f t="shared" si="3"/>
        <v>47710.649999999994</v>
      </c>
    </row>
    <row r="249" spans="1:14" x14ac:dyDescent="0.3">
      <c r="A249">
        <v>252</v>
      </c>
      <c r="B249" t="s">
        <v>58</v>
      </c>
      <c r="C249" t="s">
        <v>414</v>
      </c>
      <c r="D249" t="s">
        <v>100</v>
      </c>
      <c r="E249">
        <v>17.3</v>
      </c>
      <c r="F249" t="s">
        <v>30</v>
      </c>
      <c r="G249" t="s">
        <v>365</v>
      </c>
      <c r="H249" t="s">
        <v>38</v>
      </c>
      <c r="I249" t="s">
        <v>32</v>
      </c>
      <c r="J249" t="s">
        <v>366</v>
      </c>
      <c r="K249" t="s">
        <v>51</v>
      </c>
      <c r="L249" t="s">
        <v>415</v>
      </c>
      <c r="M249">
        <v>2999</v>
      </c>
      <c r="N249" s="4">
        <f t="shared" si="3"/>
        <v>255964.65</v>
      </c>
    </row>
    <row r="250" spans="1:14" x14ac:dyDescent="0.3">
      <c r="A250">
        <v>253</v>
      </c>
      <c r="B250" t="s">
        <v>27</v>
      </c>
      <c r="C250" t="s">
        <v>179</v>
      </c>
      <c r="D250" t="s">
        <v>29</v>
      </c>
      <c r="E250">
        <v>13.3</v>
      </c>
      <c r="F250" t="s">
        <v>64</v>
      </c>
      <c r="G250" t="s">
        <v>65</v>
      </c>
      <c r="H250" t="s">
        <v>48</v>
      </c>
      <c r="I250" t="s">
        <v>49</v>
      </c>
      <c r="J250" t="s">
        <v>66</v>
      </c>
      <c r="K250" t="s">
        <v>51</v>
      </c>
      <c r="L250" t="s">
        <v>180</v>
      </c>
      <c r="M250">
        <v>675</v>
      </c>
      <c r="N250" s="4">
        <f t="shared" si="3"/>
        <v>57611.249999999993</v>
      </c>
    </row>
    <row r="251" spans="1:14" x14ac:dyDescent="0.3">
      <c r="A251">
        <v>254</v>
      </c>
      <c r="B251" t="s">
        <v>11</v>
      </c>
      <c r="C251" t="s">
        <v>12</v>
      </c>
      <c r="D251" t="s">
        <v>13</v>
      </c>
      <c r="E251">
        <v>13.3</v>
      </c>
      <c r="F251" t="s">
        <v>14</v>
      </c>
      <c r="G251" t="s">
        <v>42</v>
      </c>
      <c r="H251" t="s">
        <v>16</v>
      </c>
      <c r="I251" t="s">
        <v>39</v>
      </c>
      <c r="J251" t="s">
        <v>43</v>
      </c>
      <c r="K251" t="s">
        <v>19</v>
      </c>
      <c r="L251" t="s">
        <v>20</v>
      </c>
      <c r="M251">
        <v>2040</v>
      </c>
      <c r="N251" s="4">
        <f t="shared" si="3"/>
        <v>174114</v>
      </c>
    </row>
    <row r="252" spans="1:14" x14ac:dyDescent="0.3">
      <c r="A252">
        <v>255</v>
      </c>
      <c r="B252" t="s">
        <v>72</v>
      </c>
      <c r="C252" t="s">
        <v>318</v>
      </c>
      <c r="D252" t="s">
        <v>109</v>
      </c>
      <c r="E252">
        <v>15.6</v>
      </c>
      <c r="F252" t="s">
        <v>90</v>
      </c>
      <c r="G252" t="s">
        <v>60</v>
      </c>
      <c r="H252" t="s">
        <v>16</v>
      </c>
      <c r="I252" t="s">
        <v>87</v>
      </c>
      <c r="J252" t="s">
        <v>66</v>
      </c>
      <c r="K252" t="s">
        <v>51</v>
      </c>
      <c r="L252" t="s">
        <v>416</v>
      </c>
      <c r="M252">
        <v>819</v>
      </c>
      <c r="N252" s="4">
        <f t="shared" si="3"/>
        <v>69901.649999999994</v>
      </c>
    </row>
    <row r="253" spans="1:14" x14ac:dyDescent="0.3">
      <c r="A253">
        <v>256</v>
      </c>
      <c r="B253" t="s">
        <v>58</v>
      </c>
      <c r="C253" t="s">
        <v>417</v>
      </c>
      <c r="D253" t="s">
        <v>100</v>
      </c>
      <c r="E253">
        <v>17.3</v>
      </c>
      <c r="F253" t="s">
        <v>30</v>
      </c>
      <c r="G253" t="s">
        <v>153</v>
      </c>
      <c r="H253" t="s">
        <v>38</v>
      </c>
      <c r="I253" t="s">
        <v>154</v>
      </c>
      <c r="J253" t="s">
        <v>418</v>
      </c>
      <c r="K253" t="s">
        <v>51</v>
      </c>
      <c r="L253" t="s">
        <v>419</v>
      </c>
      <c r="M253">
        <v>1799</v>
      </c>
      <c r="N253" s="4">
        <f t="shared" si="3"/>
        <v>153544.65</v>
      </c>
    </row>
    <row r="254" spans="1:14" x14ac:dyDescent="0.3">
      <c r="A254">
        <v>257</v>
      </c>
      <c r="B254" t="s">
        <v>58</v>
      </c>
      <c r="C254" t="s">
        <v>420</v>
      </c>
      <c r="D254" t="s">
        <v>29</v>
      </c>
      <c r="E254">
        <v>15.6</v>
      </c>
      <c r="F254" t="s">
        <v>46</v>
      </c>
      <c r="G254" t="s">
        <v>47</v>
      </c>
      <c r="H254" t="s">
        <v>48</v>
      </c>
      <c r="I254" t="s">
        <v>87</v>
      </c>
      <c r="J254" t="s">
        <v>322</v>
      </c>
      <c r="K254" t="s">
        <v>51</v>
      </c>
      <c r="L254" t="s">
        <v>421</v>
      </c>
      <c r="M254">
        <v>469</v>
      </c>
      <c r="N254" s="4">
        <f t="shared" si="3"/>
        <v>40029.149999999994</v>
      </c>
    </row>
    <row r="255" spans="1:14" x14ac:dyDescent="0.3">
      <c r="A255">
        <v>258</v>
      </c>
      <c r="B255" t="s">
        <v>84</v>
      </c>
      <c r="C255" t="s">
        <v>344</v>
      </c>
      <c r="D255" t="s">
        <v>109</v>
      </c>
      <c r="E255">
        <v>13.9</v>
      </c>
      <c r="F255" t="s">
        <v>90</v>
      </c>
      <c r="G255" t="s">
        <v>60</v>
      </c>
      <c r="H255" t="s">
        <v>16</v>
      </c>
      <c r="I255" t="s">
        <v>39</v>
      </c>
      <c r="J255" t="s">
        <v>66</v>
      </c>
      <c r="K255" t="s">
        <v>51</v>
      </c>
      <c r="L255" t="s">
        <v>20</v>
      </c>
      <c r="M255">
        <v>1849</v>
      </c>
      <c r="N255" s="4">
        <f t="shared" si="3"/>
        <v>157812.15</v>
      </c>
    </row>
    <row r="256" spans="1:14" x14ac:dyDescent="0.3">
      <c r="A256">
        <v>259</v>
      </c>
      <c r="B256" t="s">
        <v>44</v>
      </c>
      <c r="C256" t="s">
        <v>237</v>
      </c>
      <c r="D256" t="s">
        <v>29</v>
      </c>
      <c r="E256">
        <v>17.3</v>
      </c>
      <c r="F256" t="s">
        <v>64</v>
      </c>
      <c r="G256" t="s">
        <v>144</v>
      </c>
      <c r="H256" t="s">
        <v>48</v>
      </c>
      <c r="I256" t="s">
        <v>32</v>
      </c>
      <c r="J256" t="s">
        <v>222</v>
      </c>
      <c r="K256" t="s">
        <v>51</v>
      </c>
      <c r="L256" t="s">
        <v>207</v>
      </c>
      <c r="M256">
        <v>702</v>
      </c>
      <c r="N256" s="4">
        <f t="shared" si="3"/>
        <v>59915.7</v>
      </c>
    </row>
    <row r="257" spans="1:14" x14ac:dyDescent="0.3">
      <c r="A257">
        <v>260</v>
      </c>
      <c r="B257" t="s">
        <v>72</v>
      </c>
      <c r="C257" t="s">
        <v>422</v>
      </c>
      <c r="D257" t="s">
        <v>13</v>
      </c>
      <c r="E257">
        <v>13.3</v>
      </c>
      <c r="F257" t="s">
        <v>30</v>
      </c>
      <c r="G257" t="s">
        <v>65</v>
      </c>
      <c r="H257" t="s">
        <v>16</v>
      </c>
      <c r="I257" t="s">
        <v>32</v>
      </c>
      <c r="J257" t="s">
        <v>66</v>
      </c>
      <c r="K257" t="s">
        <v>51</v>
      </c>
      <c r="L257" t="s">
        <v>423</v>
      </c>
      <c r="M257">
        <v>949</v>
      </c>
      <c r="N257" s="4">
        <f t="shared" si="3"/>
        <v>80997.149999999994</v>
      </c>
    </row>
    <row r="258" spans="1:14" x14ac:dyDescent="0.3">
      <c r="A258">
        <v>261</v>
      </c>
      <c r="B258" t="s">
        <v>27</v>
      </c>
      <c r="C258" t="s">
        <v>424</v>
      </c>
      <c r="D258" t="s">
        <v>29</v>
      </c>
      <c r="E258">
        <v>15.6</v>
      </c>
      <c r="F258" t="s">
        <v>46</v>
      </c>
      <c r="G258" t="s">
        <v>425</v>
      </c>
      <c r="H258" t="s">
        <v>16</v>
      </c>
      <c r="I258" t="s">
        <v>17</v>
      </c>
      <c r="J258" t="s">
        <v>178</v>
      </c>
      <c r="K258" t="s">
        <v>51</v>
      </c>
      <c r="L258" t="s">
        <v>113</v>
      </c>
      <c r="M258">
        <v>445.9</v>
      </c>
      <c r="N258" s="4">
        <f t="shared" ref="N258:N321" si="4">M258*85.35</f>
        <v>38057.564999999995</v>
      </c>
    </row>
    <row r="259" spans="1:14" x14ac:dyDescent="0.3">
      <c r="A259">
        <v>262</v>
      </c>
      <c r="B259" t="s">
        <v>27</v>
      </c>
      <c r="C259" t="s">
        <v>426</v>
      </c>
      <c r="D259" t="s">
        <v>29</v>
      </c>
      <c r="E259">
        <v>17.3</v>
      </c>
      <c r="F259" t="s">
        <v>64</v>
      </c>
      <c r="G259" t="s">
        <v>60</v>
      </c>
      <c r="H259" t="s">
        <v>38</v>
      </c>
      <c r="I259" t="s">
        <v>87</v>
      </c>
      <c r="J259" t="s">
        <v>61</v>
      </c>
      <c r="K259" t="s">
        <v>51</v>
      </c>
      <c r="L259" t="s">
        <v>302</v>
      </c>
      <c r="M259">
        <v>1059</v>
      </c>
      <c r="N259" s="4">
        <f t="shared" si="4"/>
        <v>90385.65</v>
      </c>
    </row>
    <row r="260" spans="1:14" x14ac:dyDescent="0.3">
      <c r="A260">
        <v>263</v>
      </c>
      <c r="B260" t="s">
        <v>187</v>
      </c>
      <c r="C260" t="s">
        <v>427</v>
      </c>
      <c r="D260" t="s">
        <v>100</v>
      </c>
      <c r="E260">
        <v>17.3</v>
      </c>
      <c r="F260" t="s">
        <v>30</v>
      </c>
      <c r="G260" t="s">
        <v>153</v>
      </c>
      <c r="H260" t="s">
        <v>38</v>
      </c>
      <c r="I260" t="s">
        <v>337</v>
      </c>
      <c r="J260" t="s">
        <v>190</v>
      </c>
      <c r="K260" t="s">
        <v>51</v>
      </c>
      <c r="L260" t="s">
        <v>428</v>
      </c>
      <c r="M260">
        <v>2499</v>
      </c>
      <c r="N260" s="4">
        <f t="shared" si="4"/>
        <v>213289.65</v>
      </c>
    </row>
    <row r="261" spans="1:14" x14ac:dyDescent="0.3">
      <c r="A261">
        <v>264</v>
      </c>
      <c r="B261" t="s">
        <v>84</v>
      </c>
      <c r="C261" t="s">
        <v>429</v>
      </c>
      <c r="D261" t="s">
        <v>109</v>
      </c>
      <c r="E261">
        <v>15.6</v>
      </c>
      <c r="F261" t="s">
        <v>90</v>
      </c>
      <c r="G261" t="s">
        <v>153</v>
      </c>
      <c r="H261" t="s">
        <v>16</v>
      </c>
      <c r="I261" t="s">
        <v>39</v>
      </c>
      <c r="J261" t="s">
        <v>290</v>
      </c>
      <c r="K261" t="s">
        <v>51</v>
      </c>
      <c r="L261" t="s">
        <v>151</v>
      </c>
      <c r="M261">
        <v>1699</v>
      </c>
      <c r="N261" s="4">
        <f t="shared" si="4"/>
        <v>145009.65</v>
      </c>
    </row>
    <row r="262" spans="1:14" x14ac:dyDescent="0.3">
      <c r="A262">
        <v>265</v>
      </c>
      <c r="B262" t="s">
        <v>72</v>
      </c>
      <c r="C262" t="s">
        <v>146</v>
      </c>
      <c r="D262" t="s">
        <v>29</v>
      </c>
      <c r="E262">
        <v>17.3</v>
      </c>
      <c r="F262" t="s">
        <v>30</v>
      </c>
      <c r="G262" t="s">
        <v>60</v>
      </c>
      <c r="H262" t="s">
        <v>16</v>
      </c>
      <c r="I262" t="s">
        <v>102</v>
      </c>
      <c r="J262" t="s">
        <v>119</v>
      </c>
      <c r="K262" t="s">
        <v>51</v>
      </c>
      <c r="L262" t="s">
        <v>147</v>
      </c>
      <c r="M262">
        <v>1142</v>
      </c>
      <c r="N262" s="4">
        <f t="shared" si="4"/>
        <v>97469.7</v>
      </c>
    </row>
    <row r="263" spans="1:14" x14ac:dyDescent="0.3">
      <c r="A263">
        <v>266</v>
      </c>
      <c r="B263" t="s">
        <v>84</v>
      </c>
      <c r="C263" t="s">
        <v>165</v>
      </c>
      <c r="D263" t="s">
        <v>29</v>
      </c>
      <c r="E263">
        <v>15.6</v>
      </c>
      <c r="F263" t="s">
        <v>30</v>
      </c>
      <c r="G263" t="s">
        <v>68</v>
      </c>
      <c r="H263" t="s">
        <v>48</v>
      </c>
      <c r="I263" t="s">
        <v>32</v>
      </c>
      <c r="J263" t="s">
        <v>69</v>
      </c>
      <c r="K263" t="s">
        <v>34</v>
      </c>
      <c r="L263" t="s">
        <v>75</v>
      </c>
      <c r="M263">
        <v>444</v>
      </c>
      <c r="N263" s="4">
        <f t="shared" si="4"/>
        <v>37895.399999999994</v>
      </c>
    </row>
    <row r="264" spans="1:14" x14ac:dyDescent="0.3">
      <c r="A264">
        <v>267</v>
      </c>
      <c r="B264" t="s">
        <v>27</v>
      </c>
      <c r="C264" t="s">
        <v>148</v>
      </c>
      <c r="D264" t="s">
        <v>29</v>
      </c>
      <c r="E264">
        <v>15.6</v>
      </c>
      <c r="F264" t="s">
        <v>64</v>
      </c>
      <c r="G264" t="s">
        <v>65</v>
      </c>
      <c r="H264" t="s">
        <v>48</v>
      </c>
      <c r="I264" t="s">
        <v>49</v>
      </c>
      <c r="J264" t="s">
        <v>33</v>
      </c>
      <c r="K264" t="s">
        <v>51</v>
      </c>
      <c r="L264" t="s">
        <v>52</v>
      </c>
      <c r="M264">
        <v>722</v>
      </c>
      <c r="N264" s="4">
        <f t="shared" si="4"/>
        <v>61622.7</v>
      </c>
    </row>
    <row r="265" spans="1:14" x14ac:dyDescent="0.3">
      <c r="A265">
        <v>268</v>
      </c>
      <c r="B265" t="s">
        <v>72</v>
      </c>
      <c r="C265" t="s">
        <v>430</v>
      </c>
      <c r="D265" t="s">
        <v>29</v>
      </c>
      <c r="E265">
        <v>15.6</v>
      </c>
      <c r="F265" t="s">
        <v>30</v>
      </c>
      <c r="G265" t="s">
        <v>31</v>
      </c>
      <c r="H265" t="s">
        <v>48</v>
      </c>
      <c r="I265" t="s">
        <v>87</v>
      </c>
      <c r="J265" t="s">
        <v>33</v>
      </c>
      <c r="K265" t="s">
        <v>51</v>
      </c>
      <c r="L265" t="s">
        <v>431</v>
      </c>
      <c r="M265">
        <v>657</v>
      </c>
      <c r="N265" s="4">
        <f t="shared" si="4"/>
        <v>56074.95</v>
      </c>
    </row>
    <row r="266" spans="1:14" x14ac:dyDescent="0.3">
      <c r="A266">
        <v>269</v>
      </c>
      <c r="B266" t="s">
        <v>72</v>
      </c>
      <c r="C266" t="s">
        <v>73</v>
      </c>
      <c r="D266" t="s">
        <v>29</v>
      </c>
      <c r="E266">
        <v>15.6</v>
      </c>
      <c r="F266" t="s">
        <v>30</v>
      </c>
      <c r="G266" t="s">
        <v>31</v>
      </c>
      <c r="H266" t="s">
        <v>16</v>
      </c>
      <c r="I266" t="s">
        <v>87</v>
      </c>
      <c r="J266" t="s">
        <v>74</v>
      </c>
      <c r="K266" t="s">
        <v>51</v>
      </c>
      <c r="L266" t="s">
        <v>432</v>
      </c>
      <c r="M266">
        <v>565</v>
      </c>
      <c r="N266" s="4">
        <f t="shared" si="4"/>
        <v>48222.75</v>
      </c>
    </row>
    <row r="267" spans="1:14" x14ac:dyDescent="0.3">
      <c r="A267">
        <v>270</v>
      </c>
      <c r="B267" t="s">
        <v>72</v>
      </c>
      <c r="C267" t="s">
        <v>318</v>
      </c>
      <c r="D267" t="s">
        <v>109</v>
      </c>
      <c r="E267">
        <v>15.6</v>
      </c>
      <c r="F267" t="s">
        <v>110</v>
      </c>
      <c r="G267" t="s">
        <v>65</v>
      </c>
      <c r="H267" t="s">
        <v>16</v>
      </c>
      <c r="I267" t="s">
        <v>32</v>
      </c>
      <c r="J267" t="s">
        <v>66</v>
      </c>
      <c r="K267" t="s">
        <v>51</v>
      </c>
      <c r="L267" t="s">
        <v>433</v>
      </c>
      <c r="M267">
        <v>799</v>
      </c>
      <c r="N267" s="4">
        <f t="shared" si="4"/>
        <v>68194.649999999994</v>
      </c>
    </row>
    <row r="268" spans="1:14" x14ac:dyDescent="0.3">
      <c r="A268">
        <v>271</v>
      </c>
      <c r="B268" t="s">
        <v>58</v>
      </c>
      <c r="C268" t="s">
        <v>316</v>
      </c>
      <c r="D268" t="s">
        <v>109</v>
      </c>
      <c r="E268">
        <v>13.3</v>
      </c>
      <c r="F268" t="s">
        <v>110</v>
      </c>
      <c r="G268" t="s">
        <v>60</v>
      </c>
      <c r="H268" t="s">
        <v>16</v>
      </c>
      <c r="I268" t="s">
        <v>434</v>
      </c>
      <c r="J268" t="s">
        <v>66</v>
      </c>
      <c r="K268" t="s">
        <v>51</v>
      </c>
      <c r="L268" t="s">
        <v>317</v>
      </c>
      <c r="M268">
        <v>1499</v>
      </c>
      <c r="N268" s="4">
        <f t="shared" si="4"/>
        <v>127939.65</v>
      </c>
    </row>
    <row r="269" spans="1:14" x14ac:dyDescent="0.3">
      <c r="A269">
        <v>272</v>
      </c>
      <c r="B269" t="s">
        <v>84</v>
      </c>
      <c r="C269" t="s">
        <v>218</v>
      </c>
      <c r="D269" t="s">
        <v>29</v>
      </c>
      <c r="E269">
        <v>15.6</v>
      </c>
      <c r="F269" t="s">
        <v>30</v>
      </c>
      <c r="G269" t="s">
        <v>31</v>
      </c>
      <c r="H269" t="s">
        <v>48</v>
      </c>
      <c r="I269" t="s">
        <v>87</v>
      </c>
      <c r="J269" t="s">
        <v>33</v>
      </c>
      <c r="K269" t="s">
        <v>34</v>
      </c>
      <c r="L269" t="s">
        <v>75</v>
      </c>
      <c r="M269">
        <v>467</v>
      </c>
      <c r="N269" s="4">
        <f t="shared" si="4"/>
        <v>39858.449999999997</v>
      </c>
    </row>
    <row r="270" spans="1:14" x14ac:dyDescent="0.3">
      <c r="A270">
        <v>273</v>
      </c>
      <c r="B270" t="s">
        <v>27</v>
      </c>
      <c r="C270" t="s">
        <v>273</v>
      </c>
      <c r="D270" t="s">
        <v>29</v>
      </c>
      <c r="E270">
        <v>17.3</v>
      </c>
      <c r="F270" t="s">
        <v>30</v>
      </c>
      <c r="G270" t="s">
        <v>60</v>
      </c>
      <c r="H270" t="s">
        <v>16</v>
      </c>
      <c r="I270" t="s">
        <v>87</v>
      </c>
      <c r="J270" t="s">
        <v>149</v>
      </c>
      <c r="K270" t="s">
        <v>51</v>
      </c>
      <c r="L270" t="s">
        <v>104</v>
      </c>
      <c r="M270">
        <v>1018</v>
      </c>
      <c r="N270" s="4">
        <f t="shared" si="4"/>
        <v>86886.299999999988</v>
      </c>
    </row>
    <row r="271" spans="1:14" x14ac:dyDescent="0.3">
      <c r="A271">
        <v>274</v>
      </c>
      <c r="B271" t="s">
        <v>84</v>
      </c>
      <c r="C271" t="s">
        <v>435</v>
      </c>
      <c r="D271" t="s">
        <v>29</v>
      </c>
      <c r="E271">
        <v>15.6</v>
      </c>
      <c r="F271" t="s">
        <v>30</v>
      </c>
      <c r="G271" t="s">
        <v>60</v>
      </c>
      <c r="H271" t="s">
        <v>16</v>
      </c>
      <c r="I271" t="s">
        <v>32</v>
      </c>
      <c r="J271" t="s">
        <v>66</v>
      </c>
      <c r="K271" t="s">
        <v>51</v>
      </c>
      <c r="L271" t="s">
        <v>282</v>
      </c>
      <c r="M271">
        <v>880</v>
      </c>
      <c r="N271" s="4">
        <f t="shared" si="4"/>
        <v>75108</v>
      </c>
    </row>
    <row r="272" spans="1:14" x14ac:dyDescent="0.3">
      <c r="A272">
        <v>275</v>
      </c>
      <c r="B272" t="s">
        <v>11</v>
      </c>
      <c r="C272" t="s">
        <v>12</v>
      </c>
      <c r="D272" t="s">
        <v>13</v>
      </c>
      <c r="E272">
        <v>13.3</v>
      </c>
      <c r="F272" t="s">
        <v>14</v>
      </c>
      <c r="G272" t="s">
        <v>436</v>
      </c>
      <c r="H272" t="s">
        <v>16</v>
      </c>
      <c r="I272" t="s">
        <v>39</v>
      </c>
      <c r="J272" t="s">
        <v>437</v>
      </c>
      <c r="K272" t="s">
        <v>19</v>
      </c>
      <c r="L272" t="s">
        <v>20</v>
      </c>
      <c r="M272">
        <v>1958.9</v>
      </c>
      <c r="N272" s="4">
        <f t="shared" si="4"/>
        <v>167192.11499999999</v>
      </c>
    </row>
    <row r="273" spans="1:14" x14ac:dyDescent="0.3">
      <c r="A273">
        <v>276</v>
      </c>
      <c r="B273" t="s">
        <v>58</v>
      </c>
      <c r="C273" t="s">
        <v>166</v>
      </c>
      <c r="D273" t="s">
        <v>100</v>
      </c>
      <c r="E273">
        <v>17.3</v>
      </c>
      <c r="F273" t="s">
        <v>30</v>
      </c>
      <c r="G273" t="s">
        <v>167</v>
      </c>
      <c r="H273" t="s">
        <v>38</v>
      </c>
      <c r="I273" t="s">
        <v>154</v>
      </c>
      <c r="J273" t="s">
        <v>168</v>
      </c>
      <c r="K273" t="s">
        <v>51</v>
      </c>
      <c r="L273" t="s">
        <v>169</v>
      </c>
      <c r="M273">
        <v>1549</v>
      </c>
      <c r="N273" s="4">
        <f t="shared" si="4"/>
        <v>132207.15</v>
      </c>
    </row>
    <row r="274" spans="1:14" x14ac:dyDescent="0.3">
      <c r="A274">
        <v>277</v>
      </c>
      <c r="B274" t="s">
        <v>72</v>
      </c>
      <c r="C274" t="s">
        <v>182</v>
      </c>
      <c r="D274" t="s">
        <v>29</v>
      </c>
      <c r="E274">
        <v>15.6</v>
      </c>
      <c r="F274" t="s">
        <v>30</v>
      </c>
      <c r="G274" t="s">
        <v>60</v>
      </c>
      <c r="H274" t="s">
        <v>16</v>
      </c>
      <c r="I274" t="s">
        <v>32</v>
      </c>
      <c r="J274" t="s">
        <v>183</v>
      </c>
      <c r="K274" t="s">
        <v>145</v>
      </c>
      <c r="L274" t="s">
        <v>438</v>
      </c>
      <c r="M274">
        <v>735.07</v>
      </c>
      <c r="N274" s="4">
        <f t="shared" si="4"/>
        <v>62738.224499999997</v>
      </c>
    </row>
    <row r="275" spans="1:14" x14ac:dyDescent="0.3">
      <c r="A275">
        <v>278</v>
      </c>
      <c r="B275" t="s">
        <v>84</v>
      </c>
      <c r="C275" t="s">
        <v>439</v>
      </c>
      <c r="D275" t="s">
        <v>109</v>
      </c>
      <c r="E275">
        <v>14</v>
      </c>
      <c r="F275" t="s">
        <v>356</v>
      </c>
      <c r="G275" t="s">
        <v>440</v>
      </c>
      <c r="H275" t="s">
        <v>38</v>
      </c>
      <c r="I275" t="s">
        <v>39</v>
      </c>
      <c r="J275" t="s">
        <v>69</v>
      </c>
      <c r="K275" t="s">
        <v>51</v>
      </c>
      <c r="L275" t="s">
        <v>441</v>
      </c>
      <c r="M275">
        <v>2499</v>
      </c>
      <c r="N275" s="4">
        <f t="shared" si="4"/>
        <v>213289.65</v>
      </c>
    </row>
    <row r="276" spans="1:14" x14ac:dyDescent="0.3">
      <c r="A276">
        <v>279</v>
      </c>
      <c r="B276" t="s">
        <v>291</v>
      </c>
      <c r="C276" t="s">
        <v>292</v>
      </c>
      <c r="D276" t="s">
        <v>29</v>
      </c>
      <c r="E276">
        <v>15.6</v>
      </c>
      <c r="F276" t="s">
        <v>46</v>
      </c>
      <c r="G276" t="s">
        <v>387</v>
      </c>
      <c r="H276" t="s">
        <v>16</v>
      </c>
      <c r="I276" t="s">
        <v>49</v>
      </c>
      <c r="J276" t="s">
        <v>442</v>
      </c>
      <c r="K276" t="s">
        <v>51</v>
      </c>
      <c r="L276" t="s">
        <v>75</v>
      </c>
      <c r="M276">
        <v>812</v>
      </c>
      <c r="N276" s="4">
        <f t="shared" si="4"/>
        <v>69304.2</v>
      </c>
    </row>
    <row r="277" spans="1:14" x14ac:dyDescent="0.3">
      <c r="A277">
        <v>280</v>
      </c>
      <c r="B277" t="s">
        <v>72</v>
      </c>
      <c r="C277" t="s">
        <v>277</v>
      </c>
      <c r="D277" t="s">
        <v>29</v>
      </c>
      <c r="E277">
        <v>15.6</v>
      </c>
      <c r="F277" t="s">
        <v>46</v>
      </c>
      <c r="G277" t="s">
        <v>81</v>
      </c>
      <c r="H277" t="s">
        <v>160</v>
      </c>
      <c r="I277" t="s">
        <v>87</v>
      </c>
      <c r="J277" t="s">
        <v>33</v>
      </c>
      <c r="K277" t="s">
        <v>51</v>
      </c>
      <c r="L277" t="s">
        <v>114</v>
      </c>
      <c r="M277">
        <v>713.07</v>
      </c>
      <c r="N277" s="4">
        <f t="shared" si="4"/>
        <v>60860.5245</v>
      </c>
    </row>
    <row r="278" spans="1:14" x14ac:dyDescent="0.3">
      <c r="A278">
        <v>281</v>
      </c>
      <c r="B278" t="s">
        <v>72</v>
      </c>
      <c r="C278" t="s">
        <v>146</v>
      </c>
      <c r="D278" t="s">
        <v>29</v>
      </c>
      <c r="E278">
        <v>17.3</v>
      </c>
      <c r="F278" t="s">
        <v>30</v>
      </c>
      <c r="G278" t="s">
        <v>60</v>
      </c>
      <c r="H278" t="s">
        <v>16</v>
      </c>
      <c r="I278" t="s">
        <v>102</v>
      </c>
      <c r="J278" t="s">
        <v>119</v>
      </c>
      <c r="K278" t="s">
        <v>145</v>
      </c>
      <c r="L278" t="s">
        <v>147</v>
      </c>
      <c r="M278">
        <v>1099</v>
      </c>
      <c r="N278" s="4">
        <f t="shared" si="4"/>
        <v>93799.65</v>
      </c>
    </row>
    <row r="279" spans="1:14" x14ac:dyDescent="0.3">
      <c r="A279">
        <v>282</v>
      </c>
      <c r="B279" t="s">
        <v>44</v>
      </c>
      <c r="C279" t="s">
        <v>158</v>
      </c>
      <c r="D279" t="s">
        <v>29</v>
      </c>
      <c r="E279">
        <v>15.6</v>
      </c>
      <c r="F279" t="s">
        <v>64</v>
      </c>
      <c r="G279" t="s">
        <v>60</v>
      </c>
      <c r="H279" t="s">
        <v>16</v>
      </c>
      <c r="I279" t="s">
        <v>87</v>
      </c>
      <c r="J279" t="s">
        <v>222</v>
      </c>
      <c r="K279" t="s">
        <v>51</v>
      </c>
      <c r="L279" t="s">
        <v>75</v>
      </c>
      <c r="M279">
        <v>745</v>
      </c>
      <c r="N279" s="4">
        <f t="shared" si="4"/>
        <v>63585.749999999993</v>
      </c>
    </row>
    <row r="280" spans="1:14" x14ac:dyDescent="0.3">
      <c r="A280">
        <v>283</v>
      </c>
      <c r="B280" t="s">
        <v>84</v>
      </c>
      <c r="C280" t="s">
        <v>443</v>
      </c>
      <c r="D280" t="s">
        <v>29</v>
      </c>
      <c r="E280">
        <v>17.3</v>
      </c>
      <c r="F280" t="s">
        <v>362</v>
      </c>
      <c r="G280" t="s">
        <v>68</v>
      </c>
      <c r="H280" t="s">
        <v>48</v>
      </c>
      <c r="I280" t="s">
        <v>87</v>
      </c>
      <c r="J280" t="s">
        <v>69</v>
      </c>
      <c r="K280" t="s">
        <v>51</v>
      </c>
      <c r="L280" t="s">
        <v>147</v>
      </c>
      <c r="M280">
        <v>489</v>
      </c>
      <c r="N280" s="4">
        <f t="shared" si="4"/>
        <v>41736.149999999994</v>
      </c>
    </row>
    <row r="281" spans="1:14" x14ac:dyDescent="0.3">
      <c r="A281">
        <v>284</v>
      </c>
      <c r="B281" t="s">
        <v>84</v>
      </c>
      <c r="C281" t="s">
        <v>361</v>
      </c>
      <c r="D281" t="s">
        <v>29</v>
      </c>
      <c r="E281">
        <v>17.3</v>
      </c>
      <c r="F281" t="s">
        <v>30</v>
      </c>
      <c r="G281" t="s">
        <v>60</v>
      </c>
      <c r="H281" t="s">
        <v>16</v>
      </c>
      <c r="I281" t="s">
        <v>219</v>
      </c>
      <c r="J281" t="s">
        <v>61</v>
      </c>
      <c r="K281" t="s">
        <v>34</v>
      </c>
      <c r="L281" t="s">
        <v>147</v>
      </c>
      <c r="M281">
        <v>849</v>
      </c>
      <c r="N281" s="4">
        <f t="shared" si="4"/>
        <v>72462.149999999994</v>
      </c>
    </row>
    <row r="282" spans="1:14" x14ac:dyDescent="0.3">
      <c r="A282">
        <v>285</v>
      </c>
      <c r="B282" t="s">
        <v>84</v>
      </c>
      <c r="C282" t="s">
        <v>384</v>
      </c>
      <c r="D282" t="s">
        <v>29</v>
      </c>
      <c r="E282">
        <v>17.3</v>
      </c>
      <c r="F282" t="s">
        <v>362</v>
      </c>
      <c r="G282" t="s">
        <v>81</v>
      </c>
      <c r="H282" t="s">
        <v>244</v>
      </c>
      <c r="I282" t="s">
        <v>102</v>
      </c>
      <c r="J282" t="s">
        <v>88</v>
      </c>
      <c r="K282" t="s">
        <v>51</v>
      </c>
      <c r="L282" t="s">
        <v>147</v>
      </c>
      <c r="M282">
        <v>859</v>
      </c>
      <c r="N282" s="4">
        <f t="shared" si="4"/>
        <v>73315.649999999994</v>
      </c>
    </row>
    <row r="283" spans="1:14" x14ac:dyDescent="0.3">
      <c r="A283">
        <v>286</v>
      </c>
      <c r="B283" t="s">
        <v>72</v>
      </c>
      <c r="C283" t="s">
        <v>73</v>
      </c>
      <c r="D283" t="s">
        <v>29</v>
      </c>
      <c r="E283">
        <v>15.6</v>
      </c>
      <c r="F283" t="s">
        <v>30</v>
      </c>
      <c r="G283" t="s">
        <v>444</v>
      </c>
      <c r="H283" t="s">
        <v>48</v>
      </c>
      <c r="I283" t="s">
        <v>87</v>
      </c>
      <c r="J283" t="s">
        <v>74</v>
      </c>
      <c r="K283" t="s">
        <v>145</v>
      </c>
      <c r="L283" t="s">
        <v>445</v>
      </c>
      <c r="M283">
        <v>428</v>
      </c>
      <c r="N283" s="4">
        <f t="shared" si="4"/>
        <v>36529.799999999996</v>
      </c>
    </row>
    <row r="284" spans="1:14" x14ac:dyDescent="0.3">
      <c r="A284">
        <v>287</v>
      </c>
      <c r="B284" t="s">
        <v>84</v>
      </c>
      <c r="C284" t="s">
        <v>99</v>
      </c>
      <c r="D284" t="s">
        <v>100</v>
      </c>
      <c r="E284">
        <v>15.6</v>
      </c>
      <c r="F284" t="s">
        <v>64</v>
      </c>
      <c r="G284" t="s">
        <v>101</v>
      </c>
      <c r="H284" t="s">
        <v>16</v>
      </c>
      <c r="I284" t="s">
        <v>32</v>
      </c>
      <c r="J284" t="s">
        <v>103</v>
      </c>
      <c r="K284" t="s">
        <v>51</v>
      </c>
      <c r="L284" t="s">
        <v>104</v>
      </c>
      <c r="M284">
        <v>829</v>
      </c>
      <c r="N284" s="4">
        <f t="shared" si="4"/>
        <v>70755.149999999994</v>
      </c>
    </row>
    <row r="285" spans="1:14" x14ac:dyDescent="0.3">
      <c r="A285">
        <v>288</v>
      </c>
      <c r="B285" t="s">
        <v>84</v>
      </c>
      <c r="C285" t="s">
        <v>446</v>
      </c>
      <c r="D285" t="s">
        <v>29</v>
      </c>
      <c r="E285">
        <v>15.6</v>
      </c>
      <c r="F285" t="s">
        <v>30</v>
      </c>
      <c r="G285" t="s">
        <v>31</v>
      </c>
      <c r="H285" t="s">
        <v>244</v>
      </c>
      <c r="I285" t="s">
        <v>32</v>
      </c>
      <c r="J285" t="s">
        <v>33</v>
      </c>
      <c r="K285" t="s">
        <v>51</v>
      </c>
      <c r="L285" t="s">
        <v>75</v>
      </c>
      <c r="M285">
        <v>579</v>
      </c>
      <c r="N285" s="4">
        <f t="shared" si="4"/>
        <v>49417.649999999994</v>
      </c>
    </row>
    <row r="286" spans="1:14" x14ac:dyDescent="0.3">
      <c r="A286">
        <v>289</v>
      </c>
      <c r="B286" t="s">
        <v>44</v>
      </c>
      <c r="C286" t="s">
        <v>324</v>
      </c>
      <c r="D286" t="s">
        <v>29</v>
      </c>
      <c r="E286">
        <v>15.6</v>
      </c>
      <c r="F286" t="s">
        <v>64</v>
      </c>
      <c r="G286" t="s">
        <v>60</v>
      </c>
      <c r="H286" t="s">
        <v>16</v>
      </c>
      <c r="I286" t="s">
        <v>32</v>
      </c>
      <c r="J286" t="s">
        <v>61</v>
      </c>
      <c r="K286" t="s">
        <v>51</v>
      </c>
      <c r="L286" t="s">
        <v>207</v>
      </c>
      <c r="M286">
        <v>951</v>
      </c>
      <c r="N286" s="4">
        <f t="shared" si="4"/>
        <v>81167.849999999991</v>
      </c>
    </row>
    <row r="287" spans="1:14" x14ac:dyDescent="0.3">
      <c r="A287">
        <v>290</v>
      </c>
      <c r="B287" t="s">
        <v>44</v>
      </c>
      <c r="C287" t="s">
        <v>447</v>
      </c>
      <c r="D287" t="s">
        <v>29</v>
      </c>
      <c r="E287">
        <v>15.6</v>
      </c>
      <c r="F287" t="s">
        <v>90</v>
      </c>
      <c r="G287" t="s">
        <v>81</v>
      </c>
      <c r="H287" t="s">
        <v>160</v>
      </c>
      <c r="I287" t="s">
        <v>87</v>
      </c>
      <c r="J287" t="s">
        <v>33</v>
      </c>
      <c r="K287" t="s">
        <v>51</v>
      </c>
      <c r="L287" t="s">
        <v>448</v>
      </c>
      <c r="M287">
        <v>659</v>
      </c>
      <c r="N287" s="4">
        <f t="shared" si="4"/>
        <v>56245.649999999994</v>
      </c>
    </row>
    <row r="288" spans="1:14" x14ac:dyDescent="0.3">
      <c r="A288">
        <v>291</v>
      </c>
      <c r="B288" t="s">
        <v>84</v>
      </c>
      <c r="C288" t="s">
        <v>449</v>
      </c>
      <c r="D288" t="s">
        <v>29</v>
      </c>
      <c r="E288">
        <v>15.6</v>
      </c>
      <c r="F288" t="s">
        <v>64</v>
      </c>
      <c r="G288" t="s">
        <v>81</v>
      </c>
      <c r="H288" t="s">
        <v>16</v>
      </c>
      <c r="I288" t="s">
        <v>32</v>
      </c>
      <c r="J288" t="s">
        <v>450</v>
      </c>
      <c r="K288" t="s">
        <v>51</v>
      </c>
      <c r="L288" t="s">
        <v>348</v>
      </c>
      <c r="M288">
        <v>1097</v>
      </c>
      <c r="N288" s="4">
        <f t="shared" si="4"/>
        <v>93628.95</v>
      </c>
    </row>
    <row r="289" spans="1:14" x14ac:dyDescent="0.3">
      <c r="A289">
        <v>292</v>
      </c>
      <c r="B289" t="s">
        <v>58</v>
      </c>
      <c r="C289" t="s">
        <v>259</v>
      </c>
      <c r="D289" t="s">
        <v>13</v>
      </c>
      <c r="E289">
        <v>15.6</v>
      </c>
      <c r="F289" t="s">
        <v>30</v>
      </c>
      <c r="G289" t="s">
        <v>31</v>
      </c>
      <c r="H289" t="s">
        <v>16</v>
      </c>
      <c r="I289" t="s">
        <v>32</v>
      </c>
      <c r="J289" t="s">
        <v>88</v>
      </c>
      <c r="K289" t="s">
        <v>51</v>
      </c>
      <c r="L289" t="s">
        <v>194</v>
      </c>
      <c r="M289">
        <v>977</v>
      </c>
      <c r="N289" s="4">
        <f t="shared" si="4"/>
        <v>83386.95</v>
      </c>
    </row>
    <row r="290" spans="1:14" x14ac:dyDescent="0.3">
      <c r="A290">
        <v>293</v>
      </c>
      <c r="B290" t="s">
        <v>84</v>
      </c>
      <c r="C290" t="s">
        <v>99</v>
      </c>
      <c r="D290" t="s">
        <v>100</v>
      </c>
      <c r="E290">
        <v>15.6</v>
      </c>
      <c r="F290" t="s">
        <v>64</v>
      </c>
      <c r="G290" t="s">
        <v>153</v>
      </c>
      <c r="H290" t="s">
        <v>38</v>
      </c>
      <c r="I290" t="s">
        <v>154</v>
      </c>
      <c r="J290" t="s">
        <v>199</v>
      </c>
      <c r="K290" t="s">
        <v>51</v>
      </c>
      <c r="L290" t="s">
        <v>104</v>
      </c>
      <c r="M290">
        <v>1179</v>
      </c>
      <c r="N290" s="4">
        <f t="shared" si="4"/>
        <v>100627.65</v>
      </c>
    </row>
    <row r="291" spans="1:14" x14ac:dyDescent="0.3">
      <c r="A291">
        <v>294</v>
      </c>
      <c r="B291" t="s">
        <v>84</v>
      </c>
      <c r="C291" t="s">
        <v>85</v>
      </c>
      <c r="D291" t="s">
        <v>29</v>
      </c>
      <c r="E291">
        <v>15.6</v>
      </c>
      <c r="F291" t="s">
        <v>30</v>
      </c>
      <c r="G291" t="s">
        <v>81</v>
      </c>
      <c r="H291" t="s">
        <v>16</v>
      </c>
      <c r="I291" t="s">
        <v>87</v>
      </c>
      <c r="J291" t="s">
        <v>88</v>
      </c>
      <c r="K291" t="s">
        <v>34</v>
      </c>
      <c r="L291" t="s">
        <v>75</v>
      </c>
      <c r="M291">
        <v>659.01</v>
      </c>
      <c r="N291" s="4">
        <f t="shared" si="4"/>
        <v>56246.503499999999</v>
      </c>
    </row>
    <row r="292" spans="1:14" x14ac:dyDescent="0.3">
      <c r="A292">
        <v>295</v>
      </c>
      <c r="B292" t="s">
        <v>44</v>
      </c>
      <c r="C292" t="s">
        <v>451</v>
      </c>
      <c r="D292" t="s">
        <v>29</v>
      </c>
      <c r="E292">
        <v>15.6</v>
      </c>
      <c r="F292" t="s">
        <v>46</v>
      </c>
      <c r="G292" t="s">
        <v>452</v>
      </c>
      <c r="H292" t="s">
        <v>95</v>
      </c>
      <c r="I292" t="s">
        <v>453</v>
      </c>
      <c r="J292" t="s">
        <v>130</v>
      </c>
      <c r="K292" t="s">
        <v>454</v>
      </c>
      <c r="L292" t="s">
        <v>455</v>
      </c>
      <c r="M292">
        <v>199</v>
      </c>
      <c r="N292" s="4">
        <f t="shared" si="4"/>
        <v>16984.649999999998</v>
      </c>
    </row>
    <row r="293" spans="1:14" x14ac:dyDescent="0.3">
      <c r="A293">
        <v>296</v>
      </c>
      <c r="B293" t="s">
        <v>58</v>
      </c>
      <c r="C293" t="s">
        <v>456</v>
      </c>
      <c r="D293" t="s">
        <v>100</v>
      </c>
      <c r="E293">
        <v>17.3</v>
      </c>
      <c r="F293" t="s">
        <v>30</v>
      </c>
      <c r="G293" t="s">
        <v>153</v>
      </c>
      <c r="H293" t="s">
        <v>16</v>
      </c>
      <c r="I293" t="s">
        <v>87</v>
      </c>
      <c r="J293" t="s">
        <v>103</v>
      </c>
      <c r="K293" t="s">
        <v>51</v>
      </c>
      <c r="L293" t="s">
        <v>207</v>
      </c>
      <c r="M293">
        <v>1187</v>
      </c>
      <c r="N293" s="4">
        <f t="shared" si="4"/>
        <v>101310.45</v>
      </c>
    </row>
    <row r="294" spans="1:14" x14ac:dyDescent="0.3">
      <c r="A294">
        <v>297</v>
      </c>
      <c r="B294" t="s">
        <v>27</v>
      </c>
      <c r="C294" t="s">
        <v>457</v>
      </c>
      <c r="D294" t="s">
        <v>29</v>
      </c>
      <c r="E294">
        <v>17.3</v>
      </c>
      <c r="F294" t="s">
        <v>362</v>
      </c>
      <c r="G294" t="s">
        <v>68</v>
      </c>
      <c r="H294" t="s">
        <v>16</v>
      </c>
      <c r="I294" t="s">
        <v>87</v>
      </c>
      <c r="J294" t="s">
        <v>69</v>
      </c>
      <c r="K294" t="s">
        <v>51</v>
      </c>
      <c r="L294" t="s">
        <v>458</v>
      </c>
      <c r="M294">
        <v>489</v>
      </c>
      <c r="N294" s="4">
        <f t="shared" si="4"/>
        <v>41736.149999999994</v>
      </c>
    </row>
    <row r="295" spans="1:14" x14ac:dyDescent="0.3">
      <c r="A295">
        <v>298</v>
      </c>
      <c r="B295" t="s">
        <v>72</v>
      </c>
      <c r="C295" t="s">
        <v>349</v>
      </c>
      <c r="D295" t="s">
        <v>29</v>
      </c>
      <c r="E295">
        <v>15.6</v>
      </c>
      <c r="F295" t="s">
        <v>30</v>
      </c>
      <c r="G295" t="s">
        <v>153</v>
      </c>
      <c r="H295" t="s">
        <v>16</v>
      </c>
      <c r="I295" t="s">
        <v>32</v>
      </c>
      <c r="J295" t="s">
        <v>103</v>
      </c>
      <c r="K295" t="s">
        <v>51</v>
      </c>
      <c r="L295" t="s">
        <v>151</v>
      </c>
      <c r="M295">
        <v>1829</v>
      </c>
      <c r="N295" s="4">
        <f t="shared" si="4"/>
        <v>156105.15</v>
      </c>
    </row>
    <row r="296" spans="1:14" x14ac:dyDescent="0.3">
      <c r="A296">
        <v>299</v>
      </c>
      <c r="B296" t="s">
        <v>84</v>
      </c>
      <c r="C296" t="s">
        <v>459</v>
      </c>
      <c r="D296" t="s">
        <v>29</v>
      </c>
      <c r="E296">
        <v>15.6</v>
      </c>
      <c r="F296" t="s">
        <v>30</v>
      </c>
      <c r="G296" t="s">
        <v>65</v>
      </c>
      <c r="H296" t="s">
        <v>16</v>
      </c>
      <c r="I296" t="s">
        <v>32</v>
      </c>
      <c r="J296" t="s">
        <v>66</v>
      </c>
      <c r="K296" t="s">
        <v>51</v>
      </c>
      <c r="L296" t="s">
        <v>282</v>
      </c>
      <c r="M296">
        <v>739</v>
      </c>
      <c r="N296" s="4">
        <f t="shared" si="4"/>
        <v>63073.649999999994</v>
      </c>
    </row>
    <row r="297" spans="1:14" x14ac:dyDescent="0.3">
      <c r="A297">
        <v>300</v>
      </c>
      <c r="B297" t="s">
        <v>84</v>
      </c>
      <c r="C297" t="s">
        <v>374</v>
      </c>
      <c r="D297" t="s">
        <v>100</v>
      </c>
      <c r="E297">
        <v>15.6</v>
      </c>
      <c r="F297" t="s">
        <v>64</v>
      </c>
      <c r="G297" t="s">
        <v>153</v>
      </c>
      <c r="H297" t="s">
        <v>16</v>
      </c>
      <c r="I297" t="s">
        <v>87</v>
      </c>
      <c r="J297" t="s">
        <v>155</v>
      </c>
      <c r="K297" t="s">
        <v>51</v>
      </c>
      <c r="L297" t="s">
        <v>169</v>
      </c>
      <c r="M297">
        <v>1299</v>
      </c>
      <c r="N297" s="4">
        <f t="shared" si="4"/>
        <v>110869.65</v>
      </c>
    </row>
    <row r="298" spans="1:14" x14ac:dyDescent="0.3">
      <c r="A298">
        <v>301</v>
      </c>
      <c r="B298" t="s">
        <v>44</v>
      </c>
      <c r="C298" t="s">
        <v>460</v>
      </c>
      <c r="D298" t="s">
        <v>29</v>
      </c>
      <c r="E298">
        <v>15.6</v>
      </c>
      <c r="F298" t="s">
        <v>30</v>
      </c>
      <c r="G298" t="s">
        <v>153</v>
      </c>
      <c r="H298" t="s">
        <v>16</v>
      </c>
      <c r="I298" t="s">
        <v>32</v>
      </c>
      <c r="J298" t="s">
        <v>199</v>
      </c>
      <c r="K298" t="s">
        <v>145</v>
      </c>
      <c r="L298" t="s">
        <v>104</v>
      </c>
      <c r="M298">
        <v>979</v>
      </c>
      <c r="N298" s="4">
        <f t="shared" si="4"/>
        <v>83557.649999999994</v>
      </c>
    </row>
    <row r="299" spans="1:14" x14ac:dyDescent="0.3">
      <c r="A299">
        <v>302</v>
      </c>
      <c r="B299" t="s">
        <v>72</v>
      </c>
      <c r="C299" t="s">
        <v>461</v>
      </c>
      <c r="D299" t="s">
        <v>376</v>
      </c>
      <c r="E299">
        <v>17.3</v>
      </c>
      <c r="F299" t="s">
        <v>30</v>
      </c>
      <c r="G299" t="s">
        <v>462</v>
      </c>
      <c r="H299" t="s">
        <v>38</v>
      </c>
      <c r="I299" t="s">
        <v>32</v>
      </c>
      <c r="J299" t="s">
        <v>379</v>
      </c>
      <c r="K299" t="s">
        <v>51</v>
      </c>
      <c r="L299" t="s">
        <v>463</v>
      </c>
      <c r="M299">
        <v>2884.86</v>
      </c>
      <c r="N299" s="4">
        <f t="shared" si="4"/>
        <v>246222.80100000001</v>
      </c>
    </row>
    <row r="300" spans="1:14" x14ac:dyDescent="0.3">
      <c r="A300">
        <v>303</v>
      </c>
      <c r="B300" t="s">
        <v>84</v>
      </c>
      <c r="C300" t="s">
        <v>464</v>
      </c>
      <c r="D300" t="s">
        <v>29</v>
      </c>
      <c r="E300">
        <v>15.6</v>
      </c>
      <c r="F300" t="s">
        <v>30</v>
      </c>
      <c r="G300" t="s">
        <v>465</v>
      </c>
      <c r="H300" t="s">
        <v>244</v>
      </c>
      <c r="I300" t="s">
        <v>87</v>
      </c>
      <c r="J300" t="s">
        <v>466</v>
      </c>
      <c r="K300" t="s">
        <v>51</v>
      </c>
      <c r="L300" t="s">
        <v>181</v>
      </c>
      <c r="M300">
        <v>499</v>
      </c>
      <c r="N300" s="4">
        <f t="shared" si="4"/>
        <v>42589.649999999994</v>
      </c>
    </row>
    <row r="301" spans="1:14" x14ac:dyDescent="0.3">
      <c r="A301">
        <v>304</v>
      </c>
      <c r="B301" t="s">
        <v>58</v>
      </c>
      <c r="C301" t="s">
        <v>467</v>
      </c>
      <c r="D301" t="s">
        <v>13</v>
      </c>
      <c r="E301">
        <v>15.6</v>
      </c>
      <c r="F301" t="s">
        <v>30</v>
      </c>
      <c r="G301" t="s">
        <v>81</v>
      </c>
      <c r="H301" t="s">
        <v>38</v>
      </c>
      <c r="I301" t="s">
        <v>39</v>
      </c>
      <c r="J301" t="s">
        <v>88</v>
      </c>
      <c r="K301" t="s">
        <v>51</v>
      </c>
      <c r="L301" t="s">
        <v>225</v>
      </c>
      <c r="M301">
        <v>1468</v>
      </c>
      <c r="N301" s="4">
        <f t="shared" si="4"/>
        <v>125293.79999999999</v>
      </c>
    </row>
    <row r="302" spans="1:14" x14ac:dyDescent="0.3">
      <c r="A302">
        <v>305</v>
      </c>
      <c r="B302" t="s">
        <v>58</v>
      </c>
      <c r="C302" t="s">
        <v>468</v>
      </c>
      <c r="D302" t="s">
        <v>29</v>
      </c>
      <c r="E302">
        <v>14</v>
      </c>
      <c r="F302" t="s">
        <v>46</v>
      </c>
      <c r="G302" t="s">
        <v>86</v>
      </c>
      <c r="H302" t="s">
        <v>48</v>
      </c>
      <c r="I302" t="s">
        <v>17</v>
      </c>
      <c r="J302" t="s">
        <v>33</v>
      </c>
      <c r="K302" t="s">
        <v>51</v>
      </c>
      <c r="L302" t="s">
        <v>62</v>
      </c>
      <c r="M302">
        <v>509</v>
      </c>
      <c r="N302" s="4">
        <f t="shared" si="4"/>
        <v>43443.149999999994</v>
      </c>
    </row>
    <row r="303" spans="1:14" x14ac:dyDescent="0.3">
      <c r="A303">
        <v>306</v>
      </c>
      <c r="B303" t="s">
        <v>58</v>
      </c>
      <c r="C303" t="s">
        <v>469</v>
      </c>
      <c r="D303" t="s">
        <v>100</v>
      </c>
      <c r="E303">
        <v>17.3</v>
      </c>
      <c r="F303" t="s">
        <v>30</v>
      </c>
      <c r="G303" t="s">
        <v>153</v>
      </c>
      <c r="H303" t="s">
        <v>38</v>
      </c>
      <c r="I303" t="s">
        <v>154</v>
      </c>
      <c r="J303" t="s">
        <v>190</v>
      </c>
      <c r="K303" t="s">
        <v>51</v>
      </c>
      <c r="L303" t="s">
        <v>302</v>
      </c>
      <c r="M303">
        <v>2122</v>
      </c>
      <c r="N303" s="4">
        <f t="shared" si="4"/>
        <v>181112.69999999998</v>
      </c>
    </row>
    <row r="304" spans="1:14" x14ac:dyDescent="0.3">
      <c r="A304">
        <v>307</v>
      </c>
      <c r="B304" t="s">
        <v>84</v>
      </c>
      <c r="C304" t="s">
        <v>384</v>
      </c>
      <c r="D304" t="s">
        <v>29</v>
      </c>
      <c r="E304">
        <v>17.3</v>
      </c>
      <c r="F304" t="s">
        <v>362</v>
      </c>
      <c r="G304" t="s">
        <v>31</v>
      </c>
      <c r="H304" t="s">
        <v>244</v>
      </c>
      <c r="I304" t="s">
        <v>87</v>
      </c>
      <c r="J304" t="s">
        <v>470</v>
      </c>
      <c r="K304" t="s">
        <v>51</v>
      </c>
      <c r="L304" t="s">
        <v>147</v>
      </c>
      <c r="M304">
        <v>649</v>
      </c>
      <c r="N304" s="4">
        <f t="shared" si="4"/>
        <v>55392.149999999994</v>
      </c>
    </row>
    <row r="305" spans="1:14" x14ac:dyDescent="0.3">
      <c r="A305">
        <v>308</v>
      </c>
      <c r="B305" t="s">
        <v>84</v>
      </c>
      <c r="C305" t="s">
        <v>218</v>
      </c>
      <c r="D305" t="s">
        <v>29</v>
      </c>
      <c r="E305">
        <v>15.6</v>
      </c>
      <c r="F305" t="s">
        <v>46</v>
      </c>
      <c r="G305" t="s">
        <v>31</v>
      </c>
      <c r="H305" t="s">
        <v>16</v>
      </c>
      <c r="I305" t="s">
        <v>219</v>
      </c>
      <c r="J305" t="s">
        <v>88</v>
      </c>
      <c r="K305" t="s">
        <v>34</v>
      </c>
      <c r="L305" t="s">
        <v>75</v>
      </c>
      <c r="M305">
        <v>549</v>
      </c>
      <c r="N305" s="4">
        <f t="shared" si="4"/>
        <v>46857.149999999994</v>
      </c>
    </row>
    <row r="306" spans="1:14" x14ac:dyDescent="0.3">
      <c r="A306">
        <v>309</v>
      </c>
      <c r="B306" t="s">
        <v>58</v>
      </c>
      <c r="C306" t="s">
        <v>471</v>
      </c>
      <c r="D306" t="s">
        <v>100</v>
      </c>
      <c r="E306">
        <v>15.6</v>
      </c>
      <c r="F306" t="s">
        <v>30</v>
      </c>
      <c r="G306" t="s">
        <v>153</v>
      </c>
      <c r="H306" t="s">
        <v>16</v>
      </c>
      <c r="I306" t="s">
        <v>102</v>
      </c>
      <c r="J306" t="s">
        <v>199</v>
      </c>
      <c r="K306" t="s">
        <v>51</v>
      </c>
      <c r="L306" t="s">
        <v>104</v>
      </c>
      <c r="M306">
        <v>1265</v>
      </c>
      <c r="N306" s="4">
        <f t="shared" si="4"/>
        <v>107967.75</v>
      </c>
    </row>
    <row r="307" spans="1:14" x14ac:dyDescent="0.3">
      <c r="A307">
        <v>310</v>
      </c>
      <c r="B307" t="s">
        <v>84</v>
      </c>
      <c r="C307" t="s">
        <v>472</v>
      </c>
      <c r="D307" t="s">
        <v>29</v>
      </c>
      <c r="E307">
        <v>15.6</v>
      </c>
      <c r="F307" t="s">
        <v>46</v>
      </c>
      <c r="G307" t="s">
        <v>171</v>
      </c>
      <c r="H307" t="s">
        <v>48</v>
      </c>
      <c r="I307" t="s">
        <v>87</v>
      </c>
      <c r="J307" t="s">
        <v>327</v>
      </c>
      <c r="K307" t="s">
        <v>34</v>
      </c>
      <c r="L307" t="s">
        <v>75</v>
      </c>
      <c r="M307">
        <v>359.99</v>
      </c>
      <c r="N307" s="4">
        <f t="shared" si="4"/>
        <v>30725.146499999999</v>
      </c>
    </row>
    <row r="308" spans="1:14" x14ac:dyDescent="0.3">
      <c r="A308">
        <v>311</v>
      </c>
      <c r="B308" t="s">
        <v>27</v>
      </c>
      <c r="C308" t="s">
        <v>473</v>
      </c>
      <c r="D308" t="s">
        <v>109</v>
      </c>
      <c r="E308">
        <v>13.3</v>
      </c>
      <c r="F308" t="s">
        <v>110</v>
      </c>
      <c r="G308" t="s">
        <v>474</v>
      </c>
      <c r="H308" t="s">
        <v>38</v>
      </c>
      <c r="I308" t="s">
        <v>32</v>
      </c>
      <c r="J308" t="s">
        <v>33</v>
      </c>
      <c r="K308" t="s">
        <v>51</v>
      </c>
      <c r="L308" t="s">
        <v>475</v>
      </c>
      <c r="M308">
        <v>1975</v>
      </c>
      <c r="N308" s="4">
        <f t="shared" si="4"/>
        <v>168566.25</v>
      </c>
    </row>
    <row r="309" spans="1:14" x14ac:dyDescent="0.3">
      <c r="A309">
        <v>312</v>
      </c>
      <c r="B309" t="s">
        <v>291</v>
      </c>
      <c r="C309" t="s">
        <v>292</v>
      </c>
      <c r="D309" t="s">
        <v>29</v>
      </c>
      <c r="E309">
        <v>15.6</v>
      </c>
      <c r="F309" t="s">
        <v>64</v>
      </c>
      <c r="G309" t="s">
        <v>387</v>
      </c>
      <c r="H309" t="s">
        <v>16</v>
      </c>
      <c r="I309" t="s">
        <v>32</v>
      </c>
      <c r="J309" t="s">
        <v>442</v>
      </c>
      <c r="K309" t="s">
        <v>51</v>
      </c>
      <c r="L309" t="s">
        <v>75</v>
      </c>
      <c r="M309">
        <v>1043</v>
      </c>
      <c r="N309" s="4">
        <f t="shared" si="4"/>
        <v>89020.049999999988</v>
      </c>
    </row>
    <row r="310" spans="1:14" x14ac:dyDescent="0.3">
      <c r="A310">
        <v>313</v>
      </c>
      <c r="B310" t="s">
        <v>84</v>
      </c>
      <c r="C310" t="s">
        <v>85</v>
      </c>
      <c r="D310" t="s">
        <v>29</v>
      </c>
      <c r="E310">
        <v>15.6</v>
      </c>
      <c r="F310" t="s">
        <v>30</v>
      </c>
      <c r="G310" t="s">
        <v>31</v>
      </c>
      <c r="H310" t="s">
        <v>16</v>
      </c>
      <c r="I310" t="s">
        <v>102</v>
      </c>
      <c r="J310" t="s">
        <v>88</v>
      </c>
      <c r="K310" t="s">
        <v>51</v>
      </c>
      <c r="L310" t="s">
        <v>114</v>
      </c>
      <c r="M310">
        <v>819</v>
      </c>
      <c r="N310" s="4">
        <f t="shared" si="4"/>
        <v>69901.649999999994</v>
      </c>
    </row>
    <row r="311" spans="1:14" x14ac:dyDescent="0.3">
      <c r="A311">
        <v>314</v>
      </c>
      <c r="B311" t="s">
        <v>27</v>
      </c>
      <c r="C311" t="s">
        <v>28</v>
      </c>
      <c r="D311" t="s">
        <v>29</v>
      </c>
      <c r="E311">
        <v>15.6</v>
      </c>
      <c r="F311" t="s">
        <v>30</v>
      </c>
      <c r="G311" t="s">
        <v>68</v>
      </c>
      <c r="H311" t="s">
        <v>48</v>
      </c>
      <c r="I311" t="s">
        <v>87</v>
      </c>
      <c r="J311" t="s">
        <v>69</v>
      </c>
      <c r="K311" t="s">
        <v>51</v>
      </c>
      <c r="L311" t="s">
        <v>35</v>
      </c>
      <c r="M311">
        <v>469</v>
      </c>
      <c r="N311" s="4">
        <f t="shared" si="4"/>
        <v>40029.149999999994</v>
      </c>
    </row>
    <row r="312" spans="1:14" x14ac:dyDescent="0.3">
      <c r="A312">
        <v>315</v>
      </c>
      <c r="B312" t="s">
        <v>84</v>
      </c>
      <c r="C312" t="s">
        <v>476</v>
      </c>
      <c r="D312" t="s">
        <v>29</v>
      </c>
      <c r="E312">
        <v>13.3</v>
      </c>
      <c r="F312" t="s">
        <v>64</v>
      </c>
      <c r="G312" t="s">
        <v>31</v>
      </c>
      <c r="H312" t="s">
        <v>16</v>
      </c>
      <c r="I312" t="s">
        <v>32</v>
      </c>
      <c r="J312" t="s">
        <v>33</v>
      </c>
      <c r="K312" t="s">
        <v>51</v>
      </c>
      <c r="L312" t="s">
        <v>317</v>
      </c>
      <c r="M312">
        <v>999</v>
      </c>
      <c r="N312" s="4">
        <f t="shared" si="4"/>
        <v>85264.65</v>
      </c>
    </row>
    <row r="313" spans="1:14" x14ac:dyDescent="0.3">
      <c r="A313">
        <v>316</v>
      </c>
      <c r="B313" t="s">
        <v>72</v>
      </c>
      <c r="C313" t="s">
        <v>89</v>
      </c>
      <c r="D313" t="s">
        <v>13</v>
      </c>
      <c r="E313">
        <v>13.3</v>
      </c>
      <c r="F313" t="s">
        <v>296</v>
      </c>
      <c r="G313" t="s">
        <v>60</v>
      </c>
      <c r="H313" t="s">
        <v>38</v>
      </c>
      <c r="I313" t="s">
        <v>357</v>
      </c>
      <c r="J313" t="s">
        <v>66</v>
      </c>
      <c r="K313" t="s">
        <v>51</v>
      </c>
      <c r="L313" t="s">
        <v>232</v>
      </c>
      <c r="M313">
        <v>2499</v>
      </c>
      <c r="N313" s="4">
        <f t="shared" si="4"/>
        <v>213289.65</v>
      </c>
    </row>
    <row r="314" spans="1:14" x14ac:dyDescent="0.3">
      <c r="A314">
        <v>317</v>
      </c>
      <c r="B314" t="s">
        <v>187</v>
      </c>
      <c r="C314" t="s">
        <v>477</v>
      </c>
      <c r="D314" t="s">
        <v>100</v>
      </c>
      <c r="E314">
        <v>15.6</v>
      </c>
      <c r="F314" t="s">
        <v>64</v>
      </c>
      <c r="G314" t="s">
        <v>153</v>
      </c>
      <c r="H314" t="s">
        <v>38</v>
      </c>
      <c r="I314" t="s">
        <v>154</v>
      </c>
      <c r="J314" t="s">
        <v>190</v>
      </c>
      <c r="K314" t="s">
        <v>51</v>
      </c>
      <c r="L314" t="s">
        <v>147</v>
      </c>
      <c r="M314">
        <v>2099</v>
      </c>
      <c r="N314" s="4">
        <f t="shared" si="4"/>
        <v>179149.65</v>
      </c>
    </row>
    <row r="315" spans="1:14" x14ac:dyDescent="0.3">
      <c r="A315">
        <v>318</v>
      </c>
      <c r="B315" t="s">
        <v>44</v>
      </c>
      <c r="C315" t="s">
        <v>478</v>
      </c>
      <c r="D315" t="s">
        <v>29</v>
      </c>
      <c r="E315">
        <v>15.6</v>
      </c>
      <c r="F315" t="s">
        <v>30</v>
      </c>
      <c r="G315" t="s">
        <v>479</v>
      </c>
      <c r="H315" t="s">
        <v>16</v>
      </c>
      <c r="I315" t="s">
        <v>32</v>
      </c>
      <c r="J315" t="s">
        <v>50</v>
      </c>
      <c r="K315" t="s">
        <v>51</v>
      </c>
      <c r="L315" t="s">
        <v>373</v>
      </c>
      <c r="M315">
        <v>469</v>
      </c>
      <c r="N315" s="4">
        <f t="shared" si="4"/>
        <v>40029.149999999994</v>
      </c>
    </row>
    <row r="316" spans="1:14" x14ac:dyDescent="0.3">
      <c r="A316">
        <v>319</v>
      </c>
      <c r="B316" t="s">
        <v>58</v>
      </c>
      <c r="C316" t="s">
        <v>480</v>
      </c>
      <c r="D316" t="s">
        <v>109</v>
      </c>
      <c r="E316">
        <v>11.6</v>
      </c>
      <c r="F316" t="s">
        <v>380</v>
      </c>
      <c r="G316" t="s">
        <v>141</v>
      </c>
      <c r="H316" t="s">
        <v>95</v>
      </c>
      <c r="I316" t="s">
        <v>96</v>
      </c>
      <c r="J316" t="s">
        <v>142</v>
      </c>
      <c r="K316" t="s">
        <v>51</v>
      </c>
      <c r="L316" t="s">
        <v>317</v>
      </c>
      <c r="M316">
        <v>275</v>
      </c>
      <c r="N316" s="4">
        <f t="shared" si="4"/>
        <v>23471.25</v>
      </c>
    </row>
    <row r="317" spans="1:14" x14ac:dyDescent="0.3">
      <c r="A317">
        <v>320</v>
      </c>
      <c r="B317" t="s">
        <v>72</v>
      </c>
      <c r="C317" t="s">
        <v>118</v>
      </c>
      <c r="D317" t="s">
        <v>29</v>
      </c>
      <c r="E317">
        <v>15.6</v>
      </c>
      <c r="F317" t="s">
        <v>30</v>
      </c>
      <c r="G317" t="s">
        <v>65</v>
      </c>
      <c r="H317" t="s">
        <v>16</v>
      </c>
      <c r="I317" t="s">
        <v>102</v>
      </c>
      <c r="J317" t="s">
        <v>119</v>
      </c>
      <c r="K317" t="s">
        <v>51</v>
      </c>
      <c r="L317" t="s">
        <v>481</v>
      </c>
      <c r="M317">
        <v>844</v>
      </c>
      <c r="N317" s="4">
        <f t="shared" si="4"/>
        <v>72035.399999999994</v>
      </c>
    </row>
    <row r="318" spans="1:14" x14ac:dyDescent="0.3">
      <c r="A318">
        <v>321</v>
      </c>
      <c r="B318" t="s">
        <v>27</v>
      </c>
      <c r="C318" t="s">
        <v>266</v>
      </c>
      <c r="D318" t="s">
        <v>109</v>
      </c>
      <c r="E318">
        <v>13.3</v>
      </c>
      <c r="F318" t="s">
        <v>296</v>
      </c>
      <c r="G318" t="s">
        <v>60</v>
      </c>
      <c r="H318" t="s">
        <v>38</v>
      </c>
      <c r="I318" t="s">
        <v>357</v>
      </c>
      <c r="J318" t="s">
        <v>66</v>
      </c>
      <c r="K318" t="s">
        <v>51</v>
      </c>
      <c r="L318" t="s">
        <v>343</v>
      </c>
      <c r="M318">
        <v>2449</v>
      </c>
      <c r="N318" s="4">
        <f t="shared" si="4"/>
        <v>209022.15</v>
      </c>
    </row>
    <row r="319" spans="1:14" x14ac:dyDescent="0.3">
      <c r="A319">
        <v>322</v>
      </c>
      <c r="B319" t="s">
        <v>84</v>
      </c>
      <c r="C319" t="s">
        <v>482</v>
      </c>
      <c r="D319" t="s">
        <v>29</v>
      </c>
      <c r="E319">
        <v>13.3</v>
      </c>
      <c r="F319" t="s">
        <v>46</v>
      </c>
      <c r="G319" t="s">
        <v>483</v>
      </c>
      <c r="H319" t="s">
        <v>48</v>
      </c>
      <c r="I319" t="s">
        <v>484</v>
      </c>
      <c r="J319" t="s">
        <v>485</v>
      </c>
      <c r="K319" t="s">
        <v>454</v>
      </c>
      <c r="L319" t="s">
        <v>486</v>
      </c>
      <c r="M319">
        <v>459.9</v>
      </c>
      <c r="N319" s="4">
        <f t="shared" si="4"/>
        <v>39252.464999999997</v>
      </c>
    </row>
    <row r="320" spans="1:14" x14ac:dyDescent="0.3">
      <c r="A320">
        <v>323</v>
      </c>
      <c r="B320" t="s">
        <v>27</v>
      </c>
      <c r="C320" t="s">
        <v>487</v>
      </c>
      <c r="D320" t="s">
        <v>29</v>
      </c>
      <c r="E320">
        <v>14</v>
      </c>
      <c r="F320" t="s">
        <v>30</v>
      </c>
      <c r="G320" t="s">
        <v>31</v>
      </c>
      <c r="H320" t="s">
        <v>16</v>
      </c>
      <c r="I320" t="s">
        <v>32</v>
      </c>
      <c r="J320" t="s">
        <v>33</v>
      </c>
      <c r="K320" t="s">
        <v>51</v>
      </c>
      <c r="L320" t="s">
        <v>348</v>
      </c>
      <c r="M320">
        <v>980</v>
      </c>
      <c r="N320" s="4">
        <f t="shared" si="4"/>
        <v>83643</v>
      </c>
    </row>
    <row r="321" spans="1:14" x14ac:dyDescent="0.3">
      <c r="A321">
        <v>324</v>
      </c>
      <c r="B321" t="s">
        <v>44</v>
      </c>
      <c r="C321" t="s">
        <v>488</v>
      </c>
      <c r="D321" t="s">
        <v>29</v>
      </c>
      <c r="E321">
        <v>11.6</v>
      </c>
      <c r="F321" t="s">
        <v>46</v>
      </c>
      <c r="G321" t="s">
        <v>489</v>
      </c>
      <c r="H321" t="s">
        <v>48</v>
      </c>
      <c r="I321" t="s">
        <v>24</v>
      </c>
      <c r="J321" t="s">
        <v>490</v>
      </c>
      <c r="K321" t="s">
        <v>51</v>
      </c>
      <c r="L321" t="s">
        <v>197</v>
      </c>
      <c r="M321">
        <v>485</v>
      </c>
      <c r="N321" s="4">
        <f t="shared" si="4"/>
        <v>41394.75</v>
      </c>
    </row>
    <row r="322" spans="1:14" x14ac:dyDescent="0.3">
      <c r="A322">
        <v>325</v>
      </c>
      <c r="B322" t="s">
        <v>27</v>
      </c>
      <c r="C322" t="s">
        <v>491</v>
      </c>
      <c r="D322" t="s">
        <v>29</v>
      </c>
      <c r="E322">
        <v>14</v>
      </c>
      <c r="F322" t="s">
        <v>30</v>
      </c>
      <c r="G322" t="s">
        <v>81</v>
      </c>
      <c r="H322" t="s">
        <v>16</v>
      </c>
      <c r="I322" t="s">
        <v>32</v>
      </c>
      <c r="J322" t="s">
        <v>33</v>
      </c>
      <c r="K322" t="s">
        <v>51</v>
      </c>
      <c r="L322" t="s">
        <v>312</v>
      </c>
      <c r="M322">
        <v>1292</v>
      </c>
      <c r="N322" s="4">
        <f t="shared" ref="N322:N385" si="5">M322*85.35</f>
        <v>110272.2</v>
      </c>
    </row>
    <row r="323" spans="1:14" x14ac:dyDescent="0.3">
      <c r="A323">
        <v>326</v>
      </c>
      <c r="B323" t="s">
        <v>84</v>
      </c>
      <c r="C323" t="s">
        <v>384</v>
      </c>
      <c r="D323" t="s">
        <v>29</v>
      </c>
      <c r="E323">
        <v>17.3</v>
      </c>
      <c r="F323" t="s">
        <v>362</v>
      </c>
      <c r="G323" t="s">
        <v>31</v>
      </c>
      <c r="H323" t="s">
        <v>48</v>
      </c>
      <c r="I323" t="s">
        <v>87</v>
      </c>
      <c r="J323" t="s">
        <v>172</v>
      </c>
      <c r="K323" t="s">
        <v>51</v>
      </c>
      <c r="L323" t="s">
        <v>492</v>
      </c>
      <c r="M323">
        <v>589</v>
      </c>
      <c r="N323" s="4">
        <f t="shared" si="5"/>
        <v>50271.149999999994</v>
      </c>
    </row>
    <row r="324" spans="1:14" x14ac:dyDescent="0.3">
      <c r="A324">
        <v>327</v>
      </c>
      <c r="B324" t="s">
        <v>58</v>
      </c>
      <c r="C324" t="s">
        <v>493</v>
      </c>
      <c r="D324" t="s">
        <v>29</v>
      </c>
      <c r="E324">
        <v>14</v>
      </c>
      <c r="F324" t="s">
        <v>30</v>
      </c>
      <c r="G324" t="s">
        <v>81</v>
      </c>
      <c r="H324" t="s">
        <v>16</v>
      </c>
      <c r="I324" t="s">
        <v>32</v>
      </c>
      <c r="J324" t="s">
        <v>33</v>
      </c>
      <c r="K324" t="s">
        <v>51</v>
      </c>
      <c r="L324" t="s">
        <v>151</v>
      </c>
      <c r="M324">
        <v>1094</v>
      </c>
      <c r="N324" s="4">
        <f t="shared" si="5"/>
        <v>93372.9</v>
      </c>
    </row>
    <row r="325" spans="1:14" x14ac:dyDescent="0.3">
      <c r="A325">
        <v>329</v>
      </c>
      <c r="B325" t="s">
        <v>27</v>
      </c>
      <c r="C325" t="s">
        <v>148</v>
      </c>
      <c r="D325" t="s">
        <v>29</v>
      </c>
      <c r="E325">
        <v>15.6</v>
      </c>
      <c r="F325" t="s">
        <v>494</v>
      </c>
      <c r="G325" t="s">
        <v>60</v>
      </c>
      <c r="H325" t="s">
        <v>16</v>
      </c>
      <c r="I325" t="s">
        <v>87</v>
      </c>
      <c r="J325" t="s">
        <v>66</v>
      </c>
      <c r="K325" t="s">
        <v>51</v>
      </c>
      <c r="L325" t="s">
        <v>52</v>
      </c>
      <c r="M325">
        <v>902</v>
      </c>
      <c r="N325" s="4">
        <f t="shared" si="5"/>
        <v>76985.7</v>
      </c>
    </row>
    <row r="326" spans="1:14" x14ac:dyDescent="0.3">
      <c r="A326">
        <v>330</v>
      </c>
      <c r="B326" t="s">
        <v>44</v>
      </c>
      <c r="C326" t="s">
        <v>237</v>
      </c>
      <c r="D326" t="s">
        <v>29</v>
      </c>
      <c r="E326">
        <v>15.6</v>
      </c>
      <c r="F326" t="s">
        <v>46</v>
      </c>
      <c r="G326" t="s">
        <v>495</v>
      </c>
      <c r="H326" t="s">
        <v>16</v>
      </c>
      <c r="I326" t="s">
        <v>32</v>
      </c>
      <c r="J326" t="s">
        <v>496</v>
      </c>
      <c r="K326" t="s">
        <v>51</v>
      </c>
      <c r="L326" t="s">
        <v>75</v>
      </c>
      <c r="M326">
        <v>659</v>
      </c>
      <c r="N326" s="4">
        <f t="shared" si="5"/>
        <v>56245.649999999994</v>
      </c>
    </row>
    <row r="327" spans="1:14" x14ac:dyDescent="0.3">
      <c r="A327">
        <v>331</v>
      </c>
      <c r="B327" t="s">
        <v>84</v>
      </c>
      <c r="C327" t="s">
        <v>140</v>
      </c>
      <c r="D327" t="s">
        <v>29</v>
      </c>
      <c r="E327">
        <v>14</v>
      </c>
      <c r="F327" t="s">
        <v>46</v>
      </c>
      <c r="G327" t="s">
        <v>141</v>
      </c>
      <c r="H327" t="s">
        <v>48</v>
      </c>
      <c r="I327" t="s">
        <v>96</v>
      </c>
      <c r="J327" t="s">
        <v>142</v>
      </c>
      <c r="K327" t="s">
        <v>51</v>
      </c>
      <c r="L327" t="s">
        <v>143</v>
      </c>
      <c r="M327">
        <v>292</v>
      </c>
      <c r="N327" s="4">
        <f t="shared" si="5"/>
        <v>24922.199999999997</v>
      </c>
    </row>
    <row r="328" spans="1:14" x14ac:dyDescent="0.3">
      <c r="A328">
        <v>332</v>
      </c>
      <c r="B328" t="s">
        <v>44</v>
      </c>
      <c r="C328" t="s">
        <v>497</v>
      </c>
      <c r="D328" t="s">
        <v>29</v>
      </c>
      <c r="E328">
        <v>15.6</v>
      </c>
      <c r="F328" t="s">
        <v>46</v>
      </c>
      <c r="G328" t="s">
        <v>31</v>
      </c>
      <c r="H328" t="s">
        <v>244</v>
      </c>
      <c r="I328" t="s">
        <v>87</v>
      </c>
      <c r="J328" t="s">
        <v>33</v>
      </c>
      <c r="K328" t="s">
        <v>51</v>
      </c>
      <c r="L328" t="s">
        <v>373</v>
      </c>
      <c r="M328">
        <v>549</v>
      </c>
      <c r="N328" s="4">
        <f t="shared" si="5"/>
        <v>46857.149999999994</v>
      </c>
    </row>
    <row r="329" spans="1:14" x14ac:dyDescent="0.3">
      <c r="A329">
        <v>333</v>
      </c>
      <c r="B329" t="s">
        <v>58</v>
      </c>
      <c r="C329" t="s">
        <v>259</v>
      </c>
      <c r="D329" t="s">
        <v>13</v>
      </c>
      <c r="E329">
        <v>15.6</v>
      </c>
      <c r="F329" t="s">
        <v>30</v>
      </c>
      <c r="G329" t="s">
        <v>81</v>
      </c>
      <c r="H329" t="s">
        <v>16</v>
      </c>
      <c r="I329" t="s">
        <v>32</v>
      </c>
      <c r="J329" t="s">
        <v>88</v>
      </c>
      <c r="K329" t="s">
        <v>51</v>
      </c>
      <c r="L329" t="s">
        <v>194</v>
      </c>
      <c r="M329">
        <v>1049.9000000000001</v>
      </c>
      <c r="N329" s="4">
        <f t="shared" si="5"/>
        <v>89608.964999999997</v>
      </c>
    </row>
    <row r="330" spans="1:14" x14ac:dyDescent="0.3">
      <c r="A330">
        <v>334</v>
      </c>
      <c r="B330" t="s">
        <v>27</v>
      </c>
      <c r="C330" t="s">
        <v>498</v>
      </c>
      <c r="D330" t="s">
        <v>13</v>
      </c>
      <c r="E330">
        <v>12.5</v>
      </c>
      <c r="F330" t="s">
        <v>30</v>
      </c>
      <c r="G330" t="s">
        <v>81</v>
      </c>
      <c r="H330" t="s">
        <v>16</v>
      </c>
      <c r="I330" t="s">
        <v>32</v>
      </c>
      <c r="J330" t="s">
        <v>33</v>
      </c>
      <c r="K330" t="s">
        <v>51</v>
      </c>
      <c r="L330" t="s">
        <v>267</v>
      </c>
      <c r="M330">
        <v>1335</v>
      </c>
      <c r="N330" s="4">
        <f t="shared" si="5"/>
        <v>113942.24999999999</v>
      </c>
    </row>
    <row r="331" spans="1:14" x14ac:dyDescent="0.3">
      <c r="A331">
        <v>335</v>
      </c>
      <c r="B331" t="s">
        <v>72</v>
      </c>
      <c r="C331" t="s">
        <v>349</v>
      </c>
      <c r="D331" t="s">
        <v>29</v>
      </c>
      <c r="E331">
        <v>15.6</v>
      </c>
      <c r="F331" t="s">
        <v>350</v>
      </c>
      <c r="G331" t="s">
        <v>153</v>
      </c>
      <c r="H331" t="s">
        <v>336</v>
      </c>
      <c r="I331" t="s">
        <v>357</v>
      </c>
      <c r="J331" t="s">
        <v>103</v>
      </c>
      <c r="K331" t="s">
        <v>51</v>
      </c>
      <c r="L331" t="s">
        <v>351</v>
      </c>
      <c r="M331">
        <v>2639</v>
      </c>
      <c r="N331" s="4">
        <f t="shared" si="5"/>
        <v>225238.65</v>
      </c>
    </row>
    <row r="332" spans="1:14" x14ac:dyDescent="0.3">
      <c r="A332">
        <v>336</v>
      </c>
      <c r="B332" t="s">
        <v>187</v>
      </c>
      <c r="C332" t="s">
        <v>499</v>
      </c>
      <c r="D332" t="s">
        <v>100</v>
      </c>
      <c r="E332">
        <v>17.3</v>
      </c>
      <c r="F332" t="s">
        <v>30</v>
      </c>
      <c r="G332" t="s">
        <v>153</v>
      </c>
      <c r="H332" t="s">
        <v>16</v>
      </c>
      <c r="I332" t="s">
        <v>154</v>
      </c>
      <c r="J332" t="s">
        <v>199</v>
      </c>
      <c r="K332" t="s">
        <v>51</v>
      </c>
      <c r="L332" t="s">
        <v>215</v>
      </c>
      <c r="M332">
        <v>1199</v>
      </c>
      <c r="N332" s="4">
        <f t="shared" si="5"/>
        <v>102334.65</v>
      </c>
    </row>
    <row r="333" spans="1:14" x14ac:dyDescent="0.3">
      <c r="A333">
        <v>337</v>
      </c>
      <c r="B333" t="s">
        <v>291</v>
      </c>
      <c r="C333" t="s">
        <v>292</v>
      </c>
      <c r="D333" t="s">
        <v>29</v>
      </c>
      <c r="E333">
        <v>15.6</v>
      </c>
      <c r="F333" t="s">
        <v>64</v>
      </c>
      <c r="G333" t="s">
        <v>31</v>
      </c>
      <c r="H333" t="s">
        <v>16</v>
      </c>
      <c r="I333" t="s">
        <v>32</v>
      </c>
      <c r="J333" t="s">
        <v>33</v>
      </c>
      <c r="K333" t="s">
        <v>51</v>
      </c>
      <c r="L333" t="s">
        <v>345</v>
      </c>
      <c r="M333">
        <v>943</v>
      </c>
      <c r="N333" s="4">
        <f t="shared" si="5"/>
        <v>80485.049999999988</v>
      </c>
    </row>
    <row r="334" spans="1:14" x14ac:dyDescent="0.3">
      <c r="A334">
        <v>338</v>
      </c>
      <c r="B334" t="s">
        <v>58</v>
      </c>
      <c r="C334" t="s">
        <v>500</v>
      </c>
      <c r="D334" t="s">
        <v>29</v>
      </c>
      <c r="E334">
        <v>14</v>
      </c>
      <c r="F334" t="s">
        <v>30</v>
      </c>
      <c r="G334" t="s">
        <v>81</v>
      </c>
      <c r="H334" t="s">
        <v>16</v>
      </c>
      <c r="I334" t="s">
        <v>154</v>
      </c>
      <c r="J334" t="s">
        <v>33</v>
      </c>
      <c r="K334" t="s">
        <v>51</v>
      </c>
      <c r="L334" t="s">
        <v>151</v>
      </c>
      <c r="M334">
        <v>1334</v>
      </c>
      <c r="N334" s="4">
        <f t="shared" si="5"/>
        <v>113856.9</v>
      </c>
    </row>
    <row r="335" spans="1:14" x14ac:dyDescent="0.3">
      <c r="A335">
        <v>339</v>
      </c>
      <c r="B335" t="s">
        <v>84</v>
      </c>
      <c r="C335" t="s">
        <v>501</v>
      </c>
      <c r="D335" t="s">
        <v>29</v>
      </c>
      <c r="E335">
        <v>15.6</v>
      </c>
      <c r="F335" t="s">
        <v>30</v>
      </c>
      <c r="G335" t="s">
        <v>68</v>
      </c>
      <c r="H335" t="s">
        <v>48</v>
      </c>
      <c r="I335" t="s">
        <v>87</v>
      </c>
      <c r="J335" t="s">
        <v>69</v>
      </c>
      <c r="K335" t="s">
        <v>51</v>
      </c>
      <c r="L335" t="s">
        <v>255</v>
      </c>
      <c r="M335">
        <v>449</v>
      </c>
      <c r="N335" s="4">
        <f t="shared" si="5"/>
        <v>38322.149999999994</v>
      </c>
    </row>
    <row r="336" spans="1:14" x14ac:dyDescent="0.3">
      <c r="A336">
        <v>340</v>
      </c>
      <c r="B336" t="s">
        <v>58</v>
      </c>
      <c r="C336" t="s">
        <v>502</v>
      </c>
      <c r="D336" t="s">
        <v>100</v>
      </c>
      <c r="E336">
        <v>15.6</v>
      </c>
      <c r="F336" t="s">
        <v>30</v>
      </c>
      <c r="G336" t="s">
        <v>153</v>
      </c>
      <c r="H336" t="s">
        <v>16</v>
      </c>
      <c r="I336" t="s">
        <v>32</v>
      </c>
      <c r="J336" t="s">
        <v>103</v>
      </c>
      <c r="K336" t="s">
        <v>51</v>
      </c>
      <c r="L336" t="s">
        <v>104</v>
      </c>
      <c r="M336">
        <v>999</v>
      </c>
      <c r="N336" s="4">
        <f t="shared" si="5"/>
        <v>85264.65</v>
      </c>
    </row>
    <row r="337" spans="1:14" x14ac:dyDescent="0.3">
      <c r="A337">
        <v>341</v>
      </c>
      <c r="B337" t="s">
        <v>27</v>
      </c>
      <c r="C337" t="s">
        <v>310</v>
      </c>
      <c r="D337" t="s">
        <v>29</v>
      </c>
      <c r="E337">
        <v>14</v>
      </c>
      <c r="F337" t="s">
        <v>30</v>
      </c>
      <c r="G337" t="s">
        <v>503</v>
      </c>
      <c r="H337" t="s">
        <v>16</v>
      </c>
      <c r="I337" t="s">
        <v>32</v>
      </c>
      <c r="J337" t="s">
        <v>33</v>
      </c>
      <c r="K337" t="s">
        <v>51</v>
      </c>
      <c r="L337" t="s">
        <v>312</v>
      </c>
      <c r="M337">
        <v>1268</v>
      </c>
      <c r="N337" s="4">
        <f t="shared" si="5"/>
        <v>108223.79999999999</v>
      </c>
    </row>
    <row r="338" spans="1:14" x14ac:dyDescent="0.3">
      <c r="A338">
        <v>342</v>
      </c>
      <c r="B338" t="s">
        <v>72</v>
      </c>
      <c r="C338" t="s">
        <v>268</v>
      </c>
      <c r="D338" t="s">
        <v>13</v>
      </c>
      <c r="E338">
        <v>15.6</v>
      </c>
      <c r="F338" t="s">
        <v>64</v>
      </c>
      <c r="G338" t="s">
        <v>65</v>
      </c>
      <c r="H338" t="s">
        <v>16</v>
      </c>
      <c r="I338" t="s">
        <v>102</v>
      </c>
      <c r="J338" t="s">
        <v>88</v>
      </c>
      <c r="K338" t="s">
        <v>51</v>
      </c>
      <c r="L338" t="s">
        <v>205</v>
      </c>
      <c r="M338">
        <v>1049</v>
      </c>
      <c r="N338" s="4">
        <f t="shared" si="5"/>
        <v>89532.15</v>
      </c>
    </row>
    <row r="339" spans="1:14" x14ac:dyDescent="0.3">
      <c r="A339">
        <v>343</v>
      </c>
      <c r="B339" t="s">
        <v>27</v>
      </c>
      <c r="C339" t="s">
        <v>504</v>
      </c>
      <c r="D339" t="s">
        <v>29</v>
      </c>
      <c r="E339">
        <v>15.6</v>
      </c>
      <c r="F339" t="s">
        <v>30</v>
      </c>
      <c r="G339" t="s">
        <v>31</v>
      </c>
      <c r="H339" t="s">
        <v>16</v>
      </c>
      <c r="I339" t="s">
        <v>32</v>
      </c>
      <c r="J339" t="s">
        <v>33</v>
      </c>
      <c r="K339" t="s">
        <v>51</v>
      </c>
      <c r="L339" t="s">
        <v>505</v>
      </c>
      <c r="M339">
        <v>1144</v>
      </c>
      <c r="N339" s="4">
        <f t="shared" si="5"/>
        <v>97640.4</v>
      </c>
    </row>
    <row r="340" spans="1:14" x14ac:dyDescent="0.3">
      <c r="A340">
        <v>344</v>
      </c>
      <c r="B340" t="s">
        <v>58</v>
      </c>
      <c r="C340" t="s">
        <v>506</v>
      </c>
      <c r="D340" t="s">
        <v>29</v>
      </c>
      <c r="E340">
        <v>15.6</v>
      </c>
      <c r="F340" t="s">
        <v>46</v>
      </c>
      <c r="G340" t="s">
        <v>141</v>
      </c>
      <c r="H340" t="s">
        <v>48</v>
      </c>
      <c r="I340" t="s">
        <v>87</v>
      </c>
      <c r="J340" t="s">
        <v>142</v>
      </c>
      <c r="K340" t="s">
        <v>145</v>
      </c>
      <c r="L340" t="s">
        <v>151</v>
      </c>
      <c r="M340">
        <v>274.99</v>
      </c>
      <c r="N340" s="4">
        <f t="shared" si="5"/>
        <v>23470.396499999999</v>
      </c>
    </row>
    <row r="341" spans="1:14" x14ac:dyDescent="0.3">
      <c r="A341">
        <v>345</v>
      </c>
      <c r="B341" t="s">
        <v>72</v>
      </c>
      <c r="C341" t="s">
        <v>268</v>
      </c>
      <c r="D341" t="s">
        <v>29</v>
      </c>
      <c r="E341">
        <v>15.6</v>
      </c>
      <c r="F341" t="s">
        <v>30</v>
      </c>
      <c r="G341" t="s">
        <v>65</v>
      </c>
      <c r="H341" t="s">
        <v>16</v>
      </c>
      <c r="I341" t="s">
        <v>32</v>
      </c>
      <c r="J341" t="s">
        <v>88</v>
      </c>
      <c r="K341" t="s">
        <v>51</v>
      </c>
      <c r="L341" t="s">
        <v>151</v>
      </c>
      <c r="M341">
        <v>1142.75</v>
      </c>
      <c r="N341" s="4">
        <f t="shared" si="5"/>
        <v>97533.712499999994</v>
      </c>
    </row>
    <row r="342" spans="1:14" x14ac:dyDescent="0.3">
      <c r="A342">
        <v>346</v>
      </c>
      <c r="B342" t="s">
        <v>72</v>
      </c>
      <c r="C342" t="s">
        <v>507</v>
      </c>
      <c r="D342" t="s">
        <v>29</v>
      </c>
      <c r="E342">
        <v>15.6</v>
      </c>
      <c r="F342" t="s">
        <v>46</v>
      </c>
      <c r="G342" t="s">
        <v>202</v>
      </c>
      <c r="H342" t="s">
        <v>48</v>
      </c>
      <c r="I342" t="s">
        <v>49</v>
      </c>
      <c r="J342" t="s">
        <v>130</v>
      </c>
      <c r="K342" t="s">
        <v>145</v>
      </c>
      <c r="L342" t="s">
        <v>75</v>
      </c>
      <c r="M342">
        <v>274.89999999999998</v>
      </c>
      <c r="N342" s="4">
        <f t="shared" si="5"/>
        <v>23462.714999999997</v>
      </c>
    </row>
    <row r="343" spans="1:14" x14ac:dyDescent="0.3">
      <c r="A343">
        <v>347</v>
      </c>
      <c r="B343" t="s">
        <v>84</v>
      </c>
      <c r="C343" t="s">
        <v>508</v>
      </c>
      <c r="D343" t="s">
        <v>29</v>
      </c>
      <c r="E343">
        <v>15.6</v>
      </c>
      <c r="F343" t="s">
        <v>30</v>
      </c>
      <c r="G343" t="s">
        <v>509</v>
      </c>
      <c r="H343" t="s">
        <v>160</v>
      </c>
      <c r="I343" t="s">
        <v>219</v>
      </c>
      <c r="J343" t="s">
        <v>119</v>
      </c>
      <c r="K343" t="s">
        <v>51</v>
      </c>
      <c r="L343" t="s">
        <v>75</v>
      </c>
      <c r="M343">
        <v>899</v>
      </c>
      <c r="N343" s="4">
        <f t="shared" si="5"/>
        <v>76729.649999999994</v>
      </c>
    </row>
    <row r="344" spans="1:14" x14ac:dyDescent="0.3">
      <c r="A344">
        <v>348</v>
      </c>
      <c r="B344" t="s">
        <v>27</v>
      </c>
      <c r="C344" t="s">
        <v>148</v>
      </c>
      <c r="D344" t="s">
        <v>29</v>
      </c>
      <c r="E344">
        <v>15.6</v>
      </c>
      <c r="F344" t="s">
        <v>64</v>
      </c>
      <c r="G344" t="s">
        <v>86</v>
      </c>
      <c r="H344" t="s">
        <v>16</v>
      </c>
      <c r="I344" t="s">
        <v>87</v>
      </c>
      <c r="J344" t="s">
        <v>149</v>
      </c>
      <c r="K344" t="s">
        <v>51</v>
      </c>
      <c r="L344" t="s">
        <v>52</v>
      </c>
      <c r="M344">
        <v>716</v>
      </c>
      <c r="N344" s="4">
        <f t="shared" si="5"/>
        <v>61110.6</v>
      </c>
    </row>
    <row r="345" spans="1:14" x14ac:dyDescent="0.3">
      <c r="A345">
        <v>349</v>
      </c>
      <c r="B345" t="s">
        <v>84</v>
      </c>
      <c r="C345" t="s">
        <v>344</v>
      </c>
      <c r="D345" t="s">
        <v>109</v>
      </c>
      <c r="E345">
        <v>13.9</v>
      </c>
      <c r="F345" t="s">
        <v>296</v>
      </c>
      <c r="G345" t="s">
        <v>60</v>
      </c>
      <c r="H345" t="s">
        <v>38</v>
      </c>
      <c r="I345" t="s">
        <v>39</v>
      </c>
      <c r="J345" t="s">
        <v>66</v>
      </c>
      <c r="K345" t="s">
        <v>51</v>
      </c>
      <c r="L345" t="s">
        <v>197</v>
      </c>
      <c r="M345">
        <v>2099</v>
      </c>
      <c r="N345" s="4">
        <f t="shared" si="5"/>
        <v>179149.65</v>
      </c>
    </row>
    <row r="346" spans="1:14" x14ac:dyDescent="0.3">
      <c r="A346">
        <v>350</v>
      </c>
      <c r="B346" t="s">
        <v>72</v>
      </c>
      <c r="C346" t="s">
        <v>89</v>
      </c>
      <c r="D346" t="s">
        <v>13</v>
      </c>
      <c r="E346">
        <v>13.3</v>
      </c>
      <c r="F346" t="s">
        <v>30</v>
      </c>
      <c r="G346" t="s">
        <v>60</v>
      </c>
      <c r="H346" t="s">
        <v>16</v>
      </c>
      <c r="I346" t="s">
        <v>32</v>
      </c>
      <c r="J346" t="s">
        <v>66</v>
      </c>
      <c r="K346" t="s">
        <v>51</v>
      </c>
      <c r="L346" t="s">
        <v>139</v>
      </c>
      <c r="M346">
        <v>1579</v>
      </c>
      <c r="N346" s="4">
        <f t="shared" si="5"/>
        <v>134767.65</v>
      </c>
    </row>
    <row r="347" spans="1:14" x14ac:dyDescent="0.3">
      <c r="A347">
        <v>351</v>
      </c>
      <c r="B347" t="s">
        <v>84</v>
      </c>
      <c r="C347" t="s">
        <v>99</v>
      </c>
      <c r="D347" t="s">
        <v>100</v>
      </c>
      <c r="E347">
        <v>15.6</v>
      </c>
      <c r="F347" t="s">
        <v>64</v>
      </c>
      <c r="G347" t="s">
        <v>153</v>
      </c>
      <c r="H347" t="s">
        <v>38</v>
      </c>
      <c r="I347" t="s">
        <v>189</v>
      </c>
      <c r="J347" t="s">
        <v>199</v>
      </c>
      <c r="K347" t="s">
        <v>51</v>
      </c>
      <c r="L347" t="s">
        <v>181</v>
      </c>
      <c r="M347">
        <v>1129</v>
      </c>
      <c r="N347" s="4">
        <f t="shared" si="5"/>
        <v>96360.15</v>
      </c>
    </row>
    <row r="348" spans="1:14" x14ac:dyDescent="0.3">
      <c r="A348">
        <v>352</v>
      </c>
      <c r="B348" t="s">
        <v>27</v>
      </c>
      <c r="C348" t="s">
        <v>510</v>
      </c>
      <c r="D348" t="s">
        <v>29</v>
      </c>
      <c r="E348">
        <v>14</v>
      </c>
      <c r="F348" t="s">
        <v>46</v>
      </c>
      <c r="G348" t="s">
        <v>202</v>
      </c>
      <c r="H348" t="s">
        <v>95</v>
      </c>
      <c r="I348" t="s">
        <v>96</v>
      </c>
      <c r="J348" t="s">
        <v>97</v>
      </c>
      <c r="K348" t="s">
        <v>51</v>
      </c>
      <c r="L348" t="s">
        <v>143</v>
      </c>
      <c r="M348">
        <v>279</v>
      </c>
      <c r="N348" s="4">
        <f t="shared" si="5"/>
        <v>23812.649999999998</v>
      </c>
    </row>
    <row r="349" spans="1:14" x14ac:dyDescent="0.3">
      <c r="A349">
        <v>353</v>
      </c>
      <c r="B349" t="s">
        <v>72</v>
      </c>
      <c r="C349" t="s">
        <v>120</v>
      </c>
      <c r="D349" t="s">
        <v>13</v>
      </c>
      <c r="E349">
        <v>15.6</v>
      </c>
      <c r="F349" t="s">
        <v>30</v>
      </c>
      <c r="G349" t="s">
        <v>121</v>
      </c>
      <c r="H349" t="s">
        <v>38</v>
      </c>
      <c r="I349" t="s">
        <v>511</v>
      </c>
      <c r="J349" t="s">
        <v>66</v>
      </c>
      <c r="K349" t="s">
        <v>51</v>
      </c>
      <c r="L349" t="s">
        <v>123</v>
      </c>
      <c r="M349">
        <v>1607.96</v>
      </c>
      <c r="N349" s="4">
        <f t="shared" si="5"/>
        <v>137239.386</v>
      </c>
    </row>
    <row r="350" spans="1:14" x14ac:dyDescent="0.3">
      <c r="A350">
        <v>354</v>
      </c>
      <c r="B350" t="s">
        <v>58</v>
      </c>
      <c r="C350" t="s">
        <v>480</v>
      </c>
      <c r="D350" t="s">
        <v>109</v>
      </c>
      <c r="E350">
        <v>11.6</v>
      </c>
      <c r="F350" t="s">
        <v>380</v>
      </c>
      <c r="G350" t="s">
        <v>141</v>
      </c>
      <c r="H350" t="s">
        <v>48</v>
      </c>
      <c r="I350" t="s">
        <v>96</v>
      </c>
      <c r="J350" t="s">
        <v>142</v>
      </c>
      <c r="K350" t="s">
        <v>51</v>
      </c>
      <c r="L350" t="s">
        <v>242</v>
      </c>
      <c r="M350">
        <v>375</v>
      </c>
      <c r="N350" s="4">
        <f t="shared" si="5"/>
        <v>32006.249999999996</v>
      </c>
    </row>
    <row r="351" spans="1:14" x14ac:dyDescent="0.3">
      <c r="A351">
        <v>355</v>
      </c>
      <c r="B351" t="s">
        <v>72</v>
      </c>
      <c r="C351" t="s">
        <v>118</v>
      </c>
      <c r="D351" t="s">
        <v>13</v>
      </c>
      <c r="E351">
        <v>15.6</v>
      </c>
      <c r="F351" t="s">
        <v>30</v>
      </c>
      <c r="G351" t="s">
        <v>65</v>
      </c>
      <c r="H351" t="s">
        <v>16</v>
      </c>
      <c r="I351" t="s">
        <v>87</v>
      </c>
      <c r="J351" t="s">
        <v>119</v>
      </c>
      <c r="K351" t="s">
        <v>51</v>
      </c>
      <c r="L351" t="s">
        <v>205</v>
      </c>
      <c r="M351">
        <v>663</v>
      </c>
      <c r="N351" s="4">
        <f t="shared" si="5"/>
        <v>56587.049999999996</v>
      </c>
    </row>
    <row r="352" spans="1:14" x14ac:dyDescent="0.3">
      <c r="A352">
        <v>356</v>
      </c>
      <c r="B352" t="s">
        <v>72</v>
      </c>
      <c r="C352" t="s">
        <v>349</v>
      </c>
      <c r="D352" t="s">
        <v>29</v>
      </c>
      <c r="E352">
        <v>15.6</v>
      </c>
      <c r="F352" t="s">
        <v>350</v>
      </c>
      <c r="G352" t="s">
        <v>153</v>
      </c>
      <c r="H352" t="s">
        <v>38</v>
      </c>
      <c r="I352" t="s">
        <v>39</v>
      </c>
      <c r="J352" t="s">
        <v>103</v>
      </c>
      <c r="K352" t="s">
        <v>51</v>
      </c>
      <c r="L352" t="s">
        <v>351</v>
      </c>
      <c r="M352">
        <v>2027.42</v>
      </c>
      <c r="N352" s="4">
        <f t="shared" si="5"/>
        <v>173040.29699999999</v>
      </c>
    </row>
    <row r="353" spans="1:14" x14ac:dyDescent="0.3">
      <c r="A353">
        <v>357</v>
      </c>
      <c r="B353" t="s">
        <v>27</v>
      </c>
      <c r="C353" t="s">
        <v>504</v>
      </c>
      <c r="D353" t="s">
        <v>29</v>
      </c>
      <c r="E353">
        <v>15.6</v>
      </c>
      <c r="F353" t="s">
        <v>30</v>
      </c>
      <c r="G353" t="s">
        <v>81</v>
      </c>
      <c r="H353" t="s">
        <v>16</v>
      </c>
      <c r="I353" t="s">
        <v>32</v>
      </c>
      <c r="J353" t="s">
        <v>33</v>
      </c>
      <c r="K353" t="s">
        <v>51</v>
      </c>
      <c r="L353" t="s">
        <v>505</v>
      </c>
      <c r="M353">
        <v>1304</v>
      </c>
      <c r="N353" s="4">
        <f t="shared" si="5"/>
        <v>111296.4</v>
      </c>
    </row>
    <row r="354" spans="1:14" x14ac:dyDescent="0.3">
      <c r="A354">
        <v>358</v>
      </c>
      <c r="B354" t="s">
        <v>187</v>
      </c>
      <c r="C354" t="s">
        <v>512</v>
      </c>
      <c r="D354" t="s">
        <v>100</v>
      </c>
      <c r="E354">
        <v>17.3</v>
      </c>
      <c r="F354" t="s">
        <v>30</v>
      </c>
      <c r="G354" t="s">
        <v>153</v>
      </c>
      <c r="H354" t="s">
        <v>16</v>
      </c>
      <c r="I354" t="s">
        <v>102</v>
      </c>
      <c r="J354" t="s">
        <v>155</v>
      </c>
      <c r="K354" t="s">
        <v>51</v>
      </c>
      <c r="L354" t="s">
        <v>215</v>
      </c>
      <c r="M354">
        <v>1409</v>
      </c>
      <c r="N354" s="4">
        <f t="shared" si="5"/>
        <v>120258.15</v>
      </c>
    </row>
    <row r="355" spans="1:14" x14ac:dyDescent="0.3">
      <c r="A355">
        <v>359</v>
      </c>
      <c r="B355" t="s">
        <v>27</v>
      </c>
      <c r="C355" t="s">
        <v>513</v>
      </c>
      <c r="D355" t="s">
        <v>376</v>
      </c>
      <c r="E355">
        <v>15.6</v>
      </c>
      <c r="F355" t="s">
        <v>30</v>
      </c>
      <c r="G355" t="s">
        <v>153</v>
      </c>
      <c r="H355" t="s">
        <v>16</v>
      </c>
      <c r="I355" t="s">
        <v>32</v>
      </c>
      <c r="J355" t="s">
        <v>379</v>
      </c>
      <c r="K355" t="s">
        <v>51</v>
      </c>
      <c r="L355" t="s">
        <v>514</v>
      </c>
      <c r="M355">
        <v>1738.27</v>
      </c>
      <c r="N355" s="4">
        <f t="shared" si="5"/>
        <v>148361.34449999998</v>
      </c>
    </row>
    <row r="356" spans="1:14" x14ac:dyDescent="0.3">
      <c r="A356">
        <v>360</v>
      </c>
      <c r="B356" t="s">
        <v>291</v>
      </c>
      <c r="C356" t="s">
        <v>515</v>
      </c>
      <c r="D356" t="s">
        <v>29</v>
      </c>
      <c r="E356">
        <v>15.6</v>
      </c>
      <c r="F356" t="s">
        <v>64</v>
      </c>
      <c r="G356" t="s">
        <v>387</v>
      </c>
      <c r="H356" t="s">
        <v>38</v>
      </c>
      <c r="I356" t="s">
        <v>39</v>
      </c>
      <c r="J356" t="s">
        <v>442</v>
      </c>
      <c r="K356" t="s">
        <v>51</v>
      </c>
      <c r="L356" t="s">
        <v>181</v>
      </c>
      <c r="M356">
        <v>1403</v>
      </c>
      <c r="N356" s="4">
        <f t="shared" si="5"/>
        <v>119746.04999999999</v>
      </c>
    </row>
    <row r="357" spans="1:14" x14ac:dyDescent="0.3">
      <c r="A357">
        <v>361</v>
      </c>
      <c r="B357" t="s">
        <v>72</v>
      </c>
      <c r="C357" t="s">
        <v>118</v>
      </c>
      <c r="D357" t="s">
        <v>29</v>
      </c>
      <c r="E357">
        <v>15.6</v>
      </c>
      <c r="F357" t="s">
        <v>30</v>
      </c>
      <c r="G357" t="s">
        <v>60</v>
      </c>
      <c r="H357" t="s">
        <v>16</v>
      </c>
      <c r="I357" t="s">
        <v>412</v>
      </c>
      <c r="J357" t="s">
        <v>119</v>
      </c>
      <c r="K357" t="s">
        <v>51</v>
      </c>
      <c r="L357" t="s">
        <v>220</v>
      </c>
      <c r="M357">
        <v>970.9</v>
      </c>
      <c r="N357" s="4">
        <f t="shared" si="5"/>
        <v>82866.314999999988</v>
      </c>
    </row>
    <row r="358" spans="1:14" x14ac:dyDescent="0.3">
      <c r="A358">
        <v>362</v>
      </c>
      <c r="B358" t="s">
        <v>84</v>
      </c>
      <c r="C358" t="s">
        <v>472</v>
      </c>
      <c r="D358" t="s">
        <v>29</v>
      </c>
      <c r="E358">
        <v>15.6</v>
      </c>
      <c r="F358" t="s">
        <v>46</v>
      </c>
      <c r="G358" t="s">
        <v>141</v>
      </c>
      <c r="H358" t="s">
        <v>48</v>
      </c>
      <c r="I358" t="s">
        <v>87</v>
      </c>
      <c r="J358" t="s">
        <v>142</v>
      </c>
      <c r="K358" t="s">
        <v>34</v>
      </c>
      <c r="L358" t="s">
        <v>75</v>
      </c>
      <c r="M358">
        <v>321.99</v>
      </c>
      <c r="N358" s="4">
        <f t="shared" si="5"/>
        <v>27481.8465</v>
      </c>
    </row>
    <row r="359" spans="1:14" x14ac:dyDescent="0.3">
      <c r="A359">
        <v>363</v>
      </c>
      <c r="B359" t="s">
        <v>72</v>
      </c>
      <c r="C359" t="s">
        <v>152</v>
      </c>
      <c r="D359" t="s">
        <v>100</v>
      </c>
      <c r="E359">
        <v>15.6</v>
      </c>
      <c r="F359" t="s">
        <v>30</v>
      </c>
      <c r="G359" t="s">
        <v>101</v>
      </c>
      <c r="H359" t="s">
        <v>16</v>
      </c>
      <c r="I359" t="s">
        <v>87</v>
      </c>
      <c r="J359" t="s">
        <v>103</v>
      </c>
      <c r="K359" t="s">
        <v>51</v>
      </c>
      <c r="L359" t="s">
        <v>156</v>
      </c>
      <c r="M359">
        <v>999</v>
      </c>
      <c r="N359" s="4">
        <f t="shared" si="5"/>
        <v>85264.65</v>
      </c>
    </row>
    <row r="360" spans="1:14" x14ac:dyDescent="0.3">
      <c r="A360">
        <v>364</v>
      </c>
      <c r="B360" t="s">
        <v>72</v>
      </c>
      <c r="C360" t="s">
        <v>73</v>
      </c>
      <c r="D360" t="s">
        <v>29</v>
      </c>
      <c r="E360">
        <v>15.6</v>
      </c>
      <c r="F360" t="s">
        <v>380</v>
      </c>
      <c r="G360" t="s">
        <v>31</v>
      </c>
      <c r="H360" t="s">
        <v>16</v>
      </c>
      <c r="I360" t="s">
        <v>219</v>
      </c>
      <c r="J360" t="s">
        <v>33</v>
      </c>
      <c r="K360" t="s">
        <v>51</v>
      </c>
      <c r="L360" t="s">
        <v>279</v>
      </c>
      <c r="M360">
        <v>557.37</v>
      </c>
      <c r="N360" s="4">
        <f t="shared" si="5"/>
        <v>47571.529499999997</v>
      </c>
    </row>
    <row r="361" spans="1:14" x14ac:dyDescent="0.3">
      <c r="A361">
        <v>365</v>
      </c>
      <c r="B361" t="s">
        <v>72</v>
      </c>
      <c r="C361" t="s">
        <v>516</v>
      </c>
      <c r="D361" t="s">
        <v>29</v>
      </c>
      <c r="E361">
        <v>14</v>
      </c>
      <c r="F361" t="s">
        <v>30</v>
      </c>
      <c r="G361" t="s">
        <v>503</v>
      </c>
      <c r="H361" t="s">
        <v>16</v>
      </c>
      <c r="I361" t="s">
        <v>32</v>
      </c>
      <c r="J361" t="s">
        <v>33</v>
      </c>
      <c r="K361" t="s">
        <v>51</v>
      </c>
      <c r="L361" t="s">
        <v>441</v>
      </c>
      <c r="M361">
        <v>1427</v>
      </c>
      <c r="N361" s="4">
        <f t="shared" si="5"/>
        <v>121794.45</v>
      </c>
    </row>
    <row r="362" spans="1:14" x14ac:dyDescent="0.3">
      <c r="A362">
        <v>366</v>
      </c>
      <c r="B362" t="s">
        <v>27</v>
      </c>
      <c r="C362" t="s">
        <v>28</v>
      </c>
      <c r="D362" t="s">
        <v>29</v>
      </c>
      <c r="E362">
        <v>15.6</v>
      </c>
      <c r="F362" t="s">
        <v>46</v>
      </c>
      <c r="G362" t="s">
        <v>68</v>
      </c>
      <c r="H362" t="s">
        <v>48</v>
      </c>
      <c r="I362" t="s">
        <v>49</v>
      </c>
      <c r="J362" t="s">
        <v>69</v>
      </c>
      <c r="K362" t="s">
        <v>51</v>
      </c>
      <c r="L362" t="s">
        <v>35</v>
      </c>
      <c r="M362">
        <v>439</v>
      </c>
      <c r="N362" s="4">
        <f t="shared" si="5"/>
        <v>37468.649999999994</v>
      </c>
    </row>
    <row r="363" spans="1:14" x14ac:dyDescent="0.3">
      <c r="A363">
        <v>367</v>
      </c>
      <c r="B363" t="s">
        <v>58</v>
      </c>
      <c r="C363" t="s">
        <v>517</v>
      </c>
      <c r="D363" t="s">
        <v>29</v>
      </c>
      <c r="E363">
        <v>14</v>
      </c>
      <c r="F363" t="s">
        <v>30</v>
      </c>
      <c r="G363" t="s">
        <v>31</v>
      </c>
      <c r="H363" t="s">
        <v>16</v>
      </c>
      <c r="I363" t="s">
        <v>32</v>
      </c>
      <c r="J363" t="s">
        <v>33</v>
      </c>
      <c r="K363" t="s">
        <v>51</v>
      </c>
      <c r="L363" t="s">
        <v>151</v>
      </c>
      <c r="M363">
        <v>945</v>
      </c>
      <c r="N363" s="4">
        <f t="shared" si="5"/>
        <v>80655.75</v>
      </c>
    </row>
    <row r="364" spans="1:14" x14ac:dyDescent="0.3">
      <c r="A364">
        <v>368</v>
      </c>
      <c r="B364" t="s">
        <v>84</v>
      </c>
      <c r="C364" t="s">
        <v>384</v>
      </c>
      <c r="D364" t="s">
        <v>29</v>
      </c>
      <c r="E364">
        <v>17.3</v>
      </c>
      <c r="F364" t="s">
        <v>362</v>
      </c>
      <c r="G364" t="s">
        <v>31</v>
      </c>
      <c r="H364" t="s">
        <v>244</v>
      </c>
      <c r="I364" t="s">
        <v>102</v>
      </c>
      <c r="J364" t="s">
        <v>229</v>
      </c>
      <c r="K364" t="s">
        <v>51</v>
      </c>
      <c r="L364" t="s">
        <v>147</v>
      </c>
      <c r="M364">
        <v>719</v>
      </c>
      <c r="N364" s="4">
        <f t="shared" si="5"/>
        <v>61366.649999999994</v>
      </c>
    </row>
    <row r="365" spans="1:14" x14ac:dyDescent="0.3">
      <c r="A365">
        <v>369</v>
      </c>
      <c r="B365" t="s">
        <v>27</v>
      </c>
      <c r="C365" t="s">
        <v>28</v>
      </c>
      <c r="D365" t="s">
        <v>29</v>
      </c>
      <c r="E365">
        <v>15.6</v>
      </c>
      <c r="F365" t="s">
        <v>30</v>
      </c>
      <c r="G365" t="s">
        <v>31</v>
      </c>
      <c r="H365" t="s">
        <v>16</v>
      </c>
      <c r="I365" t="s">
        <v>87</v>
      </c>
      <c r="J365" t="s">
        <v>33</v>
      </c>
      <c r="K365" t="s">
        <v>51</v>
      </c>
      <c r="L365" t="s">
        <v>35</v>
      </c>
      <c r="M365">
        <v>639</v>
      </c>
      <c r="N365" s="4">
        <f t="shared" si="5"/>
        <v>54538.649999999994</v>
      </c>
    </row>
    <row r="366" spans="1:14" x14ac:dyDescent="0.3">
      <c r="A366">
        <v>370</v>
      </c>
      <c r="B366" t="s">
        <v>84</v>
      </c>
      <c r="C366" t="s">
        <v>165</v>
      </c>
      <c r="D366" t="s">
        <v>29</v>
      </c>
      <c r="E366">
        <v>15.6</v>
      </c>
      <c r="F366" t="s">
        <v>46</v>
      </c>
      <c r="G366" t="s">
        <v>68</v>
      </c>
      <c r="H366" t="s">
        <v>16</v>
      </c>
      <c r="I366" t="s">
        <v>32</v>
      </c>
      <c r="J366" t="s">
        <v>391</v>
      </c>
      <c r="K366" t="s">
        <v>34</v>
      </c>
      <c r="L366" t="s">
        <v>75</v>
      </c>
      <c r="M366">
        <v>499</v>
      </c>
      <c r="N366" s="4">
        <f t="shared" si="5"/>
        <v>42589.649999999994</v>
      </c>
    </row>
    <row r="367" spans="1:14" x14ac:dyDescent="0.3">
      <c r="A367">
        <v>371</v>
      </c>
      <c r="B367" t="s">
        <v>27</v>
      </c>
      <c r="C367" t="s">
        <v>518</v>
      </c>
      <c r="D367" t="s">
        <v>29</v>
      </c>
      <c r="E367">
        <v>15.6</v>
      </c>
      <c r="F367" t="s">
        <v>46</v>
      </c>
      <c r="G367" t="s">
        <v>489</v>
      </c>
      <c r="H367" t="s">
        <v>16</v>
      </c>
      <c r="I367" t="s">
        <v>219</v>
      </c>
      <c r="J367" t="s">
        <v>490</v>
      </c>
      <c r="K367" t="s">
        <v>51</v>
      </c>
      <c r="L367" t="s">
        <v>57</v>
      </c>
      <c r="M367">
        <v>389</v>
      </c>
      <c r="N367" s="4">
        <f t="shared" si="5"/>
        <v>33201.149999999994</v>
      </c>
    </row>
    <row r="368" spans="1:14" x14ac:dyDescent="0.3">
      <c r="A368">
        <v>372</v>
      </c>
      <c r="B368" t="s">
        <v>72</v>
      </c>
      <c r="C368" t="s">
        <v>146</v>
      </c>
      <c r="D368" t="s">
        <v>29</v>
      </c>
      <c r="E368">
        <v>17.3</v>
      </c>
      <c r="F368" t="s">
        <v>30</v>
      </c>
      <c r="G368" t="s">
        <v>65</v>
      </c>
      <c r="H368" t="s">
        <v>16</v>
      </c>
      <c r="I368" t="s">
        <v>102</v>
      </c>
      <c r="J368" t="s">
        <v>119</v>
      </c>
      <c r="K368" t="s">
        <v>51</v>
      </c>
      <c r="L368" t="s">
        <v>147</v>
      </c>
      <c r="M368">
        <v>1085</v>
      </c>
      <c r="N368" s="4">
        <f t="shared" si="5"/>
        <v>92604.75</v>
      </c>
    </row>
    <row r="369" spans="1:14" x14ac:dyDescent="0.3">
      <c r="A369">
        <v>373</v>
      </c>
      <c r="B369" t="s">
        <v>84</v>
      </c>
      <c r="C369" t="s">
        <v>99</v>
      </c>
      <c r="D369" t="s">
        <v>100</v>
      </c>
      <c r="E369">
        <v>15.6</v>
      </c>
      <c r="F369" t="s">
        <v>64</v>
      </c>
      <c r="G369" t="s">
        <v>101</v>
      </c>
      <c r="H369" t="s">
        <v>16</v>
      </c>
      <c r="I369" t="s">
        <v>102</v>
      </c>
      <c r="J369" t="s">
        <v>103</v>
      </c>
      <c r="K369" t="s">
        <v>34</v>
      </c>
      <c r="L369" t="s">
        <v>181</v>
      </c>
      <c r="M369">
        <v>809</v>
      </c>
      <c r="N369" s="4">
        <f t="shared" si="5"/>
        <v>69048.149999999994</v>
      </c>
    </row>
    <row r="370" spans="1:14" x14ac:dyDescent="0.3">
      <c r="A370">
        <v>374</v>
      </c>
      <c r="B370" t="s">
        <v>72</v>
      </c>
      <c r="C370" t="s">
        <v>277</v>
      </c>
      <c r="D370" t="s">
        <v>29</v>
      </c>
      <c r="E370">
        <v>15.6</v>
      </c>
      <c r="F370" t="s">
        <v>30</v>
      </c>
      <c r="G370" t="s">
        <v>81</v>
      </c>
      <c r="H370" t="s">
        <v>16</v>
      </c>
      <c r="I370" t="s">
        <v>32</v>
      </c>
      <c r="J370" t="s">
        <v>278</v>
      </c>
      <c r="K370" t="s">
        <v>51</v>
      </c>
      <c r="L370" t="s">
        <v>481</v>
      </c>
      <c r="M370">
        <v>899</v>
      </c>
      <c r="N370" s="4">
        <f t="shared" si="5"/>
        <v>76729.649999999994</v>
      </c>
    </row>
    <row r="371" spans="1:14" x14ac:dyDescent="0.3">
      <c r="A371">
        <v>375</v>
      </c>
      <c r="B371" t="s">
        <v>27</v>
      </c>
      <c r="C371" t="s">
        <v>519</v>
      </c>
      <c r="D371" t="s">
        <v>13</v>
      </c>
      <c r="E371">
        <v>14</v>
      </c>
      <c r="F371" t="s">
        <v>64</v>
      </c>
      <c r="G371" t="s">
        <v>81</v>
      </c>
      <c r="H371" t="s">
        <v>16</v>
      </c>
      <c r="I371" t="s">
        <v>32</v>
      </c>
      <c r="J371" t="s">
        <v>33</v>
      </c>
      <c r="K371" t="s">
        <v>51</v>
      </c>
      <c r="L371" t="s">
        <v>441</v>
      </c>
      <c r="M371">
        <v>1750</v>
      </c>
      <c r="N371" s="4">
        <f t="shared" si="5"/>
        <v>149362.5</v>
      </c>
    </row>
    <row r="372" spans="1:14" x14ac:dyDescent="0.3">
      <c r="A372">
        <v>376</v>
      </c>
      <c r="B372" t="s">
        <v>58</v>
      </c>
      <c r="C372" t="s">
        <v>316</v>
      </c>
      <c r="D372" t="s">
        <v>109</v>
      </c>
      <c r="E372">
        <v>15.6</v>
      </c>
      <c r="F372" t="s">
        <v>110</v>
      </c>
      <c r="G372" t="s">
        <v>81</v>
      </c>
      <c r="H372" t="s">
        <v>160</v>
      </c>
      <c r="I372" t="s">
        <v>520</v>
      </c>
      <c r="J372" t="s">
        <v>521</v>
      </c>
      <c r="K372" t="s">
        <v>51</v>
      </c>
      <c r="L372" t="s">
        <v>522</v>
      </c>
      <c r="M372">
        <v>1099</v>
      </c>
      <c r="N372" s="4">
        <f t="shared" si="5"/>
        <v>93799.65</v>
      </c>
    </row>
    <row r="373" spans="1:14" x14ac:dyDescent="0.3">
      <c r="A373">
        <v>377</v>
      </c>
      <c r="B373" t="s">
        <v>44</v>
      </c>
      <c r="C373" t="s">
        <v>45</v>
      </c>
      <c r="D373" t="s">
        <v>29</v>
      </c>
      <c r="E373">
        <v>15.6</v>
      </c>
      <c r="F373" t="s">
        <v>46</v>
      </c>
      <c r="G373" t="s">
        <v>47</v>
      </c>
      <c r="H373" t="s">
        <v>48</v>
      </c>
      <c r="I373" t="s">
        <v>17</v>
      </c>
      <c r="J373" t="s">
        <v>50</v>
      </c>
      <c r="K373" t="s">
        <v>51</v>
      </c>
      <c r="L373" t="s">
        <v>52</v>
      </c>
      <c r="M373">
        <v>426</v>
      </c>
      <c r="N373" s="4">
        <f t="shared" si="5"/>
        <v>36359.1</v>
      </c>
    </row>
    <row r="374" spans="1:14" x14ac:dyDescent="0.3">
      <c r="A374">
        <v>378</v>
      </c>
      <c r="B374" t="s">
        <v>58</v>
      </c>
      <c r="C374" t="s">
        <v>166</v>
      </c>
      <c r="D374" t="s">
        <v>100</v>
      </c>
      <c r="E374">
        <v>17.3</v>
      </c>
      <c r="F374" t="s">
        <v>64</v>
      </c>
      <c r="G374" t="s">
        <v>167</v>
      </c>
      <c r="H374" t="s">
        <v>38</v>
      </c>
      <c r="I374" t="s">
        <v>154</v>
      </c>
      <c r="J374" t="s">
        <v>168</v>
      </c>
      <c r="K374" t="s">
        <v>51</v>
      </c>
      <c r="L374" t="s">
        <v>523</v>
      </c>
      <c r="M374">
        <v>2199</v>
      </c>
      <c r="N374" s="4">
        <f t="shared" si="5"/>
        <v>187684.65</v>
      </c>
    </row>
    <row r="375" spans="1:14" x14ac:dyDescent="0.3">
      <c r="A375">
        <v>379</v>
      </c>
      <c r="B375" t="s">
        <v>84</v>
      </c>
      <c r="C375" t="s">
        <v>524</v>
      </c>
      <c r="D375" t="s">
        <v>29</v>
      </c>
      <c r="E375">
        <v>17.3</v>
      </c>
      <c r="F375" t="s">
        <v>362</v>
      </c>
      <c r="G375" t="s">
        <v>479</v>
      </c>
      <c r="H375" t="s">
        <v>48</v>
      </c>
      <c r="I375" t="s">
        <v>17</v>
      </c>
      <c r="J375" t="s">
        <v>50</v>
      </c>
      <c r="K375" t="s">
        <v>51</v>
      </c>
      <c r="L375" t="s">
        <v>514</v>
      </c>
      <c r="M375">
        <v>489</v>
      </c>
      <c r="N375" s="4">
        <f t="shared" si="5"/>
        <v>41736.149999999994</v>
      </c>
    </row>
    <row r="376" spans="1:14" x14ac:dyDescent="0.3">
      <c r="A376">
        <v>380</v>
      </c>
      <c r="B376" t="s">
        <v>72</v>
      </c>
      <c r="C376" t="s">
        <v>108</v>
      </c>
      <c r="D376" t="s">
        <v>109</v>
      </c>
      <c r="E376">
        <v>13.3</v>
      </c>
      <c r="F376" t="s">
        <v>110</v>
      </c>
      <c r="G376" t="s">
        <v>60</v>
      </c>
      <c r="H376" t="s">
        <v>16</v>
      </c>
      <c r="I376" t="s">
        <v>32</v>
      </c>
      <c r="J376" t="s">
        <v>66</v>
      </c>
      <c r="K376" t="s">
        <v>51</v>
      </c>
      <c r="L376" t="s">
        <v>111</v>
      </c>
      <c r="M376">
        <v>869.01</v>
      </c>
      <c r="N376" s="4">
        <f t="shared" si="5"/>
        <v>74170.003499999992</v>
      </c>
    </row>
    <row r="377" spans="1:14" x14ac:dyDescent="0.3">
      <c r="A377">
        <v>381</v>
      </c>
      <c r="B377" t="s">
        <v>27</v>
      </c>
      <c r="C377" t="s">
        <v>525</v>
      </c>
      <c r="D377" t="s">
        <v>29</v>
      </c>
      <c r="E377">
        <v>15.6</v>
      </c>
      <c r="F377" t="s">
        <v>30</v>
      </c>
      <c r="G377" t="s">
        <v>47</v>
      </c>
      <c r="H377" t="s">
        <v>48</v>
      </c>
      <c r="I377" t="s">
        <v>32</v>
      </c>
      <c r="J377" t="s">
        <v>50</v>
      </c>
      <c r="K377" t="s">
        <v>51</v>
      </c>
      <c r="L377" t="s">
        <v>113</v>
      </c>
      <c r="M377">
        <v>488.99</v>
      </c>
      <c r="N377" s="4">
        <f t="shared" si="5"/>
        <v>41735.296499999997</v>
      </c>
    </row>
    <row r="378" spans="1:14" x14ac:dyDescent="0.3">
      <c r="A378">
        <v>382</v>
      </c>
      <c r="B378" t="s">
        <v>84</v>
      </c>
      <c r="C378" t="s">
        <v>526</v>
      </c>
      <c r="D378" t="s">
        <v>93</v>
      </c>
      <c r="E378">
        <v>11.6</v>
      </c>
      <c r="F378" t="s">
        <v>265</v>
      </c>
      <c r="G378" t="s">
        <v>527</v>
      </c>
      <c r="H378" t="s">
        <v>48</v>
      </c>
      <c r="I378" t="s">
        <v>17</v>
      </c>
      <c r="J378" t="s">
        <v>142</v>
      </c>
      <c r="K378" t="s">
        <v>51</v>
      </c>
      <c r="L378" t="s">
        <v>528</v>
      </c>
      <c r="M378">
        <v>553</v>
      </c>
      <c r="N378" s="4">
        <f t="shared" si="5"/>
        <v>47198.549999999996</v>
      </c>
    </row>
    <row r="379" spans="1:14" x14ac:dyDescent="0.3">
      <c r="A379">
        <v>383</v>
      </c>
      <c r="B379" t="s">
        <v>72</v>
      </c>
      <c r="C379" t="s">
        <v>507</v>
      </c>
      <c r="D379" t="s">
        <v>29</v>
      </c>
      <c r="E379">
        <v>15.6</v>
      </c>
      <c r="F379" t="s">
        <v>46</v>
      </c>
      <c r="G379" t="s">
        <v>529</v>
      </c>
      <c r="H379" t="s">
        <v>48</v>
      </c>
      <c r="I379" t="s">
        <v>49</v>
      </c>
      <c r="J379" t="s">
        <v>97</v>
      </c>
      <c r="K379" t="s">
        <v>51</v>
      </c>
      <c r="L379" t="s">
        <v>200</v>
      </c>
      <c r="M379">
        <v>309</v>
      </c>
      <c r="N379" s="4">
        <f t="shared" si="5"/>
        <v>26373.149999999998</v>
      </c>
    </row>
    <row r="380" spans="1:14" x14ac:dyDescent="0.3">
      <c r="A380">
        <v>384</v>
      </c>
      <c r="B380" t="s">
        <v>58</v>
      </c>
      <c r="C380" t="s">
        <v>530</v>
      </c>
      <c r="D380" t="s">
        <v>29</v>
      </c>
      <c r="E380">
        <v>14</v>
      </c>
      <c r="F380" t="s">
        <v>46</v>
      </c>
      <c r="G380" t="s">
        <v>141</v>
      </c>
      <c r="H380" t="s">
        <v>48</v>
      </c>
      <c r="I380" t="s">
        <v>96</v>
      </c>
      <c r="J380" t="s">
        <v>142</v>
      </c>
      <c r="K380" t="s">
        <v>51</v>
      </c>
      <c r="L380" t="s">
        <v>242</v>
      </c>
      <c r="M380">
        <v>286</v>
      </c>
      <c r="N380" s="4">
        <f t="shared" si="5"/>
        <v>24410.1</v>
      </c>
    </row>
    <row r="381" spans="1:14" x14ac:dyDescent="0.3">
      <c r="A381">
        <v>385</v>
      </c>
      <c r="B381" t="s">
        <v>44</v>
      </c>
      <c r="C381" t="s">
        <v>381</v>
      </c>
      <c r="D381" t="s">
        <v>29</v>
      </c>
      <c r="E381">
        <v>15.6</v>
      </c>
      <c r="F381" t="s">
        <v>30</v>
      </c>
      <c r="G381" t="s">
        <v>153</v>
      </c>
      <c r="H381" t="s">
        <v>16</v>
      </c>
      <c r="I381" t="s">
        <v>87</v>
      </c>
      <c r="J381" t="s">
        <v>103</v>
      </c>
      <c r="K381" t="s">
        <v>145</v>
      </c>
      <c r="L381" t="s">
        <v>181</v>
      </c>
      <c r="M381">
        <v>846</v>
      </c>
      <c r="N381" s="4">
        <f t="shared" si="5"/>
        <v>72206.099999999991</v>
      </c>
    </row>
    <row r="382" spans="1:14" x14ac:dyDescent="0.3">
      <c r="A382">
        <v>386</v>
      </c>
      <c r="B382" t="s">
        <v>27</v>
      </c>
      <c r="C382" t="s">
        <v>531</v>
      </c>
      <c r="D382" t="s">
        <v>100</v>
      </c>
      <c r="E382">
        <v>17.3</v>
      </c>
      <c r="F382" t="s">
        <v>64</v>
      </c>
      <c r="G382" t="s">
        <v>153</v>
      </c>
      <c r="H382" t="s">
        <v>16</v>
      </c>
      <c r="I382" t="s">
        <v>102</v>
      </c>
      <c r="J382" t="s">
        <v>103</v>
      </c>
      <c r="K382" t="s">
        <v>51</v>
      </c>
      <c r="L382" t="s">
        <v>369</v>
      </c>
      <c r="M382">
        <v>1191</v>
      </c>
      <c r="N382" s="4">
        <f t="shared" si="5"/>
        <v>101651.84999999999</v>
      </c>
    </row>
    <row r="383" spans="1:14" x14ac:dyDescent="0.3">
      <c r="A383">
        <v>387</v>
      </c>
      <c r="B383" t="s">
        <v>84</v>
      </c>
      <c r="C383" t="s">
        <v>532</v>
      </c>
      <c r="D383" t="s">
        <v>29</v>
      </c>
      <c r="E383">
        <v>15.6</v>
      </c>
      <c r="F383" t="s">
        <v>30</v>
      </c>
      <c r="G383" t="s">
        <v>68</v>
      </c>
      <c r="H383" t="s">
        <v>48</v>
      </c>
      <c r="I383" t="s">
        <v>17</v>
      </c>
      <c r="J383" t="s">
        <v>69</v>
      </c>
      <c r="K383" t="s">
        <v>34</v>
      </c>
      <c r="L383" t="s">
        <v>255</v>
      </c>
      <c r="M383">
        <v>403.5</v>
      </c>
      <c r="N383" s="4">
        <f t="shared" si="5"/>
        <v>34438.724999999999</v>
      </c>
    </row>
    <row r="384" spans="1:14" x14ac:dyDescent="0.3">
      <c r="A384">
        <v>388</v>
      </c>
      <c r="B384" t="s">
        <v>58</v>
      </c>
      <c r="C384" t="s">
        <v>533</v>
      </c>
      <c r="D384" t="s">
        <v>100</v>
      </c>
      <c r="E384">
        <v>15.6</v>
      </c>
      <c r="F384" t="s">
        <v>64</v>
      </c>
      <c r="G384" t="s">
        <v>153</v>
      </c>
      <c r="H384" t="s">
        <v>16</v>
      </c>
      <c r="I384" t="s">
        <v>102</v>
      </c>
      <c r="J384" t="s">
        <v>155</v>
      </c>
      <c r="K384" t="s">
        <v>51</v>
      </c>
      <c r="L384" t="s">
        <v>114</v>
      </c>
      <c r="M384">
        <v>1655</v>
      </c>
      <c r="N384" s="4">
        <f t="shared" si="5"/>
        <v>141254.25</v>
      </c>
    </row>
    <row r="385" spans="1:14" x14ac:dyDescent="0.3">
      <c r="A385">
        <v>389</v>
      </c>
      <c r="B385" t="s">
        <v>84</v>
      </c>
      <c r="C385" t="s">
        <v>534</v>
      </c>
      <c r="D385" t="s">
        <v>29</v>
      </c>
      <c r="E385">
        <v>14</v>
      </c>
      <c r="F385" t="s">
        <v>64</v>
      </c>
      <c r="G385" t="s">
        <v>31</v>
      </c>
      <c r="H385" t="s">
        <v>16</v>
      </c>
      <c r="I385" t="s">
        <v>32</v>
      </c>
      <c r="J385" t="s">
        <v>88</v>
      </c>
      <c r="K385" t="s">
        <v>51</v>
      </c>
      <c r="L385" t="s">
        <v>242</v>
      </c>
      <c r="M385">
        <v>1099</v>
      </c>
      <c r="N385" s="4">
        <f t="shared" si="5"/>
        <v>93799.65</v>
      </c>
    </row>
    <row r="386" spans="1:14" x14ac:dyDescent="0.3">
      <c r="A386">
        <v>390</v>
      </c>
      <c r="B386" t="s">
        <v>58</v>
      </c>
      <c r="C386" t="s">
        <v>535</v>
      </c>
      <c r="D386" t="s">
        <v>13</v>
      </c>
      <c r="E386">
        <v>13.3</v>
      </c>
      <c r="F386" t="s">
        <v>110</v>
      </c>
      <c r="G386" t="s">
        <v>81</v>
      </c>
      <c r="H386" t="s">
        <v>38</v>
      </c>
      <c r="I386" t="s">
        <v>39</v>
      </c>
      <c r="J386" t="s">
        <v>33</v>
      </c>
      <c r="K386" t="s">
        <v>51</v>
      </c>
      <c r="L386" t="s">
        <v>317</v>
      </c>
      <c r="M386">
        <v>1748.9</v>
      </c>
      <c r="N386" s="4">
        <f t="shared" ref="N386:N449" si="6">M386*85.35</f>
        <v>149268.61499999999</v>
      </c>
    </row>
    <row r="387" spans="1:14" x14ac:dyDescent="0.3">
      <c r="A387">
        <v>391</v>
      </c>
      <c r="B387" t="s">
        <v>84</v>
      </c>
      <c r="C387" t="s">
        <v>536</v>
      </c>
      <c r="D387" t="s">
        <v>13</v>
      </c>
      <c r="E387">
        <v>14</v>
      </c>
      <c r="F387" t="s">
        <v>537</v>
      </c>
      <c r="G387" t="s">
        <v>81</v>
      </c>
      <c r="H387" t="s">
        <v>16</v>
      </c>
      <c r="I387" t="s">
        <v>39</v>
      </c>
      <c r="J387" t="s">
        <v>33</v>
      </c>
      <c r="K387" t="s">
        <v>51</v>
      </c>
      <c r="L387" t="s">
        <v>538</v>
      </c>
      <c r="M387">
        <v>2282</v>
      </c>
      <c r="N387" s="4">
        <f t="shared" si="6"/>
        <v>194768.69999999998</v>
      </c>
    </row>
    <row r="388" spans="1:14" x14ac:dyDescent="0.3">
      <c r="A388">
        <v>392</v>
      </c>
      <c r="B388" t="s">
        <v>84</v>
      </c>
      <c r="C388" t="s">
        <v>539</v>
      </c>
      <c r="D388" t="s">
        <v>29</v>
      </c>
      <c r="E388">
        <v>13.3</v>
      </c>
      <c r="F388" t="s">
        <v>64</v>
      </c>
      <c r="G388" t="s">
        <v>86</v>
      </c>
      <c r="H388" t="s">
        <v>48</v>
      </c>
      <c r="I388" t="s">
        <v>17</v>
      </c>
      <c r="J388" t="s">
        <v>33</v>
      </c>
      <c r="K388" t="s">
        <v>51</v>
      </c>
      <c r="L388" t="s">
        <v>242</v>
      </c>
      <c r="M388">
        <v>549</v>
      </c>
      <c r="N388" s="4">
        <f t="shared" si="6"/>
        <v>46857.149999999994</v>
      </c>
    </row>
    <row r="389" spans="1:14" x14ac:dyDescent="0.3">
      <c r="A389">
        <v>393</v>
      </c>
      <c r="B389" t="s">
        <v>72</v>
      </c>
      <c r="C389" t="s">
        <v>540</v>
      </c>
      <c r="D389" t="s">
        <v>376</v>
      </c>
      <c r="E389">
        <v>15.6</v>
      </c>
      <c r="F389" t="s">
        <v>30</v>
      </c>
      <c r="G389" t="s">
        <v>541</v>
      </c>
      <c r="H389" t="s">
        <v>16</v>
      </c>
      <c r="I389" t="s">
        <v>49</v>
      </c>
      <c r="J389" t="s">
        <v>542</v>
      </c>
      <c r="K389" t="s">
        <v>51</v>
      </c>
      <c r="L389" t="s">
        <v>373</v>
      </c>
      <c r="M389">
        <v>1369</v>
      </c>
      <c r="N389" s="4">
        <f t="shared" si="6"/>
        <v>116844.15</v>
      </c>
    </row>
    <row r="390" spans="1:14" x14ac:dyDescent="0.3">
      <c r="A390">
        <v>394</v>
      </c>
      <c r="B390" t="s">
        <v>72</v>
      </c>
      <c r="C390" t="s">
        <v>543</v>
      </c>
      <c r="D390" t="s">
        <v>376</v>
      </c>
      <c r="E390">
        <v>15.6</v>
      </c>
      <c r="F390" t="s">
        <v>64</v>
      </c>
      <c r="G390" t="s">
        <v>544</v>
      </c>
      <c r="H390" t="s">
        <v>16</v>
      </c>
      <c r="I390" t="s">
        <v>32</v>
      </c>
      <c r="J390" t="s">
        <v>379</v>
      </c>
      <c r="K390" t="s">
        <v>51</v>
      </c>
      <c r="L390" t="s">
        <v>151</v>
      </c>
      <c r="M390">
        <v>2135</v>
      </c>
      <c r="N390" s="4">
        <f t="shared" si="6"/>
        <v>182222.25</v>
      </c>
    </row>
    <row r="391" spans="1:14" x14ac:dyDescent="0.3">
      <c r="A391">
        <v>395</v>
      </c>
      <c r="B391" t="s">
        <v>84</v>
      </c>
      <c r="C391" t="s">
        <v>439</v>
      </c>
      <c r="D391" t="s">
        <v>109</v>
      </c>
      <c r="E391">
        <v>14</v>
      </c>
      <c r="F391" t="s">
        <v>356</v>
      </c>
      <c r="G391" t="s">
        <v>81</v>
      </c>
      <c r="H391" t="s">
        <v>38</v>
      </c>
      <c r="I391" t="s">
        <v>39</v>
      </c>
      <c r="J391" t="s">
        <v>33</v>
      </c>
      <c r="K391" t="s">
        <v>51</v>
      </c>
      <c r="L391" t="s">
        <v>358</v>
      </c>
      <c r="M391">
        <v>2509</v>
      </c>
      <c r="N391" s="4">
        <f t="shared" si="6"/>
        <v>214143.15</v>
      </c>
    </row>
    <row r="392" spans="1:14" x14ac:dyDescent="0.3">
      <c r="A392">
        <v>396</v>
      </c>
      <c r="B392" t="s">
        <v>58</v>
      </c>
      <c r="C392" t="s">
        <v>545</v>
      </c>
      <c r="D392" t="s">
        <v>100</v>
      </c>
      <c r="E392">
        <v>17.3</v>
      </c>
      <c r="F392" t="s">
        <v>30</v>
      </c>
      <c r="G392" t="s">
        <v>153</v>
      </c>
      <c r="H392" t="s">
        <v>16</v>
      </c>
      <c r="I392" t="s">
        <v>87</v>
      </c>
      <c r="J392" t="s">
        <v>103</v>
      </c>
      <c r="K392" t="s">
        <v>51</v>
      </c>
      <c r="L392" t="s">
        <v>207</v>
      </c>
      <c r="M392">
        <v>1039</v>
      </c>
      <c r="N392" s="4">
        <f t="shared" si="6"/>
        <v>88678.65</v>
      </c>
    </row>
    <row r="393" spans="1:14" x14ac:dyDescent="0.3">
      <c r="A393">
        <v>397</v>
      </c>
      <c r="B393" t="s">
        <v>58</v>
      </c>
      <c r="C393" t="s">
        <v>546</v>
      </c>
      <c r="D393" t="s">
        <v>100</v>
      </c>
      <c r="E393">
        <v>17.3</v>
      </c>
      <c r="F393" t="s">
        <v>30</v>
      </c>
      <c r="G393" t="s">
        <v>153</v>
      </c>
      <c r="H393" t="s">
        <v>38</v>
      </c>
      <c r="I393" t="s">
        <v>154</v>
      </c>
      <c r="J393" t="s">
        <v>199</v>
      </c>
      <c r="K393" t="s">
        <v>51</v>
      </c>
      <c r="L393" t="s">
        <v>207</v>
      </c>
      <c r="M393">
        <v>1591</v>
      </c>
      <c r="N393" s="4">
        <f t="shared" si="6"/>
        <v>135791.84999999998</v>
      </c>
    </row>
    <row r="394" spans="1:14" x14ac:dyDescent="0.3">
      <c r="A394">
        <v>399</v>
      </c>
      <c r="B394" t="s">
        <v>44</v>
      </c>
      <c r="C394" t="s">
        <v>237</v>
      </c>
      <c r="D394" t="s">
        <v>29</v>
      </c>
      <c r="E394">
        <v>15.6</v>
      </c>
      <c r="F394" t="s">
        <v>265</v>
      </c>
      <c r="G394" t="s">
        <v>65</v>
      </c>
      <c r="H394" t="s">
        <v>160</v>
      </c>
      <c r="I394" t="s">
        <v>87</v>
      </c>
      <c r="J394" t="s">
        <v>222</v>
      </c>
      <c r="K394" t="s">
        <v>51</v>
      </c>
      <c r="L394" t="s">
        <v>75</v>
      </c>
      <c r="M394">
        <v>693.99</v>
      </c>
      <c r="N394" s="4">
        <f t="shared" si="6"/>
        <v>59232.046499999997</v>
      </c>
    </row>
    <row r="395" spans="1:14" x14ac:dyDescent="0.3">
      <c r="A395">
        <v>400</v>
      </c>
      <c r="B395" t="s">
        <v>187</v>
      </c>
      <c r="C395" t="s">
        <v>547</v>
      </c>
      <c r="D395" t="s">
        <v>100</v>
      </c>
      <c r="E395">
        <v>17.3</v>
      </c>
      <c r="F395" t="s">
        <v>30</v>
      </c>
      <c r="G395" t="s">
        <v>153</v>
      </c>
      <c r="H395" t="s">
        <v>16</v>
      </c>
      <c r="I395" t="s">
        <v>32</v>
      </c>
      <c r="J395" t="s">
        <v>199</v>
      </c>
      <c r="K395" t="s">
        <v>51</v>
      </c>
      <c r="L395" t="s">
        <v>215</v>
      </c>
      <c r="M395">
        <v>1349</v>
      </c>
      <c r="N395" s="4">
        <f t="shared" si="6"/>
        <v>115137.15</v>
      </c>
    </row>
    <row r="396" spans="1:14" x14ac:dyDescent="0.3">
      <c r="A396">
        <v>401</v>
      </c>
      <c r="B396" t="s">
        <v>72</v>
      </c>
      <c r="C396" t="s">
        <v>277</v>
      </c>
      <c r="D396" t="s">
        <v>29</v>
      </c>
      <c r="E396">
        <v>15.6</v>
      </c>
      <c r="F396" t="s">
        <v>30</v>
      </c>
      <c r="G396" t="s">
        <v>81</v>
      </c>
      <c r="H396" t="s">
        <v>16</v>
      </c>
      <c r="I396" t="s">
        <v>32</v>
      </c>
      <c r="J396" t="s">
        <v>278</v>
      </c>
      <c r="K396" t="s">
        <v>145</v>
      </c>
      <c r="L396" t="s">
        <v>481</v>
      </c>
      <c r="M396">
        <v>778.87</v>
      </c>
      <c r="N396" s="4">
        <f t="shared" si="6"/>
        <v>66476.554499999998</v>
      </c>
    </row>
    <row r="397" spans="1:14" x14ac:dyDescent="0.3">
      <c r="A397">
        <v>402</v>
      </c>
      <c r="B397" t="s">
        <v>27</v>
      </c>
      <c r="C397" t="s">
        <v>548</v>
      </c>
      <c r="D397" t="s">
        <v>13</v>
      </c>
      <c r="E397">
        <v>15.6</v>
      </c>
      <c r="F397" t="s">
        <v>30</v>
      </c>
      <c r="G397" t="s">
        <v>47</v>
      </c>
      <c r="H397" t="s">
        <v>48</v>
      </c>
      <c r="I397" t="s">
        <v>32</v>
      </c>
      <c r="J397" t="s">
        <v>183</v>
      </c>
      <c r="K397" t="s">
        <v>51</v>
      </c>
      <c r="L397" t="s">
        <v>113</v>
      </c>
      <c r="M397">
        <v>499</v>
      </c>
      <c r="N397" s="4">
        <f t="shared" si="6"/>
        <v>42589.649999999994</v>
      </c>
    </row>
    <row r="398" spans="1:14" x14ac:dyDescent="0.3">
      <c r="A398">
        <v>403</v>
      </c>
      <c r="B398" t="s">
        <v>84</v>
      </c>
      <c r="C398" t="s">
        <v>549</v>
      </c>
      <c r="D398" t="s">
        <v>29</v>
      </c>
      <c r="E398">
        <v>15.6</v>
      </c>
      <c r="F398" t="s">
        <v>64</v>
      </c>
      <c r="G398" t="s">
        <v>60</v>
      </c>
      <c r="H398" t="s">
        <v>16</v>
      </c>
      <c r="I398" t="s">
        <v>32</v>
      </c>
      <c r="J398" t="s">
        <v>288</v>
      </c>
      <c r="K398" t="s">
        <v>51</v>
      </c>
      <c r="L398" t="s">
        <v>52</v>
      </c>
      <c r="M398">
        <v>1229.56</v>
      </c>
      <c r="N398" s="4">
        <f t="shared" si="6"/>
        <v>104942.94599999998</v>
      </c>
    </row>
    <row r="399" spans="1:14" x14ac:dyDescent="0.3">
      <c r="A399">
        <v>404</v>
      </c>
      <c r="B399" t="s">
        <v>84</v>
      </c>
      <c r="C399" t="s">
        <v>550</v>
      </c>
      <c r="D399" t="s">
        <v>29</v>
      </c>
      <c r="E399">
        <v>14</v>
      </c>
      <c r="F399" t="s">
        <v>64</v>
      </c>
      <c r="G399" t="s">
        <v>31</v>
      </c>
      <c r="H399" t="s">
        <v>16</v>
      </c>
      <c r="I399" t="s">
        <v>32</v>
      </c>
      <c r="J399" t="s">
        <v>33</v>
      </c>
      <c r="K399" t="s">
        <v>51</v>
      </c>
      <c r="L399" t="s">
        <v>205</v>
      </c>
      <c r="M399">
        <v>938</v>
      </c>
      <c r="N399" s="4">
        <f t="shared" si="6"/>
        <v>80058.299999999988</v>
      </c>
    </row>
    <row r="400" spans="1:14" x14ac:dyDescent="0.3">
      <c r="A400">
        <v>405</v>
      </c>
      <c r="B400" t="s">
        <v>72</v>
      </c>
      <c r="C400" t="s">
        <v>551</v>
      </c>
      <c r="D400" t="s">
        <v>376</v>
      </c>
      <c r="E400">
        <v>15.6</v>
      </c>
      <c r="F400" t="s">
        <v>350</v>
      </c>
      <c r="G400" t="s">
        <v>153</v>
      </c>
      <c r="H400" t="s">
        <v>16</v>
      </c>
      <c r="I400" t="s">
        <v>32</v>
      </c>
      <c r="J400" t="s">
        <v>379</v>
      </c>
      <c r="K400" t="s">
        <v>51</v>
      </c>
      <c r="L400" t="s">
        <v>552</v>
      </c>
      <c r="M400">
        <v>2712</v>
      </c>
      <c r="N400" s="4">
        <f t="shared" si="6"/>
        <v>231469.19999999998</v>
      </c>
    </row>
    <row r="401" spans="1:14" x14ac:dyDescent="0.3">
      <c r="A401">
        <v>406</v>
      </c>
      <c r="B401" t="s">
        <v>84</v>
      </c>
      <c r="C401" t="s">
        <v>536</v>
      </c>
      <c r="D401" t="s">
        <v>13</v>
      </c>
      <c r="E401">
        <v>14</v>
      </c>
      <c r="F401" t="s">
        <v>537</v>
      </c>
      <c r="G401" t="s">
        <v>81</v>
      </c>
      <c r="H401" t="s">
        <v>38</v>
      </c>
      <c r="I401" t="s">
        <v>357</v>
      </c>
      <c r="J401" t="s">
        <v>33</v>
      </c>
      <c r="K401" t="s">
        <v>51</v>
      </c>
      <c r="L401" t="s">
        <v>538</v>
      </c>
      <c r="M401">
        <v>2625</v>
      </c>
      <c r="N401" s="4">
        <f t="shared" si="6"/>
        <v>224043.74999999997</v>
      </c>
    </row>
    <row r="402" spans="1:14" x14ac:dyDescent="0.3">
      <c r="A402">
        <v>407</v>
      </c>
      <c r="B402" t="s">
        <v>84</v>
      </c>
      <c r="C402" t="s">
        <v>472</v>
      </c>
      <c r="D402" t="s">
        <v>29</v>
      </c>
      <c r="E402">
        <v>15.6</v>
      </c>
      <c r="F402" t="s">
        <v>46</v>
      </c>
      <c r="G402" t="s">
        <v>141</v>
      </c>
      <c r="H402" t="s">
        <v>48</v>
      </c>
      <c r="I402" t="s">
        <v>87</v>
      </c>
      <c r="J402" t="s">
        <v>142</v>
      </c>
      <c r="K402" t="s">
        <v>51</v>
      </c>
      <c r="L402" t="s">
        <v>75</v>
      </c>
      <c r="M402">
        <v>306</v>
      </c>
      <c r="N402" s="4">
        <f t="shared" si="6"/>
        <v>26117.1</v>
      </c>
    </row>
    <row r="403" spans="1:14" x14ac:dyDescent="0.3">
      <c r="A403">
        <v>408</v>
      </c>
      <c r="B403" t="s">
        <v>58</v>
      </c>
      <c r="C403" t="s">
        <v>553</v>
      </c>
      <c r="D403" t="s">
        <v>100</v>
      </c>
      <c r="E403">
        <v>17.3</v>
      </c>
      <c r="F403" t="s">
        <v>30</v>
      </c>
      <c r="G403" t="s">
        <v>153</v>
      </c>
      <c r="H403" t="s">
        <v>38</v>
      </c>
      <c r="I403" t="s">
        <v>154</v>
      </c>
      <c r="J403" t="s">
        <v>103</v>
      </c>
      <c r="K403" t="s">
        <v>51</v>
      </c>
      <c r="L403" t="s">
        <v>302</v>
      </c>
      <c r="M403">
        <v>1529</v>
      </c>
      <c r="N403" s="4">
        <f t="shared" si="6"/>
        <v>130500.15</v>
      </c>
    </row>
    <row r="404" spans="1:14" x14ac:dyDescent="0.3">
      <c r="A404">
        <v>409</v>
      </c>
      <c r="B404" t="s">
        <v>84</v>
      </c>
      <c r="C404" t="s">
        <v>549</v>
      </c>
      <c r="D404" t="s">
        <v>29</v>
      </c>
      <c r="E404">
        <v>15.6</v>
      </c>
      <c r="F404" t="s">
        <v>64</v>
      </c>
      <c r="G404" t="s">
        <v>65</v>
      </c>
      <c r="H404" t="s">
        <v>16</v>
      </c>
      <c r="I404" t="s">
        <v>154</v>
      </c>
      <c r="J404" t="s">
        <v>288</v>
      </c>
      <c r="K404" t="s">
        <v>51</v>
      </c>
      <c r="L404" t="s">
        <v>52</v>
      </c>
      <c r="M404">
        <v>1144.5</v>
      </c>
      <c r="N404" s="4">
        <f t="shared" si="6"/>
        <v>97683.074999999997</v>
      </c>
    </row>
    <row r="405" spans="1:14" x14ac:dyDescent="0.3">
      <c r="A405">
        <v>410</v>
      </c>
      <c r="B405" t="s">
        <v>44</v>
      </c>
      <c r="C405" t="s">
        <v>381</v>
      </c>
      <c r="D405" t="s">
        <v>29</v>
      </c>
      <c r="E405">
        <v>15.6</v>
      </c>
      <c r="F405" t="s">
        <v>30</v>
      </c>
      <c r="G405" t="s">
        <v>153</v>
      </c>
      <c r="H405" t="s">
        <v>16</v>
      </c>
      <c r="I405" t="s">
        <v>32</v>
      </c>
      <c r="J405" t="s">
        <v>103</v>
      </c>
      <c r="K405" t="s">
        <v>145</v>
      </c>
      <c r="L405" t="s">
        <v>104</v>
      </c>
      <c r="M405">
        <v>879</v>
      </c>
      <c r="N405" s="4">
        <f t="shared" si="6"/>
        <v>75022.649999999994</v>
      </c>
    </row>
    <row r="406" spans="1:14" x14ac:dyDescent="0.3">
      <c r="A406">
        <v>411</v>
      </c>
      <c r="B406" t="s">
        <v>187</v>
      </c>
      <c r="C406" t="s">
        <v>554</v>
      </c>
      <c r="D406" t="s">
        <v>100</v>
      </c>
      <c r="E406">
        <v>17.3</v>
      </c>
      <c r="F406" t="s">
        <v>30</v>
      </c>
      <c r="G406" t="s">
        <v>153</v>
      </c>
      <c r="H406" t="s">
        <v>38</v>
      </c>
      <c r="I406" t="s">
        <v>154</v>
      </c>
      <c r="J406" t="s">
        <v>190</v>
      </c>
      <c r="K406" t="s">
        <v>51</v>
      </c>
      <c r="L406" t="s">
        <v>147</v>
      </c>
      <c r="M406">
        <v>2249</v>
      </c>
      <c r="N406" s="4">
        <f t="shared" si="6"/>
        <v>191952.15</v>
      </c>
    </row>
    <row r="407" spans="1:14" x14ac:dyDescent="0.3">
      <c r="A407">
        <v>412</v>
      </c>
      <c r="B407" t="s">
        <v>58</v>
      </c>
      <c r="C407" t="s">
        <v>555</v>
      </c>
      <c r="D407" t="s">
        <v>13</v>
      </c>
      <c r="E407">
        <v>14</v>
      </c>
      <c r="F407" t="s">
        <v>30</v>
      </c>
      <c r="G407" t="s">
        <v>81</v>
      </c>
      <c r="H407" t="s">
        <v>16</v>
      </c>
      <c r="I407" t="s">
        <v>39</v>
      </c>
      <c r="J407" t="s">
        <v>33</v>
      </c>
      <c r="K407" t="s">
        <v>51</v>
      </c>
      <c r="L407" t="s">
        <v>556</v>
      </c>
      <c r="M407">
        <v>1873</v>
      </c>
      <c r="N407" s="4">
        <f t="shared" si="6"/>
        <v>159860.54999999999</v>
      </c>
    </row>
    <row r="408" spans="1:14" x14ac:dyDescent="0.3">
      <c r="A408">
        <v>413</v>
      </c>
      <c r="B408" t="s">
        <v>291</v>
      </c>
      <c r="C408" t="s">
        <v>557</v>
      </c>
      <c r="D408" t="s">
        <v>13</v>
      </c>
      <c r="E408">
        <v>13.3</v>
      </c>
      <c r="F408" t="s">
        <v>30</v>
      </c>
      <c r="G408" t="s">
        <v>387</v>
      </c>
      <c r="H408" t="s">
        <v>38</v>
      </c>
      <c r="I408" t="s">
        <v>39</v>
      </c>
      <c r="J408" t="s">
        <v>69</v>
      </c>
      <c r="K408" t="s">
        <v>51</v>
      </c>
      <c r="L408" t="s">
        <v>139</v>
      </c>
      <c r="M408">
        <v>1747</v>
      </c>
      <c r="N408" s="4">
        <f t="shared" si="6"/>
        <v>149106.44999999998</v>
      </c>
    </row>
    <row r="409" spans="1:14" x14ac:dyDescent="0.3">
      <c r="A409">
        <v>414</v>
      </c>
      <c r="B409" t="s">
        <v>72</v>
      </c>
      <c r="C409" t="s">
        <v>516</v>
      </c>
      <c r="D409" t="s">
        <v>13</v>
      </c>
      <c r="E409">
        <v>14</v>
      </c>
      <c r="F409" t="s">
        <v>30</v>
      </c>
      <c r="G409" t="s">
        <v>474</v>
      </c>
      <c r="H409" t="s">
        <v>16</v>
      </c>
      <c r="I409" t="s">
        <v>39</v>
      </c>
      <c r="J409" t="s">
        <v>130</v>
      </c>
      <c r="K409" t="s">
        <v>51</v>
      </c>
      <c r="L409" t="s">
        <v>441</v>
      </c>
      <c r="M409">
        <v>1680</v>
      </c>
      <c r="N409" s="4">
        <f t="shared" si="6"/>
        <v>143388</v>
      </c>
    </row>
    <row r="410" spans="1:14" x14ac:dyDescent="0.3">
      <c r="A410">
        <v>415</v>
      </c>
      <c r="B410" t="s">
        <v>84</v>
      </c>
      <c r="C410" t="s">
        <v>165</v>
      </c>
      <c r="D410" t="s">
        <v>29</v>
      </c>
      <c r="E410">
        <v>15.6</v>
      </c>
      <c r="F410" t="s">
        <v>30</v>
      </c>
      <c r="G410" t="s">
        <v>68</v>
      </c>
      <c r="H410" t="s">
        <v>48</v>
      </c>
      <c r="I410" t="s">
        <v>49</v>
      </c>
      <c r="J410" t="s">
        <v>69</v>
      </c>
      <c r="K410" t="s">
        <v>51</v>
      </c>
      <c r="L410" t="s">
        <v>75</v>
      </c>
      <c r="M410">
        <v>409</v>
      </c>
      <c r="N410" s="4">
        <f t="shared" si="6"/>
        <v>34908.149999999994</v>
      </c>
    </row>
    <row r="411" spans="1:14" x14ac:dyDescent="0.3">
      <c r="A411">
        <v>416</v>
      </c>
      <c r="B411" t="s">
        <v>84</v>
      </c>
      <c r="C411" t="s">
        <v>558</v>
      </c>
      <c r="D411" t="s">
        <v>29</v>
      </c>
      <c r="E411">
        <v>11.6</v>
      </c>
      <c r="F411" t="s">
        <v>46</v>
      </c>
      <c r="G411" t="s">
        <v>141</v>
      </c>
      <c r="H411" t="s">
        <v>95</v>
      </c>
      <c r="I411" t="s">
        <v>96</v>
      </c>
      <c r="J411" t="s">
        <v>142</v>
      </c>
      <c r="K411" t="s">
        <v>51</v>
      </c>
      <c r="L411" t="s">
        <v>559</v>
      </c>
      <c r="M411">
        <v>304.45</v>
      </c>
      <c r="N411" s="4">
        <f t="shared" si="6"/>
        <v>25984.807499999999</v>
      </c>
    </row>
    <row r="412" spans="1:14" x14ac:dyDescent="0.3">
      <c r="A412">
        <v>417</v>
      </c>
      <c r="B412" t="s">
        <v>84</v>
      </c>
      <c r="C412" t="s">
        <v>560</v>
      </c>
      <c r="D412" t="s">
        <v>376</v>
      </c>
      <c r="E412">
        <v>15.6</v>
      </c>
      <c r="F412" t="s">
        <v>30</v>
      </c>
      <c r="G412" t="s">
        <v>153</v>
      </c>
      <c r="H412" t="s">
        <v>16</v>
      </c>
      <c r="I412" t="s">
        <v>39</v>
      </c>
      <c r="J412" t="s">
        <v>379</v>
      </c>
      <c r="K412" t="s">
        <v>51</v>
      </c>
      <c r="L412" t="s">
        <v>433</v>
      </c>
      <c r="M412">
        <v>1925</v>
      </c>
      <c r="N412" s="4">
        <f t="shared" si="6"/>
        <v>164298.75</v>
      </c>
    </row>
    <row r="413" spans="1:14" x14ac:dyDescent="0.3">
      <c r="A413">
        <v>418</v>
      </c>
      <c r="B413" t="s">
        <v>84</v>
      </c>
      <c r="C413" t="s">
        <v>561</v>
      </c>
      <c r="D413" t="s">
        <v>13</v>
      </c>
      <c r="E413">
        <v>14</v>
      </c>
      <c r="F413" t="s">
        <v>562</v>
      </c>
      <c r="G413" t="s">
        <v>153</v>
      </c>
      <c r="H413" t="s">
        <v>16</v>
      </c>
      <c r="I413" t="s">
        <v>39</v>
      </c>
      <c r="J413" t="s">
        <v>521</v>
      </c>
      <c r="K413" t="s">
        <v>51</v>
      </c>
      <c r="L413" t="s">
        <v>194</v>
      </c>
      <c r="M413">
        <v>1943</v>
      </c>
      <c r="N413" s="4">
        <f t="shared" si="6"/>
        <v>165835.04999999999</v>
      </c>
    </row>
    <row r="414" spans="1:14" x14ac:dyDescent="0.3">
      <c r="A414">
        <v>419</v>
      </c>
      <c r="B414" t="s">
        <v>27</v>
      </c>
      <c r="C414" t="s">
        <v>563</v>
      </c>
      <c r="D414" t="s">
        <v>29</v>
      </c>
      <c r="E414">
        <v>15.6</v>
      </c>
      <c r="F414" t="s">
        <v>30</v>
      </c>
      <c r="G414" t="s">
        <v>68</v>
      </c>
      <c r="H414" t="s">
        <v>48</v>
      </c>
      <c r="I414" t="s">
        <v>87</v>
      </c>
      <c r="J414" t="s">
        <v>183</v>
      </c>
      <c r="K414" t="s">
        <v>51</v>
      </c>
      <c r="L414" t="s">
        <v>52</v>
      </c>
      <c r="M414">
        <v>469</v>
      </c>
      <c r="N414" s="4">
        <f t="shared" si="6"/>
        <v>40029.149999999994</v>
      </c>
    </row>
    <row r="415" spans="1:14" x14ac:dyDescent="0.3">
      <c r="A415">
        <v>420</v>
      </c>
      <c r="B415" t="s">
        <v>44</v>
      </c>
      <c r="C415" t="s">
        <v>403</v>
      </c>
      <c r="D415" t="s">
        <v>109</v>
      </c>
      <c r="E415">
        <v>13.3</v>
      </c>
      <c r="F415" t="s">
        <v>90</v>
      </c>
      <c r="G415" t="s">
        <v>387</v>
      </c>
      <c r="H415" t="s">
        <v>16</v>
      </c>
      <c r="I415" t="s">
        <v>32</v>
      </c>
      <c r="J415" t="s">
        <v>69</v>
      </c>
      <c r="K415" t="s">
        <v>51</v>
      </c>
      <c r="L415" t="s">
        <v>67</v>
      </c>
      <c r="M415">
        <v>789.01</v>
      </c>
      <c r="N415" s="4">
        <f t="shared" si="6"/>
        <v>67342.003499999992</v>
      </c>
    </row>
    <row r="416" spans="1:14" x14ac:dyDescent="0.3">
      <c r="A416">
        <v>421</v>
      </c>
      <c r="B416" t="s">
        <v>58</v>
      </c>
      <c r="C416" t="s">
        <v>316</v>
      </c>
      <c r="D416" t="s">
        <v>109</v>
      </c>
      <c r="E416">
        <v>13.3</v>
      </c>
      <c r="F416" t="s">
        <v>90</v>
      </c>
      <c r="G416" t="s">
        <v>31</v>
      </c>
      <c r="H416" t="s">
        <v>16</v>
      </c>
      <c r="I416" t="s">
        <v>32</v>
      </c>
      <c r="J416" t="s">
        <v>33</v>
      </c>
      <c r="K416" t="s">
        <v>51</v>
      </c>
      <c r="L416" t="s">
        <v>564</v>
      </c>
      <c r="M416">
        <v>928</v>
      </c>
      <c r="N416" s="4">
        <f t="shared" si="6"/>
        <v>79204.799999999988</v>
      </c>
    </row>
    <row r="417" spans="1:14" x14ac:dyDescent="0.3">
      <c r="A417">
        <v>422</v>
      </c>
      <c r="B417" t="s">
        <v>72</v>
      </c>
      <c r="C417" t="s">
        <v>73</v>
      </c>
      <c r="D417" t="s">
        <v>29</v>
      </c>
      <c r="E417">
        <v>15.6</v>
      </c>
      <c r="F417" t="s">
        <v>30</v>
      </c>
      <c r="G417" t="s">
        <v>31</v>
      </c>
      <c r="H417" t="s">
        <v>48</v>
      </c>
      <c r="I417" t="s">
        <v>32</v>
      </c>
      <c r="J417" t="s">
        <v>74</v>
      </c>
      <c r="K417" t="s">
        <v>145</v>
      </c>
      <c r="L417" t="s">
        <v>114</v>
      </c>
      <c r="M417">
        <v>598.9</v>
      </c>
      <c r="N417" s="4">
        <f t="shared" si="6"/>
        <v>51116.114999999998</v>
      </c>
    </row>
    <row r="418" spans="1:14" x14ac:dyDescent="0.3">
      <c r="A418">
        <v>423</v>
      </c>
      <c r="B418" t="s">
        <v>72</v>
      </c>
      <c r="C418" t="s">
        <v>565</v>
      </c>
      <c r="D418" t="s">
        <v>29</v>
      </c>
      <c r="E418">
        <v>13.3</v>
      </c>
      <c r="F418" t="s">
        <v>46</v>
      </c>
      <c r="G418" t="s">
        <v>68</v>
      </c>
      <c r="H418" t="s">
        <v>48</v>
      </c>
      <c r="I418" t="s">
        <v>17</v>
      </c>
      <c r="J418" t="s">
        <v>69</v>
      </c>
      <c r="K418" t="s">
        <v>51</v>
      </c>
      <c r="L418" t="s">
        <v>134</v>
      </c>
      <c r="M418">
        <v>689</v>
      </c>
      <c r="N418" s="4">
        <f t="shared" si="6"/>
        <v>58806.149999999994</v>
      </c>
    </row>
    <row r="419" spans="1:14" x14ac:dyDescent="0.3">
      <c r="A419">
        <v>424</v>
      </c>
      <c r="B419" t="s">
        <v>27</v>
      </c>
      <c r="C419" t="s">
        <v>566</v>
      </c>
      <c r="D419" t="s">
        <v>13</v>
      </c>
      <c r="E419">
        <v>14</v>
      </c>
      <c r="F419" t="s">
        <v>30</v>
      </c>
      <c r="G419" t="s">
        <v>387</v>
      </c>
      <c r="H419" t="s">
        <v>16</v>
      </c>
      <c r="I419" t="s">
        <v>32</v>
      </c>
      <c r="J419" t="s">
        <v>69</v>
      </c>
      <c r="K419" t="s">
        <v>51</v>
      </c>
      <c r="L419" t="s">
        <v>567</v>
      </c>
      <c r="M419">
        <v>1500</v>
      </c>
      <c r="N419" s="4">
        <f t="shared" si="6"/>
        <v>128024.99999999999</v>
      </c>
    </row>
    <row r="420" spans="1:14" x14ac:dyDescent="0.3">
      <c r="A420">
        <v>425</v>
      </c>
      <c r="B420" t="s">
        <v>72</v>
      </c>
      <c r="C420" t="s">
        <v>73</v>
      </c>
      <c r="D420" t="s">
        <v>29</v>
      </c>
      <c r="E420">
        <v>15.6</v>
      </c>
      <c r="F420" t="s">
        <v>46</v>
      </c>
      <c r="G420" t="s">
        <v>31</v>
      </c>
      <c r="H420" t="s">
        <v>16</v>
      </c>
      <c r="I420" t="s">
        <v>87</v>
      </c>
      <c r="J420" t="s">
        <v>33</v>
      </c>
      <c r="K420" t="s">
        <v>51</v>
      </c>
      <c r="L420" t="s">
        <v>438</v>
      </c>
      <c r="M420">
        <v>539.95000000000005</v>
      </c>
      <c r="N420" s="4">
        <f t="shared" si="6"/>
        <v>46084.732499999998</v>
      </c>
    </row>
    <row r="421" spans="1:14" x14ac:dyDescent="0.3">
      <c r="A421">
        <v>426</v>
      </c>
      <c r="B421" t="s">
        <v>84</v>
      </c>
      <c r="C421" t="s">
        <v>287</v>
      </c>
      <c r="D421" t="s">
        <v>13</v>
      </c>
      <c r="E421">
        <v>14</v>
      </c>
      <c r="F421" t="s">
        <v>64</v>
      </c>
      <c r="G421" t="s">
        <v>60</v>
      </c>
      <c r="H421" t="s">
        <v>16</v>
      </c>
      <c r="I421" t="s">
        <v>32</v>
      </c>
      <c r="J421" t="s">
        <v>288</v>
      </c>
      <c r="K421" t="s">
        <v>51</v>
      </c>
      <c r="L421" t="s">
        <v>289</v>
      </c>
      <c r="M421">
        <v>1215.3800000000001</v>
      </c>
      <c r="N421" s="4">
        <f t="shared" si="6"/>
        <v>103732.683</v>
      </c>
    </row>
    <row r="422" spans="1:14" x14ac:dyDescent="0.3">
      <c r="A422">
        <v>427</v>
      </c>
      <c r="B422" t="s">
        <v>84</v>
      </c>
      <c r="C422" t="s">
        <v>429</v>
      </c>
      <c r="D422" t="s">
        <v>109</v>
      </c>
      <c r="E422">
        <v>15.6</v>
      </c>
      <c r="F422" t="s">
        <v>296</v>
      </c>
      <c r="G422" t="s">
        <v>153</v>
      </c>
      <c r="H422" t="s">
        <v>38</v>
      </c>
      <c r="I422" t="s">
        <v>39</v>
      </c>
      <c r="J422" t="s">
        <v>103</v>
      </c>
      <c r="K422" t="s">
        <v>51</v>
      </c>
      <c r="L422" t="s">
        <v>151</v>
      </c>
      <c r="M422">
        <v>1899</v>
      </c>
      <c r="N422" s="4">
        <f t="shared" si="6"/>
        <v>162079.65</v>
      </c>
    </row>
    <row r="423" spans="1:14" x14ac:dyDescent="0.3">
      <c r="A423">
        <v>428</v>
      </c>
      <c r="B423" t="s">
        <v>126</v>
      </c>
      <c r="C423" t="s">
        <v>568</v>
      </c>
      <c r="D423" t="s">
        <v>29</v>
      </c>
      <c r="E423">
        <v>12.3</v>
      </c>
      <c r="F423" t="s">
        <v>569</v>
      </c>
      <c r="G423" t="s">
        <v>527</v>
      </c>
      <c r="H423" t="s">
        <v>244</v>
      </c>
      <c r="I423" t="s">
        <v>129</v>
      </c>
      <c r="J423" t="s">
        <v>142</v>
      </c>
      <c r="K423" t="s">
        <v>51</v>
      </c>
      <c r="L423" t="s">
        <v>197</v>
      </c>
      <c r="M423">
        <v>449</v>
      </c>
      <c r="N423" s="4">
        <f t="shared" si="6"/>
        <v>38322.149999999994</v>
      </c>
    </row>
    <row r="424" spans="1:14" x14ac:dyDescent="0.3">
      <c r="A424">
        <v>429</v>
      </c>
      <c r="B424" t="s">
        <v>27</v>
      </c>
      <c r="C424" t="s">
        <v>570</v>
      </c>
      <c r="D424" t="s">
        <v>29</v>
      </c>
      <c r="E424">
        <v>15.6</v>
      </c>
      <c r="F424" t="s">
        <v>30</v>
      </c>
      <c r="G424" t="s">
        <v>462</v>
      </c>
      <c r="H424" t="s">
        <v>16</v>
      </c>
      <c r="I424" t="s">
        <v>32</v>
      </c>
      <c r="J424" t="s">
        <v>450</v>
      </c>
      <c r="K424" t="s">
        <v>51</v>
      </c>
      <c r="L424" t="s">
        <v>571</v>
      </c>
      <c r="M424">
        <v>1427</v>
      </c>
      <c r="N424" s="4">
        <f t="shared" si="6"/>
        <v>121794.45</v>
      </c>
    </row>
    <row r="425" spans="1:14" x14ac:dyDescent="0.3">
      <c r="A425">
        <v>430</v>
      </c>
      <c r="B425" t="s">
        <v>58</v>
      </c>
      <c r="C425" t="s">
        <v>572</v>
      </c>
      <c r="D425" t="s">
        <v>29</v>
      </c>
      <c r="E425">
        <v>15.6</v>
      </c>
      <c r="F425" t="s">
        <v>30</v>
      </c>
      <c r="G425" t="s">
        <v>86</v>
      </c>
      <c r="H425" t="s">
        <v>16</v>
      </c>
      <c r="I425" t="s">
        <v>87</v>
      </c>
      <c r="J425" t="s">
        <v>88</v>
      </c>
      <c r="K425" t="s">
        <v>145</v>
      </c>
      <c r="L425" t="s">
        <v>114</v>
      </c>
      <c r="M425">
        <v>597</v>
      </c>
      <c r="N425" s="4">
        <f t="shared" si="6"/>
        <v>50953.95</v>
      </c>
    </row>
    <row r="426" spans="1:14" x14ac:dyDescent="0.3">
      <c r="A426">
        <v>431</v>
      </c>
      <c r="B426" t="s">
        <v>72</v>
      </c>
      <c r="C426" t="s">
        <v>388</v>
      </c>
      <c r="D426" t="s">
        <v>100</v>
      </c>
      <c r="E426">
        <v>17.3</v>
      </c>
      <c r="F426" t="s">
        <v>537</v>
      </c>
      <c r="G426" t="s">
        <v>365</v>
      </c>
      <c r="H426" t="s">
        <v>38</v>
      </c>
      <c r="I426" t="s">
        <v>154</v>
      </c>
      <c r="J426" t="s">
        <v>190</v>
      </c>
      <c r="K426" t="s">
        <v>51</v>
      </c>
      <c r="L426" t="s">
        <v>389</v>
      </c>
      <c r="M426">
        <v>2799</v>
      </c>
      <c r="N426" s="4">
        <f t="shared" si="6"/>
        <v>238894.65</v>
      </c>
    </row>
    <row r="427" spans="1:14" x14ac:dyDescent="0.3">
      <c r="A427">
        <v>432</v>
      </c>
      <c r="B427" t="s">
        <v>72</v>
      </c>
      <c r="C427" t="s">
        <v>152</v>
      </c>
      <c r="D427" t="s">
        <v>100</v>
      </c>
      <c r="E427">
        <v>15.6</v>
      </c>
      <c r="F427" t="s">
        <v>64</v>
      </c>
      <c r="G427" t="s">
        <v>153</v>
      </c>
      <c r="H427" t="s">
        <v>16</v>
      </c>
      <c r="I427" t="s">
        <v>102</v>
      </c>
      <c r="J427" t="s">
        <v>199</v>
      </c>
      <c r="K427" t="s">
        <v>51</v>
      </c>
      <c r="L427" t="s">
        <v>247</v>
      </c>
      <c r="M427">
        <v>1159</v>
      </c>
      <c r="N427" s="4">
        <f t="shared" si="6"/>
        <v>98920.65</v>
      </c>
    </row>
    <row r="428" spans="1:14" x14ac:dyDescent="0.3">
      <c r="A428">
        <v>433</v>
      </c>
      <c r="B428" t="s">
        <v>72</v>
      </c>
      <c r="C428" t="s">
        <v>118</v>
      </c>
      <c r="D428" t="s">
        <v>29</v>
      </c>
      <c r="E428">
        <v>15.6</v>
      </c>
      <c r="F428" t="s">
        <v>30</v>
      </c>
      <c r="G428" t="s">
        <v>60</v>
      </c>
      <c r="H428" t="s">
        <v>16</v>
      </c>
      <c r="I428" t="s">
        <v>189</v>
      </c>
      <c r="J428" t="s">
        <v>119</v>
      </c>
      <c r="K428" t="s">
        <v>51</v>
      </c>
      <c r="L428" t="s">
        <v>220</v>
      </c>
      <c r="M428">
        <v>1142.4000000000001</v>
      </c>
      <c r="N428" s="4">
        <f t="shared" si="6"/>
        <v>97503.84</v>
      </c>
    </row>
    <row r="429" spans="1:14" x14ac:dyDescent="0.3">
      <c r="A429">
        <v>434</v>
      </c>
      <c r="B429" t="s">
        <v>72</v>
      </c>
      <c r="C429" t="s">
        <v>573</v>
      </c>
      <c r="D429" t="s">
        <v>13</v>
      </c>
      <c r="E429">
        <v>14</v>
      </c>
      <c r="F429" t="s">
        <v>30</v>
      </c>
      <c r="G429" t="s">
        <v>474</v>
      </c>
      <c r="H429" t="s">
        <v>16</v>
      </c>
      <c r="I429" t="s">
        <v>32</v>
      </c>
      <c r="J429" t="s">
        <v>33</v>
      </c>
      <c r="K429" t="s">
        <v>145</v>
      </c>
      <c r="L429" t="s">
        <v>67</v>
      </c>
      <c r="M429">
        <v>1099</v>
      </c>
      <c r="N429" s="4">
        <f t="shared" si="6"/>
        <v>93799.65</v>
      </c>
    </row>
    <row r="430" spans="1:14" x14ac:dyDescent="0.3">
      <c r="A430">
        <v>435</v>
      </c>
      <c r="B430" t="s">
        <v>27</v>
      </c>
      <c r="C430" t="s">
        <v>574</v>
      </c>
      <c r="D430" t="s">
        <v>100</v>
      </c>
      <c r="E430">
        <v>17.3</v>
      </c>
      <c r="F430" t="s">
        <v>30</v>
      </c>
      <c r="G430" t="s">
        <v>153</v>
      </c>
      <c r="H430" t="s">
        <v>160</v>
      </c>
      <c r="I430" t="s">
        <v>154</v>
      </c>
      <c r="J430" t="s">
        <v>190</v>
      </c>
      <c r="K430" t="s">
        <v>51</v>
      </c>
      <c r="L430" t="s">
        <v>369</v>
      </c>
      <c r="M430">
        <v>1999</v>
      </c>
      <c r="N430" s="4">
        <f t="shared" si="6"/>
        <v>170614.65</v>
      </c>
    </row>
    <row r="431" spans="1:14" x14ac:dyDescent="0.3">
      <c r="A431">
        <v>436</v>
      </c>
      <c r="B431" t="s">
        <v>575</v>
      </c>
      <c r="C431" t="s">
        <v>576</v>
      </c>
      <c r="D431" t="s">
        <v>109</v>
      </c>
      <c r="E431">
        <v>11.6</v>
      </c>
      <c r="F431" t="s">
        <v>90</v>
      </c>
      <c r="G431" t="s">
        <v>141</v>
      </c>
      <c r="H431" t="s">
        <v>48</v>
      </c>
      <c r="I431" t="s">
        <v>203</v>
      </c>
      <c r="J431" t="s">
        <v>142</v>
      </c>
      <c r="K431" t="s">
        <v>51</v>
      </c>
      <c r="L431" t="s">
        <v>577</v>
      </c>
      <c r="M431">
        <v>299</v>
      </c>
      <c r="N431" s="4">
        <f t="shared" si="6"/>
        <v>25519.649999999998</v>
      </c>
    </row>
    <row r="432" spans="1:14" x14ac:dyDescent="0.3">
      <c r="A432">
        <v>437</v>
      </c>
      <c r="B432" t="s">
        <v>578</v>
      </c>
      <c r="C432" t="s">
        <v>579</v>
      </c>
      <c r="D432" t="s">
        <v>93</v>
      </c>
      <c r="E432">
        <v>11.6</v>
      </c>
      <c r="F432" t="s">
        <v>46</v>
      </c>
      <c r="G432" t="s">
        <v>202</v>
      </c>
      <c r="H432" t="s">
        <v>48</v>
      </c>
      <c r="I432" t="s">
        <v>484</v>
      </c>
      <c r="J432" t="s">
        <v>97</v>
      </c>
      <c r="K432" t="s">
        <v>454</v>
      </c>
      <c r="L432" t="s">
        <v>559</v>
      </c>
      <c r="M432">
        <v>269</v>
      </c>
      <c r="N432" s="4">
        <f t="shared" si="6"/>
        <v>22959.149999999998</v>
      </c>
    </row>
    <row r="433" spans="1:14" x14ac:dyDescent="0.3">
      <c r="A433">
        <v>438</v>
      </c>
      <c r="B433" t="s">
        <v>84</v>
      </c>
      <c r="C433" t="s">
        <v>580</v>
      </c>
      <c r="D433" t="s">
        <v>29</v>
      </c>
      <c r="E433">
        <v>13.3</v>
      </c>
      <c r="F433" t="s">
        <v>64</v>
      </c>
      <c r="G433" t="s">
        <v>81</v>
      </c>
      <c r="H433" t="s">
        <v>16</v>
      </c>
      <c r="I433" t="s">
        <v>32</v>
      </c>
      <c r="J433" t="s">
        <v>33</v>
      </c>
      <c r="K433" t="s">
        <v>51</v>
      </c>
      <c r="L433" t="s">
        <v>197</v>
      </c>
      <c r="M433">
        <v>1010</v>
      </c>
      <c r="N433" s="4">
        <f t="shared" si="6"/>
        <v>86203.5</v>
      </c>
    </row>
    <row r="434" spans="1:14" x14ac:dyDescent="0.3">
      <c r="A434">
        <v>439</v>
      </c>
      <c r="B434" t="s">
        <v>84</v>
      </c>
      <c r="C434" t="s">
        <v>581</v>
      </c>
      <c r="D434" t="s">
        <v>29</v>
      </c>
      <c r="E434">
        <v>14</v>
      </c>
      <c r="F434" t="s">
        <v>64</v>
      </c>
      <c r="G434" t="s">
        <v>144</v>
      </c>
      <c r="H434" t="s">
        <v>48</v>
      </c>
      <c r="I434" t="s">
        <v>17</v>
      </c>
      <c r="J434" t="s">
        <v>33</v>
      </c>
      <c r="K434" t="s">
        <v>51</v>
      </c>
      <c r="L434" t="s">
        <v>194</v>
      </c>
      <c r="M434">
        <v>599</v>
      </c>
      <c r="N434" s="4">
        <f t="shared" si="6"/>
        <v>51124.649999999994</v>
      </c>
    </row>
    <row r="435" spans="1:14" x14ac:dyDescent="0.3">
      <c r="A435">
        <v>440</v>
      </c>
      <c r="B435" t="s">
        <v>84</v>
      </c>
      <c r="C435" t="s">
        <v>449</v>
      </c>
      <c r="D435" t="s">
        <v>376</v>
      </c>
      <c r="E435">
        <v>15.6</v>
      </c>
      <c r="F435" t="s">
        <v>370</v>
      </c>
      <c r="G435" t="s">
        <v>474</v>
      </c>
      <c r="H435" t="s">
        <v>38</v>
      </c>
      <c r="I435" t="s">
        <v>39</v>
      </c>
      <c r="J435" t="s">
        <v>88</v>
      </c>
      <c r="K435" t="s">
        <v>51</v>
      </c>
      <c r="L435" t="s">
        <v>114</v>
      </c>
      <c r="M435">
        <v>2445</v>
      </c>
      <c r="N435" s="4">
        <f t="shared" si="6"/>
        <v>208680.75</v>
      </c>
    </row>
    <row r="436" spans="1:14" x14ac:dyDescent="0.3">
      <c r="A436">
        <v>441</v>
      </c>
      <c r="B436" t="s">
        <v>84</v>
      </c>
      <c r="C436" t="s">
        <v>582</v>
      </c>
      <c r="D436" t="s">
        <v>29</v>
      </c>
      <c r="E436">
        <v>15.6</v>
      </c>
      <c r="F436" t="s">
        <v>30</v>
      </c>
      <c r="G436" t="s">
        <v>462</v>
      </c>
      <c r="H436" t="s">
        <v>38</v>
      </c>
      <c r="I436" t="s">
        <v>39</v>
      </c>
      <c r="J436" t="s">
        <v>583</v>
      </c>
      <c r="K436" t="s">
        <v>51</v>
      </c>
      <c r="L436" t="s">
        <v>104</v>
      </c>
      <c r="M436">
        <v>2449</v>
      </c>
      <c r="N436" s="4">
        <f t="shared" si="6"/>
        <v>209022.15</v>
      </c>
    </row>
    <row r="437" spans="1:14" x14ac:dyDescent="0.3">
      <c r="A437">
        <v>442</v>
      </c>
      <c r="B437" t="s">
        <v>58</v>
      </c>
      <c r="C437" t="s">
        <v>166</v>
      </c>
      <c r="D437" t="s">
        <v>100</v>
      </c>
      <c r="E437">
        <v>17.3</v>
      </c>
      <c r="F437" t="s">
        <v>30</v>
      </c>
      <c r="G437" t="s">
        <v>584</v>
      </c>
      <c r="H437" t="s">
        <v>16</v>
      </c>
      <c r="I437" t="s">
        <v>154</v>
      </c>
      <c r="J437" t="s">
        <v>168</v>
      </c>
      <c r="K437" t="s">
        <v>51</v>
      </c>
      <c r="L437" t="s">
        <v>169</v>
      </c>
      <c r="M437">
        <v>1695</v>
      </c>
      <c r="N437" s="4">
        <f t="shared" si="6"/>
        <v>144668.25</v>
      </c>
    </row>
    <row r="438" spans="1:14" x14ac:dyDescent="0.3">
      <c r="A438">
        <v>443</v>
      </c>
      <c r="B438" t="s">
        <v>27</v>
      </c>
      <c r="C438" t="s">
        <v>585</v>
      </c>
      <c r="D438" t="s">
        <v>29</v>
      </c>
      <c r="E438">
        <v>15.6</v>
      </c>
      <c r="F438" t="s">
        <v>46</v>
      </c>
      <c r="G438" t="s">
        <v>202</v>
      </c>
      <c r="H438" t="s">
        <v>48</v>
      </c>
      <c r="I438" t="s">
        <v>49</v>
      </c>
      <c r="J438" t="s">
        <v>97</v>
      </c>
      <c r="K438" t="s">
        <v>51</v>
      </c>
      <c r="L438" t="s">
        <v>52</v>
      </c>
      <c r="M438">
        <v>347</v>
      </c>
      <c r="N438" s="4">
        <f t="shared" si="6"/>
        <v>29616.449999999997</v>
      </c>
    </row>
    <row r="439" spans="1:14" x14ac:dyDescent="0.3">
      <c r="A439">
        <v>444</v>
      </c>
      <c r="B439" t="s">
        <v>586</v>
      </c>
      <c r="C439" t="s">
        <v>587</v>
      </c>
      <c r="D439" t="s">
        <v>13</v>
      </c>
      <c r="E439">
        <v>12.3</v>
      </c>
      <c r="F439" t="s">
        <v>588</v>
      </c>
      <c r="G439" t="s">
        <v>589</v>
      </c>
      <c r="H439" t="s">
        <v>38</v>
      </c>
      <c r="I439" t="s">
        <v>39</v>
      </c>
      <c r="J439" t="s">
        <v>79</v>
      </c>
      <c r="K439" t="s">
        <v>454</v>
      </c>
      <c r="L439" t="s">
        <v>317</v>
      </c>
      <c r="M439">
        <v>2199</v>
      </c>
      <c r="N439" s="4">
        <f t="shared" si="6"/>
        <v>187684.65</v>
      </c>
    </row>
    <row r="440" spans="1:14" x14ac:dyDescent="0.3">
      <c r="A440">
        <v>445</v>
      </c>
      <c r="B440" t="s">
        <v>84</v>
      </c>
      <c r="C440" t="s">
        <v>590</v>
      </c>
      <c r="D440" t="s">
        <v>13</v>
      </c>
      <c r="E440">
        <v>14</v>
      </c>
      <c r="F440" t="s">
        <v>591</v>
      </c>
      <c r="G440" t="s">
        <v>81</v>
      </c>
      <c r="H440" t="s">
        <v>592</v>
      </c>
      <c r="I440" t="s">
        <v>39</v>
      </c>
      <c r="J440" t="s">
        <v>33</v>
      </c>
      <c r="K440" t="s">
        <v>51</v>
      </c>
      <c r="L440" t="s">
        <v>286</v>
      </c>
      <c r="M440">
        <v>2382</v>
      </c>
      <c r="N440" s="4">
        <f t="shared" si="6"/>
        <v>203303.69999999998</v>
      </c>
    </row>
    <row r="441" spans="1:14" x14ac:dyDescent="0.3">
      <c r="A441">
        <v>446</v>
      </c>
      <c r="B441" t="s">
        <v>58</v>
      </c>
      <c r="C441" t="s">
        <v>186</v>
      </c>
      <c r="D441" t="s">
        <v>29</v>
      </c>
      <c r="E441">
        <v>15.6</v>
      </c>
      <c r="F441" t="s">
        <v>30</v>
      </c>
      <c r="G441" t="s">
        <v>31</v>
      </c>
      <c r="H441" t="s">
        <v>48</v>
      </c>
      <c r="I441" t="s">
        <v>32</v>
      </c>
      <c r="J441" t="s">
        <v>33</v>
      </c>
      <c r="K441" t="s">
        <v>145</v>
      </c>
      <c r="L441" t="s">
        <v>151</v>
      </c>
      <c r="M441">
        <v>559</v>
      </c>
      <c r="N441" s="4">
        <f t="shared" si="6"/>
        <v>47710.649999999994</v>
      </c>
    </row>
    <row r="442" spans="1:14" x14ac:dyDescent="0.3">
      <c r="A442">
        <v>447</v>
      </c>
      <c r="B442" t="s">
        <v>84</v>
      </c>
      <c r="C442" t="s">
        <v>226</v>
      </c>
      <c r="D442" t="s">
        <v>29</v>
      </c>
      <c r="E442">
        <v>17.3</v>
      </c>
      <c r="F442" t="s">
        <v>362</v>
      </c>
      <c r="G442" t="s">
        <v>136</v>
      </c>
      <c r="H442" t="s">
        <v>16</v>
      </c>
      <c r="I442" t="s">
        <v>87</v>
      </c>
      <c r="J442" t="s">
        <v>593</v>
      </c>
      <c r="K442" t="s">
        <v>51</v>
      </c>
      <c r="L442" t="s">
        <v>147</v>
      </c>
      <c r="M442">
        <v>519</v>
      </c>
      <c r="N442" s="4">
        <f t="shared" si="6"/>
        <v>44296.649999999994</v>
      </c>
    </row>
    <row r="443" spans="1:14" x14ac:dyDescent="0.3">
      <c r="A443">
        <v>448</v>
      </c>
      <c r="B443" t="s">
        <v>72</v>
      </c>
      <c r="C443" t="s">
        <v>118</v>
      </c>
      <c r="D443" t="s">
        <v>29</v>
      </c>
      <c r="E443">
        <v>15.6</v>
      </c>
      <c r="F443" t="s">
        <v>30</v>
      </c>
      <c r="G443" t="s">
        <v>65</v>
      </c>
      <c r="H443" t="s">
        <v>48</v>
      </c>
      <c r="I443" t="s">
        <v>32</v>
      </c>
      <c r="J443" t="s">
        <v>119</v>
      </c>
      <c r="K443" t="s">
        <v>51</v>
      </c>
      <c r="L443" t="s">
        <v>75</v>
      </c>
      <c r="M443">
        <v>749</v>
      </c>
      <c r="N443" s="4">
        <f t="shared" si="6"/>
        <v>63927.149999999994</v>
      </c>
    </row>
    <row r="444" spans="1:14" x14ac:dyDescent="0.3">
      <c r="A444">
        <v>449</v>
      </c>
      <c r="B444" t="s">
        <v>84</v>
      </c>
      <c r="C444" t="s">
        <v>594</v>
      </c>
      <c r="D444" t="s">
        <v>13</v>
      </c>
      <c r="E444">
        <v>12.5</v>
      </c>
      <c r="F444" t="s">
        <v>64</v>
      </c>
      <c r="G444" t="s">
        <v>31</v>
      </c>
      <c r="H444" t="s">
        <v>16</v>
      </c>
      <c r="I444" t="s">
        <v>32</v>
      </c>
      <c r="J444" t="s">
        <v>33</v>
      </c>
      <c r="K444" t="s">
        <v>51</v>
      </c>
      <c r="L444" t="s">
        <v>441</v>
      </c>
      <c r="M444">
        <v>1429</v>
      </c>
      <c r="N444" s="4">
        <f t="shared" si="6"/>
        <v>121965.15</v>
      </c>
    </row>
    <row r="445" spans="1:14" x14ac:dyDescent="0.3">
      <c r="A445">
        <v>450</v>
      </c>
      <c r="B445" t="s">
        <v>84</v>
      </c>
      <c r="C445" t="s">
        <v>472</v>
      </c>
      <c r="D445" t="s">
        <v>29</v>
      </c>
      <c r="E445">
        <v>15.6</v>
      </c>
      <c r="F445" t="s">
        <v>30</v>
      </c>
      <c r="G445" t="s">
        <v>171</v>
      </c>
      <c r="H445" t="s">
        <v>48</v>
      </c>
      <c r="I445" t="s">
        <v>17</v>
      </c>
      <c r="J445" t="s">
        <v>327</v>
      </c>
      <c r="K445" t="s">
        <v>51</v>
      </c>
      <c r="L445" t="s">
        <v>75</v>
      </c>
      <c r="M445">
        <v>349</v>
      </c>
      <c r="N445" s="4">
        <f t="shared" si="6"/>
        <v>29787.149999999998</v>
      </c>
    </row>
    <row r="446" spans="1:14" x14ac:dyDescent="0.3">
      <c r="A446">
        <v>451</v>
      </c>
      <c r="B446" t="s">
        <v>27</v>
      </c>
      <c r="C446" t="s">
        <v>595</v>
      </c>
      <c r="D446" t="s">
        <v>100</v>
      </c>
      <c r="E446">
        <v>15.6</v>
      </c>
      <c r="F446" t="s">
        <v>64</v>
      </c>
      <c r="G446" t="s">
        <v>153</v>
      </c>
      <c r="H446" t="s">
        <v>16</v>
      </c>
      <c r="I446" t="s">
        <v>102</v>
      </c>
      <c r="J446" t="s">
        <v>103</v>
      </c>
      <c r="K446" t="s">
        <v>51</v>
      </c>
      <c r="L446" t="s">
        <v>75</v>
      </c>
      <c r="M446">
        <v>1099</v>
      </c>
      <c r="N446" s="4">
        <f t="shared" si="6"/>
        <v>93799.65</v>
      </c>
    </row>
    <row r="447" spans="1:14" x14ac:dyDescent="0.3">
      <c r="A447">
        <v>452</v>
      </c>
      <c r="B447" t="s">
        <v>72</v>
      </c>
      <c r="C447" t="s">
        <v>573</v>
      </c>
      <c r="D447" t="s">
        <v>29</v>
      </c>
      <c r="E447">
        <v>14</v>
      </c>
      <c r="F447" t="s">
        <v>30</v>
      </c>
      <c r="G447" t="s">
        <v>596</v>
      </c>
      <c r="H447" t="s">
        <v>16</v>
      </c>
      <c r="I447" t="s">
        <v>32</v>
      </c>
      <c r="J447" t="s">
        <v>125</v>
      </c>
      <c r="K447" t="s">
        <v>51</v>
      </c>
      <c r="L447" t="s">
        <v>597</v>
      </c>
      <c r="M447">
        <v>1179</v>
      </c>
      <c r="N447" s="4">
        <f t="shared" si="6"/>
        <v>100627.65</v>
      </c>
    </row>
    <row r="448" spans="1:14" x14ac:dyDescent="0.3">
      <c r="A448">
        <v>453</v>
      </c>
      <c r="B448" t="s">
        <v>44</v>
      </c>
      <c r="C448" t="s">
        <v>598</v>
      </c>
      <c r="D448" t="s">
        <v>29</v>
      </c>
      <c r="E448">
        <v>15.6</v>
      </c>
      <c r="F448" t="s">
        <v>46</v>
      </c>
      <c r="G448" t="s">
        <v>31</v>
      </c>
      <c r="H448" t="s">
        <v>48</v>
      </c>
      <c r="I448" t="s">
        <v>49</v>
      </c>
      <c r="J448" t="s">
        <v>33</v>
      </c>
      <c r="K448" t="s">
        <v>145</v>
      </c>
      <c r="L448" t="s">
        <v>181</v>
      </c>
      <c r="M448">
        <v>441.8</v>
      </c>
      <c r="N448" s="4">
        <f t="shared" si="6"/>
        <v>37707.629999999997</v>
      </c>
    </row>
    <row r="449" spans="1:14" x14ac:dyDescent="0.3">
      <c r="A449">
        <v>454</v>
      </c>
      <c r="B449" t="s">
        <v>72</v>
      </c>
      <c r="C449" t="s">
        <v>599</v>
      </c>
      <c r="D449" t="s">
        <v>376</v>
      </c>
      <c r="E449">
        <v>15.6</v>
      </c>
      <c r="F449" t="s">
        <v>30</v>
      </c>
      <c r="G449" t="s">
        <v>378</v>
      </c>
      <c r="H449" t="s">
        <v>16</v>
      </c>
      <c r="I449" t="s">
        <v>600</v>
      </c>
      <c r="J449" t="s">
        <v>601</v>
      </c>
      <c r="K449" t="s">
        <v>51</v>
      </c>
      <c r="L449" t="s">
        <v>373</v>
      </c>
      <c r="M449">
        <v>1993</v>
      </c>
      <c r="N449" s="4">
        <f t="shared" si="6"/>
        <v>170102.55</v>
      </c>
    </row>
    <row r="450" spans="1:14" x14ac:dyDescent="0.3">
      <c r="A450">
        <v>455</v>
      </c>
      <c r="B450" t="s">
        <v>187</v>
      </c>
      <c r="C450" t="s">
        <v>602</v>
      </c>
      <c r="D450" t="s">
        <v>100</v>
      </c>
      <c r="E450">
        <v>15.6</v>
      </c>
      <c r="F450" t="s">
        <v>30</v>
      </c>
      <c r="G450" t="s">
        <v>101</v>
      </c>
      <c r="H450" t="s">
        <v>16</v>
      </c>
      <c r="I450" t="s">
        <v>32</v>
      </c>
      <c r="J450" t="s">
        <v>103</v>
      </c>
      <c r="K450" t="s">
        <v>51</v>
      </c>
      <c r="L450" t="s">
        <v>75</v>
      </c>
      <c r="M450">
        <v>1027.74</v>
      </c>
      <c r="N450" s="4">
        <f t="shared" ref="N450:N513" si="7">M450*85.35</f>
        <v>87717.608999999997</v>
      </c>
    </row>
    <row r="451" spans="1:14" x14ac:dyDescent="0.3">
      <c r="A451">
        <v>456</v>
      </c>
      <c r="B451" t="s">
        <v>208</v>
      </c>
      <c r="C451" t="s">
        <v>209</v>
      </c>
      <c r="D451" t="s">
        <v>13</v>
      </c>
      <c r="E451">
        <v>13.5</v>
      </c>
      <c r="F451" t="s">
        <v>210</v>
      </c>
      <c r="G451" t="s">
        <v>603</v>
      </c>
      <c r="H451" t="s">
        <v>38</v>
      </c>
      <c r="I451" t="s">
        <v>39</v>
      </c>
      <c r="J451" t="s">
        <v>18</v>
      </c>
      <c r="K451" t="s">
        <v>211</v>
      </c>
      <c r="L451" t="s">
        <v>240</v>
      </c>
      <c r="M451">
        <v>2589</v>
      </c>
      <c r="N451" s="4">
        <f t="shared" si="7"/>
        <v>220971.15</v>
      </c>
    </row>
    <row r="452" spans="1:14" x14ac:dyDescent="0.3">
      <c r="A452">
        <v>457</v>
      </c>
      <c r="B452" t="s">
        <v>27</v>
      </c>
      <c r="C452" t="s">
        <v>604</v>
      </c>
      <c r="D452" t="s">
        <v>29</v>
      </c>
      <c r="E452">
        <v>15.6</v>
      </c>
      <c r="F452" t="s">
        <v>46</v>
      </c>
      <c r="G452" t="s">
        <v>31</v>
      </c>
      <c r="H452" t="s">
        <v>16</v>
      </c>
      <c r="I452" t="s">
        <v>17</v>
      </c>
      <c r="J452" t="s">
        <v>33</v>
      </c>
      <c r="K452" t="s">
        <v>51</v>
      </c>
      <c r="L452" t="s">
        <v>113</v>
      </c>
      <c r="M452">
        <v>589</v>
      </c>
      <c r="N452" s="4">
        <f t="shared" si="7"/>
        <v>50271.149999999994</v>
      </c>
    </row>
    <row r="453" spans="1:14" x14ac:dyDescent="0.3">
      <c r="A453">
        <v>458</v>
      </c>
      <c r="B453" t="s">
        <v>72</v>
      </c>
      <c r="C453" t="s">
        <v>599</v>
      </c>
      <c r="D453" t="s">
        <v>376</v>
      </c>
      <c r="E453">
        <v>15.6</v>
      </c>
      <c r="F453" t="s">
        <v>64</v>
      </c>
      <c r="G453" t="s">
        <v>544</v>
      </c>
      <c r="H453" t="s">
        <v>38</v>
      </c>
      <c r="I453" t="s">
        <v>32</v>
      </c>
      <c r="J453" t="s">
        <v>601</v>
      </c>
      <c r="K453" t="s">
        <v>51</v>
      </c>
      <c r="L453" t="s">
        <v>605</v>
      </c>
      <c r="M453">
        <v>1975</v>
      </c>
      <c r="N453" s="4">
        <f t="shared" si="7"/>
        <v>168566.25</v>
      </c>
    </row>
    <row r="454" spans="1:14" x14ac:dyDescent="0.3">
      <c r="A454">
        <v>459</v>
      </c>
      <c r="B454" t="s">
        <v>27</v>
      </c>
      <c r="C454" t="s">
        <v>570</v>
      </c>
      <c r="D454" t="s">
        <v>376</v>
      </c>
      <c r="E454">
        <v>15.6</v>
      </c>
      <c r="F454" t="s">
        <v>64</v>
      </c>
      <c r="G454" t="s">
        <v>462</v>
      </c>
      <c r="H454" t="s">
        <v>16</v>
      </c>
      <c r="I454" t="s">
        <v>39</v>
      </c>
      <c r="J454" t="s">
        <v>33</v>
      </c>
      <c r="K454" t="s">
        <v>51</v>
      </c>
      <c r="L454" t="s">
        <v>571</v>
      </c>
      <c r="M454">
        <v>1534</v>
      </c>
      <c r="N454" s="4">
        <f t="shared" si="7"/>
        <v>130926.9</v>
      </c>
    </row>
    <row r="455" spans="1:14" x14ac:dyDescent="0.3">
      <c r="A455">
        <v>460</v>
      </c>
      <c r="B455" t="s">
        <v>84</v>
      </c>
      <c r="C455" t="s">
        <v>606</v>
      </c>
      <c r="D455" t="s">
        <v>29</v>
      </c>
      <c r="E455">
        <v>14</v>
      </c>
      <c r="F455" t="s">
        <v>30</v>
      </c>
      <c r="G455" t="s">
        <v>31</v>
      </c>
      <c r="H455" t="s">
        <v>16</v>
      </c>
      <c r="I455" t="s">
        <v>32</v>
      </c>
      <c r="J455" t="s">
        <v>33</v>
      </c>
      <c r="K455" t="s">
        <v>51</v>
      </c>
      <c r="L455" t="s">
        <v>134</v>
      </c>
      <c r="M455">
        <v>1345</v>
      </c>
      <c r="N455" s="4">
        <f t="shared" si="7"/>
        <v>114795.74999999999</v>
      </c>
    </row>
    <row r="456" spans="1:14" x14ac:dyDescent="0.3">
      <c r="A456">
        <v>461</v>
      </c>
      <c r="B456" t="s">
        <v>72</v>
      </c>
      <c r="C456" t="s">
        <v>118</v>
      </c>
      <c r="D456" t="s">
        <v>29</v>
      </c>
      <c r="E456">
        <v>15.6</v>
      </c>
      <c r="F456" t="s">
        <v>30</v>
      </c>
      <c r="G456" t="s">
        <v>60</v>
      </c>
      <c r="H456" t="s">
        <v>16</v>
      </c>
      <c r="I456" t="s">
        <v>102</v>
      </c>
      <c r="J456" t="s">
        <v>119</v>
      </c>
      <c r="K456" t="s">
        <v>51</v>
      </c>
      <c r="L456" t="s">
        <v>279</v>
      </c>
      <c r="M456">
        <v>979</v>
      </c>
      <c r="N456" s="4">
        <f t="shared" si="7"/>
        <v>83557.649999999994</v>
      </c>
    </row>
    <row r="457" spans="1:14" x14ac:dyDescent="0.3">
      <c r="A457">
        <v>462</v>
      </c>
      <c r="B457" t="s">
        <v>72</v>
      </c>
      <c r="C457" t="s">
        <v>607</v>
      </c>
      <c r="D457" t="s">
        <v>109</v>
      </c>
      <c r="E457">
        <v>11.6</v>
      </c>
      <c r="F457" t="s">
        <v>380</v>
      </c>
      <c r="G457" t="s">
        <v>489</v>
      </c>
      <c r="H457" t="s">
        <v>48</v>
      </c>
      <c r="I457" t="s">
        <v>49</v>
      </c>
      <c r="J457" t="s">
        <v>490</v>
      </c>
      <c r="K457" t="s">
        <v>51</v>
      </c>
      <c r="L457" t="s">
        <v>608</v>
      </c>
      <c r="M457">
        <v>479</v>
      </c>
      <c r="N457" s="4">
        <f t="shared" si="7"/>
        <v>40882.649999999994</v>
      </c>
    </row>
    <row r="458" spans="1:14" x14ac:dyDescent="0.3">
      <c r="A458">
        <v>463</v>
      </c>
      <c r="B458" t="s">
        <v>72</v>
      </c>
      <c r="C458" t="s">
        <v>388</v>
      </c>
      <c r="D458" t="s">
        <v>29</v>
      </c>
      <c r="E458">
        <v>17.3</v>
      </c>
      <c r="F458" t="s">
        <v>64</v>
      </c>
      <c r="G458" t="s">
        <v>609</v>
      </c>
      <c r="H458" t="s">
        <v>16</v>
      </c>
      <c r="I458" t="s">
        <v>87</v>
      </c>
      <c r="J458" t="s">
        <v>155</v>
      </c>
      <c r="K458" t="s">
        <v>51</v>
      </c>
      <c r="L458" t="s">
        <v>389</v>
      </c>
      <c r="M458">
        <v>2046</v>
      </c>
      <c r="N458" s="4">
        <f t="shared" si="7"/>
        <v>174626.09999999998</v>
      </c>
    </row>
    <row r="459" spans="1:14" x14ac:dyDescent="0.3">
      <c r="A459">
        <v>464</v>
      </c>
      <c r="B459" t="s">
        <v>208</v>
      </c>
      <c r="C459" t="s">
        <v>209</v>
      </c>
      <c r="D459" t="s">
        <v>13</v>
      </c>
      <c r="E459">
        <v>13.5</v>
      </c>
      <c r="F459" t="s">
        <v>210</v>
      </c>
      <c r="G459" t="s">
        <v>610</v>
      </c>
      <c r="H459" t="s">
        <v>48</v>
      </c>
      <c r="I459" t="s">
        <v>17</v>
      </c>
      <c r="J459" t="s">
        <v>79</v>
      </c>
      <c r="K459" t="s">
        <v>211</v>
      </c>
      <c r="L459" t="s">
        <v>212</v>
      </c>
      <c r="M459">
        <v>989</v>
      </c>
      <c r="N459" s="4">
        <f t="shared" si="7"/>
        <v>84411.15</v>
      </c>
    </row>
    <row r="460" spans="1:14" x14ac:dyDescent="0.3">
      <c r="A460">
        <v>465</v>
      </c>
      <c r="B460" t="s">
        <v>208</v>
      </c>
      <c r="C460" t="s">
        <v>209</v>
      </c>
      <c r="D460" t="s">
        <v>13</v>
      </c>
      <c r="E460">
        <v>13.5</v>
      </c>
      <c r="F460" t="s">
        <v>210</v>
      </c>
      <c r="G460" t="s">
        <v>603</v>
      </c>
      <c r="H460" t="s">
        <v>16</v>
      </c>
      <c r="I460" t="s">
        <v>32</v>
      </c>
      <c r="J460" t="s">
        <v>18</v>
      </c>
      <c r="K460" t="s">
        <v>211</v>
      </c>
      <c r="L460" t="s">
        <v>240</v>
      </c>
      <c r="M460">
        <v>1799</v>
      </c>
      <c r="N460" s="4">
        <f t="shared" si="7"/>
        <v>153544.65</v>
      </c>
    </row>
    <row r="461" spans="1:14" x14ac:dyDescent="0.3">
      <c r="A461">
        <v>466</v>
      </c>
      <c r="B461" t="s">
        <v>27</v>
      </c>
      <c r="C461" t="s">
        <v>611</v>
      </c>
      <c r="D461" t="s">
        <v>29</v>
      </c>
      <c r="E461">
        <v>17.3</v>
      </c>
      <c r="F461" t="s">
        <v>362</v>
      </c>
      <c r="G461" t="s">
        <v>68</v>
      </c>
      <c r="H461" t="s">
        <v>16</v>
      </c>
      <c r="I461" t="s">
        <v>32</v>
      </c>
      <c r="J461" t="s">
        <v>69</v>
      </c>
      <c r="K461" t="s">
        <v>51</v>
      </c>
      <c r="L461" t="s">
        <v>104</v>
      </c>
      <c r="M461">
        <v>639.9</v>
      </c>
      <c r="N461" s="4">
        <f t="shared" si="7"/>
        <v>54615.464999999997</v>
      </c>
    </row>
    <row r="462" spans="1:14" x14ac:dyDescent="0.3">
      <c r="A462">
        <v>467</v>
      </c>
      <c r="B462" t="s">
        <v>44</v>
      </c>
      <c r="C462" t="s">
        <v>372</v>
      </c>
      <c r="D462" t="s">
        <v>29</v>
      </c>
      <c r="E462">
        <v>15.6</v>
      </c>
      <c r="F462" t="s">
        <v>30</v>
      </c>
      <c r="G462" t="s">
        <v>68</v>
      </c>
      <c r="H462" t="s">
        <v>48</v>
      </c>
      <c r="I462" t="s">
        <v>87</v>
      </c>
      <c r="J462" t="s">
        <v>88</v>
      </c>
      <c r="K462" t="s">
        <v>51</v>
      </c>
      <c r="L462" t="s">
        <v>373</v>
      </c>
      <c r="M462">
        <v>544</v>
      </c>
      <c r="N462" s="4">
        <f t="shared" si="7"/>
        <v>46430.399999999994</v>
      </c>
    </row>
    <row r="463" spans="1:14" x14ac:dyDescent="0.3">
      <c r="A463">
        <v>468</v>
      </c>
      <c r="B463" t="s">
        <v>44</v>
      </c>
      <c r="C463" t="s">
        <v>488</v>
      </c>
      <c r="D463" t="s">
        <v>93</v>
      </c>
      <c r="E463">
        <v>11.6</v>
      </c>
      <c r="F463" t="s">
        <v>46</v>
      </c>
      <c r="G463" t="s">
        <v>202</v>
      </c>
      <c r="H463" t="s">
        <v>48</v>
      </c>
      <c r="I463" t="s">
        <v>17</v>
      </c>
      <c r="J463" t="s">
        <v>97</v>
      </c>
      <c r="K463" t="s">
        <v>51</v>
      </c>
      <c r="L463" t="s">
        <v>197</v>
      </c>
      <c r="M463">
        <v>435</v>
      </c>
      <c r="N463" s="4">
        <f t="shared" si="7"/>
        <v>37127.25</v>
      </c>
    </row>
    <row r="464" spans="1:14" x14ac:dyDescent="0.3">
      <c r="A464">
        <v>469</v>
      </c>
      <c r="B464" t="s">
        <v>58</v>
      </c>
      <c r="C464" t="s">
        <v>612</v>
      </c>
      <c r="D464" t="s">
        <v>29</v>
      </c>
      <c r="E464">
        <v>15.6</v>
      </c>
      <c r="F464" t="s">
        <v>30</v>
      </c>
      <c r="G464" t="s">
        <v>31</v>
      </c>
      <c r="H464" t="s">
        <v>16</v>
      </c>
      <c r="I464" t="s">
        <v>87</v>
      </c>
      <c r="J464" t="s">
        <v>33</v>
      </c>
      <c r="K464" t="s">
        <v>51</v>
      </c>
      <c r="L464" t="s">
        <v>399</v>
      </c>
      <c r="M464">
        <v>749</v>
      </c>
      <c r="N464" s="4">
        <f t="shared" si="7"/>
        <v>63927.149999999994</v>
      </c>
    </row>
    <row r="465" spans="1:14" x14ac:dyDescent="0.3">
      <c r="A465">
        <v>470</v>
      </c>
      <c r="B465" t="s">
        <v>84</v>
      </c>
      <c r="C465" t="s">
        <v>613</v>
      </c>
      <c r="D465" t="s">
        <v>29</v>
      </c>
      <c r="E465">
        <v>14</v>
      </c>
      <c r="F465" t="s">
        <v>64</v>
      </c>
      <c r="G465" t="s">
        <v>81</v>
      </c>
      <c r="H465" t="s">
        <v>16</v>
      </c>
      <c r="I465" t="s">
        <v>39</v>
      </c>
      <c r="J465" t="s">
        <v>614</v>
      </c>
      <c r="K465" t="s">
        <v>34</v>
      </c>
      <c r="L465" t="s">
        <v>242</v>
      </c>
      <c r="M465">
        <v>799</v>
      </c>
      <c r="N465" s="4">
        <f t="shared" si="7"/>
        <v>68194.649999999994</v>
      </c>
    </row>
    <row r="466" spans="1:14" x14ac:dyDescent="0.3">
      <c r="A466">
        <v>471</v>
      </c>
      <c r="B466" t="s">
        <v>84</v>
      </c>
      <c r="C466" t="s">
        <v>582</v>
      </c>
      <c r="D466" t="s">
        <v>29</v>
      </c>
      <c r="E466">
        <v>15.6</v>
      </c>
      <c r="F466" t="s">
        <v>30</v>
      </c>
      <c r="G466" t="s">
        <v>462</v>
      </c>
      <c r="H466" t="s">
        <v>16</v>
      </c>
      <c r="I466" t="s">
        <v>32</v>
      </c>
      <c r="J466" t="s">
        <v>583</v>
      </c>
      <c r="K466" t="s">
        <v>51</v>
      </c>
      <c r="L466" t="s">
        <v>433</v>
      </c>
      <c r="M466">
        <v>2090</v>
      </c>
      <c r="N466" s="4">
        <f t="shared" si="7"/>
        <v>178381.5</v>
      </c>
    </row>
    <row r="467" spans="1:14" x14ac:dyDescent="0.3">
      <c r="A467">
        <v>472</v>
      </c>
      <c r="B467" t="s">
        <v>58</v>
      </c>
      <c r="C467" t="s">
        <v>615</v>
      </c>
      <c r="D467" t="s">
        <v>29</v>
      </c>
      <c r="E467">
        <v>15.6</v>
      </c>
      <c r="F467" t="s">
        <v>46</v>
      </c>
      <c r="G467" t="s">
        <v>171</v>
      </c>
      <c r="H467" t="s">
        <v>48</v>
      </c>
      <c r="I467" t="s">
        <v>49</v>
      </c>
      <c r="J467" t="s">
        <v>142</v>
      </c>
      <c r="K467" t="s">
        <v>51</v>
      </c>
      <c r="L467" t="s">
        <v>151</v>
      </c>
      <c r="M467">
        <v>304</v>
      </c>
      <c r="N467" s="4">
        <f t="shared" si="7"/>
        <v>25946.399999999998</v>
      </c>
    </row>
    <row r="468" spans="1:14" x14ac:dyDescent="0.3">
      <c r="A468">
        <v>473</v>
      </c>
      <c r="B468" t="s">
        <v>44</v>
      </c>
      <c r="C468" t="s">
        <v>237</v>
      </c>
      <c r="D468" t="s">
        <v>29</v>
      </c>
      <c r="E468">
        <v>15.6</v>
      </c>
      <c r="F468" t="s">
        <v>46</v>
      </c>
      <c r="G468" t="s">
        <v>68</v>
      </c>
      <c r="H468" t="s">
        <v>48</v>
      </c>
      <c r="I468" t="s">
        <v>49</v>
      </c>
      <c r="J468" t="s">
        <v>229</v>
      </c>
      <c r="K468" t="s">
        <v>51</v>
      </c>
      <c r="L468" t="s">
        <v>75</v>
      </c>
      <c r="M468">
        <v>469</v>
      </c>
      <c r="N468" s="4">
        <f t="shared" si="7"/>
        <v>40029.149999999994</v>
      </c>
    </row>
    <row r="469" spans="1:14" x14ac:dyDescent="0.3">
      <c r="A469">
        <v>474</v>
      </c>
      <c r="B469" t="s">
        <v>72</v>
      </c>
      <c r="C469" t="s">
        <v>118</v>
      </c>
      <c r="D469" t="s">
        <v>29</v>
      </c>
      <c r="E469">
        <v>15.6</v>
      </c>
      <c r="F469" t="s">
        <v>30</v>
      </c>
      <c r="G469" t="s">
        <v>65</v>
      </c>
      <c r="H469" t="s">
        <v>16</v>
      </c>
      <c r="I469" t="s">
        <v>219</v>
      </c>
      <c r="J469" t="s">
        <v>119</v>
      </c>
      <c r="K469" t="s">
        <v>51</v>
      </c>
      <c r="L469" t="s">
        <v>220</v>
      </c>
      <c r="M469">
        <v>759</v>
      </c>
      <c r="N469" s="4">
        <f t="shared" si="7"/>
        <v>64780.649999999994</v>
      </c>
    </row>
    <row r="470" spans="1:14" x14ac:dyDescent="0.3">
      <c r="A470">
        <v>475</v>
      </c>
      <c r="B470" t="s">
        <v>27</v>
      </c>
      <c r="C470" t="s">
        <v>616</v>
      </c>
      <c r="D470" t="s">
        <v>100</v>
      </c>
      <c r="E470">
        <v>17.3</v>
      </c>
      <c r="F470" t="s">
        <v>64</v>
      </c>
      <c r="G470" t="s">
        <v>153</v>
      </c>
      <c r="H470" t="s">
        <v>160</v>
      </c>
      <c r="I470" t="s">
        <v>87</v>
      </c>
      <c r="J470" t="s">
        <v>155</v>
      </c>
      <c r="K470" t="s">
        <v>51</v>
      </c>
      <c r="L470" t="s">
        <v>617</v>
      </c>
      <c r="M470">
        <v>1699</v>
      </c>
      <c r="N470" s="4">
        <f t="shared" si="7"/>
        <v>145009.65</v>
      </c>
    </row>
    <row r="471" spans="1:14" x14ac:dyDescent="0.3">
      <c r="A471">
        <v>476</v>
      </c>
      <c r="B471" t="s">
        <v>84</v>
      </c>
      <c r="C471" t="s">
        <v>618</v>
      </c>
      <c r="D471" t="s">
        <v>13</v>
      </c>
      <c r="E471">
        <v>14</v>
      </c>
      <c r="F471" t="s">
        <v>619</v>
      </c>
      <c r="G471" t="s">
        <v>440</v>
      </c>
      <c r="H471" t="s">
        <v>160</v>
      </c>
      <c r="I471" t="s">
        <v>32</v>
      </c>
      <c r="J471" t="s">
        <v>69</v>
      </c>
      <c r="K471" t="s">
        <v>51</v>
      </c>
      <c r="L471" t="s">
        <v>197</v>
      </c>
      <c r="M471">
        <v>1858</v>
      </c>
      <c r="N471" s="4">
        <f t="shared" si="7"/>
        <v>158580.29999999999</v>
      </c>
    </row>
    <row r="472" spans="1:14" x14ac:dyDescent="0.3">
      <c r="A472">
        <v>477</v>
      </c>
      <c r="B472" t="s">
        <v>27</v>
      </c>
      <c r="C472" t="s">
        <v>266</v>
      </c>
      <c r="D472" t="s">
        <v>109</v>
      </c>
      <c r="E472">
        <v>13.3</v>
      </c>
      <c r="F472" t="s">
        <v>296</v>
      </c>
      <c r="G472" t="s">
        <v>60</v>
      </c>
      <c r="H472" t="s">
        <v>16</v>
      </c>
      <c r="I472" t="s">
        <v>39</v>
      </c>
      <c r="J472" t="s">
        <v>66</v>
      </c>
      <c r="K472" t="s">
        <v>51</v>
      </c>
      <c r="L472" t="s">
        <v>343</v>
      </c>
      <c r="M472">
        <v>1999</v>
      </c>
      <c r="N472" s="4">
        <f t="shared" si="7"/>
        <v>170614.65</v>
      </c>
    </row>
    <row r="473" spans="1:14" x14ac:dyDescent="0.3">
      <c r="A473">
        <v>478</v>
      </c>
      <c r="B473" t="s">
        <v>27</v>
      </c>
      <c r="C473" t="s">
        <v>396</v>
      </c>
      <c r="D473" t="s">
        <v>29</v>
      </c>
      <c r="E473">
        <v>15.6</v>
      </c>
      <c r="F473" t="s">
        <v>30</v>
      </c>
      <c r="G473" t="s">
        <v>31</v>
      </c>
      <c r="H473" t="s">
        <v>16</v>
      </c>
      <c r="I473" t="s">
        <v>49</v>
      </c>
      <c r="J473" t="s">
        <v>397</v>
      </c>
      <c r="K473" t="s">
        <v>51</v>
      </c>
      <c r="L473" t="s">
        <v>205</v>
      </c>
      <c r="M473">
        <v>1154</v>
      </c>
      <c r="N473" s="4">
        <f t="shared" si="7"/>
        <v>98493.9</v>
      </c>
    </row>
    <row r="474" spans="1:14" x14ac:dyDescent="0.3">
      <c r="A474">
        <v>479</v>
      </c>
      <c r="B474" t="s">
        <v>586</v>
      </c>
      <c r="C474" t="s">
        <v>587</v>
      </c>
      <c r="D474" t="s">
        <v>13</v>
      </c>
      <c r="E474">
        <v>12.3</v>
      </c>
      <c r="F474" t="s">
        <v>588</v>
      </c>
      <c r="G474" t="s">
        <v>620</v>
      </c>
      <c r="H474" t="s">
        <v>16</v>
      </c>
      <c r="I474" t="s">
        <v>17</v>
      </c>
      <c r="J474" t="s">
        <v>79</v>
      </c>
      <c r="K474" t="s">
        <v>454</v>
      </c>
      <c r="L474" t="s">
        <v>317</v>
      </c>
      <c r="M474">
        <v>1275</v>
      </c>
      <c r="N474" s="4">
        <f t="shared" si="7"/>
        <v>108821.25</v>
      </c>
    </row>
    <row r="475" spans="1:14" x14ac:dyDescent="0.3">
      <c r="A475">
        <v>480</v>
      </c>
      <c r="B475" t="s">
        <v>72</v>
      </c>
      <c r="C475" t="s">
        <v>621</v>
      </c>
      <c r="D475" t="s">
        <v>13</v>
      </c>
      <c r="E475">
        <v>13.3</v>
      </c>
      <c r="F475" t="s">
        <v>110</v>
      </c>
      <c r="G475" t="s">
        <v>65</v>
      </c>
      <c r="H475" t="s">
        <v>16</v>
      </c>
      <c r="I475" t="s">
        <v>32</v>
      </c>
      <c r="J475" t="s">
        <v>66</v>
      </c>
      <c r="K475" t="s">
        <v>51</v>
      </c>
      <c r="L475" t="s">
        <v>358</v>
      </c>
      <c r="M475">
        <v>1841.85</v>
      </c>
      <c r="N475" s="4">
        <f t="shared" si="7"/>
        <v>157201.89749999999</v>
      </c>
    </row>
    <row r="476" spans="1:14" x14ac:dyDescent="0.3">
      <c r="A476">
        <v>481</v>
      </c>
      <c r="B476" t="s">
        <v>58</v>
      </c>
      <c r="C476" t="s">
        <v>198</v>
      </c>
      <c r="D476" t="s">
        <v>29</v>
      </c>
      <c r="E476">
        <v>15.6</v>
      </c>
      <c r="F476" t="s">
        <v>370</v>
      </c>
      <c r="G476" t="s">
        <v>622</v>
      </c>
      <c r="H476" t="s">
        <v>160</v>
      </c>
      <c r="I476" t="s">
        <v>102</v>
      </c>
      <c r="J476" t="s">
        <v>623</v>
      </c>
      <c r="K476" t="s">
        <v>51</v>
      </c>
      <c r="L476" t="s">
        <v>351</v>
      </c>
      <c r="M476">
        <v>1299</v>
      </c>
      <c r="N476" s="4">
        <f t="shared" si="7"/>
        <v>110869.65</v>
      </c>
    </row>
    <row r="477" spans="1:14" x14ac:dyDescent="0.3">
      <c r="A477">
        <v>482</v>
      </c>
      <c r="B477" t="s">
        <v>72</v>
      </c>
      <c r="C477" t="s">
        <v>624</v>
      </c>
      <c r="D477" t="s">
        <v>29</v>
      </c>
      <c r="E477">
        <v>14</v>
      </c>
      <c r="F477" t="s">
        <v>46</v>
      </c>
      <c r="G477" t="s">
        <v>625</v>
      </c>
      <c r="H477" t="s">
        <v>16</v>
      </c>
      <c r="I477" t="s">
        <v>17</v>
      </c>
      <c r="J477" t="s">
        <v>69</v>
      </c>
      <c r="K477" t="s">
        <v>51</v>
      </c>
      <c r="L477" t="s">
        <v>626</v>
      </c>
      <c r="M477">
        <v>740</v>
      </c>
      <c r="N477" s="4">
        <f t="shared" si="7"/>
        <v>63158.999999999993</v>
      </c>
    </row>
    <row r="478" spans="1:14" x14ac:dyDescent="0.3">
      <c r="A478">
        <v>483</v>
      </c>
      <c r="B478" t="s">
        <v>72</v>
      </c>
      <c r="C478" t="s">
        <v>551</v>
      </c>
      <c r="D478" t="s">
        <v>376</v>
      </c>
      <c r="E478">
        <v>15.6</v>
      </c>
      <c r="F478" t="s">
        <v>30</v>
      </c>
      <c r="G478" t="s">
        <v>153</v>
      </c>
      <c r="H478" t="s">
        <v>16</v>
      </c>
      <c r="I478" t="s">
        <v>32</v>
      </c>
      <c r="J478" t="s">
        <v>379</v>
      </c>
      <c r="K478" t="s">
        <v>51</v>
      </c>
      <c r="L478" t="s">
        <v>552</v>
      </c>
      <c r="M478">
        <v>2408</v>
      </c>
      <c r="N478" s="4">
        <f t="shared" si="7"/>
        <v>205522.8</v>
      </c>
    </row>
    <row r="479" spans="1:14" x14ac:dyDescent="0.3">
      <c r="A479">
        <v>484</v>
      </c>
      <c r="B479" t="s">
        <v>84</v>
      </c>
      <c r="C479" t="s">
        <v>258</v>
      </c>
      <c r="D479" t="s">
        <v>29</v>
      </c>
      <c r="E479">
        <v>14</v>
      </c>
      <c r="F479" t="s">
        <v>30</v>
      </c>
      <c r="G479" t="s">
        <v>31</v>
      </c>
      <c r="H479" t="s">
        <v>16</v>
      </c>
      <c r="I479" t="s">
        <v>627</v>
      </c>
      <c r="J479" t="s">
        <v>33</v>
      </c>
      <c r="K479" t="s">
        <v>51</v>
      </c>
      <c r="L479" t="s">
        <v>194</v>
      </c>
      <c r="M479">
        <v>1364</v>
      </c>
      <c r="N479" s="4">
        <f t="shared" si="7"/>
        <v>116417.4</v>
      </c>
    </row>
    <row r="480" spans="1:14" x14ac:dyDescent="0.3">
      <c r="A480">
        <v>485</v>
      </c>
      <c r="B480" t="s">
        <v>72</v>
      </c>
      <c r="C480" t="s">
        <v>182</v>
      </c>
      <c r="D480" t="s">
        <v>29</v>
      </c>
      <c r="E480">
        <v>15.6</v>
      </c>
      <c r="F480" t="s">
        <v>30</v>
      </c>
      <c r="G480" t="s">
        <v>65</v>
      </c>
      <c r="H480" t="s">
        <v>16</v>
      </c>
      <c r="I480" t="s">
        <v>87</v>
      </c>
      <c r="J480" t="s">
        <v>183</v>
      </c>
      <c r="K480" t="s">
        <v>51</v>
      </c>
      <c r="L480" t="s">
        <v>75</v>
      </c>
      <c r="M480">
        <v>675</v>
      </c>
      <c r="N480" s="4">
        <f t="shared" si="7"/>
        <v>57611.249999999993</v>
      </c>
    </row>
    <row r="481" spans="1:14" x14ac:dyDescent="0.3">
      <c r="A481">
        <v>486</v>
      </c>
      <c r="B481" t="s">
        <v>291</v>
      </c>
      <c r="C481" t="s">
        <v>628</v>
      </c>
      <c r="D481" t="s">
        <v>29</v>
      </c>
      <c r="E481">
        <v>13.3</v>
      </c>
      <c r="F481" t="s">
        <v>64</v>
      </c>
      <c r="G481" t="s">
        <v>31</v>
      </c>
      <c r="H481" t="s">
        <v>16</v>
      </c>
      <c r="I481" t="s">
        <v>32</v>
      </c>
      <c r="J481" t="s">
        <v>33</v>
      </c>
      <c r="K481" t="s">
        <v>51</v>
      </c>
      <c r="L481" t="s">
        <v>331</v>
      </c>
      <c r="M481">
        <v>1672</v>
      </c>
      <c r="N481" s="4">
        <f t="shared" si="7"/>
        <v>142705.19999999998</v>
      </c>
    </row>
    <row r="482" spans="1:14" x14ac:dyDescent="0.3">
      <c r="A482">
        <v>487</v>
      </c>
      <c r="B482" t="s">
        <v>72</v>
      </c>
      <c r="C482" t="s">
        <v>268</v>
      </c>
      <c r="D482" t="s">
        <v>29</v>
      </c>
      <c r="E482">
        <v>15.6</v>
      </c>
      <c r="F482" t="s">
        <v>64</v>
      </c>
      <c r="G482" t="s">
        <v>60</v>
      </c>
      <c r="H482" t="s">
        <v>16</v>
      </c>
      <c r="I482" t="s">
        <v>39</v>
      </c>
      <c r="J482" t="s">
        <v>88</v>
      </c>
      <c r="K482" t="s">
        <v>51</v>
      </c>
      <c r="L482" t="s">
        <v>269</v>
      </c>
      <c r="M482">
        <v>1262</v>
      </c>
      <c r="N482" s="4">
        <f t="shared" si="7"/>
        <v>107711.7</v>
      </c>
    </row>
    <row r="483" spans="1:14" x14ac:dyDescent="0.3">
      <c r="A483">
        <v>488</v>
      </c>
      <c r="B483" t="s">
        <v>72</v>
      </c>
      <c r="C483" t="s">
        <v>430</v>
      </c>
      <c r="D483" t="s">
        <v>29</v>
      </c>
      <c r="E483">
        <v>15.6</v>
      </c>
      <c r="F483" t="s">
        <v>46</v>
      </c>
      <c r="G483" t="s">
        <v>86</v>
      </c>
      <c r="H483" t="s">
        <v>48</v>
      </c>
      <c r="I483" t="s">
        <v>87</v>
      </c>
      <c r="J483" t="s">
        <v>33</v>
      </c>
      <c r="K483" t="s">
        <v>51</v>
      </c>
      <c r="L483" t="s">
        <v>431</v>
      </c>
      <c r="M483">
        <v>586.6</v>
      </c>
      <c r="N483" s="4">
        <f t="shared" si="7"/>
        <v>50066.31</v>
      </c>
    </row>
    <row r="484" spans="1:14" x14ac:dyDescent="0.3">
      <c r="A484">
        <v>489</v>
      </c>
      <c r="B484" t="s">
        <v>27</v>
      </c>
      <c r="C484" t="s">
        <v>179</v>
      </c>
      <c r="D484" t="s">
        <v>29</v>
      </c>
      <c r="E484">
        <v>13.3</v>
      </c>
      <c r="F484" t="s">
        <v>64</v>
      </c>
      <c r="G484" t="s">
        <v>65</v>
      </c>
      <c r="H484" t="s">
        <v>48</v>
      </c>
      <c r="I484" t="s">
        <v>17</v>
      </c>
      <c r="J484" t="s">
        <v>66</v>
      </c>
      <c r="K484" t="s">
        <v>51</v>
      </c>
      <c r="L484" t="s">
        <v>180</v>
      </c>
      <c r="M484">
        <v>726</v>
      </c>
      <c r="N484" s="4">
        <f t="shared" si="7"/>
        <v>61964.1</v>
      </c>
    </row>
    <row r="485" spans="1:14" x14ac:dyDescent="0.3">
      <c r="A485">
        <v>490</v>
      </c>
      <c r="B485" t="s">
        <v>126</v>
      </c>
      <c r="C485" t="s">
        <v>629</v>
      </c>
      <c r="D485" t="s">
        <v>29</v>
      </c>
      <c r="E485">
        <v>15.6</v>
      </c>
      <c r="F485" t="s">
        <v>30</v>
      </c>
      <c r="G485" t="s">
        <v>94</v>
      </c>
      <c r="H485" t="s">
        <v>48</v>
      </c>
      <c r="I485" t="s">
        <v>129</v>
      </c>
      <c r="J485" t="s">
        <v>130</v>
      </c>
      <c r="K485" t="s">
        <v>51</v>
      </c>
      <c r="L485" t="s">
        <v>131</v>
      </c>
      <c r="M485">
        <v>248.9</v>
      </c>
      <c r="N485" s="4">
        <f t="shared" si="7"/>
        <v>21243.614999999998</v>
      </c>
    </row>
    <row r="486" spans="1:14" x14ac:dyDescent="0.3">
      <c r="A486">
        <v>491</v>
      </c>
      <c r="B486" t="s">
        <v>84</v>
      </c>
      <c r="C486" t="s">
        <v>630</v>
      </c>
      <c r="D486" t="s">
        <v>29</v>
      </c>
      <c r="E486">
        <v>15.6</v>
      </c>
      <c r="F486" t="s">
        <v>46</v>
      </c>
      <c r="G486" t="s">
        <v>444</v>
      </c>
      <c r="H486" t="s">
        <v>48</v>
      </c>
      <c r="I486" t="s">
        <v>17</v>
      </c>
      <c r="J486" t="s">
        <v>69</v>
      </c>
      <c r="K486" t="s">
        <v>51</v>
      </c>
      <c r="L486" t="s">
        <v>114</v>
      </c>
      <c r="M486">
        <v>565</v>
      </c>
      <c r="N486" s="4">
        <f t="shared" si="7"/>
        <v>48222.75</v>
      </c>
    </row>
    <row r="487" spans="1:14" x14ac:dyDescent="0.3">
      <c r="A487">
        <v>492</v>
      </c>
      <c r="B487" t="s">
        <v>84</v>
      </c>
      <c r="C487" t="s">
        <v>287</v>
      </c>
      <c r="D487" t="s">
        <v>29</v>
      </c>
      <c r="E487">
        <v>14</v>
      </c>
      <c r="F487" t="s">
        <v>64</v>
      </c>
      <c r="G487" t="s">
        <v>65</v>
      </c>
      <c r="H487" t="s">
        <v>16</v>
      </c>
      <c r="I487" t="s">
        <v>32</v>
      </c>
      <c r="J487" t="s">
        <v>66</v>
      </c>
      <c r="K487" t="s">
        <v>51</v>
      </c>
      <c r="L487" t="s">
        <v>289</v>
      </c>
      <c r="M487">
        <v>1049</v>
      </c>
      <c r="N487" s="4">
        <f t="shared" si="7"/>
        <v>89532.15</v>
      </c>
    </row>
    <row r="488" spans="1:14" x14ac:dyDescent="0.3">
      <c r="A488">
        <v>493</v>
      </c>
      <c r="B488" t="s">
        <v>72</v>
      </c>
      <c r="C488" t="s">
        <v>599</v>
      </c>
      <c r="D488" t="s">
        <v>376</v>
      </c>
      <c r="E488">
        <v>15.6</v>
      </c>
      <c r="F488" t="s">
        <v>64</v>
      </c>
      <c r="G488" t="s">
        <v>544</v>
      </c>
      <c r="H488" t="s">
        <v>38</v>
      </c>
      <c r="I488" t="s">
        <v>39</v>
      </c>
      <c r="J488" t="s">
        <v>601</v>
      </c>
      <c r="K488" t="s">
        <v>51</v>
      </c>
      <c r="L488" t="s">
        <v>605</v>
      </c>
      <c r="M488">
        <v>2338</v>
      </c>
      <c r="N488" s="4">
        <f t="shared" si="7"/>
        <v>199548.3</v>
      </c>
    </row>
    <row r="489" spans="1:14" x14ac:dyDescent="0.3">
      <c r="A489">
        <v>494</v>
      </c>
      <c r="B489" t="s">
        <v>72</v>
      </c>
      <c r="C489" t="s">
        <v>349</v>
      </c>
      <c r="D489" t="s">
        <v>29</v>
      </c>
      <c r="E489">
        <v>15.6</v>
      </c>
      <c r="F489" t="s">
        <v>30</v>
      </c>
      <c r="G489" t="s">
        <v>153</v>
      </c>
      <c r="H489" t="s">
        <v>38</v>
      </c>
      <c r="I489" t="s">
        <v>39</v>
      </c>
      <c r="J489" t="s">
        <v>103</v>
      </c>
      <c r="K489" t="s">
        <v>51</v>
      </c>
      <c r="L489" t="s">
        <v>351</v>
      </c>
      <c r="M489">
        <v>1899</v>
      </c>
      <c r="N489" s="4">
        <f t="shared" si="7"/>
        <v>162079.65</v>
      </c>
    </row>
    <row r="490" spans="1:14" x14ac:dyDescent="0.3">
      <c r="A490">
        <v>495</v>
      </c>
      <c r="B490" t="s">
        <v>84</v>
      </c>
      <c r="C490" t="s">
        <v>631</v>
      </c>
      <c r="D490" t="s">
        <v>13</v>
      </c>
      <c r="E490">
        <v>12.5</v>
      </c>
      <c r="F490" t="s">
        <v>64</v>
      </c>
      <c r="G490" t="s">
        <v>81</v>
      </c>
      <c r="H490" t="s">
        <v>38</v>
      </c>
      <c r="I490" t="s">
        <v>39</v>
      </c>
      <c r="J490" t="s">
        <v>33</v>
      </c>
      <c r="K490" t="s">
        <v>51</v>
      </c>
      <c r="L490" t="s">
        <v>441</v>
      </c>
      <c r="M490">
        <v>1798</v>
      </c>
      <c r="N490" s="4">
        <f t="shared" si="7"/>
        <v>153459.29999999999</v>
      </c>
    </row>
    <row r="491" spans="1:14" x14ac:dyDescent="0.3">
      <c r="A491">
        <v>496</v>
      </c>
      <c r="B491" t="s">
        <v>58</v>
      </c>
      <c r="C491" t="s">
        <v>632</v>
      </c>
      <c r="D491" t="s">
        <v>13</v>
      </c>
      <c r="E491">
        <v>12.5</v>
      </c>
      <c r="F491" t="s">
        <v>30</v>
      </c>
      <c r="G491" t="s">
        <v>81</v>
      </c>
      <c r="H491" t="s">
        <v>38</v>
      </c>
      <c r="I491" t="s">
        <v>39</v>
      </c>
      <c r="J491" t="s">
        <v>33</v>
      </c>
      <c r="K491" t="s">
        <v>51</v>
      </c>
      <c r="L491" t="s">
        <v>633</v>
      </c>
      <c r="M491">
        <v>1950</v>
      </c>
      <c r="N491" s="4">
        <f t="shared" si="7"/>
        <v>166432.5</v>
      </c>
    </row>
    <row r="492" spans="1:14" x14ac:dyDescent="0.3">
      <c r="A492">
        <v>497</v>
      </c>
      <c r="B492" t="s">
        <v>84</v>
      </c>
      <c r="C492" t="s">
        <v>634</v>
      </c>
      <c r="D492" t="s">
        <v>29</v>
      </c>
      <c r="E492">
        <v>15.6</v>
      </c>
      <c r="F492" t="s">
        <v>64</v>
      </c>
      <c r="G492" t="s">
        <v>31</v>
      </c>
      <c r="H492" t="s">
        <v>16</v>
      </c>
      <c r="I492" t="s">
        <v>32</v>
      </c>
      <c r="J492" t="s">
        <v>88</v>
      </c>
      <c r="K492" t="s">
        <v>51</v>
      </c>
      <c r="L492" t="s">
        <v>114</v>
      </c>
      <c r="M492">
        <v>1011.99</v>
      </c>
      <c r="N492" s="4">
        <f t="shared" si="7"/>
        <v>86373.3465</v>
      </c>
    </row>
    <row r="493" spans="1:14" x14ac:dyDescent="0.3">
      <c r="A493">
        <v>498</v>
      </c>
      <c r="B493" t="s">
        <v>291</v>
      </c>
      <c r="C493" t="s">
        <v>635</v>
      </c>
      <c r="D493" t="s">
        <v>13</v>
      </c>
      <c r="E493">
        <v>13.3</v>
      </c>
      <c r="F493" t="s">
        <v>110</v>
      </c>
      <c r="G493" t="s">
        <v>81</v>
      </c>
      <c r="H493" t="s">
        <v>336</v>
      </c>
      <c r="I493" t="s">
        <v>39</v>
      </c>
      <c r="J493" t="s">
        <v>33</v>
      </c>
      <c r="K493" t="s">
        <v>51</v>
      </c>
      <c r="L493" t="s">
        <v>331</v>
      </c>
      <c r="M493">
        <v>2799</v>
      </c>
      <c r="N493" s="4">
        <f t="shared" si="7"/>
        <v>238894.65</v>
      </c>
    </row>
    <row r="494" spans="1:14" x14ac:dyDescent="0.3">
      <c r="A494">
        <v>499</v>
      </c>
      <c r="B494" t="s">
        <v>58</v>
      </c>
      <c r="C494" t="s">
        <v>409</v>
      </c>
      <c r="D494" t="s">
        <v>100</v>
      </c>
      <c r="E494">
        <v>15.6</v>
      </c>
      <c r="F494" t="s">
        <v>30</v>
      </c>
      <c r="G494" t="s">
        <v>153</v>
      </c>
      <c r="H494" t="s">
        <v>16</v>
      </c>
      <c r="I494" t="s">
        <v>102</v>
      </c>
      <c r="J494" t="s">
        <v>103</v>
      </c>
      <c r="K494" t="s">
        <v>51</v>
      </c>
      <c r="L494" t="s">
        <v>636</v>
      </c>
      <c r="M494">
        <v>1350</v>
      </c>
      <c r="N494" s="4">
        <f t="shared" si="7"/>
        <v>115222.49999999999</v>
      </c>
    </row>
    <row r="495" spans="1:14" x14ac:dyDescent="0.3">
      <c r="A495">
        <v>500</v>
      </c>
      <c r="B495" t="s">
        <v>44</v>
      </c>
      <c r="C495" t="s">
        <v>237</v>
      </c>
      <c r="D495" t="s">
        <v>29</v>
      </c>
      <c r="E495">
        <v>15.6</v>
      </c>
      <c r="F495" t="s">
        <v>46</v>
      </c>
      <c r="G495" t="s">
        <v>637</v>
      </c>
      <c r="H495" t="s">
        <v>16</v>
      </c>
      <c r="I495" t="s">
        <v>87</v>
      </c>
      <c r="J495" t="s">
        <v>496</v>
      </c>
      <c r="K495" t="s">
        <v>51</v>
      </c>
      <c r="L495" t="s">
        <v>75</v>
      </c>
      <c r="M495">
        <v>579</v>
      </c>
      <c r="N495" s="4">
        <f t="shared" si="7"/>
        <v>49417.649999999994</v>
      </c>
    </row>
    <row r="496" spans="1:14" x14ac:dyDescent="0.3">
      <c r="A496">
        <v>501</v>
      </c>
      <c r="B496" t="s">
        <v>58</v>
      </c>
      <c r="C496" t="s">
        <v>638</v>
      </c>
      <c r="D496" t="s">
        <v>100</v>
      </c>
      <c r="E496">
        <v>17.3</v>
      </c>
      <c r="F496" t="s">
        <v>90</v>
      </c>
      <c r="G496" t="s">
        <v>622</v>
      </c>
      <c r="H496" t="s">
        <v>592</v>
      </c>
      <c r="I496" t="s">
        <v>154</v>
      </c>
      <c r="J496" t="s">
        <v>639</v>
      </c>
      <c r="K496" t="s">
        <v>51</v>
      </c>
      <c r="L496" t="s">
        <v>640</v>
      </c>
      <c r="M496">
        <v>1269</v>
      </c>
      <c r="N496" s="4">
        <f t="shared" si="7"/>
        <v>108309.15</v>
      </c>
    </row>
    <row r="497" spans="1:14" x14ac:dyDescent="0.3">
      <c r="A497">
        <v>502</v>
      </c>
      <c r="B497" t="s">
        <v>84</v>
      </c>
      <c r="C497" t="s">
        <v>641</v>
      </c>
      <c r="D497" t="s">
        <v>13</v>
      </c>
      <c r="E497">
        <v>12.5</v>
      </c>
      <c r="F497" t="s">
        <v>265</v>
      </c>
      <c r="G497" t="s">
        <v>293</v>
      </c>
      <c r="H497" t="s">
        <v>16</v>
      </c>
      <c r="I497" t="s">
        <v>627</v>
      </c>
      <c r="J497" t="s">
        <v>69</v>
      </c>
      <c r="K497" t="s">
        <v>51</v>
      </c>
      <c r="L497" t="s">
        <v>62</v>
      </c>
      <c r="M497">
        <v>1099</v>
      </c>
      <c r="N497" s="4">
        <f t="shared" si="7"/>
        <v>93799.65</v>
      </c>
    </row>
    <row r="498" spans="1:14" x14ac:dyDescent="0.3">
      <c r="A498">
        <v>503</v>
      </c>
      <c r="B498" t="s">
        <v>84</v>
      </c>
      <c r="C498" t="s">
        <v>642</v>
      </c>
      <c r="D498" t="s">
        <v>29</v>
      </c>
      <c r="E498">
        <v>15.6</v>
      </c>
      <c r="F498" t="s">
        <v>30</v>
      </c>
      <c r="G498" t="s">
        <v>60</v>
      </c>
      <c r="H498" t="s">
        <v>16</v>
      </c>
      <c r="I498" t="s">
        <v>32</v>
      </c>
      <c r="J498" t="s">
        <v>66</v>
      </c>
      <c r="K498" t="s">
        <v>51</v>
      </c>
      <c r="L498" t="s">
        <v>605</v>
      </c>
      <c r="M498">
        <v>898.9</v>
      </c>
      <c r="N498" s="4">
        <f t="shared" si="7"/>
        <v>76721.114999999991</v>
      </c>
    </row>
    <row r="499" spans="1:14" x14ac:dyDescent="0.3">
      <c r="A499">
        <v>504</v>
      </c>
      <c r="B499" t="s">
        <v>27</v>
      </c>
      <c r="C499" t="s">
        <v>310</v>
      </c>
      <c r="D499" t="s">
        <v>29</v>
      </c>
      <c r="E499">
        <v>14</v>
      </c>
      <c r="F499" t="s">
        <v>30</v>
      </c>
      <c r="G499" t="s">
        <v>474</v>
      </c>
      <c r="H499" t="s">
        <v>16</v>
      </c>
      <c r="I499" t="s">
        <v>357</v>
      </c>
      <c r="J499" t="s">
        <v>33</v>
      </c>
      <c r="K499" t="s">
        <v>51</v>
      </c>
      <c r="L499" t="s">
        <v>312</v>
      </c>
      <c r="M499">
        <v>1749</v>
      </c>
      <c r="N499" s="4">
        <f t="shared" si="7"/>
        <v>149277.15</v>
      </c>
    </row>
    <row r="500" spans="1:14" x14ac:dyDescent="0.3">
      <c r="A500">
        <v>505</v>
      </c>
      <c r="B500" t="s">
        <v>84</v>
      </c>
      <c r="C500" t="s">
        <v>482</v>
      </c>
      <c r="D500" t="s">
        <v>29</v>
      </c>
      <c r="E500">
        <v>13.3</v>
      </c>
      <c r="F500" t="s">
        <v>64</v>
      </c>
      <c r="G500" t="s">
        <v>86</v>
      </c>
      <c r="H500" t="s">
        <v>16</v>
      </c>
      <c r="I500" t="s">
        <v>32</v>
      </c>
      <c r="J500" t="s">
        <v>33</v>
      </c>
      <c r="K500" t="s">
        <v>51</v>
      </c>
      <c r="L500" t="s">
        <v>197</v>
      </c>
      <c r="M500">
        <v>949</v>
      </c>
      <c r="N500" s="4">
        <f t="shared" si="7"/>
        <v>80997.149999999994</v>
      </c>
    </row>
    <row r="501" spans="1:14" x14ac:dyDescent="0.3">
      <c r="A501">
        <v>506</v>
      </c>
      <c r="B501" t="s">
        <v>84</v>
      </c>
      <c r="C501" t="s">
        <v>643</v>
      </c>
      <c r="D501" t="s">
        <v>29</v>
      </c>
      <c r="E501">
        <v>15.6</v>
      </c>
      <c r="F501" t="s">
        <v>64</v>
      </c>
      <c r="G501" t="s">
        <v>31</v>
      </c>
      <c r="H501" t="s">
        <v>16</v>
      </c>
      <c r="I501" t="s">
        <v>32</v>
      </c>
      <c r="J501" t="s">
        <v>33</v>
      </c>
      <c r="K501" t="s">
        <v>51</v>
      </c>
      <c r="L501" t="s">
        <v>114</v>
      </c>
      <c r="M501">
        <v>911</v>
      </c>
      <c r="N501" s="4">
        <f t="shared" si="7"/>
        <v>77753.849999999991</v>
      </c>
    </row>
    <row r="502" spans="1:14" x14ac:dyDescent="0.3">
      <c r="A502">
        <v>507</v>
      </c>
      <c r="B502" t="s">
        <v>58</v>
      </c>
      <c r="C502" t="s">
        <v>644</v>
      </c>
      <c r="D502" t="s">
        <v>93</v>
      </c>
      <c r="E502">
        <v>11.6</v>
      </c>
      <c r="F502" t="s">
        <v>46</v>
      </c>
      <c r="G502" t="s">
        <v>141</v>
      </c>
      <c r="H502" t="s">
        <v>48</v>
      </c>
      <c r="I502" t="s">
        <v>129</v>
      </c>
      <c r="J502" t="s">
        <v>142</v>
      </c>
      <c r="K502" t="s">
        <v>211</v>
      </c>
      <c r="L502" t="s">
        <v>139</v>
      </c>
      <c r="M502">
        <v>340</v>
      </c>
      <c r="N502" s="4">
        <f t="shared" si="7"/>
        <v>29018.999999999996</v>
      </c>
    </row>
    <row r="503" spans="1:14" x14ac:dyDescent="0.3">
      <c r="A503">
        <v>508</v>
      </c>
      <c r="B503" t="s">
        <v>27</v>
      </c>
      <c r="C503" t="s">
        <v>645</v>
      </c>
      <c r="D503" t="s">
        <v>29</v>
      </c>
      <c r="E503">
        <v>15.6</v>
      </c>
      <c r="F503" t="s">
        <v>46</v>
      </c>
      <c r="G503" t="s">
        <v>31</v>
      </c>
      <c r="H503" t="s">
        <v>16</v>
      </c>
      <c r="I503" t="s">
        <v>32</v>
      </c>
      <c r="J503" t="s">
        <v>183</v>
      </c>
      <c r="K503" t="s">
        <v>51</v>
      </c>
      <c r="L503" t="s">
        <v>113</v>
      </c>
      <c r="M503">
        <v>618.99</v>
      </c>
      <c r="N503" s="4">
        <f t="shared" si="7"/>
        <v>52830.796499999997</v>
      </c>
    </row>
    <row r="504" spans="1:14" x14ac:dyDescent="0.3">
      <c r="A504">
        <v>509</v>
      </c>
      <c r="B504" t="s">
        <v>84</v>
      </c>
      <c r="C504" t="s">
        <v>344</v>
      </c>
      <c r="D504" t="s">
        <v>109</v>
      </c>
      <c r="E504">
        <v>13.9</v>
      </c>
      <c r="F504" t="s">
        <v>90</v>
      </c>
      <c r="G504" t="s">
        <v>65</v>
      </c>
      <c r="H504" t="s">
        <v>16</v>
      </c>
      <c r="I504" t="s">
        <v>32</v>
      </c>
      <c r="J504" t="s">
        <v>66</v>
      </c>
      <c r="K504" t="s">
        <v>51</v>
      </c>
      <c r="L504" t="s">
        <v>197</v>
      </c>
      <c r="M504">
        <v>1599</v>
      </c>
      <c r="N504" s="4">
        <f t="shared" si="7"/>
        <v>136474.65</v>
      </c>
    </row>
    <row r="505" spans="1:14" x14ac:dyDescent="0.3">
      <c r="A505">
        <v>510</v>
      </c>
      <c r="B505" t="s">
        <v>84</v>
      </c>
      <c r="C505" t="s">
        <v>646</v>
      </c>
      <c r="D505" t="s">
        <v>29</v>
      </c>
      <c r="E505">
        <v>14</v>
      </c>
      <c r="F505" t="s">
        <v>46</v>
      </c>
      <c r="G505" t="s">
        <v>141</v>
      </c>
      <c r="H505" t="s">
        <v>48</v>
      </c>
      <c r="I505" t="s">
        <v>49</v>
      </c>
      <c r="J505" t="s">
        <v>142</v>
      </c>
      <c r="K505" t="s">
        <v>51</v>
      </c>
      <c r="L505" t="s">
        <v>52</v>
      </c>
      <c r="M505">
        <v>299</v>
      </c>
      <c r="N505" s="4">
        <f t="shared" si="7"/>
        <v>25519.649999999998</v>
      </c>
    </row>
    <row r="506" spans="1:14" x14ac:dyDescent="0.3">
      <c r="A506">
        <v>511</v>
      </c>
      <c r="B506" t="s">
        <v>84</v>
      </c>
      <c r="C506" t="s">
        <v>647</v>
      </c>
      <c r="D506" t="s">
        <v>93</v>
      </c>
      <c r="E506">
        <v>11.6</v>
      </c>
      <c r="F506" t="s">
        <v>46</v>
      </c>
      <c r="G506" t="s">
        <v>202</v>
      </c>
      <c r="H506" t="s">
        <v>48</v>
      </c>
      <c r="I506" t="s">
        <v>453</v>
      </c>
      <c r="J506" t="s">
        <v>97</v>
      </c>
      <c r="K506" t="s">
        <v>454</v>
      </c>
      <c r="L506" t="s">
        <v>240</v>
      </c>
      <c r="M506">
        <v>265</v>
      </c>
      <c r="N506" s="4">
        <f t="shared" si="7"/>
        <v>22617.75</v>
      </c>
    </row>
    <row r="507" spans="1:14" x14ac:dyDescent="0.3">
      <c r="A507">
        <v>512</v>
      </c>
      <c r="B507" t="s">
        <v>84</v>
      </c>
      <c r="C507" t="s">
        <v>482</v>
      </c>
      <c r="D507" t="s">
        <v>29</v>
      </c>
      <c r="E507">
        <v>13.3</v>
      </c>
      <c r="F507" t="s">
        <v>30</v>
      </c>
      <c r="G507" t="s">
        <v>31</v>
      </c>
      <c r="H507" t="s">
        <v>16</v>
      </c>
      <c r="I507" t="s">
        <v>32</v>
      </c>
      <c r="J507" t="s">
        <v>33</v>
      </c>
      <c r="K507" t="s">
        <v>51</v>
      </c>
      <c r="L507" t="s">
        <v>143</v>
      </c>
      <c r="M507">
        <v>949</v>
      </c>
      <c r="N507" s="4">
        <f t="shared" si="7"/>
        <v>80997.149999999994</v>
      </c>
    </row>
    <row r="508" spans="1:14" x14ac:dyDescent="0.3">
      <c r="A508">
        <v>513</v>
      </c>
      <c r="B508" t="s">
        <v>58</v>
      </c>
      <c r="C508" t="s">
        <v>648</v>
      </c>
      <c r="D508" t="s">
        <v>29</v>
      </c>
      <c r="E508">
        <v>15.6</v>
      </c>
      <c r="F508" t="s">
        <v>30</v>
      </c>
      <c r="G508" t="s">
        <v>81</v>
      </c>
      <c r="H508" t="s">
        <v>16</v>
      </c>
      <c r="I508" t="s">
        <v>154</v>
      </c>
      <c r="J508" t="s">
        <v>33</v>
      </c>
      <c r="K508" t="s">
        <v>51</v>
      </c>
      <c r="L508" t="s">
        <v>151</v>
      </c>
      <c r="M508">
        <v>1224</v>
      </c>
      <c r="N508" s="4">
        <f t="shared" si="7"/>
        <v>104468.4</v>
      </c>
    </row>
    <row r="509" spans="1:14" x14ac:dyDescent="0.3">
      <c r="A509">
        <v>514</v>
      </c>
      <c r="B509" t="s">
        <v>44</v>
      </c>
      <c r="C509" t="s">
        <v>649</v>
      </c>
      <c r="D509" t="s">
        <v>29</v>
      </c>
      <c r="E509">
        <v>15.6</v>
      </c>
      <c r="F509" t="s">
        <v>64</v>
      </c>
      <c r="G509" t="s">
        <v>65</v>
      </c>
      <c r="H509" t="s">
        <v>48</v>
      </c>
      <c r="I509" t="s">
        <v>87</v>
      </c>
      <c r="J509" t="s">
        <v>61</v>
      </c>
      <c r="K509" t="s">
        <v>51</v>
      </c>
      <c r="L509" t="s">
        <v>75</v>
      </c>
      <c r="M509">
        <v>613</v>
      </c>
      <c r="N509" s="4">
        <f t="shared" si="7"/>
        <v>52319.549999999996</v>
      </c>
    </row>
    <row r="510" spans="1:14" x14ac:dyDescent="0.3">
      <c r="A510">
        <v>515</v>
      </c>
      <c r="B510" t="s">
        <v>27</v>
      </c>
      <c r="C510" t="s">
        <v>650</v>
      </c>
      <c r="D510" t="s">
        <v>13</v>
      </c>
      <c r="E510">
        <v>13.3</v>
      </c>
      <c r="F510" t="s">
        <v>64</v>
      </c>
      <c r="G510" t="s">
        <v>81</v>
      </c>
      <c r="H510" t="s">
        <v>16</v>
      </c>
      <c r="I510" t="s">
        <v>39</v>
      </c>
      <c r="J510" t="s">
        <v>33</v>
      </c>
      <c r="K510" t="s">
        <v>51</v>
      </c>
      <c r="L510" t="s">
        <v>26</v>
      </c>
      <c r="M510">
        <v>1323</v>
      </c>
      <c r="N510" s="4">
        <f t="shared" si="7"/>
        <v>112918.04999999999</v>
      </c>
    </row>
    <row r="511" spans="1:14" x14ac:dyDescent="0.3">
      <c r="A511">
        <v>516</v>
      </c>
      <c r="B511" t="s">
        <v>84</v>
      </c>
      <c r="C511" t="s">
        <v>99</v>
      </c>
      <c r="D511" t="s">
        <v>100</v>
      </c>
      <c r="E511">
        <v>15.6</v>
      </c>
      <c r="F511" t="s">
        <v>64</v>
      </c>
      <c r="G511" t="s">
        <v>153</v>
      </c>
      <c r="H511" t="s">
        <v>16</v>
      </c>
      <c r="I511" t="s">
        <v>154</v>
      </c>
      <c r="J511" t="s">
        <v>155</v>
      </c>
      <c r="K511" t="s">
        <v>34</v>
      </c>
      <c r="L511" t="s">
        <v>181</v>
      </c>
      <c r="M511">
        <v>1149</v>
      </c>
      <c r="N511" s="4">
        <f t="shared" si="7"/>
        <v>98067.15</v>
      </c>
    </row>
    <row r="512" spans="1:14" x14ac:dyDescent="0.3">
      <c r="A512">
        <v>517</v>
      </c>
      <c r="B512" t="s">
        <v>72</v>
      </c>
      <c r="C512" t="s">
        <v>89</v>
      </c>
      <c r="D512" t="s">
        <v>13</v>
      </c>
      <c r="E512">
        <v>13.3</v>
      </c>
      <c r="F512" t="s">
        <v>90</v>
      </c>
      <c r="G512" t="s">
        <v>31</v>
      </c>
      <c r="H512" t="s">
        <v>16</v>
      </c>
      <c r="I512" t="s">
        <v>17</v>
      </c>
      <c r="J512" t="s">
        <v>33</v>
      </c>
      <c r="K512" t="s">
        <v>51</v>
      </c>
      <c r="L512" t="s">
        <v>343</v>
      </c>
      <c r="M512">
        <v>899</v>
      </c>
      <c r="N512" s="4">
        <f t="shared" si="7"/>
        <v>76729.649999999994</v>
      </c>
    </row>
    <row r="513" spans="1:14" x14ac:dyDescent="0.3">
      <c r="A513">
        <v>518</v>
      </c>
      <c r="B513" t="s">
        <v>44</v>
      </c>
      <c r="C513" t="s">
        <v>158</v>
      </c>
      <c r="D513" t="s">
        <v>29</v>
      </c>
      <c r="E513">
        <v>15.6</v>
      </c>
      <c r="F513" t="s">
        <v>30</v>
      </c>
      <c r="G513" t="s">
        <v>81</v>
      </c>
      <c r="H513" t="s">
        <v>48</v>
      </c>
      <c r="I513" t="s">
        <v>49</v>
      </c>
      <c r="J513" t="s">
        <v>88</v>
      </c>
      <c r="K513" t="s">
        <v>51</v>
      </c>
      <c r="L513" t="s">
        <v>75</v>
      </c>
      <c r="M513">
        <v>639</v>
      </c>
      <c r="N513" s="4">
        <f t="shared" si="7"/>
        <v>54538.649999999994</v>
      </c>
    </row>
    <row r="514" spans="1:14" x14ac:dyDescent="0.3">
      <c r="A514">
        <v>519</v>
      </c>
      <c r="B514" t="s">
        <v>72</v>
      </c>
      <c r="C514" t="s">
        <v>651</v>
      </c>
      <c r="D514" t="s">
        <v>29</v>
      </c>
      <c r="E514">
        <v>15.6</v>
      </c>
      <c r="F514" t="s">
        <v>30</v>
      </c>
      <c r="G514" t="s">
        <v>31</v>
      </c>
      <c r="H514" t="s">
        <v>16</v>
      </c>
      <c r="I514" t="s">
        <v>87</v>
      </c>
      <c r="J514" t="s">
        <v>33</v>
      </c>
      <c r="K514" t="s">
        <v>51</v>
      </c>
      <c r="L514" t="s">
        <v>431</v>
      </c>
      <c r="M514">
        <v>836</v>
      </c>
      <c r="N514" s="4">
        <f t="shared" ref="N514:N577" si="8">M514*85.35</f>
        <v>71352.599999999991</v>
      </c>
    </row>
    <row r="515" spans="1:14" x14ac:dyDescent="0.3">
      <c r="A515">
        <v>520</v>
      </c>
      <c r="B515" t="s">
        <v>72</v>
      </c>
      <c r="C515" t="s">
        <v>118</v>
      </c>
      <c r="D515" t="s">
        <v>29</v>
      </c>
      <c r="E515">
        <v>15.6</v>
      </c>
      <c r="F515" t="s">
        <v>30</v>
      </c>
      <c r="G515" t="s">
        <v>60</v>
      </c>
      <c r="H515" t="s">
        <v>38</v>
      </c>
      <c r="I515" t="s">
        <v>189</v>
      </c>
      <c r="J515" t="s">
        <v>119</v>
      </c>
      <c r="K515" t="s">
        <v>51</v>
      </c>
      <c r="L515" t="s">
        <v>75</v>
      </c>
      <c r="M515">
        <v>1219.24</v>
      </c>
      <c r="N515" s="4">
        <f t="shared" si="8"/>
        <v>104062.13399999999</v>
      </c>
    </row>
    <row r="516" spans="1:14" x14ac:dyDescent="0.3">
      <c r="A516">
        <v>521</v>
      </c>
      <c r="B516" t="s">
        <v>346</v>
      </c>
      <c r="C516" t="s">
        <v>347</v>
      </c>
      <c r="D516" t="s">
        <v>29</v>
      </c>
      <c r="E516">
        <v>15.6</v>
      </c>
      <c r="F516" t="s">
        <v>64</v>
      </c>
      <c r="G516" t="s">
        <v>60</v>
      </c>
      <c r="H516" t="s">
        <v>38</v>
      </c>
      <c r="I516" t="s">
        <v>32</v>
      </c>
      <c r="J516" t="s">
        <v>61</v>
      </c>
      <c r="K516" t="s">
        <v>34</v>
      </c>
      <c r="L516" t="s">
        <v>348</v>
      </c>
      <c r="M516">
        <v>1399.95</v>
      </c>
      <c r="N516" s="4">
        <f t="shared" si="8"/>
        <v>119485.7325</v>
      </c>
    </row>
    <row r="517" spans="1:14" x14ac:dyDescent="0.3">
      <c r="A517">
        <v>522</v>
      </c>
      <c r="B517" t="s">
        <v>58</v>
      </c>
      <c r="C517" t="s">
        <v>652</v>
      </c>
      <c r="D517" t="s">
        <v>93</v>
      </c>
      <c r="E517">
        <v>11.6</v>
      </c>
      <c r="F517" t="s">
        <v>46</v>
      </c>
      <c r="G517" t="s">
        <v>141</v>
      </c>
      <c r="H517" t="s">
        <v>95</v>
      </c>
      <c r="I517" t="s">
        <v>96</v>
      </c>
      <c r="J517" t="s">
        <v>142</v>
      </c>
      <c r="K517" t="s">
        <v>51</v>
      </c>
      <c r="L517" t="s">
        <v>317</v>
      </c>
      <c r="M517">
        <v>245</v>
      </c>
      <c r="N517" s="4">
        <f t="shared" si="8"/>
        <v>20910.75</v>
      </c>
    </row>
    <row r="518" spans="1:14" x14ac:dyDescent="0.3">
      <c r="A518">
        <v>523</v>
      </c>
      <c r="B518" t="s">
        <v>27</v>
      </c>
      <c r="C518" t="s">
        <v>653</v>
      </c>
      <c r="D518" t="s">
        <v>29</v>
      </c>
      <c r="E518">
        <v>15.6</v>
      </c>
      <c r="F518" t="s">
        <v>380</v>
      </c>
      <c r="G518" t="s">
        <v>65</v>
      </c>
      <c r="H518" t="s">
        <v>48</v>
      </c>
      <c r="I518" t="s">
        <v>87</v>
      </c>
      <c r="J518" t="s">
        <v>66</v>
      </c>
      <c r="K518" t="s">
        <v>51</v>
      </c>
      <c r="L518" t="s">
        <v>57</v>
      </c>
      <c r="M518">
        <v>521.47</v>
      </c>
      <c r="N518" s="4">
        <f t="shared" si="8"/>
        <v>44507.464500000002</v>
      </c>
    </row>
    <row r="519" spans="1:14" x14ac:dyDescent="0.3">
      <c r="A519">
        <v>524</v>
      </c>
      <c r="B519" t="s">
        <v>58</v>
      </c>
      <c r="C519" t="s">
        <v>654</v>
      </c>
      <c r="D519" t="s">
        <v>100</v>
      </c>
      <c r="E519">
        <v>15.6</v>
      </c>
      <c r="F519" t="s">
        <v>30</v>
      </c>
      <c r="G519" t="s">
        <v>153</v>
      </c>
      <c r="H519" t="s">
        <v>592</v>
      </c>
      <c r="I519" t="s">
        <v>39</v>
      </c>
      <c r="J519" t="s">
        <v>655</v>
      </c>
      <c r="K519" t="s">
        <v>51</v>
      </c>
      <c r="L519" t="s">
        <v>432</v>
      </c>
      <c r="M519">
        <v>2968</v>
      </c>
      <c r="N519" s="4">
        <f t="shared" si="8"/>
        <v>253318.8</v>
      </c>
    </row>
    <row r="520" spans="1:14" x14ac:dyDescent="0.3">
      <c r="A520">
        <v>525</v>
      </c>
      <c r="B520" t="s">
        <v>27</v>
      </c>
      <c r="C520" t="s">
        <v>656</v>
      </c>
      <c r="D520" t="s">
        <v>29</v>
      </c>
      <c r="E520">
        <v>15.6</v>
      </c>
      <c r="F520" t="s">
        <v>30</v>
      </c>
      <c r="G520" t="s">
        <v>31</v>
      </c>
      <c r="H520" t="s">
        <v>16</v>
      </c>
      <c r="I520" t="s">
        <v>32</v>
      </c>
      <c r="J520" t="s">
        <v>125</v>
      </c>
      <c r="K520" t="s">
        <v>51</v>
      </c>
      <c r="L520" t="s">
        <v>57</v>
      </c>
      <c r="M520">
        <v>889</v>
      </c>
      <c r="N520" s="4">
        <f t="shared" si="8"/>
        <v>75876.149999999994</v>
      </c>
    </row>
    <row r="521" spans="1:14" x14ac:dyDescent="0.3">
      <c r="A521">
        <v>526</v>
      </c>
      <c r="B521" t="s">
        <v>58</v>
      </c>
      <c r="C521" t="s">
        <v>657</v>
      </c>
      <c r="D521" t="s">
        <v>100</v>
      </c>
      <c r="E521">
        <v>17.3</v>
      </c>
      <c r="F521" t="s">
        <v>30</v>
      </c>
      <c r="G521" t="s">
        <v>153</v>
      </c>
      <c r="H521" t="s">
        <v>38</v>
      </c>
      <c r="I521" t="s">
        <v>154</v>
      </c>
      <c r="J521" t="s">
        <v>658</v>
      </c>
      <c r="K521" t="s">
        <v>51</v>
      </c>
      <c r="L521" t="s">
        <v>207</v>
      </c>
      <c r="M521">
        <v>1504</v>
      </c>
      <c r="N521" s="4">
        <f t="shared" si="8"/>
        <v>128366.39999999999</v>
      </c>
    </row>
    <row r="522" spans="1:14" x14ac:dyDescent="0.3">
      <c r="A522">
        <v>527</v>
      </c>
      <c r="B522" t="s">
        <v>84</v>
      </c>
      <c r="C522" t="s">
        <v>374</v>
      </c>
      <c r="D522" t="s">
        <v>100</v>
      </c>
      <c r="E522">
        <v>15.6</v>
      </c>
      <c r="F522" t="s">
        <v>64</v>
      </c>
      <c r="G522" t="s">
        <v>153</v>
      </c>
      <c r="H522" t="s">
        <v>16</v>
      </c>
      <c r="I522" t="s">
        <v>154</v>
      </c>
      <c r="J522" t="s">
        <v>155</v>
      </c>
      <c r="K522" t="s">
        <v>51</v>
      </c>
      <c r="L522" t="s">
        <v>169</v>
      </c>
      <c r="M522">
        <v>1399</v>
      </c>
      <c r="N522" s="4">
        <f t="shared" si="8"/>
        <v>119404.65</v>
      </c>
    </row>
    <row r="523" spans="1:14" x14ac:dyDescent="0.3">
      <c r="A523">
        <v>528</v>
      </c>
      <c r="B523" t="s">
        <v>27</v>
      </c>
      <c r="C523" t="s">
        <v>659</v>
      </c>
      <c r="D523" t="s">
        <v>13</v>
      </c>
      <c r="E523">
        <v>13.3</v>
      </c>
      <c r="F523" t="s">
        <v>64</v>
      </c>
      <c r="G523" t="s">
        <v>81</v>
      </c>
      <c r="H523" t="s">
        <v>16</v>
      </c>
      <c r="I523" t="s">
        <v>32</v>
      </c>
      <c r="J523" t="s">
        <v>33</v>
      </c>
      <c r="K523" t="s">
        <v>51</v>
      </c>
      <c r="L523" t="s">
        <v>286</v>
      </c>
      <c r="M523">
        <v>1399</v>
      </c>
      <c r="N523" s="4">
        <f t="shared" si="8"/>
        <v>119404.65</v>
      </c>
    </row>
    <row r="524" spans="1:14" x14ac:dyDescent="0.3">
      <c r="A524">
        <v>529</v>
      </c>
      <c r="B524" t="s">
        <v>72</v>
      </c>
      <c r="C524" t="s">
        <v>573</v>
      </c>
      <c r="D524" t="s">
        <v>29</v>
      </c>
      <c r="E524">
        <v>14</v>
      </c>
      <c r="F524" t="s">
        <v>30</v>
      </c>
      <c r="G524" t="s">
        <v>503</v>
      </c>
      <c r="H524" t="s">
        <v>16</v>
      </c>
      <c r="I524" t="s">
        <v>32</v>
      </c>
      <c r="J524" t="s">
        <v>33</v>
      </c>
      <c r="K524" t="s">
        <v>51</v>
      </c>
      <c r="L524" t="s">
        <v>597</v>
      </c>
      <c r="M524">
        <v>1279.73</v>
      </c>
      <c r="N524" s="4">
        <f t="shared" si="8"/>
        <v>109224.9555</v>
      </c>
    </row>
    <row r="525" spans="1:14" x14ac:dyDescent="0.3">
      <c r="A525">
        <v>530</v>
      </c>
      <c r="B525" t="s">
        <v>27</v>
      </c>
      <c r="C525" t="s">
        <v>224</v>
      </c>
      <c r="D525" t="s">
        <v>29</v>
      </c>
      <c r="E525">
        <v>15.6</v>
      </c>
      <c r="F525" t="s">
        <v>46</v>
      </c>
      <c r="G525" t="s">
        <v>68</v>
      </c>
      <c r="H525" t="s">
        <v>48</v>
      </c>
      <c r="I525" t="s">
        <v>17</v>
      </c>
      <c r="J525" t="s">
        <v>69</v>
      </c>
      <c r="K525" t="s">
        <v>51</v>
      </c>
      <c r="L525" t="s">
        <v>225</v>
      </c>
      <c r="M525">
        <v>689</v>
      </c>
      <c r="N525" s="4">
        <f t="shared" si="8"/>
        <v>58806.149999999994</v>
      </c>
    </row>
    <row r="526" spans="1:14" x14ac:dyDescent="0.3">
      <c r="A526">
        <v>531</v>
      </c>
      <c r="B526" t="s">
        <v>72</v>
      </c>
      <c r="C526" t="s">
        <v>146</v>
      </c>
      <c r="D526" t="s">
        <v>29</v>
      </c>
      <c r="E526">
        <v>17.3</v>
      </c>
      <c r="F526" t="s">
        <v>64</v>
      </c>
      <c r="G526" t="s">
        <v>65</v>
      </c>
      <c r="H526" t="s">
        <v>16</v>
      </c>
      <c r="I526" t="s">
        <v>102</v>
      </c>
      <c r="J526" t="s">
        <v>119</v>
      </c>
      <c r="K526" t="s">
        <v>145</v>
      </c>
      <c r="L526" t="s">
        <v>147</v>
      </c>
      <c r="M526">
        <v>889</v>
      </c>
      <c r="N526" s="4">
        <f t="shared" si="8"/>
        <v>75876.149999999994</v>
      </c>
    </row>
    <row r="527" spans="1:14" x14ac:dyDescent="0.3">
      <c r="A527">
        <v>532</v>
      </c>
      <c r="B527" t="s">
        <v>84</v>
      </c>
      <c r="C527" t="s">
        <v>550</v>
      </c>
      <c r="D527" t="s">
        <v>29</v>
      </c>
      <c r="E527">
        <v>14</v>
      </c>
      <c r="F527" t="s">
        <v>30</v>
      </c>
      <c r="G527" t="s">
        <v>293</v>
      </c>
      <c r="H527" t="s">
        <v>16</v>
      </c>
      <c r="I527" t="s">
        <v>32</v>
      </c>
      <c r="J527" t="s">
        <v>69</v>
      </c>
      <c r="K527" t="s">
        <v>660</v>
      </c>
      <c r="L527" t="s">
        <v>220</v>
      </c>
      <c r="M527">
        <v>1340</v>
      </c>
      <c r="N527" s="4">
        <f t="shared" si="8"/>
        <v>114368.99999999999</v>
      </c>
    </row>
    <row r="528" spans="1:14" x14ac:dyDescent="0.3">
      <c r="A528">
        <v>533</v>
      </c>
      <c r="B528" t="s">
        <v>84</v>
      </c>
      <c r="C528" t="s">
        <v>85</v>
      </c>
      <c r="D528" t="s">
        <v>29</v>
      </c>
      <c r="E528">
        <v>15.6</v>
      </c>
      <c r="F528" t="s">
        <v>30</v>
      </c>
      <c r="G528" t="s">
        <v>81</v>
      </c>
      <c r="H528" t="s">
        <v>48</v>
      </c>
      <c r="I528" t="s">
        <v>87</v>
      </c>
      <c r="J528" t="s">
        <v>172</v>
      </c>
      <c r="K528" t="s">
        <v>51</v>
      </c>
      <c r="L528" t="s">
        <v>75</v>
      </c>
      <c r="M528">
        <v>799</v>
      </c>
      <c r="N528" s="4">
        <f t="shared" si="8"/>
        <v>68194.649999999994</v>
      </c>
    </row>
    <row r="529" spans="1:14" x14ac:dyDescent="0.3">
      <c r="A529">
        <v>534</v>
      </c>
      <c r="B529" t="s">
        <v>84</v>
      </c>
      <c r="C529" t="s">
        <v>165</v>
      </c>
      <c r="D529" t="s">
        <v>29</v>
      </c>
      <c r="E529">
        <v>15.6</v>
      </c>
      <c r="F529" t="s">
        <v>46</v>
      </c>
      <c r="G529" t="s">
        <v>68</v>
      </c>
      <c r="H529" t="s">
        <v>16</v>
      </c>
      <c r="I529" t="s">
        <v>219</v>
      </c>
      <c r="J529" t="s">
        <v>391</v>
      </c>
      <c r="K529" t="s">
        <v>34</v>
      </c>
      <c r="L529" t="s">
        <v>75</v>
      </c>
      <c r="M529">
        <v>459</v>
      </c>
      <c r="N529" s="4">
        <f t="shared" si="8"/>
        <v>39175.649999999994</v>
      </c>
    </row>
    <row r="530" spans="1:14" x14ac:dyDescent="0.3">
      <c r="A530">
        <v>535</v>
      </c>
      <c r="B530" t="s">
        <v>72</v>
      </c>
      <c r="C530" t="s">
        <v>73</v>
      </c>
      <c r="D530" t="s">
        <v>29</v>
      </c>
      <c r="E530">
        <v>15.6</v>
      </c>
      <c r="F530" t="s">
        <v>30</v>
      </c>
      <c r="G530" t="s">
        <v>31</v>
      </c>
      <c r="H530" t="s">
        <v>48</v>
      </c>
      <c r="I530" t="s">
        <v>49</v>
      </c>
      <c r="J530" t="s">
        <v>74</v>
      </c>
      <c r="K530" t="s">
        <v>51</v>
      </c>
      <c r="L530" t="s">
        <v>114</v>
      </c>
      <c r="M530">
        <v>585</v>
      </c>
      <c r="N530" s="4">
        <f t="shared" si="8"/>
        <v>49929.75</v>
      </c>
    </row>
    <row r="531" spans="1:14" x14ac:dyDescent="0.3">
      <c r="A531">
        <v>536</v>
      </c>
      <c r="B531" t="s">
        <v>72</v>
      </c>
      <c r="C531" t="s">
        <v>661</v>
      </c>
      <c r="D531" t="s">
        <v>29</v>
      </c>
      <c r="E531">
        <v>15.6</v>
      </c>
      <c r="F531" t="s">
        <v>30</v>
      </c>
      <c r="G531" t="s">
        <v>596</v>
      </c>
      <c r="H531" t="s">
        <v>16</v>
      </c>
      <c r="I531" t="s">
        <v>32</v>
      </c>
      <c r="J531" t="s">
        <v>33</v>
      </c>
      <c r="K531" t="s">
        <v>51</v>
      </c>
      <c r="L531" t="s">
        <v>205</v>
      </c>
      <c r="M531">
        <v>1377</v>
      </c>
      <c r="N531" s="4">
        <f t="shared" si="8"/>
        <v>117526.95</v>
      </c>
    </row>
    <row r="532" spans="1:14" x14ac:dyDescent="0.3">
      <c r="A532">
        <v>537</v>
      </c>
      <c r="B532" t="s">
        <v>72</v>
      </c>
      <c r="C532" t="s">
        <v>388</v>
      </c>
      <c r="D532" t="s">
        <v>100</v>
      </c>
      <c r="E532">
        <v>17.3</v>
      </c>
      <c r="F532" t="s">
        <v>64</v>
      </c>
      <c r="G532" t="s">
        <v>153</v>
      </c>
      <c r="H532" t="s">
        <v>38</v>
      </c>
      <c r="I532" t="s">
        <v>102</v>
      </c>
      <c r="J532" t="s">
        <v>190</v>
      </c>
      <c r="K532" t="s">
        <v>51</v>
      </c>
      <c r="L532" t="s">
        <v>389</v>
      </c>
      <c r="M532">
        <v>3012.77</v>
      </c>
      <c r="N532" s="4">
        <f t="shared" si="8"/>
        <v>257139.91949999999</v>
      </c>
    </row>
    <row r="533" spans="1:14" x14ac:dyDescent="0.3">
      <c r="A533">
        <v>538</v>
      </c>
      <c r="B533" t="s">
        <v>291</v>
      </c>
      <c r="C533" t="s">
        <v>292</v>
      </c>
      <c r="D533" t="s">
        <v>29</v>
      </c>
      <c r="E533">
        <v>15.6</v>
      </c>
      <c r="F533" t="s">
        <v>64</v>
      </c>
      <c r="G533" t="s">
        <v>31</v>
      </c>
      <c r="H533" t="s">
        <v>16</v>
      </c>
      <c r="I533" t="s">
        <v>49</v>
      </c>
      <c r="J533" t="s">
        <v>33</v>
      </c>
      <c r="K533" t="s">
        <v>51</v>
      </c>
      <c r="L533" t="s">
        <v>345</v>
      </c>
      <c r="M533">
        <v>860</v>
      </c>
      <c r="N533" s="4">
        <f t="shared" si="8"/>
        <v>73401</v>
      </c>
    </row>
    <row r="534" spans="1:14" x14ac:dyDescent="0.3">
      <c r="A534">
        <v>539</v>
      </c>
      <c r="B534" t="s">
        <v>58</v>
      </c>
      <c r="C534" t="s">
        <v>662</v>
      </c>
      <c r="D534" t="s">
        <v>29</v>
      </c>
      <c r="E534">
        <v>15.6</v>
      </c>
      <c r="F534" t="s">
        <v>370</v>
      </c>
      <c r="G534" t="s">
        <v>81</v>
      </c>
      <c r="H534" t="s">
        <v>16</v>
      </c>
      <c r="I534" t="s">
        <v>154</v>
      </c>
      <c r="J534" t="s">
        <v>663</v>
      </c>
      <c r="K534" t="s">
        <v>51</v>
      </c>
      <c r="L534" t="s">
        <v>151</v>
      </c>
      <c r="M534">
        <v>1299</v>
      </c>
      <c r="N534" s="4">
        <f t="shared" si="8"/>
        <v>110869.65</v>
      </c>
    </row>
    <row r="535" spans="1:14" x14ac:dyDescent="0.3">
      <c r="A535">
        <v>540</v>
      </c>
      <c r="B535" t="s">
        <v>575</v>
      </c>
      <c r="C535" t="s">
        <v>664</v>
      </c>
      <c r="D535" t="s">
        <v>29</v>
      </c>
      <c r="E535">
        <v>13.3</v>
      </c>
      <c r="F535" t="s">
        <v>64</v>
      </c>
      <c r="G535" t="s">
        <v>527</v>
      </c>
      <c r="H535" t="s">
        <v>48</v>
      </c>
      <c r="I535" t="s">
        <v>203</v>
      </c>
      <c r="J535" t="s">
        <v>142</v>
      </c>
      <c r="K535" t="s">
        <v>51</v>
      </c>
      <c r="L535" t="s">
        <v>139</v>
      </c>
      <c r="M535">
        <v>369</v>
      </c>
      <c r="N535" s="4">
        <f t="shared" si="8"/>
        <v>31494.149999999998</v>
      </c>
    </row>
    <row r="536" spans="1:14" x14ac:dyDescent="0.3">
      <c r="A536">
        <v>541</v>
      </c>
      <c r="B536" t="s">
        <v>58</v>
      </c>
      <c r="C536" t="s">
        <v>533</v>
      </c>
      <c r="D536" t="s">
        <v>100</v>
      </c>
      <c r="E536">
        <v>15.6</v>
      </c>
      <c r="F536" t="s">
        <v>64</v>
      </c>
      <c r="G536" t="s">
        <v>101</v>
      </c>
      <c r="H536" t="s">
        <v>16</v>
      </c>
      <c r="I536" t="s">
        <v>102</v>
      </c>
      <c r="J536" t="s">
        <v>155</v>
      </c>
      <c r="K536" t="s">
        <v>51</v>
      </c>
      <c r="L536" t="s">
        <v>114</v>
      </c>
      <c r="M536">
        <v>1649</v>
      </c>
      <c r="N536" s="4">
        <f t="shared" si="8"/>
        <v>140742.15</v>
      </c>
    </row>
    <row r="537" spans="1:14" x14ac:dyDescent="0.3">
      <c r="A537">
        <v>542</v>
      </c>
      <c r="B537" t="s">
        <v>72</v>
      </c>
      <c r="C537" t="s">
        <v>661</v>
      </c>
      <c r="D537" t="s">
        <v>29</v>
      </c>
      <c r="E537">
        <v>15.6</v>
      </c>
      <c r="F537" t="s">
        <v>30</v>
      </c>
      <c r="G537" t="s">
        <v>474</v>
      </c>
      <c r="H537" t="s">
        <v>16</v>
      </c>
      <c r="I537" t="s">
        <v>32</v>
      </c>
      <c r="J537" t="s">
        <v>125</v>
      </c>
      <c r="K537" t="s">
        <v>51</v>
      </c>
      <c r="L537" t="s">
        <v>665</v>
      </c>
      <c r="M537">
        <v>1369</v>
      </c>
      <c r="N537" s="4">
        <f t="shared" si="8"/>
        <v>116844.15</v>
      </c>
    </row>
    <row r="538" spans="1:14" x14ac:dyDescent="0.3">
      <c r="A538">
        <v>543</v>
      </c>
      <c r="B538" t="s">
        <v>72</v>
      </c>
      <c r="C538" t="s">
        <v>118</v>
      </c>
      <c r="D538" t="s">
        <v>29</v>
      </c>
      <c r="E538">
        <v>15.6</v>
      </c>
      <c r="F538" t="s">
        <v>30</v>
      </c>
      <c r="G538" t="s">
        <v>65</v>
      </c>
      <c r="H538" t="s">
        <v>16</v>
      </c>
      <c r="I538" t="s">
        <v>32</v>
      </c>
      <c r="J538" t="s">
        <v>119</v>
      </c>
      <c r="K538" t="s">
        <v>51</v>
      </c>
      <c r="L538" t="s">
        <v>75</v>
      </c>
      <c r="M538">
        <v>797.41</v>
      </c>
      <c r="N538" s="4">
        <f t="shared" si="8"/>
        <v>68058.943499999994</v>
      </c>
    </row>
    <row r="539" spans="1:14" x14ac:dyDescent="0.3">
      <c r="A539">
        <v>544</v>
      </c>
      <c r="B539" t="s">
        <v>27</v>
      </c>
      <c r="C539" t="s">
        <v>28</v>
      </c>
      <c r="D539" t="s">
        <v>29</v>
      </c>
      <c r="E539">
        <v>15.6</v>
      </c>
      <c r="F539" t="s">
        <v>30</v>
      </c>
      <c r="G539" t="s">
        <v>489</v>
      </c>
      <c r="H539" t="s">
        <v>48</v>
      </c>
      <c r="I539" t="s">
        <v>32</v>
      </c>
      <c r="J539" t="s">
        <v>490</v>
      </c>
      <c r="K539" t="s">
        <v>51</v>
      </c>
      <c r="L539" t="s">
        <v>35</v>
      </c>
      <c r="M539">
        <v>398.99</v>
      </c>
      <c r="N539" s="4">
        <f t="shared" si="8"/>
        <v>34053.796499999997</v>
      </c>
    </row>
    <row r="540" spans="1:14" x14ac:dyDescent="0.3">
      <c r="A540">
        <v>545</v>
      </c>
      <c r="B540" t="s">
        <v>27</v>
      </c>
      <c r="C540" t="s">
        <v>666</v>
      </c>
      <c r="D540" t="s">
        <v>100</v>
      </c>
      <c r="E540">
        <v>17.3</v>
      </c>
      <c r="F540" t="s">
        <v>30</v>
      </c>
      <c r="G540" t="s">
        <v>153</v>
      </c>
      <c r="H540" t="s">
        <v>160</v>
      </c>
      <c r="I540" t="s">
        <v>87</v>
      </c>
      <c r="J540" t="s">
        <v>155</v>
      </c>
      <c r="K540" t="s">
        <v>51</v>
      </c>
      <c r="L540" t="s">
        <v>247</v>
      </c>
      <c r="M540">
        <v>1799</v>
      </c>
      <c r="N540" s="4">
        <f t="shared" si="8"/>
        <v>153544.65</v>
      </c>
    </row>
    <row r="541" spans="1:14" x14ac:dyDescent="0.3">
      <c r="A541">
        <v>546</v>
      </c>
      <c r="B541" t="s">
        <v>84</v>
      </c>
      <c r="C541" t="s">
        <v>667</v>
      </c>
      <c r="D541" t="s">
        <v>29</v>
      </c>
      <c r="E541">
        <v>14</v>
      </c>
      <c r="F541" t="s">
        <v>64</v>
      </c>
      <c r="G541" t="s">
        <v>81</v>
      </c>
      <c r="H541" t="s">
        <v>16</v>
      </c>
      <c r="I541" t="s">
        <v>32</v>
      </c>
      <c r="J541" t="s">
        <v>88</v>
      </c>
      <c r="K541" t="s">
        <v>51</v>
      </c>
      <c r="L541" t="s">
        <v>668</v>
      </c>
      <c r="M541">
        <v>859</v>
      </c>
      <c r="N541" s="4">
        <f t="shared" si="8"/>
        <v>73315.649999999994</v>
      </c>
    </row>
    <row r="542" spans="1:14" x14ac:dyDescent="0.3">
      <c r="A542">
        <v>547</v>
      </c>
      <c r="B542" t="s">
        <v>72</v>
      </c>
      <c r="C542" t="s">
        <v>89</v>
      </c>
      <c r="D542" t="s">
        <v>13</v>
      </c>
      <c r="E542">
        <v>13.3</v>
      </c>
      <c r="F542" t="s">
        <v>260</v>
      </c>
      <c r="G542" t="s">
        <v>60</v>
      </c>
      <c r="H542" t="s">
        <v>16</v>
      </c>
      <c r="I542" t="s">
        <v>32</v>
      </c>
      <c r="J542" t="s">
        <v>66</v>
      </c>
      <c r="K542" t="s">
        <v>51</v>
      </c>
      <c r="L542" t="s">
        <v>139</v>
      </c>
      <c r="M542">
        <v>1399</v>
      </c>
      <c r="N542" s="4">
        <f t="shared" si="8"/>
        <v>119404.65</v>
      </c>
    </row>
    <row r="543" spans="1:14" x14ac:dyDescent="0.3">
      <c r="A543">
        <v>548</v>
      </c>
      <c r="B543" t="s">
        <v>72</v>
      </c>
      <c r="C543" t="s">
        <v>402</v>
      </c>
      <c r="D543" t="s">
        <v>29</v>
      </c>
      <c r="E543">
        <v>14</v>
      </c>
      <c r="F543" t="s">
        <v>30</v>
      </c>
      <c r="G543" t="s">
        <v>68</v>
      </c>
      <c r="H543" t="s">
        <v>48</v>
      </c>
      <c r="I543" t="s">
        <v>17</v>
      </c>
      <c r="J543" t="s">
        <v>69</v>
      </c>
      <c r="K543" t="s">
        <v>51</v>
      </c>
      <c r="L543" t="s">
        <v>67</v>
      </c>
      <c r="M543">
        <v>735.87</v>
      </c>
      <c r="N543" s="4">
        <f t="shared" si="8"/>
        <v>62806.504499999995</v>
      </c>
    </row>
    <row r="544" spans="1:14" x14ac:dyDescent="0.3">
      <c r="A544">
        <v>549</v>
      </c>
      <c r="B544" t="s">
        <v>27</v>
      </c>
      <c r="C544" t="s">
        <v>669</v>
      </c>
      <c r="D544" t="s">
        <v>13</v>
      </c>
      <c r="E544">
        <v>13.3</v>
      </c>
      <c r="F544" t="s">
        <v>670</v>
      </c>
      <c r="G544" t="s">
        <v>81</v>
      </c>
      <c r="H544" t="s">
        <v>16</v>
      </c>
      <c r="I544" t="s">
        <v>32</v>
      </c>
      <c r="J544" t="s">
        <v>33</v>
      </c>
      <c r="K544" t="s">
        <v>51</v>
      </c>
      <c r="L544" t="s">
        <v>26</v>
      </c>
      <c r="M544">
        <v>1145</v>
      </c>
      <c r="N544" s="4">
        <f t="shared" si="8"/>
        <v>97725.75</v>
      </c>
    </row>
    <row r="545" spans="1:14" x14ac:dyDescent="0.3">
      <c r="A545">
        <v>550</v>
      </c>
      <c r="B545" t="s">
        <v>44</v>
      </c>
      <c r="C545" t="s">
        <v>381</v>
      </c>
      <c r="D545" t="s">
        <v>100</v>
      </c>
      <c r="E545">
        <v>15.6</v>
      </c>
      <c r="F545" t="s">
        <v>30</v>
      </c>
      <c r="G545" t="s">
        <v>101</v>
      </c>
      <c r="H545" t="s">
        <v>16</v>
      </c>
      <c r="I545" t="s">
        <v>87</v>
      </c>
      <c r="J545" t="s">
        <v>103</v>
      </c>
      <c r="K545" t="s">
        <v>145</v>
      </c>
      <c r="L545" t="s">
        <v>181</v>
      </c>
      <c r="M545">
        <v>798</v>
      </c>
      <c r="N545" s="4">
        <f t="shared" si="8"/>
        <v>68109.299999999988</v>
      </c>
    </row>
    <row r="546" spans="1:14" x14ac:dyDescent="0.3">
      <c r="A546">
        <v>551</v>
      </c>
      <c r="B546" t="s">
        <v>58</v>
      </c>
      <c r="C546" t="s">
        <v>671</v>
      </c>
      <c r="D546" t="s">
        <v>29</v>
      </c>
      <c r="E546">
        <v>15.6</v>
      </c>
      <c r="F546" t="s">
        <v>46</v>
      </c>
      <c r="G546" t="s">
        <v>672</v>
      </c>
      <c r="H546" t="s">
        <v>48</v>
      </c>
      <c r="I546" t="s">
        <v>49</v>
      </c>
      <c r="J546" t="s">
        <v>673</v>
      </c>
      <c r="K546" t="s">
        <v>51</v>
      </c>
      <c r="L546" t="s">
        <v>151</v>
      </c>
      <c r="M546">
        <v>349</v>
      </c>
      <c r="N546" s="4">
        <f t="shared" si="8"/>
        <v>29787.149999999998</v>
      </c>
    </row>
    <row r="547" spans="1:14" x14ac:dyDescent="0.3">
      <c r="A547">
        <v>552</v>
      </c>
      <c r="B547" t="s">
        <v>27</v>
      </c>
      <c r="C547" t="s">
        <v>148</v>
      </c>
      <c r="D547" t="s">
        <v>29</v>
      </c>
      <c r="E547">
        <v>15.6</v>
      </c>
      <c r="F547" t="s">
        <v>30</v>
      </c>
      <c r="G547" t="s">
        <v>86</v>
      </c>
      <c r="H547" t="s">
        <v>48</v>
      </c>
      <c r="I547" t="s">
        <v>17</v>
      </c>
      <c r="J547" t="s">
        <v>33</v>
      </c>
      <c r="K547" t="s">
        <v>51</v>
      </c>
      <c r="L547" t="s">
        <v>52</v>
      </c>
      <c r="M547">
        <v>705.5</v>
      </c>
      <c r="N547" s="4">
        <f t="shared" si="8"/>
        <v>60214.424999999996</v>
      </c>
    </row>
    <row r="548" spans="1:14" x14ac:dyDescent="0.3">
      <c r="A548">
        <v>553</v>
      </c>
      <c r="B548" t="s">
        <v>84</v>
      </c>
      <c r="C548" t="s">
        <v>674</v>
      </c>
      <c r="D548" t="s">
        <v>29</v>
      </c>
      <c r="E548">
        <v>14</v>
      </c>
      <c r="F548" t="s">
        <v>30</v>
      </c>
      <c r="G548" t="s">
        <v>31</v>
      </c>
      <c r="H548" t="s">
        <v>48</v>
      </c>
      <c r="I548" t="s">
        <v>49</v>
      </c>
      <c r="J548" t="s">
        <v>33</v>
      </c>
      <c r="K548" t="s">
        <v>51</v>
      </c>
      <c r="L548" t="s">
        <v>668</v>
      </c>
      <c r="M548">
        <v>785</v>
      </c>
      <c r="N548" s="4">
        <f t="shared" si="8"/>
        <v>66999.75</v>
      </c>
    </row>
    <row r="549" spans="1:14" x14ac:dyDescent="0.3">
      <c r="A549">
        <v>554</v>
      </c>
      <c r="B549" t="s">
        <v>84</v>
      </c>
      <c r="C549" t="s">
        <v>675</v>
      </c>
      <c r="D549" t="s">
        <v>29</v>
      </c>
      <c r="E549">
        <v>15.6</v>
      </c>
      <c r="F549" t="s">
        <v>30</v>
      </c>
      <c r="G549" t="s">
        <v>293</v>
      </c>
      <c r="H549" t="s">
        <v>48</v>
      </c>
      <c r="I549" t="s">
        <v>87</v>
      </c>
      <c r="J549" t="s">
        <v>69</v>
      </c>
      <c r="K549" t="s">
        <v>34</v>
      </c>
      <c r="L549" t="s">
        <v>448</v>
      </c>
      <c r="M549">
        <v>462.35</v>
      </c>
      <c r="N549" s="4">
        <f t="shared" si="8"/>
        <v>39461.572500000002</v>
      </c>
    </row>
    <row r="550" spans="1:14" x14ac:dyDescent="0.3">
      <c r="A550">
        <v>555</v>
      </c>
      <c r="B550" t="s">
        <v>27</v>
      </c>
      <c r="C550" t="s">
        <v>28</v>
      </c>
      <c r="D550" t="s">
        <v>29</v>
      </c>
      <c r="E550">
        <v>15.6</v>
      </c>
      <c r="F550" t="s">
        <v>30</v>
      </c>
      <c r="G550" t="s">
        <v>68</v>
      </c>
      <c r="H550" t="s">
        <v>48</v>
      </c>
      <c r="I550" t="s">
        <v>49</v>
      </c>
      <c r="J550" t="s">
        <v>69</v>
      </c>
      <c r="K550" t="s">
        <v>51</v>
      </c>
      <c r="L550" t="s">
        <v>35</v>
      </c>
      <c r="M550">
        <v>397</v>
      </c>
      <c r="N550" s="4">
        <f t="shared" si="8"/>
        <v>33883.949999999997</v>
      </c>
    </row>
    <row r="551" spans="1:14" x14ac:dyDescent="0.3">
      <c r="A551">
        <v>556</v>
      </c>
      <c r="B551" t="s">
        <v>84</v>
      </c>
      <c r="C551" t="s">
        <v>676</v>
      </c>
      <c r="D551" t="s">
        <v>29</v>
      </c>
      <c r="E551">
        <v>15.6</v>
      </c>
      <c r="F551" t="s">
        <v>64</v>
      </c>
      <c r="G551" t="s">
        <v>81</v>
      </c>
      <c r="H551" t="s">
        <v>16</v>
      </c>
      <c r="I551" t="s">
        <v>39</v>
      </c>
      <c r="J551" t="s">
        <v>33</v>
      </c>
      <c r="K551" t="s">
        <v>51</v>
      </c>
      <c r="L551" t="s">
        <v>636</v>
      </c>
      <c r="M551">
        <v>1729</v>
      </c>
      <c r="N551" s="4">
        <f t="shared" si="8"/>
        <v>147570.15</v>
      </c>
    </row>
    <row r="552" spans="1:14" x14ac:dyDescent="0.3">
      <c r="A552">
        <v>557</v>
      </c>
      <c r="B552" t="s">
        <v>84</v>
      </c>
      <c r="C552" t="s">
        <v>165</v>
      </c>
      <c r="D552" t="s">
        <v>29</v>
      </c>
      <c r="E552">
        <v>15.6</v>
      </c>
      <c r="F552" t="s">
        <v>30</v>
      </c>
      <c r="G552" t="s">
        <v>68</v>
      </c>
      <c r="H552" t="s">
        <v>48</v>
      </c>
      <c r="I552" t="s">
        <v>17</v>
      </c>
      <c r="J552" t="s">
        <v>69</v>
      </c>
      <c r="K552" t="s">
        <v>51</v>
      </c>
      <c r="L552" t="s">
        <v>75</v>
      </c>
      <c r="M552">
        <v>499</v>
      </c>
      <c r="N552" s="4">
        <f t="shared" si="8"/>
        <v>42589.649999999994</v>
      </c>
    </row>
    <row r="553" spans="1:14" x14ac:dyDescent="0.3">
      <c r="A553">
        <v>558</v>
      </c>
      <c r="B553" t="s">
        <v>72</v>
      </c>
      <c r="C553" t="s">
        <v>661</v>
      </c>
      <c r="D553" t="s">
        <v>29</v>
      </c>
      <c r="E553">
        <v>15.6</v>
      </c>
      <c r="F553" t="s">
        <v>30</v>
      </c>
      <c r="G553" t="s">
        <v>31</v>
      </c>
      <c r="H553" t="s">
        <v>16</v>
      </c>
      <c r="I553" t="s">
        <v>32</v>
      </c>
      <c r="J553" t="s">
        <v>33</v>
      </c>
      <c r="K553" t="s">
        <v>51</v>
      </c>
      <c r="L553" t="s">
        <v>205</v>
      </c>
      <c r="M553">
        <v>1116.99</v>
      </c>
      <c r="N553" s="4">
        <f t="shared" si="8"/>
        <v>95335.0965</v>
      </c>
    </row>
    <row r="554" spans="1:14" x14ac:dyDescent="0.3">
      <c r="A554">
        <v>559</v>
      </c>
      <c r="B554" t="s">
        <v>72</v>
      </c>
      <c r="C554" t="s">
        <v>388</v>
      </c>
      <c r="D554" t="s">
        <v>100</v>
      </c>
      <c r="E554">
        <v>17.3</v>
      </c>
      <c r="F554" t="s">
        <v>64</v>
      </c>
      <c r="G554" t="s">
        <v>153</v>
      </c>
      <c r="H554" t="s">
        <v>38</v>
      </c>
      <c r="I554" t="s">
        <v>154</v>
      </c>
      <c r="J554" t="s">
        <v>190</v>
      </c>
      <c r="K554" t="s">
        <v>51</v>
      </c>
      <c r="L554" t="s">
        <v>389</v>
      </c>
      <c r="M554">
        <v>2699</v>
      </c>
      <c r="N554" s="4">
        <f t="shared" si="8"/>
        <v>230359.65</v>
      </c>
    </row>
    <row r="555" spans="1:14" x14ac:dyDescent="0.3">
      <c r="A555">
        <v>560</v>
      </c>
      <c r="B555" t="s">
        <v>27</v>
      </c>
      <c r="C555" t="s">
        <v>677</v>
      </c>
      <c r="D555" t="s">
        <v>29</v>
      </c>
      <c r="E555">
        <v>17.3</v>
      </c>
      <c r="F555" t="s">
        <v>362</v>
      </c>
      <c r="G555" t="s">
        <v>68</v>
      </c>
      <c r="H555" t="s">
        <v>16</v>
      </c>
      <c r="I555" t="s">
        <v>87</v>
      </c>
      <c r="J555" t="s">
        <v>69</v>
      </c>
      <c r="K555" t="s">
        <v>51</v>
      </c>
      <c r="L555" t="s">
        <v>156</v>
      </c>
      <c r="M555">
        <v>544.15</v>
      </c>
      <c r="N555" s="4">
        <f t="shared" si="8"/>
        <v>46443.202499999992</v>
      </c>
    </row>
    <row r="556" spans="1:14" x14ac:dyDescent="0.3">
      <c r="A556">
        <v>561</v>
      </c>
      <c r="B556" t="s">
        <v>27</v>
      </c>
      <c r="C556" t="s">
        <v>124</v>
      </c>
      <c r="D556" t="s">
        <v>29</v>
      </c>
      <c r="E556">
        <v>17.3</v>
      </c>
      <c r="F556" t="s">
        <v>30</v>
      </c>
      <c r="G556" t="s">
        <v>81</v>
      </c>
      <c r="H556" t="s">
        <v>16</v>
      </c>
      <c r="I556" t="s">
        <v>87</v>
      </c>
      <c r="J556" t="s">
        <v>125</v>
      </c>
      <c r="K556" t="s">
        <v>51</v>
      </c>
      <c r="L556" t="s">
        <v>678</v>
      </c>
      <c r="M556">
        <v>1280</v>
      </c>
      <c r="N556" s="4">
        <f t="shared" si="8"/>
        <v>109248</v>
      </c>
    </row>
    <row r="557" spans="1:14" x14ac:dyDescent="0.3">
      <c r="A557">
        <v>562</v>
      </c>
      <c r="B557" t="s">
        <v>58</v>
      </c>
      <c r="C557" t="s">
        <v>679</v>
      </c>
      <c r="D557" t="s">
        <v>29</v>
      </c>
      <c r="E557">
        <v>15.6</v>
      </c>
      <c r="F557" t="s">
        <v>46</v>
      </c>
      <c r="G557" t="s">
        <v>141</v>
      </c>
      <c r="H557" t="s">
        <v>48</v>
      </c>
      <c r="I557" t="s">
        <v>49</v>
      </c>
      <c r="J557" t="s">
        <v>142</v>
      </c>
      <c r="K557" t="s">
        <v>145</v>
      </c>
      <c r="L557" t="s">
        <v>151</v>
      </c>
      <c r="M557">
        <v>224</v>
      </c>
      <c r="N557" s="4">
        <f t="shared" si="8"/>
        <v>19118.399999999998</v>
      </c>
    </row>
    <row r="558" spans="1:14" x14ac:dyDescent="0.3">
      <c r="A558">
        <v>563</v>
      </c>
      <c r="B558" t="s">
        <v>575</v>
      </c>
      <c r="C558" t="s">
        <v>680</v>
      </c>
      <c r="D558" t="s">
        <v>29</v>
      </c>
      <c r="E558">
        <v>13.3</v>
      </c>
      <c r="F558" t="s">
        <v>64</v>
      </c>
      <c r="G558" t="s">
        <v>94</v>
      </c>
      <c r="H558" t="s">
        <v>48</v>
      </c>
      <c r="I558" t="s">
        <v>96</v>
      </c>
      <c r="J558" t="s">
        <v>130</v>
      </c>
      <c r="K558" t="s">
        <v>51</v>
      </c>
      <c r="L558" t="s">
        <v>117</v>
      </c>
      <c r="M558">
        <v>255</v>
      </c>
      <c r="N558" s="4">
        <f t="shared" si="8"/>
        <v>21764.25</v>
      </c>
    </row>
    <row r="559" spans="1:14" x14ac:dyDescent="0.3">
      <c r="A559">
        <v>564</v>
      </c>
      <c r="B559" t="s">
        <v>84</v>
      </c>
      <c r="C559" t="s">
        <v>384</v>
      </c>
      <c r="D559" t="s">
        <v>29</v>
      </c>
      <c r="E559">
        <v>17.3</v>
      </c>
      <c r="F559" t="s">
        <v>362</v>
      </c>
      <c r="G559" t="s">
        <v>81</v>
      </c>
      <c r="H559" t="s">
        <v>244</v>
      </c>
      <c r="I559" t="s">
        <v>102</v>
      </c>
      <c r="J559" t="s">
        <v>88</v>
      </c>
      <c r="K559" t="s">
        <v>51</v>
      </c>
      <c r="L559" t="s">
        <v>147</v>
      </c>
      <c r="M559">
        <v>949</v>
      </c>
      <c r="N559" s="4">
        <f t="shared" si="8"/>
        <v>80997.149999999994</v>
      </c>
    </row>
    <row r="560" spans="1:14" x14ac:dyDescent="0.3">
      <c r="A560">
        <v>565</v>
      </c>
      <c r="B560" t="s">
        <v>27</v>
      </c>
      <c r="C560" t="s">
        <v>681</v>
      </c>
      <c r="D560" t="s">
        <v>29</v>
      </c>
      <c r="E560">
        <v>15.6</v>
      </c>
      <c r="F560" t="s">
        <v>64</v>
      </c>
      <c r="G560" t="s">
        <v>405</v>
      </c>
      <c r="H560" t="s">
        <v>244</v>
      </c>
      <c r="I560" t="s">
        <v>17</v>
      </c>
      <c r="J560" t="s">
        <v>119</v>
      </c>
      <c r="K560" t="s">
        <v>51</v>
      </c>
      <c r="L560" t="s">
        <v>113</v>
      </c>
      <c r="M560">
        <v>568.9</v>
      </c>
      <c r="N560" s="4">
        <f t="shared" si="8"/>
        <v>48555.614999999998</v>
      </c>
    </row>
    <row r="561" spans="1:14" x14ac:dyDescent="0.3">
      <c r="A561">
        <v>566</v>
      </c>
      <c r="B561" t="s">
        <v>72</v>
      </c>
      <c r="C561" t="s">
        <v>430</v>
      </c>
      <c r="D561" t="s">
        <v>29</v>
      </c>
      <c r="E561">
        <v>15.6</v>
      </c>
      <c r="F561" t="s">
        <v>46</v>
      </c>
      <c r="G561" t="s">
        <v>68</v>
      </c>
      <c r="H561" t="s">
        <v>48</v>
      </c>
      <c r="I561" t="s">
        <v>87</v>
      </c>
      <c r="J561" t="s">
        <v>322</v>
      </c>
      <c r="K561" t="s">
        <v>51</v>
      </c>
      <c r="L561" t="s">
        <v>431</v>
      </c>
      <c r="M561">
        <v>617.9</v>
      </c>
      <c r="N561" s="4">
        <f t="shared" si="8"/>
        <v>52737.764999999992</v>
      </c>
    </row>
    <row r="562" spans="1:14" x14ac:dyDescent="0.3">
      <c r="A562">
        <v>567</v>
      </c>
      <c r="B562" t="s">
        <v>44</v>
      </c>
      <c r="C562" t="s">
        <v>682</v>
      </c>
      <c r="D562" t="s">
        <v>109</v>
      </c>
      <c r="E562">
        <v>11.6</v>
      </c>
      <c r="F562" t="s">
        <v>90</v>
      </c>
      <c r="G562" t="s">
        <v>683</v>
      </c>
      <c r="H562" t="s">
        <v>48</v>
      </c>
      <c r="I562" t="s">
        <v>96</v>
      </c>
      <c r="J562" t="s">
        <v>142</v>
      </c>
      <c r="K562" t="s">
        <v>51</v>
      </c>
      <c r="L562" t="s">
        <v>240</v>
      </c>
      <c r="M562">
        <v>349</v>
      </c>
      <c r="N562" s="4">
        <f t="shared" si="8"/>
        <v>29787.149999999998</v>
      </c>
    </row>
    <row r="563" spans="1:14" x14ac:dyDescent="0.3">
      <c r="A563">
        <v>568</v>
      </c>
      <c r="B563" t="s">
        <v>84</v>
      </c>
      <c r="C563" t="s">
        <v>684</v>
      </c>
      <c r="D563" t="s">
        <v>29</v>
      </c>
      <c r="E563">
        <v>15.6</v>
      </c>
      <c r="F563" t="s">
        <v>30</v>
      </c>
      <c r="G563" t="s">
        <v>144</v>
      </c>
      <c r="H563" t="s">
        <v>48</v>
      </c>
      <c r="I563" t="s">
        <v>17</v>
      </c>
      <c r="J563" t="s">
        <v>33</v>
      </c>
      <c r="K563" t="s">
        <v>51</v>
      </c>
      <c r="L563" t="s">
        <v>282</v>
      </c>
      <c r="M563">
        <v>630</v>
      </c>
      <c r="N563" s="4">
        <f t="shared" si="8"/>
        <v>53770.5</v>
      </c>
    </row>
    <row r="564" spans="1:14" x14ac:dyDescent="0.3">
      <c r="A564">
        <v>569</v>
      </c>
      <c r="B564" t="s">
        <v>27</v>
      </c>
      <c r="C564" t="s">
        <v>685</v>
      </c>
      <c r="D564" t="s">
        <v>13</v>
      </c>
      <c r="E564">
        <v>13.3</v>
      </c>
      <c r="F564" t="s">
        <v>686</v>
      </c>
      <c r="G564" t="s">
        <v>297</v>
      </c>
      <c r="H564" t="s">
        <v>38</v>
      </c>
      <c r="I564" t="s">
        <v>39</v>
      </c>
      <c r="J564" t="s">
        <v>298</v>
      </c>
      <c r="K564" t="s">
        <v>51</v>
      </c>
      <c r="L564" t="s">
        <v>577</v>
      </c>
      <c r="M564">
        <v>1965</v>
      </c>
      <c r="N564" s="4">
        <f t="shared" si="8"/>
        <v>167712.75</v>
      </c>
    </row>
    <row r="565" spans="1:14" x14ac:dyDescent="0.3">
      <c r="A565">
        <v>570</v>
      </c>
      <c r="B565" t="s">
        <v>84</v>
      </c>
      <c r="C565" t="s">
        <v>687</v>
      </c>
      <c r="D565" t="s">
        <v>29</v>
      </c>
      <c r="E565">
        <v>17.3</v>
      </c>
      <c r="F565" t="s">
        <v>64</v>
      </c>
      <c r="G565" t="s">
        <v>153</v>
      </c>
      <c r="H565" t="s">
        <v>16</v>
      </c>
      <c r="I565" t="s">
        <v>32</v>
      </c>
      <c r="J565" t="s">
        <v>688</v>
      </c>
      <c r="K565" t="s">
        <v>51</v>
      </c>
      <c r="L565" t="s">
        <v>689</v>
      </c>
      <c r="M565">
        <v>2999</v>
      </c>
      <c r="N565" s="4">
        <f t="shared" si="8"/>
        <v>255964.65</v>
      </c>
    </row>
    <row r="566" spans="1:14" x14ac:dyDescent="0.3">
      <c r="A566">
        <v>571</v>
      </c>
      <c r="B566" t="s">
        <v>58</v>
      </c>
      <c r="C566" t="s">
        <v>690</v>
      </c>
      <c r="D566" t="s">
        <v>29</v>
      </c>
      <c r="E566">
        <v>15.6</v>
      </c>
      <c r="F566" t="s">
        <v>30</v>
      </c>
      <c r="G566" t="s">
        <v>101</v>
      </c>
      <c r="H566" t="s">
        <v>16</v>
      </c>
      <c r="I566" t="s">
        <v>102</v>
      </c>
      <c r="J566" t="s">
        <v>103</v>
      </c>
      <c r="K566" t="s">
        <v>51</v>
      </c>
      <c r="L566" t="s">
        <v>104</v>
      </c>
      <c r="M566">
        <v>839</v>
      </c>
      <c r="N566" s="4">
        <f t="shared" si="8"/>
        <v>71608.649999999994</v>
      </c>
    </row>
    <row r="567" spans="1:14" x14ac:dyDescent="0.3">
      <c r="A567">
        <v>572</v>
      </c>
      <c r="B567" t="s">
        <v>72</v>
      </c>
      <c r="C567" t="s">
        <v>89</v>
      </c>
      <c r="D567" t="s">
        <v>13</v>
      </c>
      <c r="E567">
        <v>13.3</v>
      </c>
      <c r="F567" t="s">
        <v>296</v>
      </c>
      <c r="G567" t="s">
        <v>65</v>
      </c>
      <c r="H567" t="s">
        <v>16</v>
      </c>
      <c r="I567" t="s">
        <v>17</v>
      </c>
      <c r="J567" t="s">
        <v>66</v>
      </c>
      <c r="K567" t="s">
        <v>51</v>
      </c>
      <c r="L567" t="s">
        <v>232</v>
      </c>
      <c r="M567">
        <v>1599</v>
      </c>
      <c r="N567" s="4">
        <f t="shared" si="8"/>
        <v>136474.65</v>
      </c>
    </row>
    <row r="568" spans="1:14" x14ac:dyDescent="0.3">
      <c r="A568">
        <v>573</v>
      </c>
      <c r="B568" t="s">
        <v>72</v>
      </c>
      <c r="C568" t="s">
        <v>661</v>
      </c>
      <c r="D568" t="s">
        <v>29</v>
      </c>
      <c r="E568">
        <v>15.6</v>
      </c>
      <c r="F568" t="s">
        <v>46</v>
      </c>
      <c r="G568" t="s">
        <v>503</v>
      </c>
      <c r="H568" t="s">
        <v>48</v>
      </c>
      <c r="I568" t="s">
        <v>49</v>
      </c>
      <c r="J568" t="s">
        <v>33</v>
      </c>
      <c r="K568" t="s">
        <v>51</v>
      </c>
      <c r="L568" t="s">
        <v>665</v>
      </c>
      <c r="M568">
        <v>959</v>
      </c>
      <c r="N568" s="4">
        <f t="shared" si="8"/>
        <v>81850.649999999994</v>
      </c>
    </row>
    <row r="569" spans="1:14" x14ac:dyDescent="0.3">
      <c r="A569">
        <v>574</v>
      </c>
      <c r="B569" t="s">
        <v>691</v>
      </c>
      <c r="C569" t="s">
        <v>692</v>
      </c>
      <c r="D569" t="s">
        <v>29</v>
      </c>
      <c r="E569">
        <v>15.6</v>
      </c>
      <c r="F569" t="s">
        <v>46</v>
      </c>
      <c r="G569" t="s">
        <v>31</v>
      </c>
      <c r="H569" t="s">
        <v>16</v>
      </c>
      <c r="I569" t="s">
        <v>87</v>
      </c>
      <c r="J569" t="s">
        <v>33</v>
      </c>
      <c r="K569" t="s">
        <v>51</v>
      </c>
      <c r="L569" t="s">
        <v>75</v>
      </c>
      <c r="M569">
        <v>739</v>
      </c>
      <c r="N569" s="4">
        <f t="shared" si="8"/>
        <v>63073.649999999994</v>
      </c>
    </row>
    <row r="570" spans="1:14" x14ac:dyDescent="0.3">
      <c r="A570">
        <v>575</v>
      </c>
      <c r="B570" t="s">
        <v>84</v>
      </c>
      <c r="C570" t="s">
        <v>472</v>
      </c>
      <c r="D570" t="s">
        <v>29</v>
      </c>
      <c r="E570">
        <v>15.6</v>
      </c>
      <c r="F570" t="s">
        <v>30</v>
      </c>
      <c r="G570" t="s">
        <v>171</v>
      </c>
      <c r="H570" t="s">
        <v>48</v>
      </c>
      <c r="I570" t="s">
        <v>49</v>
      </c>
      <c r="J570" t="s">
        <v>327</v>
      </c>
      <c r="K570" t="s">
        <v>51</v>
      </c>
      <c r="L570" t="s">
        <v>75</v>
      </c>
      <c r="M570">
        <v>344</v>
      </c>
      <c r="N570" s="4">
        <f t="shared" si="8"/>
        <v>29360.399999999998</v>
      </c>
    </row>
    <row r="571" spans="1:14" x14ac:dyDescent="0.3">
      <c r="A571">
        <v>576</v>
      </c>
      <c r="B571" t="s">
        <v>84</v>
      </c>
      <c r="C571" t="s">
        <v>550</v>
      </c>
      <c r="D571" t="s">
        <v>29</v>
      </c>
      <c r="E571">
        <v>14</v>
      </c>
      <c r="F571" t="s">
        <v>46</v>
      </c>
      <c r="G571" t="s">
        <v>31</v>
      </c>
      <c r="H571" t="s">
        <v>48</v>
      </c>
      <c r="I571" t="s">
        <v>49</v>
      </c>
      <c r="J571" t="s">
        <v>33</v>
      </c>
      <c r="K571" t="s">
        <v>51</v>
      </c>
      <c r="L571" t="s">
        <v>220</v>
      </c>
      <c r="M571">
        <v>990</v>
      </c>
      <c r="N571" s="4">
        <f t="shared" si="8"/>
        <v>84496.5</v>
      </c>
    </row>
    <row r="572" spans="1:14" x14ac:dyDescent="0.3">
      <c r="A572">
        <v>577</v>
      </c>
      <c r="B572" t="s">
        <v>27</v>
      </c>
      <c r="C572" t="s">
        <v>693</v>
      </c>
      <c r="D572" t="s">
        <v>376</v>
      </c>
      <c r="E572">
        <v>17.3</v>
      </c>
      <c r="F572" t="s">
        <v>362</v>
      </c>
      <c r="G572" t="s">
        <v>596</v>
      </c>
      <c r="H572" t="s">
        <v>16</v>
      </c>
      <c r="I572" t="s">
        <v>49</v>
      </c>
      <c r="J572" t="s">
        <v>379</v>
      </c>
      <c r="K572" t="s">
        <v>51</v>
      </c>
      <c r="L572" t="s">
        <v>694</v>
      </c>
      <c r="M572">
        <v>1860.99</v>
      </c>
      <c r="N572" s="4">
        <f t="shared" si="8"/>
        <v>158835.49649999998</v>
      </c>
    </row>
    <row r="573" spans="1:14" x14ac:dyDescent="0.3">
      <c r="A573">
        <v>578</v>
      </c>
      <c r="B573" t="s">
        <v>27</v>
      </c>
      <c r="C573" t="s">
        <v>695</v>
      </c>
      <c r="D573" t="s">
        <v>29</v>
      </c>
      <c r="E573">
        <v>14</v>
      </c>
      <c r="F573" t="s">
        <v>46</v>
      </c>
      <c r="G573" t="s">
        <v>489</v>
      </c>
      <c r="H573" t="s">
        <v>16</v>
      </c>
      <c r="I573" t="s">
        <v>219</v>
      </c>
      <c r="J573" t="s">
        <v>490</v>
      </c>
      <c r="K573" t="s">
        <v>51</v>
      </c>
      <c r="L573" t="s">
        <v>696</v>
      </c>
      <c r="M573">
        <v>389</v>
      </c>
      <c r="N573" s="4">
        <f t="shared" si="8"/>
        <v>33201.149999999994</v>
      </c>
    </row>
    <row r="574" spans="1:14" x14ac:dyDescent="0.3">
      <c r="A574">
        <v>579</v>
      </c>
      <c r="B574" t="s">
        <v>27</v>
      </c>
      <c r="C574" t="s">
        <v>697</v>
      </c>
      <c r="D574" t="s">
        <v>29</v>
      </c>
      <c r="E574">
        <v>15.6</v>
      </c>
      <c r="F574" t="s">
        <v>64</v>
      </c>
      <c r="G574" t="s">
        <v>698</v>
      </c>
      <c r="H574" t="s">
        <v>244</v>
      </c>
      <c r="I574" t="s">
        <v>32</v>
      </c>
      <c r="J574" t="s">
        <v>119</v>
      </c>
      <c r="K574" t="s">
        <v>51</v>
      </c>
      <c r="L574" t="s">
        <v>348</v>
      </c>
      <c r="M574">
        <v>649</v>
      </c>
      <c r="N574" s="4">
        <f t="shared" si="8"/>
        <v>55392.149999999994</v>
      </c>
    </row>
    <row r="575" spans="1:14" x14ac:dyDescent="0.3">
      <c r="A575">
        <v>580</v>
      </c>
      <c r="B575" t="s">
        <v>84</v>
      </c>
      <c r="C575" t="s">
        <v>634</v>
      </c>
      <c r="D575" t="s">
        <v>29</v>
      </c>
      <c r="E575">
        <v>15.6</v>
      </c>
      <c r="F575" t="s">
        <v>30</v>
      </c>
      <c r="G575" t="s">
        <v>31</v>
      </c>
      <c r="H575" t="s">
        <v>16</v>
      </c>
      <c r="I575" t="s">
        <v>32</v>
      </c>
      <c r="J575" t="s">
        <v>33</v>
      </c>
      <c r="K575" t="s">
        <v>51</v>
      </c>
      <c r="L575" t="s">
        <v>114</v>
      </c>
      <c r="M575">
        <v>830</v>
      </c>
      <c r="N575" s="4">
        <f t="shared" si="8"/>
        <v>70840.5</v>
      </c>
    </row>
    <row r="576" spans="1:14" x14ac:dyDescent="0.3">
      <c r="A576">
        <v>581</v>
      </c>
      <c r="B576" t="s">
        <v>84</v>
      </c>
      <c r="C576" t="s">
        <v>699</v>
      </c>
      <c r="D576" t="s">
        <v>29</v>
      </c>
      <c r="E576">
        <v>15.6</v>
      </c>
      <c r="F576" t="s">
        <v>30</v>
      </c>
      <c r="G576" t="s">
        <v>65</v>
      </c>
      <c r="H576" t="s">
        <v>48</v>
      </c>
      <c r="I576" t="s">
        <v>49</v>
      </c>
      <c r="J576" t="s">
        <v>33</v>
      </c>
      <c r="K576" t="s">
        <v>51</v>
      </c>
      <c r="L576" t="s">
        <v>282</v>
      </c>
      <c r="M576">
        <v>685</v>
      </c>
      <c r="N576" s="4">
        <f t="shared" si="8"/>
        <v>58464.749999999993</v>
      </c>
    </row>
    <row r="577" spans="1:14" x14ac:dyDescent="0.3">
      <c r="A577">
        <v>582</v>
      </c>
      <c r="B577" t="s">
        <v>575</v>
      </c>
      <c r="C577" t="s">
        <v>700</v>
      </c>
      <c r="D577" t="s">
        <v>29</v>
      </c>
      <c r="E577">
        <v>14</v>
      </c>
      <c r="F577" t="s">
        <v>30</v>
      </c>
      <c r="G577" t="s">
        <v>94</v>
      </c>
      <c r="H577" t="s">
        <v>48</v>
      </c>
      <c r="I577" t="s">
        <v>203</v>
      </c>
      <c r="J577" t="s">
        <v>130</v>
      </c>
      <c r="K577" t="s">
        <v>51</v>
      </c>
      <c r="L577" t="s">
        <v>197</v>
      </c>
      <c r="M577">
        <v>249</v>
      </c>
      <c r="N577" s="4">
        <f t="shared" si="8"/>
        <v>21252.149999999998</v>
      </c>
    </row>
    <row r="578" spans="1:14" x14ac:dyDescent="0.3">
      <c r="A578">
        <v>583</v>
      </c>
      <c r="B578" t="s">
        <v>291</v>
      </c>
      <c r="C578" t="s">
        <v>701</v>
      </c>
      <c r="D578" t="s">
        <v>13</v>
      </c>
      <c r="E578">
        <v>14</v>
      </c>
      <c r="F578" t="s">
        <v>110</v>
      </c>
      <c r="G578" t="s">
        <v>81</v>
      </c>
      <c r="H578" t="s">
        <v>38</v>
      </c>
      <c r="I578" t="s">
        <v>39</v>
      </c>
      <c r="J578" t="s">
        <v>33</v>
      </c>
      <c r="K578" t="s">
        <v>51</v>
      </c>
      <c r="L578" t="s">
        <v>702</v>
      </c>
      <c r="M578">
        <v>1865</v>
      </c>
      <c r="N578" s="4">
        <f t="shared" ref="N578:N641" si="9">M578*85.35</f>
        <v>159177.75</v>
      </c>
    </row>
    <row r="579" spans="1:14" x14ac:dyDescent="0.3">
      <c r="A579">
        <v>584</v>
      </c>
      <c r="B579" t="s">
        <v>84</v>
      </c>
      <c r="C579" t="s">
        <v>703</v>
      </c>
      <c r="D579" t="s">
        <v>100</v>
      </c>
      <c r="E579">
        <v>17.3</v>
      </c>
      <c r="F579" t="s">
        <v>64</v>
      </c>
      <c r="G579" t="s">
        <v>704</v>
      </c>
      <c r="H579" t="s">
        <v>336</v>
      </c>
      <c r="I579" t="s">
        <v>154</v>
      </c>
      <c r="J579" t="s">
        <v>190</v>
      </c>
      <c r="K579" t="s">
        <v>51</v>
      </c>
      <c r="L579" t="s">
        <v>705</v>
      </c>
      <c r="M579">
        <v>2663</v>
      </c>
      <c r="N579" s="4">
        <f t="shared" si="9"/>
        <v>227287.05</v>
      </c>
    </row>
    <row r="580" spans="1:14" x14ac:dyDescent="0.3">
      <c r="A580">
        <v>585</v>
      </c>
      <c r="B580" t="s">
        <v>187</v>
      </c>
      <c r="C580" t="s">
        <v>706</v>
      </c>
      <c r="D580" t="s">
        <v>100</v>
      </c>
      <c r="E580">
        <v>17.3</v>
      </c>
      <c r="F580" t="s">
        <v>30</v>
      </c>
      <c r="G580" t="s">
        <v>365</v>
      </c>
      <c r="H580" t="s">
        <v>38</v>
      </c>
      <c r="I580" t="s">
        <v>337</v>
      </c>
      <c r="J580" t="s">
        <v>190</v>
      </c>
      <c r="K580" t="s">
        <v>51</v>
      </c>
      <c r="L580" t="s">
        <v>428</v>
      </c>
      <c r="M580">
        <v>2729</v>
      </c>
      <c r="N580" s="4">
        <f t="shared" si="9"/>
        <v>232920.15</v>
      </c>
    </row>
    <row r="581" spans="1:14" x14ac:dyDescent="0.3">
      <c r="A581">
        <v>586</v>
      </c>
      <c r="B581" t="s">
        <v>72</v>
      </c>
      <c r="C581" t="s">
        <v>73</v>
      </c>
      <c r="D581" t="s">
        <v>29</v>
      </c>
      <c r="E581">
        <v>15.6</v>
      </c>
      <c r="F581" t="s">
        <v>30</v>
      </c>
      <c r="G581" t="s">
        <v>81</v>
      </c>
      <c r="H581" t="s">
        <v>16</v>
      </c>
      <c r="I581" t="s">
        <v>32</v>
      </c>
      <c r="J581" t="s">
        <v>74</v>
      </c>
      <c r="K581" t="s">
        <v>145</v>
      </c>
      <c r="L581" t="s">
        <v>75</v>
      </c>
      <c r="M581">
        <v>749.01</v>
      </c>
      <c r="N581" s="4">
        <f t="shared" si="9"/>
        <v>63928.003499999992</v>
      </c>
    </row>
    <row r="582" spans="1:14" x14ac:dyDescent="0.3">
      <c r="A582">
        <v>587</v>
      </c>
      <c r="B582" t="s">
        <v>575</v>
      </c>
      <c r="C582" t="s">
        <v>664</v>
      </c>
      <c r="D582" t="s">
        <v>29</v>
      </c>
      <c r="E582">
        <v>14</v>
      </c>
      <c r="F582" t="s">
        <v>64</v>
      </c>
      <c r="G582" t="s">
        <v>527</v>
      </c>
      <c r="H582" t="s">
        <v>48</v>
      </c>
      <c r="I582" t="s">
        <v>203</v>
      </c>
      <c r="J582" t="s">
        <v>142</v>
      </c>
      <c r="K582" t="s">
        <v>51</v>
      </c>
      <c r="L582" t="s">
        <v>486</v>
      </c>
      <c r="M582">
        <v>389</v>
      </c>
      <c r="N582" s="4">
        <f t="shared" si="9"/>
        <v>33201.149999999994</v>
      </c>
    </row>
    <row r="583" spans="1:14" x14ac:dyDescent="0.3">
      <c r="A583">
        <v>588</v>
      </c>
      <c r="B583" t="s">
        <v>72</v>
      </c>
      <c r="C583" t="s">
        <v>661</v>
      </c>
      <c r="D583" t="s">
        <v>29</v>
      </c>
      <c r="E583">
        <v>15.6</v>
      </c>
      <c r="F583" t="s">
        <v>46</v>
      </c>
      <c r="G583" t="s">
        <v>503</v>
      </c>
      <c r="H583" t="s">
        <v>16</v>
      </c>
      <c r="I583" t="s">
        <v>49</v>
      </c>
      <c r="J583" t="s">
        <v>33</v>
      </c>
      <c r="K583" t="s">
        <v>51</v>
      </c>
      <c r="L583" t="s">
        <v>205</v>
      </c>
      <c r="M583">
        <v>1008.52</v>
      </c>
      <c r="N583" s="4">
        <f t="shared" si="9"/>
        <v>86077.181999999986</v>
      </c>
    </row>
    <row r="584" spans="1:14" x14ac:dyDescent="0.3">
      <c r="A584">
        <v>589</v>
      </c>
      <c r="B584" t="s">
        <v>27</v>
      </c>
      <c r="C584" t="s">
        <v>179</v>
      </c>
      <c r="D584" t="s">
        <v>29</v>
      </c>
      <c r="E584">
        <v>13.3</v>
      </c>
      <c r="F584" t="s">
        <v>30</v>
      </c>
      <c r="G584" t="s">
        <v>86</v>
      </c>
      <c r="H584" t="s">
        <v>48</v>
      </c>
      <c r="I584" t="s">
        <v>17</v>
      </c>
      <c r="J584" t="s">
        <v>33</v>
      </c>
      <c r="K584" t="s">
        <v>51</v>
      </c>
      <c r="L584" t="s">
        <v>180</v>
      </c>
      <c r="M584">
        <v>719</v>
      </c>
      <c r="N584" s="4">
        <f t="shared" si="9"/>
        <v>61366.649999999994</v>
      </c>
    </row>
    <row r="585" spans="1:14" x14ac:dyDescent="0.3">
      <c r="A585">
        <v>590</v>
      </c>
      <c r="B585" t="s">
        <v>72</v>
      </c>
      <c r="C585" t="s">
        <v>661</v>
      </c>
      <c r="D585" t="s">
        <v>29</v>
      </c>
      <c r="E585">
        <v>15.6</v>
      </c>
      <c r="F585" t="s">
        <v>30</v>
      </c>
      <c r="G585" t="s">
        <v>474</v>
      </c>
      <c r="H585" t="s">
        <v>38</v>
      </c>
      <c r="I585" t="s">
        <v>32</v>
      </c>
      <c r="J585" t="s">
        <v>125</v>
      </c>
      <c r="K585" t="s">
        <v>51</v>
      </c>
      <c r="L585" t="s">
        <v>665</v>
      </c>
      <c r="M585">
        <v>1537.39</v>
      </c>
      <c r="N585" s="4">
        <f t="shared" si="9"/>
        <v>131216.2365</v>
      </c>
    </row>
    <row r="586" spans="1:14" x14ac:dyDescent="0.3">
      <c r="A586">
        <v>591</v>
      </c>
      <c r="B586" t="s">
        <v>72</v>
      </c>
      <c r="C586" t="s">
        <v>707</v>
      </c>
      <c r="D586" t="s">
        <v>93</v>
      </c>
      <c r="E586">
        <v>11.6</v>
      </c>
      <c r="F586" t="s">
        <v>46</v>
      </c>
      <c r="G586" t="s">
        <v>202</v>
      </c>
      <c r="H586" t="s">
        <v>48</v>
      </c>
      <c r="I586" t="s">
        <v>484</v>
      </c>
      <c r="J586" t="s">
        <v>97</v>
      </c>
      <c r="K586" t="s">
        <v>454</v>
      </c>
      <c r="L586" t="s">
        <v>267</v>
      </c>
      <c r="M586">
        <v>295</v>
      </c>
      <c r="N586" s="4">
        <f t="shared" si="9"/>
        <v>25178.25</v>
      </c>
    </row>
    <row r="587" spans="1:14" x14ac:dyDescent="0.3">
      <c r="A587">
        <v>592</v>
      </c>
      <c r="B587" t="s">
        <v>187</v>
      </c>
      <c r="C587" t="s">
        <v>708</v>
      </c>
      <c r="D587" t="s">
        <v>100</v>
      </c>
      <c r="E587">
        <v>17.3</v>
      </c>
      <c r="F587" t="s">
        <v>30</v>
      </c>
      <c r="G587" t="s">
        <v>704</v>
      </c>
      <c r="H587" t="s">
        <v>38</v>
      </c>
      <c r="I587" t="s">
        <v>102</v>
      </c>
      <c r="J587" t="s">
        <v>418</v>
      </c>
      <c r="K587" t="s">
        <v>51</v>
      </c>
      <c r="L587" t="s">
        <v>709</v>
      </c>
      <c r="M587">
        <v>2349</v>
      </c>
      <c r="N587" s="4">
        <f t="shared" si="9"/>
        <v>200487.15</v>
      </c>
    </row>
    <row r="588" spans="1:14" x14ac:dyDescent="0.3">
      <c r="A588">
        <v>593</v>
      </c>
      <c r="B588" t="s">
        <v>27</v>
      </c>
      <c r="C588" t="s">
        <v>710</v>
      </c>
      <c r="D588" t="s">
        <v>100</v>
      </c>
      <c r="E588">
        <v>17.3</v>
      </c>
      <c r="F588" t="s">
        <v>64</v>
      </c>
      <c r="G588" t="s">
        <v>153</v>
      </c>
      <c r="H588" t="s">
        <v>38</v>
      </c>
      <c r="I588" t="s">
        <v>154</v>
      </c>
      <c r="J588" t="s">
        <v>103</v>
      </c>
      <c r="K588" t="s">
        <v>51</v>
      </c>
      <c r="L588" t="s">
        <v>617</v>
      </c>
      <c r="M588">
        <v>1498</v>
      </c>
      <c r="N588" s="4">
        <f t="shared" si="9"/>
        <v>127854.29999999999</v>
      </c>
    </row>
    <row r="589" spans="1:14" x14ac:dyDescent="0.3">
      <c r="A589">
        <v>594</v>
      </c>
      <c r="B589" t="s">
        <v>84</v>
      </c>
      <c r="C589" t="s">
        <v>618</v>
      </c>
      <c r="D589" t="s">
        <v>13</v>
      </c>
      <c r="E589">
        <v>14</v>
      </c>
      <c r="F589" t="s">
        <v>64</v>
      </c>
      <c r="G589" t="s">
        <v>440</v>
      </c>
      <c r="H589" t="s">
        <v>160</v>
      </c>
      <c r="I589" t="s">
        <v>32</v>
      </c>
      <c r="J589" t="s">
        <v>69</v>
      </c>
      <c r="K589" t="s">
        <v>51</v>
      </c>
      <c r="L589" t="s">
        <v>197</v>
      </c>
      <c r="M589">
        <v>1673</v>
      </c>
      <c r="N589" s="4">
        <f t="shared" si="9"/>
        <v>142790.54999999999</v>
      </c>
    </row>
    <row r="590" spans="1:14" x14ac:dyDescent="0.3">
      <c r="A590">
        <v>595</v>
      </c>
      <c r="B590" t="s">
        <v>84</v>
      </c>
      <c r="C590" t="s">
        <v>711</v>
      </c>
      <c r="D590" t="s">
        <v>29</v>
      </c>
      <c r="E590">
        <v>15.6</v>
      </c>
      <c r="F590" t="s">
        <v>380</v>
      </c>
      <c r="G590" t="s">
        <v>60</v>
      </c>
      <c r="H590" t="s">
        <v>160</v>
      </c>
      <c r="I590" t="s">
        <v>87</v>
      </c>
      <c r="J590" t="s">
        <v>33</v>
      </c>
      <c r="K590" t="s">
        <v>51</v>
      </c>
      <c r="L590" t="s">
        <v>75</v>
      </c>
      <c r="M590">
        <v>609</v>
      </c>
      <c r="N590" s="4">
        <f t="shared" si="9"/>
        <v>51978.149999999994</v>
      </c>
    </row>
    <row r="591" spans="1:14" x14ac:dyDescent="0.3">
      <c r="A591">
        <v>596</v>
      </c>
      <c r="B591" t="s">
        <v>58</v>
      </c>
      <c r="C591" t="s">
        <v>533</v>
      </c>
      <c r="D591" t="s">
        <v>100</v>
      </c>
      <c r="E591">
        <v>17.3</v>
      </c>
      <c r="F591" t="s">
        <v>64</v>
      </c>
      <c r="G591" t="s">
        <v>101</v>
      </c>
      <c r="H591" t="s">
        <v>16</v>
      </c>
      <c r="I591" t="s">
        <v>102</v>
      </c>
      <c r="J591" t="s">
        <v>155</v>
      </c>
      <c r="K591" t="s">
        <v>51</v>
      </c>
      <c r="L591" t="s">
        <v>712</v>
      </c>
      <c r="M591">
        <v>1770</v>
      </c>
      <c r="N591" s="4">
        <f t="shared" si="9"/>
        <v>151069.5</v>
      </c>
    </row>
    <row r="592" spans="1:14" x14ac:dyDescent="0.3">
      <c r="A592">
        <v>597</v>
      </c>
      <c r="B592" t="s">
        <v>58</v>
      </c>
      <c r="C592" t="s">
        <v>713</v>
      </c>
      <c r="D592" t="s">
        <v>109</v>
      </c>
      <c r="E592">
        <v>15.6</v>
      </c>
      <c r="F592" t="s">
        <v>380</v>
      </c>
      <c r="G592" t="s">
        <v>31</v>
      </c>
      <c r="H592" t="s">
        <v>16</v>
      </c>
      <c r="I592" t="s">
        <v>87</v>
      </c>
      <c r="J592" t="s">
        <v>69</v>
      </c>
      <c r="K592" t="s">
        <v>51</v>
      </c>
      <c r="L592" t="s">
        <v>75</v>
      </c>
      <c r="M592">
        <v>739</v>
      </c>
      <c r="N592" s="4">
        <f t="shared" si="9"/>
        <v>63073.649999999994</v>
      </c>
    </row>
    <row r="593" spans="1:14" x14ac:dyDescent="0.3">
      <c r="A593">
        <v>598</v>
      </c>
      <c r="B593" t="s">
        <v>84</v>
      </c>
      <c r="C593" t="s">
        <v>508</v>
      </c>
      <c r="D593" t="s">
        <v>29</v>
      </c>
      <c r="E593">
        <v>15.6</v>
      </c>
      <c r="F593" t="s">
        <v>30</v>
      </c>
      <c r="G593" t="s">
        <v>509</v>
      </c>
      <c r="H593" t="s">
        <v>160</v>
      </c>
      <c r="I593" t="s">
        <v>39</v>
      </c>
      <c r="J593" t="s">
        <v>119</v>
      </c>
      <c r="K593" t="s">
        <v>51</v>
      </c>
      <c r="L593" t="s">
        <v>75</v>
      </c>
      <c r="M593">
        <v>949</v>
      </c>
      <c r="N593" s="4">
        <f t="shared" si="9"/>
        <v>80997.149999999994</v>
      </c>
    </row>
    <row r="594" spans="1:14" x14ac:dyDescent="0.3">
      <c r="A594">
        <v>599</v>
      </c>
      <c r="B594" t="s">
        <v>72</v>
      </c>
      <c r="C594" t="s">
        <v>714</v>
      </c>
      <c r="D594" t="s">
        <v>109</v>
      </c>
      <c r="E594">
        <v>11.6</v>
      </c>
      <c r="F594" t="s">
        <v>380</v>
      </c>
      <c r="G594" t="s">
        <v>715</v>
      </c>
      <c r="H594" t="s">
        <v>48</v>
      </c>
      <c r="I594" t="s">
        <v>17</v>
      </c>
      <c r="J594" t="s">
        <v>79</v>
      </c>
      <c r="K594" t="s">
        <v>51</v>
      </c>
      <c r="L594" t="s">
        <v>716</v>
      </c>
      <c r="M594">
        <v>603</v>
      </c>
      <c r="N594" s="4">
        <f t="shared" si="9"/>
        <v>51466.049999999996</v>
      </c>
    </row>
    <row r="595" spans="1:14" x14ac:dyDescent="0.3">
      <c r="A595">
        <v>600</v>
      </c>
      <c r="B595" t="s">
        <v>578</v>
      </c>
      <c r="C595" t="s">
        <v>717</v>
      </c>
      <c r="D595" t="s">
        <v>29</v>
      </c>
      <c r="E595">
        <v>15.6</v>
      </c>
      <c r="F595" t="s">
        <v>30</v>
      </c>
      <c r="G595" t="s">
        <v>153</v>
      </c>
      <c r="H595" t="s">
        <v>38</v>
      </c>
      <c r="I595" t="s">
        <v>102</v>
      </c>
      <c r="J595" t="s">
        <v>103</v>
      </c>
      <c r="K595" t="s">
        <v>51</v>
      </c>
      <c r="L595" t="s">
        <v>104</v>
      </c>
      <c r="M595">
        <v>1699</v>
      </c>
      <c r="N595" s="4">
        <f t="shared" si="9"/>
        <v>145009.65</v>
      </c>
    </row>
    <row r="596" spans="1:14" x14ac:dyDescent="0.3">
      <c r="A596">
        <v>601</v>
      </c>
      <c r="B596" t="s">
        <v>84</v>
      </c>
      <c r="C596" t="s">
        <v>718</v>
      </c>
      <c r="D596" t="s">
        <v>29</v>
      </c>
      <c r="E596">
        <v>17.3</v>
      </c>
      <c r="F596" t="s">
        <v>30</v>
      </c>
      <c r="G596" t="s">
        <v>68</v>
      </c>
      <c r="H596" t="s">
        <v>48</v>
      </c>
      <c r="I596" t="s">
        <v>49</v>
      </c>
      <c r="J596" t="s">
        <v>69</v>
      </c>
      <c r="K596" t="s">
        <v>34</v>
      </c>
      <c r="L596" t="s">
        <v>147</v>
      </c>
      <c r="M596">
        <v>529</v>
      </c>
      <c r="N596" s="4">
        <f t="shared" si="9"/>
        <v>45150.149999999994</v>
      </c>
    </row>
    <row r="597" spans="1:14" x14ac:dyDescent="0.3">
      <c r="A597">
        <v>602</v>
      </c>
      <c r="B597" t="s">
        <v>84</v>
      </c>
      <c r="C597" t="s">
        <v>719</v>
      </c>
      <c r="D597" t="s">
        <v>29</v>
      </c>
      <c r="E597">
        <v>15.6</v>
      </c>
      <c r="F597" t="s">
        <v>46</v>
      </c>
      <c r="G597" t="s">
        <v>625</v>
      </c>
      <c r="H597" t="s">
        <v>16</v>
      </c>
      <c r="I597" t="s">
        <v>87</v>
      </c>
      <c r="J597" t="s">
        <v>69</v>
      </c>
      <c r="K597" t="s">
        <v>51</v>
      </c>
      <c r="L597" t="s">
        <v>720</v>
      </c>
      <c r="M597">
        <v>459</v>
      </c>
      <c r="N597" s="4">
        <f t="shared" si="9"/>
        <v>39175.649999999994</v>
      </c>
    </row>
    <row r="598" spans="1:14" x14ac:dyDescent="0.3">
      <c r="A598">
        <v>603</v>
      </c>
      <c r="B598" t="s">
        <v>84</v>
      </c>
      <c r="C598" t="s">
        <v>263</v>
      </c>
      <c r="D598" t="s">
        <v>109</v>
      </c>
      <c r="E598">
        <v>13.3</v>
      </c>
      <c r="F598" t="s">
        <v>90</v>
      </c>
      <c r="G598" t="s">
        <v>81</v>
      </c>
      <c r="H598" t="s">
        <v>16</v>
      </c>
      <c r="I598" t="s">
        <v>39</v>
      </c>
      <c r="J598" t="s">
        <v>33</v>
      </c>
      <c r="K598" t="s">
        <v>51</v>
      </c>
      <c r="L598" t="s">
        <v>20</v>
      </c>
      <c r="M598">
        <v>2025</v>
      </c>
      <c r="N598" s="4">
        <f t="shared" si="9"/>
        <v>172833.75</v>
      </c>
    </row>
    <row r="599" spans="1:14" x14ac:dyDescent="0.3">
      <c r="A599">
        <v>604</v>
      </c>
      <c r="B599" t="s">
        <v>84</v>
      </c>
      <c r="C599" t="s">
        <v>561</v>
      </c>
      <c r="D599" t="s">
        <v>29</v>
      </c>
      <c r="E599">
        <v>14</v>
      </c>
      <c r="F599" t="s">
        <v>64</v>
      </c>
      <c r="G599" t="s">
        <v>101</v>
      </c>
      <c r="H599" t="s">
        <v>16</v>
      </c>
      <c r="I599" t="s">
        <v>32</v>
      </c>
      <c r="J599" t="s">
        <v>450</v>
      </c>
      <c r="K599" t="s">
        <v>51</v>
      </c>
      <c r="L599" t="s">
        <v>194</v>
      </c>
      <c r="M599">
        <v>1474</v>
      </c>
      <c r="N599" s="4">
        <f t="shared" si="9"/>
        <v>125805.9</v>
      </c>
    </row>
    <row r="600" spans="1:14" x14ac:dyDescent="0.3">
      <c r="A600">
        <v>605</v>
      </c>
      <c r="B600" t="s">
        <v>72</v>
      </c>
      <c r="C600" t="s">
        <v>721</v>
      </c>
      <c r="D600" t="s">
        <v>109</v>
      </c>
      <c r="E600">
        <v>12.5</v>
      </c>
      <c r="F600" t="s">
        <v>110</v>
      </c>
      <c r="G600" t="s">
        <v>31</v>
      </c>
      <c r="H600" t="s">
        <v>16</v>
      </c>
      <c r="I600" t="s">
        <v>32</v>
      </c>
      <c r="J600" t="s">
        <v>33</v>
      </c>
      <c r="K600" t="s">
        <v>51</v>
      </c>
      <c r="L600" t="s">
        <v>26</v>
      </c>
      <c r="M600">
        <v>1670</v>
      </c>
      <c r="N600" s="4">
        <f t="shared" si="9"/>
        <v>142534.5</v>
      </c>
    </row>
    <row r="601" spans="1:14" x14ac:dyDescent="0.3">
      <c r="A601">
        <v>606</v>
      </c>
      <c r="B601" t="s">
        <v>72</v>
      </c>
      <c r="C601" t="s">
        <v>599</v>
      </c>
      <c r="D601" t="s">
        <v>376</v>
      </c>
      <c r="E601">
        <v>15.6</v>
      </c>
      <c r="F601" t="s">
        <v>110</v>
      </c>
      <c r="G601" t="s">
        <v>153</v>
      </c>
      <c r="H601" t="s">
        <v>16</v>
      </c>
      <c r="I601" t="s">
        <v>32</v>
      </c>
      <c r="J601" t="s">
        <v>601</v>
      </c>
      <c r="K601" t="s">
        <v>51</v>
      </c>
      <c r="L601" t="s">
        <v>351</v>
      </c>
      <c r="M601">
        <v>1763</v>
      </c>
      <c r="N601" s="4">
        <f t="shared" si="9"/>
        <v>150472.04999999999</v>
      </c>
    </row>
    <row r="602" spans="1:14" x14ac:dyDescent="0.3">
      <c r="A602">
        <v>607</v>
      </c>
      <c r="B602" t="s">
        <v>27</v>
      </c>
      <c r="C602" t="s">
        <v>722</v>
      </c>
      <c r="D602" t="s">
        <v>29</v>
      </c>
      <c r="E602">
        <v>15.6</v>
      </c>
      <c r="F602" t="s">
        <v>30</v>
      </c>
      <c r="G602" t="s">
        <v>81</v>
      </c>
      <c r="H602" t="s">
        <v>16</v>
      </c>
      <c r="I602" t="s">
        <v>32</v>
      </c>
      <c r="J602" t="s">
        <v>33</v>
      </c>
      <c r="K602" t="s">
        <v>51</v>
      </c>
      <c r="L602" t="s">
        <v>505</v>
      </c>
      <c r="M602">
        <v>1219</v>
      </c>
      <c r="N602" s="4">
        <f t="shared" si="9"/>
        <v>104041.65</v>
      </c>
    </row>
    <row r="603" spans="1:14" x14ac:dyDescent="0.3">
      <c r="A603">
        <v>608</v>
      </c>
      <c r="B603" t="s">
        <v>27</v>
      </c>
      <c r="C603" t="s">
        <v>148</v>
      </c>
      <c r="D603" t="s">
        <v>29</v>
      </c>
      <c r="E603">
        <v>15.6</v>
      </c>
      <c r="F603" t="s">
        <v>46</v>
      </c>
      <c r="G603" t="s">
        <v>86</v>
      </c>
      <c r="H603" t="s">
        <v>48</v>
      </c>
      <c r="I603" t="s">
        <v>49</v>
      </c>
      <c r="J603" t="s">
        <v>33</v>
      </c>
      <c r="K603" t="s">
        <v>51</v>
      </c>
      <c r="L603" t="s">
        <v>52</v>
      </c>
      <c r="M603">
        <v>668.48</v>
      </c>
      <c r="N603" s="4">
        <f t="shared" si="9"/>
        <v>57054.767999999996</v>
      </c>
    </row>
    <row r="604" spans="1:14" x14ac:dyDescent="0.3">
      <c r="A604">
        <v>609</v>
      </c>
      <c r="B604" t="s">
        <v>44</v>
      </c>
      <c r="C604" t="s">
        <v>723</v>
      </c>
      <c r="D604" t="s">
        <v>29</v>
      </c>
      <c r="E604">
        <v>14</v>
      </c>
      <c r="F604" t="s">
        <v>30</v>
      </c>
      <c r="G604" t="s">
        <v>527</v>
      </c>
      <c r="H604" t="s">
        <v>48</v>
      </c>
      <c r="I604" t="s">
        <v>96</v>
      </c>
      <c r="J604" t="s">
        <v>142</v>
      </c>
      <c r="K604" t="s">
        <v>51</v>
      </c>
      <c r="L604" t="s">
        <v>67</v>
      </c>
      <c r="M604">
        <v>329</v>
      </c>
      <c r="N604" s="4">
        <f t="shared" si="9"/>
        <v>28080.149999999998</v>
      </c>
    </row>
    <row r="605" spans="1:14" x14ac:dyDescent="0.3">
      <c r="A605">
        <v>610</v>
      </c>
      <c r="B605" t="s">
        <v>187</v>
      </c>
      <c r="C605" t="s">
        <v>724</v>
      </c>
      <c r="D605" t="s">
        <v>100</v>
      </c>
      <c r="E605">
        <v>17.3</v>
      </c>
      <c r="F605" t="s">
        <v>30</v>
      </c>
      <c r="G605" t="s">
        <v>704</v>
      </c>
      <c r="H605" t="s">
        <v>38</v>
      </c>
      <c r="I605" t="s">
        <v>102</v>
      </c>
      <c r="J605" t="s">
        <v>725</v>
      </c>
      <c r="K605" t="s">
        <v>51</v>
      </c>
      <c r="L605" t="s">
        <v>428</v>
      </c>
      <c r="M605">
        <v>2199</v>
      </c>
      <c r="N605" s="4">
        <f t="shared" si="9"/>
        <v>187684.65</v>
      </c>
    </row>
    <row r="606" spans="1:14" x14ac:dyDescent="0.3">
      <c r="A606">
        <v>611</v>
      </c>
      <c r="B606" t="s">
        <v>72</v>
      </c>
      <c r="C606" t="s">
        <v>430</v>
      </c>
      <c r="D606" t="s">
        <v>29</v>
      </c>
      <c r="E606">
        <v>15.6</v>
      </c>
      <c r="F606" t="s">
        <v>46</v>
      </c>
      <c r="G606" t="s">
        <v>68</v>
      </c>
      <c r="H606" t="s">
        <v>48</v>
      </c>
      <c r="I606" t="s">
        <v>87</v>
      </c>
      <c r="J606" t="s">
        <v>322</v>
      </c>
      <c r="K606" t="s">
        <v>145</v>
      </c>
      <c r="L606" t="s">
        <v>431</v>
      </c>
      <c r="M606">
        <v>465</v>
      </c>
      <c r="N606" s="4">
        <f t="shared" si="9"/>
        <v>39687.75</v>
      </c>
    </row>
    <row r="607" spans="1:14" x14ac:dyDescent="0.3">
      <c r="A607">
        <v>612</v>
      </c>
      <c r="B607" t="s">
        <v>187</v>
      </c>
      <c r="C607" t="s">
        <v>726</v>
      </c>
      <c r="D607" t="s">
        <v>100</v>
      </c>
      <c r="E607">
        <v>15.6</v>
      </c>
      <c r="F607" t="s">
        <v>377</v>
      </c>
      <c r="G607" t="s">
        <v>153</v>
      </c>
      <c r="H607" t="s">
        <v>38</v>
      </c>
      <c r="I607" t="s">
        <v>189</v>
      </c>
      <c r="J607" t="s">
        <v>155</v>
      </c>
      <c r="K607" t="s">
        <v>51</v>
      </c>
      <c r="L607" t="s">
        <v>200</v>
      </c>
      <c r="M607">
        <v>2299</v>
      </c>
      <c r="N607" s="4">
        <f t="shared" si="9"/>
        <v>196219.65</v>
      </c>
    </row>
    <row r="608" spans="1:14" x14ac:dyDescent="0.3">
      <c r="A608">
        <v>613</v>
      </c>
      <c r="B608" t="s">
        <v>291</v>
      </c>
      <c r="C608" t="s">
        <v>727</v>
      </c>
      <c r="D608" t="s">
        <v>29</v>
      </c>
      <c r="E608">
        <v>15.6</v>
      </c>
      <c r="F608" t="s">
        <v>64</v>
      </c>
      <c r="G608" t="s">
        <v>387</v>
      </c>
      <c r="H608" t="s">
        <v>16</v>
      </c>
      <c r="I608" t="s">
        <v>32</v>
      </c>
      <c r="J608" t="s">
        <v>69</v>
      </c>
      <c r="K608" t="s">
        <v>51</v>
      </c>
      <c r="L608" t="s">
        <v>75</v>
      </c>
      <c r="M608">
        <v>1399</v>
      </c>
      <c r="N608" s="4">
        <f t="shared" si="9"/>
        <v>119404.65</v>
      </c>
    </row>
    <row r="609" spans="1:14" x14ac:dyDescent="0.3">
      <c r="A609">
        <v>614</v>
      </c>
      <c r="B609" t="s">
        <v>84</v>
      </c>
      <c r="C609" t="s">
        <v>728</v>
      </c>
      <c r="D609" t="s">
        <v>29</v>
      </c>
      <c r="E609">
        <v>15.6</v>
      </c>
      <c r="F609" t="s">
        <v>30</v>
      </c>
      <c r="G609" t="s">
        <v>31</v>
      </c>
      <c r="H609" t="s">
        <v>244</v>
      </c>
      <c r="I609" t="s">
        <v>87</v>
      </c>
      <c r="J609" t="s">
        <v>33</v>
      </c>
      <c r="K609" t="s">
        <v>51</v>
      </c>
      <c r="L609" t="s">
        <v>181</v>
      </c>
      <c r="M609">
        <v>564</v>
      </c>
      <c r="N609" s="4">
        <f t="shared" si="9"/>
        <v>48137.399999999994</v>
      </c>
    </row>
    <row r="610" spans="1:14" x14ac:dyDescent="0.3">
      <c r="A610">
        <v>615</v>
      </c>
      <c r="B610" t="s">
        <v>84</v>
      </c>
      <c r="C610" t="s">
        <v>429</v>
      </c>
      <c r="D610" t="s">
        <v>109</v>
      </c>
      <c r="E610">
        <v>15.6</v>
      </c>
      <c r="F610" t="s">
        <v>90</v>
      </c>
      <c r="G610" t="s">
        <v>153</v>
      </c>
      <c r="H610" t="s">
        <v>16</v>
      </c>
      <c r="I610" t="s">
        <v>32</v>
      </c>
      <c r="J610" t="s">
        <v>450</v>
      </c>
      <c r="K610" t="s">
        <v>51</v>
      </c>
      <c r="L610" t="s">
        <v>151</v>
      </c>
      <c r="M610">
        <v>1299</v>
      </c>
      <c r="N610" s="4">
        <f t="shared" si="9"/>
        <v>110869.65</v>
      </c>
    </row>
    <row r="611" spans="1:14" x14ac:dyDescent="0.3">
      <c r="A611">
        <v>616</v>
      </c>
      <c r="B611" t="s">
        <v>44</v>
      </c>
      <c r="C611" t="s">
        <v>729</v>
      </c>
      <c r="D611" t="s">
        <v>29</v>
      </c>
      <c r="E611">
        <v>14</v>
      </c>
      <c r="F611" t="s">
        <v>46</v>
      </c>
      <c r="G611" t="s">
        <v>489</v>
      </c>
      <c r="H611" t="s">
        <v>48</v>
      </c>
      <c r="I611" t="s">
        <v>24</v>
      </c>
      <c r="J611" t="s">
        <v>490</v>
      </c>
      <c r="K611" t="s">
        <v>51</v>
      </c>
      <c r="L611" t="s">
        <v>67</v>
      </c>
      <c r="M611">
        <v>349</v>
      </c>
      <c r="N611" s="4">
        <f t="shared" si="9"/>
        <v>29787.149999999998</v>
      </c>
    </row>
    <row r="612" spans="1:14" x14ac:dyDescent="0.3">
      <c r="A612">
        <v>617</v>
      </c>
      <c r="B612" t="s">
        <v>84</v>
      </c>
      <c r="C612" t="s">
        <v>582</v>
      </c>
      <c r="D612" t="s">
        <v>29</v>
      </c>
      <c r="E612">
        <v>15.6</v>
      </c>
      <c r="F612" t="s">
        <v>370</v>
      </c>
      <c r="G612" t="s">
        <v>730</v>
      </c>
      <c r="H612" t="s">
        <v>336</v>
      </c>
      <c r="I612" t="s">
        <v>357</v>
      </c>
      <c r="J612" t="s">
        <v>583</v>
      </c>
      <c r="K612" t="s">
        <v>51</v>
      </c>
      <c r="L612" t="s">
        <v>104</v>
      </c>
      <c r="M612">
        <v>4899</v>
      </c>
      <c r="N612" s="4">
        <f t="shared" si="9"/>
        <v>418129.64999999997</v>
      </c>
    </row>
    <row r="613" spans="1:14" x14ac:dyDescent="0.3">
      <c r="A613">
        <v>618</v>
      </c>
      <c r="B613" t="s">
        <v>72</v>
      </c>
      <c r="C613" t="s">
        <v>731</v>
      </c>
      <c r="D613" t="s">
        <v>100</v>
      </c>
      <c r="E613">
        <v>15.6</v>
      </c>
      <c r="F613" t="s">
        <v>30</v>
      </c>
      <c r="G613" t="s">
        <v>622</v>
      </c>
      <c r="H613" t="s">
        <v>38</v>
      </c>
      <c r="I613" t="s">
        <v>87</v>
      </c>
      <c r="J613" t="s">
        <v>732</v>
      </c>
      <c r="K613" t="s">
        <v>51</v>
      </c>
      <c r="L613" t="s">
        <v>733</v>
      </c>
      <c r="M613">
        <v>879.01</v>
      </c>
      <c r="N613" s="4">
        <f t="shared" si="9"/>
        <v>75023.503499999992</v>
      </c>
    </row>
    <row r="614" spans="1:14" x14ac:dyDescent="0.3">
      <c r="A614">
        <v>619</v>
      </c>
      <c r="B614" t="s">
        <v>72</v>
      </c>
      <c r="C614" t="s">
        <v>430</v>
      </c>
      <c r="D614" t="s">
        <v>29</v>
      </c>
      <c r="E614">
        <v>15.6</v>
      </c>
      <c r="F614" t="s">
        <v>46</v>
      </c>
      <c r="G614" t="s">
        <v>444</v>
      </c>
      <c r="H614" t="s">
        <v>48</v>
      </c>
      <c r="I614" t="s">
        <v>87</v>
      </c>
      <c r="J614" t="s">
        <v>69</v>
      </c>
      <c r="K614" t="s">
        <v>145</v>
      </c>
      <c r="L614" t="s">
        <v>431</v>
      </c>
      <c r="M614">
        <v>443.9</v>
      </c>
      <c r="N614" s="4">
        <f t="shared" si="9"/>
        <v>37886.864999999998</v>
      </c>
    </row>
    <row r="615" spans="1:14" x14ac:dyDescent="0.3">
      <c r="A615">
        <v>620</v>
      </c>
      <c r="B615" t="s">
        <v>72</v>
      </c>
      <c r="C615" t="s">
        <v>73</v>
      </c>
      <c r="D615" t="s">
        <v>29</v>
      </c>
      <c r="E615">
        <v>15.6</v>
      </c>
      <c r="F615" t="s">
        <v>46</v>
      </c>
      <c r="G615" t="s">
        <v>444</v>
      </c>
      <c r="H615" t="s">
        <v>48</v>
      </c>
      <c r="I615" t="s">
        <v>87</v>
      </c>
      <c r="J615" t="s">
        <v>69</v>
      </c>
      <c r="K615" t="s">
        <v>145</v>
      </c>
      <c r="L615" t="s">
        <v>445</v>
      </c>
      <c r="M615">
        <v>359</v>
      </c>
      <c r="N615" s="4">
        <f t="shared" si="9"/>
        <v>30640.649999999998</v>
      </c>
    </row>
    <row r="616" spans="1:14" x14ac:dyDescent="0.3">
      <c r="A616">
        <v>621</v>
      </c>
      <c r="B616" t="s">
        <v>72</v>
      </c>
      <c r="C616" t="s">
        <v>661</v>
      </c>
      <c r="D616" t="s">
        <v>29</v>
      </c>
      <c r="E616">
        <v>15.6</v>
      </c>
      <c r="F616" t="s">
        <v>46</v>
      </c>
      <c r="G616" t="s">
        <v>503</v>
      </c>
      <c r="H616" t="s">
        <v>48</v>
      </c>
      <c r="I616" t="s">
        <v>49</v>
      </c>
      <c r="J616" t="s">
        <v>33</v>
      </c>
      <c r="K616" t="s">
        <v>145</v>
      </c>
      <c r="L616" t="s">
        <v>665</v>
      </c>
      <c r="M616">
        <v>869</v>
      </c>
      <c r="N616" s="4">
        <f t="shared" si="9"/>
        <v>74169.149999999994</v>
      </c>
    </row>
    <row r="617" spans="1:14" x14ac:dyDescent="0.3">
      <c r="A617">
        <v>622</v>
      </c>
      <c r="B617" t="s">
        <v>58</v>
      </c>
      <c r="C617" t="s">
        <v>734</v>
      </c>
      <c r="D617" t="s">
        <v>100</v>
      </c>
      <c r="E617">
        <v>17.3</v>
      </c>
      <c r="F617" t="s">
        <v>30</v>
      </c>
      <c r="G617" t="s">
        <v>153</v>
      </c>
      <c r="H617" t="s">
        <v>16</v>
      </c>
      <c r="I617" t="s">
        <v>102</v>
      </c>
      <c r="J617" t="s">
        <v>103</v>
      </c>
      <c r="K617" t="s">
        <v>51</v>
      </c>
      <c r="L617" t="s">
        <v>207</v>
      </c>
      <c r="M617">
        <v>1168</v>
      </c>
      <c r="N617" s="4">
        <f t="shared" si="9"/>
        <v>99688.799999999988</v>
      </c>
    </row>
    <row r="618" spans="1:14" x14ac:dyDescent="0.3">
      <c r="A618">
        <v>623</v>
      </c>
      <c r="B618" t="s">
        <v>72</v>
      </c>
      <c r="C618" t="s">
        <v>430</v>
      </c>
      <c r="D618" t="s">
        <v>29</v>
      </c>
      <c r="E618">
        <v>15.6</v>
      </c>
      <c r="F618" t="s">
        <v>30</v>
      </c>
      <c r="G618" t="s">
        <v>31</v>
      </c>
      <c r="H618" t="s">
        <v>48</v>
      </c>
      <c r="I618" t="s">
        <v>17</v>
      </c>
      <c r="J618" t="s">
        <v>322</v>
      </c>
      <c r="K618" t="s">
        <v>145</v>
      </c>
      <c r="L618" t="s">
        <v>431</v>
      </c>
      <c r="M618">
        <v>569</v>
      </c>
      <c r="N618" s="4">
        <f t="shared" si="9"/>
        <v>48564.149999999994</v>
      </c>
    </row>
    <row r="619" spans="1:14" x14ac:dyDescent="0.3">
      <c r="A619">
        <v>624</v>
      </c>
      <c r="B619" t="s">
        <v>27</v>
      </c>
      <c r="C619" t="s">
        <v>722</v>
      </c>
      <c r="D619" t="s">
        <v>13</v>
      </c>
      <c r="E619">
        <v>15.6</v>
      </c>
      <c r="F619" t="s">
        <v>30</v>
      </c>
      <c r="G619" t="s">
        <v>81</v>
      </c>
      <c r="H619" t="s">
        <v>16</v>
      </c>
      <c r="I619" t="s">
        <v>39</v>
      </c>
      <c r="J619" t="s">
        <v>33</v>
      </c>
      <c r="K619" t="s">
        <v>51</v>
      </c>
      <c r="L619" t="s">
        <v>505</v>
      </c>
      <c r="M619">
        <v>1389</v>
      </c>
      <c r="N619" s="4">
        <f t="shared" si="9"/>
        <v>118551.15</v>
      </c>
    </row>
    <row r="620" spans="1:14" x14ac:dyDescent="0.3">
      <c r="A620">
        <v>625</v>
      </c>
      <c r="B620" t="s">
        <v>187</v>
      </c>
      <c r="C620" t="s">
        <v>735</v>
      </c>
      <c r="D620" t="s">
        <v>100</v>
      </c>
      <c r="E620">
        <v>15.6</v>
      </c>
      <c r="F620" t="s">
        <v>30</v>
      </c>
      <c r="G620" t="s">
        <v>153</v>
      </c>
      <c r="H620" t="s">
        <v>38</v>
      </c>
      <c r="I620" t="s">
        <v>154</v>
      </c>
      <c r="J620" t="s">
        <v>190</v>
      </c>
      <c r="K620" t="s">
        <v>51</v>
      </c>
      <c r="L620" t="s">
        <v>736</v>
      </c>
      <c r="M620">
        <v>2267.86</v>
      </c>
      <c r="N620" s="4">
        <f t="shared" si="9"/>
        <v>193561.851</v>
      </c>
    </row>
    <row r="621" spans="1:14" x14ac:dyDescent="0.3">
      <c r="A621">
        <v>626</v>
      </c>
      <c r="B621" t="s">
        <v>44</v>
      </c>
      <c r="C621" t="s">
        <v>737</v>
      </c>
      <c r="D621" t="s">
        <v>109</v>
      </c>
      <c r="E621">
        <v>11.6</v>
      </c>
      <c r="F621" t="s">
        <v>738</v>
      </c>
      <c r="G621" t="s">
        <v>739</v>
      </c>
      <c r="H621" t="s">
        <v>48</v>
      </c>
      <c r="I621" t="s">
        <v>96</v>
      </c>
      <c r="J621" t="s">
        <v>97</v>
      </c>
      <c r="K621" t="s">
        <v>454</v>
      </c>
      <c r="L621" t="s">
        <v>240</v>
      </c>
      <c r="M621">
        <v>379</v>
      </c>
      <c r="N621" s="4">
        <f t="shared" si="9"/>
        <v>32347.649999999998</v>
      </c>
    </row>
    <row r="622" spans="1:14" x14ac:dyDescent="0.3">
      <c r="A622">
        <v>627</v>
      </c>
      <c r="B622" t="s">
        <v>27</v>
      </c>
      <c r="C622" t="s">
        <v>570</v>
      </c>
      <c r="D622" t="s">
        <v>29</v>
      </c>
      <c r="E622">
        <v>14</v>
      </c>
      <c r="F622" t="s">
        <v>46</v>
      </c>
      <c r="G622" t="s">
        <v>503</v>
      </c>
      <c r="H622" t="s">
        <v>16</v>
      </c>
      <c r="I622" t="s">
        <v>32</v>
      </c>
      <c r="J622" t="s">
        <v>33</v>
      </c>
      <c r="K622" t="s">
        <v>51</v>
      </c>
      <c r="L622" t="s">
        <v>571</v>
      </c>
      <c r="M622">
        <v>1124</v>
      </c>
      <c r="N622" s="4">
        <f t="shared" si="9"/>
        <v>95933.4</v>
      </c>
    </row>
    <row r="623" spans="1:14" x14ac:dyDescent="0.3">
      <c r="A623">
        <v>628</v>
      </c>
      <c r="B623" t="s">
        <v>84</v>
      </c>
      <c r="C623" t="s">
        <v>606</v>
      </c>
      <c r="D623" t="s">
        <v>29</v>
      </c>
      <c r="E623">
        <v>14</v>
      </c>
      <c r="F623" t="s">
        <v>30</v>
      </c>
      <c r="G623" t="s">
        <v>293</v>
      </c>
      <c r="H623" t="s">
        <v>16</v>
      </c>
      <c r="I623" t="s">
        <v>32</v>
      </c>
      <c r="J623" t="s">
        <v>69</v>
      </c>
      <c r="K623" t="s">
        <v>660</v>
      </c>
      <c r="L623" t="s">
        <v>134</v>
      </c>
      <c r="M623">
        <v>1465</v>
      </c>
      <c r="N623" s="4">
        <f t="shared" si="9"/>
        <v>125037.74999999999</v>
      </c>
    </row>
    <row r="624" spans="1:14" x14ac:dyDescent="0.3">
      <c r="A624">
        <v>629</v>
      </c>
      <c r="B624" t="s">
        <v>72</v>
      </c>
      <c r="C624" t="s">
        <v>118</v>
      </c>
      <c r="D624" t="s">
        <v>29</v>
      </c>
      <c r="E624">
        <v>15.6</v>
      </c>
      <c r="F624" t="s">
        <v>30</v>
      </c>
      <c r="G624" t="s">
        <v>65</v>
      </c>
      <c r="H624" t="s">
        <v>48</v>
      </c>
      <c r="I624" t="s">
        <v>87</v>
      </c>
      <c r="J624" t="s">
        <v>119</v>
      </c>
      <c r="K624" t="s">
        <v>51</v>
      </c>
      <c r="L624" t="s">
        <v>75</v>
      </c>
      <c r="M624">
        <v>776</v>
      </c>
      <c r="N624" s="4">
        <f t="shared" si="9"/>
        <v>66231.599999999991</v>
      </c>
    </row>
    <row r="625" spans="1:14" x14ac:dyDescent="0.3">
      <c r="A625">
        <v>630</v>
      </c>
      <c r="B625" t="s">
        <v>691</v>
      </c>
      <c r="C625" t="s">
        <v>740</v>
      </c>
      <c r="D625" t="s">
        <v>29</v>
      </c>
      <c r="E625">
        <v>15.6</v>
      </c>
      <c r="F625" t="s">
        <v>46</v>
      </c>
      <c r="G625" t="s">
        <v>31</v>
      </c>
      <c r="H625" t="s">
        <v>16</v>
      </c>
      <c r="I625" t="s">
        <v>32</v>
      </c>
      <c r="J625" t="s">
        <v>33</v>
      </c>
      <c r="K625" t="s">
        <v>51</v>
      </c>
      <c r="L625" t="s">
        <v>75</v>
      </c>
      <c r="M625">
        <v>799</v>
      </c>
      <c r="N625" s="4">
        <f t="shared" si="9"/>
        <v>68194.649999999994</v>
      </c>
    </row>
    <row r="626" spans="1:14" x14ac:dyDescent="0.3">
      <c r="A626">
        <v>631</v>
      </c>
      <c r="B626" t="s">
        <v>27</v>
      </c>
      <c r="C626" t="s">
        <v>722</v>
      </c>
      <c r="D626" t="s">
        <v>29</v>
      </c>
      <c r="E626">
        <v>15.6</v>
      </c>
      <c r="F626" t="s">
        <v>46</v>
      </c>
      <c r="G626" t="s">
        <v>293</v>
      </c>
      <c r="H626" t="s">
        <v>48</v>
      </c>
      <c r="I626" t="s">
        <v>49</v>
      </c>
      <c r="J626" t="s">
        <v>69</v>
      </c>
      <c r="K626" t="s">
        <v>660</v>
      </c>
      <c r="L626" t="s">
        <v>123</v>
      </c>
      <c r="M626">
        <v>932</v>
      </c>
      <c r="N626" s="4">
        <f t="shared" si="9"/>
        <v>79546.2</v>
      </c>
    </row>
    <row r="627" spans="1:14" x14ac:dyDescent="0.3">
      <c r="A627">
        <v>632</v>
      </c>
      <c r="B627" t="s">
        <v>84</v>
      </c>
      <c r="C627" t="s">
        <v>85</v>
      </c>
      <c r="D627" t="s">
        <v>29</v>
      </c>
      <c r="E627">
        <v>15.6</v>
      </c>
      <c r="F627" t="s">
        <v>30</v>
      </c>
      <c r="G627" t="s">
        <v>81</v>
      </c>
      <c r="H627" t="s">
        <v>16</v>
      </c>
      <c r="I627" t="s">
        <v>87</v>
      </c>
      <c r="J627" t="s">
        <v>172</v>
      </c>
      <c r="K627" t="s">
        <v>51</v>
      </c>
      <c r="L627" t="s">
        <v>75</v>
      </c>
      <c r="M627">
        <v>899</v>
      </c>
      <c r="N627" s="4">
        <f t="shared" si="9"/>
        <v>76729.649999999994</v>
      </c>
    </row>
    <row r="628" spans="1:14" x14ac:dyDescent="0.3">
      <c r="A628">
        <v>633</v>
      </c>
      <c r="B628" t="s">
        <v>575</v>
      </c>
      <c r="C628" t="s">
        <v>741</v>
      </c>
      <c r="D628" t="s">
        <v>29</v>
      </c>
      <c r="E628">
        <v>14</v>
      </c>
      <c r="F628" t="s">
        <v>30</v>
      </c>
      <c r="G628" t="s">
        <v>94</v>
      </c>
      <c r="H628" t="s">
        <v>95</v>
      </c>
      <c r="I628" t="s">
        <v>96</v>
      </c>
      <c r="J628" t="s">
        <v>130</v>
      </c>
      <c r="K628" t="s">
        <v>51</v>
      </c>
      <c r="L628" t="s">
        <v>197</v>
      </c>
      <c r="M628">
        <v>239</v>
      </c>
      <c r="N628" s="4">
        <f t="shared" si="9"/>
        <v>20398.649999999998</v>
      </c>
    </row>
    <row r="629" spans="1:14" x14ac:dyDescent="0.3">
      <c r="A629">
        <v>634</v>
      </c>
      <c r="B629" t="s">
        <v>84</v>
      </c>
      <c r="C629" t="s">
        <v>218</v>
      </c>
      <c r="D629" t="s">
        <v>29</v>
      </c>
      <c r="E629">
        <v>15.6</v>
      </c>
      <c r="F629" t="s">
        <v>30</v>
      </c>
      <c r="G629" t="s">
        <v>31</v>
      </c>
      <c r="H629" t="s">
        <v>48</v>
      </c>
      <c r="I629" t="s">
        <v>17</v>
      </c>
      <c r="J629" t="s">
        <v>33</v>
      </c>
      <c r="K629" t="s">
        <v>34</v>
      </c>
      <c r="L629" t="s">
        <v>75</v>
      </c>
      <c r="M629">
        <v>468</v>
      </c>
      <c r="N629" s="4">
        <f t="shared" si="9"/>
        <v>39943.799999999996</v>
      </c>
    </row>
    <row r="630" spans="1:14" x14ac:dyDescent="0.3">
      <c r="A630">
        <v>635</v>
      </c>
      <c r="B630" t="s">
        <v>58</v>
      </c>
      <c r="C630" t="s">
        <v>742</v>
      </c>
      <c r="D630" t="s">
        <v>109</v>
      </c>
      <c r="E630">
        <v>13.3</v>
      </c>
      <c r="F630" t="s">
        <v>110</v>
      </c>
      <c r="G630" t="s">
        <v>31</v>
      </c>
      <c r="H630" t="s">
        <v>244</v>
      </c>
      <c r="I630" t="s">
        <v>87</v>
      </c>
      <c r="J630" t="s">
        <v>33</v>
      </c>
      <c r="K630" t="s">
        <v>51</v>
      </c>
      <c r="L630" t="s">
        <v>242</v>
      </c>
      <c r="M630">
        <v>639.01</v>
      </c>
      <c r="N630" s="4">
        <f t="shared" si="9"/>
        <v>54539.503499999999</v>
      </c>
    </row>
    <row r="631" spans="1:14" x14ac:dyDescent="0.3">
      <c r="A631">
        <v>636</v>
      </c>
      <c r="B631" t="s">
        <v>72</v>
      </c>
      <c r="C631" t="s">
        <v>349</v>
      </c>
      <c r="D631" t="s">
        <v>29</v>
      </c>
      <c r="E631">
        <v>15.6</v>
      </c>
      <c r="F631" t="s">
        <v>30</v>
      </c>
      <c r="G631" t="s">
        <v>153</v>
      </c>
      <c r="H631" t="s">
        <v>16</v>
      </c>
      <c r="I631" t="s">
        <v>32</v>
      </c>
      <c r="J631" t="s">
        <v>103</v>
      </c>
      <c r="K631" t="s">
        <v>51</v>
      </c>
      <c r="L631" t="s">
        <v>151</v>
      </c>
      <c r="M631">
        <v>1820</v>
      </c>
      <c r="N631" s="4">
        <f t="shared" si="9"/>
        <v>155337</v>
      </c>
    </row>
    <row r="632" spans="1:14" x14ac:dyDescent="0.3">
      <c r="A632">
        <v>637</v>
      </c>
      <c r="B632" t="s">
        <v>58</v>
      </c>
      <c r="C632" t="s">
        <v>743</v>
      </c>
      <c r="D632" t="s">
        <v>13</v>
      </c>
      <c r="E632">
        <v>14</v>
      </c>
      <c r="F632" t="s">
        <v>30</v>
      </c>
      <c r="G632" t="s">
        <v>81</v>
      </c>
      <c r="H632" t="s">
        <v>38</v>
      </c>
      <c r="I632" t="s">
        <v>39</v>
      </c>
      <c r="J632" t="s">
        <v>33</v>
      </c>
      <c r="K632" t="s">
        <v>51</v>
      </c>
      <c r="L632" t="s">
        <v>317</v>
      </c>
      <c r="M632">
        <v>1900</v>
      </c>
      <c r="N632" s="4">
        <f t="shared" si="9"/>
        <v>162165</v>
      </c>
    </row>
    <row r="633" spans="1:14" x14ac:dyDescent="0.3">
      <c r="A633">
        <v>639</v>
      </c>
      <c r="B633" t="s">
        <v>72</v>
      </c>
      <c r="C633" t="s">
        <v>306</v>
      </c>
      <c r="D633" t="s">
        <v>100</v>
      </c>
      <c r="E633">
        <v>15.6</v>
      </c>
      <c r="F633" t="s">
        <v>30</v>
      </c>
      <c r="G633" t="s">
        <v>153</v>
      </c>
      <c r="H633" t="s">
        <v>38</v>
      </c>
      <c r="I633" t="s">
        <v>154</v>
      </c>
      <c r="J633" t="s">
        <v>199</v>
      </c>
      <c r="K633" t="s">
        <v>51</v>
      </c>
      <c r="L633" t="s">
        <v>247</v>
      </c>
      <c r="M633">
        <v>1479</v>
      </c>
      <c r="N633" s="4">
        <f t="shared" si="9"/>
        <v>126232.65</v>
      </c>
    </row>
    <row r="634" spans="1:14" x14ac:dyDescent="0.3">
      <c r="A634">
        <v>640</v>
      </c>
      <c r="B634" t="s">
        <v>84</v>
      </c>
      <c r="C634" t="s">
        <v>744</v>
      </c>
      <c r="D634" t="s">
        <v>29</v>
      </c>
      <c r="E634">
        <v>15.6</v>
      </c>
      <c r="F634" t="s">
        <v>30</v>
      </c>
      <c r="G634" t="s">
        <v>65</v>
      </c>
      <c r="H634" t="s">
        <v>48</v>
      </c>
      <c r="I634" t="s">
        <v>32</v>
      </c>
      <c r="J634" t="s">
        <v>66</v>
      </c>
      <c r="K634" t="s">
        <v>51</v>
      </c>
      <c r="L634" t="s">
        <v>200</v>
      </c>
      <c r="M634">
        <v>829</v>
      </c>
      <c r="N634" s="4">
        <f t="shared" si="9"/>
        <v>70755.149999999994</v>
      </c>
    </row>
    <row r="635" spans="1:14" x14ac:dyDescent="0.3">
      <c r="A635">
        <v>641</v>
      </c>
      <c r="B635" t="s">
        <v>84</v>
      </c>
      <c r="C635" t="s">
        <v>745</v>
      </c>
      <c r="D635" t="s">
        <v>29</v>
      </c>
      <c r="E635">
        <v>15.6</v>
      </c>
      <c r="F635" t="s">
        <v>30</v>
      </c>
      <c r="G635" t="s">
        <v>68</v>
      </c>
      <c r="H635" t="s">
        <v>48</v>
      </c>
      <c r="I635" t="s">
        <v>87</v>
      </c>
      <c r="J635" t="s">
        <v>391</v>
      </c>
      <c r="K635" t="s">
        <v>51</v>
      </c>
      <c r="L635" t="s">
        <v>75</v>
      </c>
      <c r="M635">
        <v>579</v>
      </c>
      <c r="N635" s="4">
        <f t="shared" si="9"/>
        <v>49417.649999999994</v>
      </c>
    </row>
    <row r="636" spans="1:14" x14ac:dyDescent="0.3">
      <c r="A636">
        <v>642</v>
      </c>
      <c r="B636" t="s">
        <v>58</v>
      </c>
      <c r="C636" t="s">
        <v>746</v>
      </c>
      <c r="D636" t="s">
        <v>29</v>
      </c>
      <c r="E636">
        <v>15.6</v>
      </c>
      <c r="F636" t="s">
        <v>46</v>
      </c>
      <c r="G636" t="s">
        <v>141</v>
      </c>
      <c r="H636" t="s">
        <v>16</v>
      </c>
      <c r="I636" t="s">
        <v>87</v>
      </c>
      <c r="J636" t="s">
        <v>142</v>
      </c>
      <c r="K636" t="s">
        <v>51</v>
      </c>
      <c r="L636" t="s">
        <v>151</v>
      </c>
      <c r="M636">
        <v>399</v>
      </c>
      <c r="N636" s="4">
        <f t="shared" si="9"/>
        <v>34054.649999999994</v>
      </c>
    </row>
    <row r="637" spans="1:14" x14ac:dyDescent="0.3">
      <c r="A637">
        <v>643</v>
      </c>
      <c r="B637" t="s">
        <v>58</v>
      </c>
      <c r="C637" t="s">
        <v>409</v>
      </c>
      <c r="D637" t="s">
        <v>29</v>
      </c>
      <c r="E637">
        <v>15.6</v>
      </c>
      <c r="F637" t="s">
        <v>30</v>
      </c>
      <c r="G637" t="s">
        <v>101</v>
      </c>
      <c r="H637" t="s">
        <v>16</v>
      </c>
      <c r="I637" t="s">
        <v>87</v>
      </c>
      <c r="J637" t="s">
        <v>103</v>
      </c>
      <c r="K637" t="s">
        <v>51</v>
      </c>
      <c r="L637" t="s">
        <v>636</v>
      </c>
      <c r="M637">
        <v>906.62</v>
      </c>
      <c r="N637" s="4">
        <f t="shared" si="9"/>
        <v>77380.016999999993</v>
      </c>
    </row>
    <row r="638" spans="1:14" x14ac:dyDescent="0.3">
      <c r="A638">
        <v>644</v>
      </c>
      <c r="B638" t="s">
        <v>72</v>
      </c>
      <c r="C638" t="s">
        <v>89</v>
      </c>
      <c r="D638" t="s">
        <v>13</v>
      </c>
      <c r="E638">
        <v>13.3</v>
      </c>
      <c r="F638" t="s">
        <v>260</v>
      </c>
      <c r="G638" t="s">
        <v>65</v>
      </c>
      <c r="H638" t="s">
        <v>16</v>
      </c>
      <c r="I638" t="s">
        <v>32</v>
      </c>
      <c r="J638" t="s">
        <v>66</v>
      </c>
      <c r="K638" t="s">
        <v>51</v>
      </c>
      <c r="L638" t="s">
        <v>262</v>
      </c>
      <c r="M638">
        <v>1869</v>
      </c>
      <c r="N638" s="4">
        <f t="shared" si="9"/>
        <v>159519.15</v>
      </c>
    </row>
    <row r="639" spans="1:14" x14ac:dyDescent="0.3">
      <c r="A639">
        <v>645</v>
      </c>
      <c r="B639" t="s">
        <v>84</v>
      </c>
      <c r="C639" t="s">
        <v>747</v>
      </c>
      <c r="D639" t="s">
        <v>29</v>
      </c>
      <c r="E639">
        <v>14</v>
      </c>
      <c r="F639" t="s">
        <v>46</v>
      </c>
      <c r="G639" t="s">
        <v>202</v>
      </c>
      <c r="H639" t="s">
        <v>95</v>
      </c>
      <c r="I639" t="s">
        <v>96</v>
      </c>
      <c r="J639" t="s">
        <v>97</v>
      </c>
      <c r="K639" t="s">
        <v>51</v>
      </c>
      <c r="L639" t="s">
        <v>358</v>
      </c>
      <c r="M639">
        <v>249</v>
      </c>
      <c r="N639" s="4">
        <f t="shared" si="9"/>
        <v>21252.149999999998</v>
      </c>
    </row>
    <row r="640" spans="1:14" x14ac:dyDescent="0.3">
      <c r="A640">
        <v>646</v>
      </c>
      <c r="B640" t="s">
        <v>84</v>
      </c>
      <c r="C640" t="s">
        <v>355</v>
      </c>
      <c r="D640" t="s">
        <v>109</v>
      </c>
      <c r="E640">
        <v>13.3</v>
      </c>
      <c r="F640" t="s">
        <v>90</v>
      </c>
      <c r="G640" t="s">
        <v>81</v>
      </c>
      <c r="H640" t="s">
        <v>16</v>
      </c>
      <c r="I640" t="s">
        <v>32</v>
      </c>
      <c r="J640" t="s">
        <v>33</v>
      </c>
      <c r="K640" t="s">
        <v>51</v>
      </c>
      <c r="L640" t="s">
        <v>20</v>
      </c>
      <c r="M640">
        <v>1757.42</v>
      </c>
      <c r="N640" s="4">
        <f t="shared" si="9"/>
        <v>149995.79699999999</v>
      </c>
    </row>
    <row r="641" spans="1:14" x14ac:dyDescent="0.3">
      <c r="A641">
        <v>647</v>
      </c>
      <c r="B641" t="s">
        <v>72</v>
      </c>
      <c r="C641" t="s">
        <v>349</v>
      </c>
      <c r="D641" t="s">
        <v>29</v>
      </c>
      <c r="E641">
        <v>15.6</v>
      </c>
      <c r="F641" t="s">
        <v>350</v>
      </c>
      <c r="G641" t="s">
        <v>153</v>
      </c>
      <c r="H641" t="s">
        <v>38</v>
      </c>
      <c r="I641" t="s">
        <v>357</v>
      </c>
      <c r="J641" t="s">
        <v>103</v>
      </c>
      <c r="K641" t="s">
        <v>51</v>
      </c>
      <c r="L641" t="s">
        <v>351</v>
      </c>
      <c r="M641">
        <v>2399</v>
      </c>
      <c r="N641" s="4">
        <f t="shared" si="9"/>
        <v>204754.65</v>
      </c>
    </row>
    <row r="642" spans="1:14" x14ac:dyDescent="0.3">
      <c r="A642">
        <v>648</v>
      </c>
      <c r="B642" t="s">
        <v>84</v>
      </c>
      <c r="C642" t="s">
        <v>99</v>
      </c>
      <c r="D642" t="s">
        <v>100</v>
      </c>
      <c r="E642">
        <v>15.6</v>
      </c>
      <c r="F642" t="s">
        <v>64</v>
      </c>
      <c r="G642" t="s">
        <v>153</v>
      </c>
      <c r="H642" t="s">
        <v>16</v>
      </c>
      <c r="I642" t="s">
        <v>102</v>
      </c>
      <c r="J642" t="s">
        <v>290</v>
      </c>
      <c r="K642" t="s">
        <v>51</v>
      </c>
      <c r="L642" t="s">
        <v>104</v>
      </c>
      <c r="M642">
        <v>1109</v>
      </c>
      <c r="N642" s="4">
        <f t="shared" ref="N642:N705" si="10">M642*85.35</f>
        <v>94653.15</v>
      </c>
    </row>
    <row r="643" spans="1:14" x14ac:dyDescent="0.3">
      <c r="A643">
        <v>649</v>
      </c>
      <c r="B643" t="s">
        <v>27</v>
      </c>
      <c r="C643" t="s">
        <v>748</v>
      </c>
      <c r="D643" t="s">
        <v>29</v>
      </c>
      <c r="E643">
        <v>17</v>
      </c>
      <c r="F643" t="s">
        <v>362</v>
      </c>
      <c r="G643" t="s">
        <v>47</v>
      </c>
      <c r="H643" t="s">
        <v>16</v>
      </c>
      <c r="I643" t="s">
        <v>87</v>
      </c>
      <c r="J643" t="s">
        <v>50</v>
      </c>
      <c r="K643" t="s">
        <v>51</v>
      </c>
      <c r="L643" t="s">
        <v>514</v>
      </c>
      <c r="M643">
        <v>520.9</v>
      </c>
      <c r="N643" s="4">
        <f t="shared" si="10"/>
        <v>44458.814999999995</v>
      </c>
    </row>
    <row r="644" spans="1:14" x14ac:dyDescent="0.3">
      <c r="A644">
        <v>650</v>
      </c>
      <c r="B644" t="s">
        <v>84</v>
      </c>
      <c r="C644" t="s">
        <v>439</v>
      </c>
      <c r="D644" t="s">
        <v>13</v>
      </c>
      <c r="E644">
        <v>14</v>
      </c>
      <c r="F644" t="s">
        <v>64</v>
      </c>
      <c r="G644" t="s">
        <v>81</v>
      </c>
      <c r="H644" t="s">
        <v>38</v>
      </c>
      <c r="I644" t="s">
        <v>39</v>
      </c>
      <c r="J644" t="s">
        <v>33</v>
      </c>
      <c r="K644" t="s">
        <v>51</v>
      </c>
      <c r="L644" t="s">
        <v>749</v>
      </c>
      <c r="M644">
        <v>2450</v>
      </c>
      <c r="N644" s="4">
        <f t="shared" si="10"/>
        <v>209107.5</v>
      </c>
    </row>
    <row r="645" spans="1:14" x14ac:dyDescent="0.3">
      <c r="A645">
        <v>651</v>
      </c>
      <c r="B645" t="s">
        <v>58</v>
      </c>
      <c r="C645" t="s">
        <v>750</v>
      </c>
      <c r="D645" t="s">
        <v>100</v>
      </c>
      <c r="E645">
        <v>15.6</v>
      </c>
      <c r="F645" t="s">
        <v>64</v>
      </c>
      <c r="G645" t="s">
        <v>153</v>
      </c>
      <c r="H645" t="s">
        <v>16</v>
      </c>
      <c r="I645" t="s">
        <v>87</v>
      </c>
      <c r="J645" t="s">
        <v>199</v>
      </c>
      <c r="K645" t="s">
        <v>34</v>
      </c>
      <c r="L645" t="s">
        <v>104</v>
      </c>
      <c r="M645">
        <v>1169</v>
      </c>
      <c r="N645" s="4">
        <f t="shared" si="10"/>
        <v>99774.15</v>
      </c>
    </row>
    <row r="646" spans="1:14" x14ac:dyDescent="0.3">
      <c r="A646">
        <v>652</v>
      </c>
      <c r="B646" t="s">
        <v>44</v>
      </c>
      <c r="C646" t="s">
        <v>751</v>
      </c>
      <c r="D646" t="s">
        <v>29</v>
      </c>
      <c r="E646">
        <v>15.6</v>
      </c>
      <c r="F646" t="s">
        <v>46</v>
      </c>
      <c r="G646" t="s">
        <v>68</v>
      </c>
      <c r="H646" t="s">
        <v>48</v>
      </c>
      <c r="I646" t="s">
        <v>49</v>
      </c>
      <c r="J646" t="s">
        <v>69</v>
      </c>
      <c r="K646" t="s">
        <v>51</v>
      </c>
      <c r="L646" t="s">
        <v>181</v>
      </c>
      <c r="M646">
        <v>450</v>
      </c>
      <c r="N646" s="4">
        <f t="shared" si="10"/>
        <v>38407.5</v>
      </c>
    </row>
    <row r="647" spans="1:14" x14ac:dyDescent="0.3">
      <c r="A647">
        <v>653</v>
      </c>
      <c r="B647" t="s">
        <v>84</v>
      </c>
      <c r="C647" t="s">
        <v>747</v>
      </c>
      <c r="D647" t="s">
        <v>29</v>
      </c>
      <c r="E647">
        <v>14</v>
      </c>
      <c r="F647" t="s">
        <v>46</v>
      </c>
      <c r="G647" t="s">
        <v>202</v>
      </c>
      <c r="H647" t="s">
        <v>48</v>
      </c>
      <c r="I647" t="s">
        <v>96</v>
      </c>
      <c r="J647" t="s">
        <v>130</v>
      </c>
      <c r="K647" t="s">
        <v>51</v>
      </c>
      <c r="L647" t="s">
        <v>567</v>
      </c>
      <c r="M647">
        <v>274</v>
      </c>
      <c r="N647" s="4">
        <f t="shared" si="10"/>
        <v>23385.899999999998</v>
      </c>
    </row>
    <row r="648" spans="1:14" x14ac:dyDescent="0.3">
      <c r="A648">
        <v>654</v>
      </c>
      <c r="B648" t="s">
        <v>44</v>
      </c>
      <c r="C648" t="s">
        <v>63</v>
      </c>
      <c r="D648" t="s">
        <v>13</v>
      </c>
      <c r="E648">
        <v>14</v>
      </c>
      <c r="F648" t="s">
        <v>64</v>
      </c>
      <c r="G648" t="s">
        <v>31</v>
      </c>
      <c r="H648" t="s">
        <v>16</v>
      </c>
      <c r="I648" t="s">
        <v>32</v>
      </c>
      <c r="J648" t="s">
        <v>752</v>
      </c>
      <c r="K648" t="s">
        <v>51</v>
      </c>
      <c r="L648" t="s">
        <v>200</v>
      </c>
      <c r="M648">
        <v>919</v>
      </c>
      <c r="N648" s="4">
        <f t="shared" si="10"/>
        <v>78436.649999999994</v>
      </c>
    </row>
    <row r="649" spans="1:14" x14ac:dyDescent="0.3">
      <c r="A649">
        <v>655</v>
      </c>
      <c r="B649" t="s">
        <v>363</v>
      </c>
      <c r="C649" t="s">
        <v>364</v>
      </c>
      <c r="D649" t="s">
        <v>100</v>
      </c>
      <c r="E649">
        <v>14</v>
      </c>
      <c r="F649" t="s">
        <v>30</v>
      </c>
      <c r="G649" t="s">
        <v>153</v>
      </c>
      <c r="H649" t="s">
        <v>38</v>
      </c>
      <c r="I649" t="s">
        <v>32</v>
      </c>
      <c r="J649" t="s">
        <v>155</v>
      </c>
      <c r="K649" t="s">
        <v>51</v>
      </c>
      <c r="L649" t="s">
        <v>348</v>
      </c>
      <c r="M649">
        <v>2599</v>
      </c>
      <c r="N649" s="4">
        <f t="shared" si="10"/>
        <v>221824.65</v>
      </c>
    </row>
    <row r="650" spans="1:14" x14ac:dyDescent="0.3">
      <c r="A650">
        <v>656</v>
      </c>
      <c r="B650" t="s">
        <v>291</v>
      </c>
      <c r="C650" t="s">
        <v>753</v>
      </c>
      <c r="D650" t="s">
        <v>29</v>
      </c>
      <c r="E650">
        <v>13.3</v>
      </c>
      <c r="F650" t="s">
        <v>30</v>
      </c>
      <c r="G650" t="s">
        <v>293</v>
      </c>
      <c r="H650" t="s">
        <v>16</v>
      </c>
      <c r="I650" t="s">
        <v>32</v>
      </c>
      <c r="J650" t="s">
        <v>69</v>
      </c>
      <c r="K650" t="s">
        <v>51</v>
      </c>
      <c r="L650" t="s">
        <v>139</v>
      </c>
      <c r="M650">
        <v>1213</v>
      </c>
      <c r="N650" s="4">
        <f t="shared" si="10"/>
        <v>103529.54999999999</v>
      </c>
    </row>
    <row r="651" spans="1:14" x14ac:dyDescent="0.3">
      <c r="A651">
        <v>657</v>
      </c>
      <c r="B651" t="s">
        <v>84</v>
      </c>
      <c r="C651" t="s">
        <v>631</v>
      </c>
      <c r="D651" t="s">
        <v>13</v>
      </c>
      <c r="E651">
        <v>12.5</v>
      </c>
      <c r="F651" t="s">
        <v>64</v>
      </c>
      <c r="G651" t="s">
        <v>81</v>
      </c>
      <c r="H651" t="s">
        <v>16</v>
      </c>
      <c r="I651" t="s">
        <v>32</v>
      </c>
      <c r="J651" t="s">
        <v>33</v>
      </c>
      <c r="K651" t="s">
        <v>51</v>
      </c>
      <c r="L651" t="s">
        <v>441</v>
      </c>
      <c r="M651">
        <v>1584</v>
      </c>
      <c r="N651" s="4">
        <f t="shared" si="10"/>
        <v>135194.4</v>
      </c>
    </row>
    <row r="652" spans="1:14" x14ac:dyDescent="0.3">
      <c r="A652">
        <v>658</v>
      </c>
      <c r="B652" t="s">
        <v>58</v>
      </c>
      <c r="C652" t="s">
        <v>754</v>
      </c>
      <c r="D652" t="s">
        <v>100</v>
      </c>
      <c r="E652">
        <v>17.3</v>
      </c>
      <c r="F652" t="s">
        <v>64</v>
      </c>
      <c r="G652" t="s">
        <v>704</v>
      </c>
      <c r="H652" t="s">
        <v>336</v>
      </c>
      <c r="I652" t="s">
        <v>39</v>
      </c>
      <c r="J652" t="s">
        <v>366</v>
      </c>
      <c r="K652" t="s">
        <v>51</v>
      </c>
      <c r="L652" t="s">
        <v>755</v>
      </c>
      <c r="M652">
        <v>2799</v>
      </c>
      <c r="N652" s="4">
        <f t="shared" si="10"/>
        <v>238894.65</v>
      </c>
    </row>
    <row r="653" spans="1:14" x14ac:dyDescent="0.3">
      <c r="A653">
        <v>659</v>
      </c>
      <c r="B653" t="s">
        <v>44</v>
      </c>
      <c r="C653" t="s">
        <v>756</v>
      </c>
      <c r="D653" t="s">
        <v>100</v>
      </c>
      <c r="E653">
        <v>15.6</v>
      </c>
      <c r="F653" t="s">
        <v>30</v>
      </c>
      <c r="G653" t="s">
        <v>101</v>
      </c>
      <c r="H653" t="s">
        <v>16</v>
      </c>
      <c r="I653" t="s">
        <v>87</v>
      </c>
      <c r="J653" t="s">
        <v>103</v>
      </c>
      <c r="K653" t="s">
        <v>145</v>
      </c>
      <c r="L653" t="s">
        <v>181</v>
      </c>
      <c r="M653">
        <v>709</v>
      </c>
      <c r="N653" s="4">
        <f t="shared" si="10"/>
        <v>60513.149999999994</v>
      </c>
    </row>
    <row r="654" spans="1:14" x14ac:dyDescent="0.3">
      <c r="A654">
        <v>660</v>
      </c>
      <c r="B654" t="s">
        <v>72</v>
      </c>
      <c r="C654" t="s">
        <v>89</v>
      </c>
      <c r="D654" t="s">
        <v>13</v>
      </c>
      <c r="E654">
        <v>13.3</v>
      </c>
      <c r="F654" t="s">
        <v>30</v>
      </c>
      <c r="G654" t="s">
        <v>65</v>
      </c>
      <c r="H654" t="s">
        <v>16</v>
      </c>
      <c r="I654" t="s">
        <v>32</v>
      </c>
      <c r="J654" t="s">
        <v>66</v>
      </c>
      <c r="K654" t="s">
        <v>51</v>
      </c>
      <c r="L654" t="s">
        <v>139</v>
      </c>
      <c r="M654">
        <v>1449.9</v>
      </c>
      <c r="N654" s="4">
        <f t="shared" si="10"/>
        <v>123748.965</v>
      </c>
    </row>
    <row r="655" spans="1:14" x14ac:dyDescent="0.3">
      <c r="A655">
        <v>661</v>
      </c>
      <c r="B655" t="s">
        <v>187</v>
      </c>
      <c r="C655" t="s">
        <v>757</v>
      </c>
      <c r="D655" t="s">
        <v>100</v>
      </c>
      <c r="E655">
        <v>15.6</v>
      </c>
      <c r="F655" t="s">
        <v>30</v>
      </c>
      <c r="G655" t="s">
        <v>153</v>
      </c>
      <c r="H655" t="s">
        <v>16</v>
      </c>
      <c r="I655" t="s">
        <v>102</v>
      </c>
      <c r="J655" t="s">
        <v>199</v>
      </c>
      <c r="K655" t="s">
        <v>51</v>
      </c>
      <c r="L655" t="s">
        <v>75</v>
      </c>
      <c r="M655">
        <v>1191.8</v>
      </c>
      <c r="N655" s="4">
        <f t="shared" si="10"/>
        <v>101720.12999999999</v>
      </c>
    </row>
    <row r="656" spans="1:14" x14ac:dyDescent="0.3">
      <c r="A656">
        <v>662</v>
      </c>
      <c r="B656" t="s">
        <v>27</v>
      </c>
      <c r="C656" t="s">
        <v>28</v>
      </c>
      <c r="D656" t="s">
        <v>29</v>
      </c>
      <c r="E656">
        <v>15.6</v>
      </c>
      <c r="F656" t="s">
        <v>46</v>
      </c>
      <c r="G656" t="s">
        <v>68</v>
      </c>
      <c r="H656" t="s">
        <v>48</v>
      </c>
      <c r="I656" t="s">
        <v>49</v>
      </c>
      <c r="J656" t="s">
        <v>69</v>
      </c>
      <c r="K656" t="s">
        <v>34</v>
      </c>
      <c r="L656" t="s">
        <v>35</v>
      </c>
      <c r="M656">
        <v>364.9</v>
      </c>
      <c r="N656" s="4">
        <f t="shared" si="10"/>
        <v>31144.214999999997</v>
      </c>
    </row>
    <row r="657" spans="1:14" x14ac:dyDescent="0.3">
      <c r="A657">
        <v>663</v>
      </c>
      <c r="B657" t="s">
        <v>291</v>
      </c>
      <c r="C657" t="s">
        <v>758</v>
      </c>
      <c r="D657" t="s">
        <v>29</v>
      </c>
      <c r="E657">
        <v>15.6</v>
      </c>
      <c r="F657" t="s">
        <v>64</v>
      </c>
      <c r="G657" t="s">
        <v>31</v>
      </c>
      <c r="H657" t="s">
        <v>16</v>
      </c>
      <c r="I657" t="s">
        <v>49</v>
      </c>
      <c r="J657" t="s">
        <v>33</v>
      </c>
      <c r="K657" t="s">
        <v>51</v>
      </c>
      <c r="L657" t="s">
        <v>345</v>
      </c>
      <c r="M657">
        <v>1064</v>
      </c>
      <c r="N657" s="4">
        <f t="shared" si="10"/>
        <v>90812.4</v>
      </c>
    </row>
    <row r="658" spans="1:14" x14ac:dyDescent="0.3">
      <c r="A658">
        <v>664</v>
      </c>
      <c r="B658" t="s">
        <v>72</v>
      </c>
      <c r="C658" t="s">
        <v>118</v>
      </c>
      <c r="D658" t="s">
        <v>29</v>
      </c>
      <c r="E658">
        <v>15.6</v>
      </c>
      <c r="F658" t="s">
        <v>30</v>
      </c>
      <c r="G658" t="s">
        <v>60</v>
      </c>
      <c r="H658" t="s">
        <v>16</v>
      </c>
      <c r="I658" t="s">
        <v>32</v>
      </c>
      <c r="J658" t="s">
        <v>119</v>
      </c>
      <c r="K658" t="s">
        <v>51</v>
      </c>
      <c r="L658" t="s">
        <v>75</v>
      </c>
      <c r="M658">
        <v>919</v>
      </c>
      <c r="N658" s="4">
        <f t="shared" si="10"/>
        <v>78436.649999999994</v>
      </c>
    </row>
    <row r="659" spans="1:14" x14ac:dyDescent="0.3">
      <c r="A659">
        <v>665</v>
      </c>
      <c r="B659" t="s">
        <v>72</v>
      </c>
      <c r="C659" t="s">
        <v>118</v>
      </c>
      <c r="D659" t="s">
        <v>29</v>
      </c>
      <c r="E659">
        <v>15.6</v>
      </c>
      <c r="F659" t="s">
        <v>30</v>
      </c>
      <c r="G659" t="s">
        <v>60</v>
      </c>
      <c r="H659" t="s">
        <v>38</v>
      </c>
      <c r="I659" t="s">
        <v>189</v>
      </c>
      <c r="J659" t="s">
        <v>119</v>
      </c>
      <c r="K659" t="s">
        <v>51</v>
      </c>
      <c r="L659" t="s">
        <v>75</v>
      </c>
      <c r="M659">
        <v>1135</v>
      </c>
      <c r="N659" s="4">
        <f t="shared" si="10"/>
        <v>96872.25</v>
      </c>
    </row>
    <row r="660" spans="1:14" x14ac:dyDescent="0.3">
      <c r="A660">
        <v>666</v>
      </c>
      <c r="B660" t="s">
        <v>84</v>
      </c>
      <c r="C660" t="s">
        <v>759</v>
      </c>
      <c r="D660" t="s">
        <v>100</v>
      </c>
      <c r="E660">
        <v>15.6</v>
      </c>
      <c r="F660" t="s">
        <v>64</v>
      </c>
      <c r="G660" t="s">
        <v>622</v>
      </c>
      <c r="H660" t="s">
        <v>16</v>
      </c>
      <c r="I660" t="s">
        <v>102</v>
      </c>
      <c r="J660" t="s">
        <v>760</v>
      </c>
      <c r="K660" t="s">
        <v>51</v>
      </c>
      <c r="L660" t="s">
        <v>761</v>
      </c>
      <c r="M660">
        <v>1196</v>
      </c>
      <c r="N660" s="4">
        <f t="shared" si="10"/>
        <v>102078.59999999999</v>
      </c>
    </row>
    <row r="661" spans="1:14" x14ac:dyDescent="0.3">
      <c r="A661">
        <v>667</v>
      </c>
      <c r="B661" t="s">
        <v>72</v>
      </c>
      <c r="C661" t="s">
        <v>388</v>
      </c>
      <c r="D661" t="s">
        <v>100</v>
      </c>
      <c r="E661">
        <v>17.3</v>
      </c>
      <c r="F661" t="s">
        <v>370</v>
      </c>
      <c r="G661" t="s">
        <v>153</v>
      </c>
      <c r="H661" t="s">
        <v>336</v>
      </c>
      <c r="I661" t="s">
        <v>337</v>
      </c>
      <c r="J661" t="s">
        <v>190</v>
      </c>
      <c r="K661" t="s">
        <v>51</v>
      </c>
      <c r="L661" t="s">
        <v>389</v>
      </c>
      <c r="M661">
        <v>3147.37</v>
      </c>
      <c r="N661" s="4">
        <f t="shared" si="10"/>
        <v>268628.02949999995</v>
      </c>
    </row>
    <row r="662" spans="1:14" x14ac:dyDescent="0.3">
      <c r="A662">
        <v>668</v>
      </c>
      <c r="B662" t="s">
        <v>72</v>
      </c>
      <c r="C662" t="s">
        <v>762</v>
      </c>
      <c r="D662" t="s">
        <v>29</v>
      </c>
      <c r="E662">
        <v>14</v>
      </c>
      <c r="F662" t="s">
        <v>30</v>
      </c>
      <c r="G662" t="s">
        <v>763</v>
      </c>
      <c r="H662" t="s">
        <v>16</v>
      </c>
      <c r="I662" t="s">
        <v>32</v>
      </c>
      <c r="J662" t="s">
        <v>69</v>
      </c>
      <c r="K662" t="s">
        <v>51</v>
      </c>
      <c r="L662" t="s">
        <v>319</v>
      </c>
      <c r="M662">
        <v>1229</v>
      </c>
      <c r="N662" s="4">
        <f t="shared" si="10"/>
        <v>104895.15</v>
      </c>
    </row>
    <row r="663" spans="1:14" x14ac:dyDescent="0.3">
      <c r="A663">
        <v>669</v>
      </c>
      <c r="B663" t="s">
        <v>84</v>
      </c>
      <c r="C663" t="s">
        <v>764</v>
      </c>
      <c r="D663" t="s">
        <v>29</v>
      </c>
      <c r="E663">
        <v>15.6</v>
      </c>
      <c r="F663" t="s">
        <v>46</v>
      </c>
      <c r="G663" t="s">
        <v>141</v>
      </c>
      <c r="H663" t="s">
        <v>48</v>
      </c>
      <c r="I663" t="s">
        <v>49</v>
      </c>
      <c r="J663" t="s">
        <v>142</v>
      </c>
      <c r="K663" t="s">
        <v>51</v>
      </c>
      <c r="L663" t="s">
        <v>75</v>
      </c>
      <c r="M663">
        <v>419</v>
      </c>
      <c r="N663" s="4">
        <f t="shared" si="10"/>
        <v>35761.649999999994</v>
      </c>
    </row>
    <row r="664" spans="1:14" x14ac:dyDescent="0.3">
      <c r="A664">
        <v>670</v>
      </c>
      <c r="B664" t="s">
        <v>84</v>
      </c>
      <c r="C664" t="s">
        <v>165</v>
      </c>
      <c r="D664" t="s">
        <v>29</v>
      </c>
      <c r="E664">
        <v>15.6</v>
      </c>
      <c r="F664" t="s">
        <v>30</v>
      </c>
      <c r="G664" t="s">
        <v>293</v>
      </c>
      <c r="H664" t="s">
        <v>48</v>
      </c>
      <c r="I664" t="s">
        <v>49</v>
      </c>
      <c r="J664" t="s">
        <v>69</v>
      </c>
      <c r="K664" t="s">
        <v>51</v>
      </c>
      <c r="L664" t="s">
        <v>75</v>
      </c>
      <c r="M664">
        <v>535</v>
      </c>
      <c r="N664" s="4">
        <f t="shared" si="10"/>
        <v>45662.25</v>
      </c>
    </row>
    <row r="665" spans="1:14" x14ac:dyDescent="0.3">
      <c r="A665">
        <v>671</v>
      </c>
      <c r="B665" t="s">
        <v>27</v>
      </c>
      <c r="C665" t="s">
        <v>765</v>
      </c>
      <c r="D665" t="s">
        <v>29</v>
      </c>
      <c r="E665">
        <v>15.6</v>
      </c>
      <c r="F665" t="s">
        <v>766</v>
      </c>
      <c r="G665" t="s">
        <v>68</v>
      </c>
      <c r="H665" t="s">
        <v>244</v>
      </c>
      <c r="I665" t="s">
        <v>87</v>
      </c>
      <c r="J665" t="s">
        <v>74</v>
      </c>
      <c r="K665" t="s">
        <v>51</v>
      </c>
      <c r="L665" t="s">
        <v>57</v>
      </c>
      <c r="M665">
        <v>539</v>
      </c>
      <c r="N665" s="4">
        <f t="shared" si="10"/>
        <v>46003.649999999994</v>
      </c>
    </row>
    <row r="666" spans="1:14" x14ac:dyDescent="0.3">
      <c r="A666">
        <v>672</v>
      </c>
      <c r="B666" t="s">
        <v>187</v>
      </c>
      <c r="C666" t="s">
        <v>767</v>
      </c>
      <c r="D666" t="s">
        <v>100</v>
      </c>
      <c r="E666">
        <v>17.3</v>
      </c>
      <c r="F666" t="s">
        <v>30</v>
      </c>
      <c r="G666" t="s">
        <v>153</v>
      </c>
      <c r="H666" t="s">
        <v>16</v>
      </c>
      <c r="I666" t="s">
        <v>102</v>
      </c>
      <c r="J666" t="s">
        <v>155</v>
      </c>
      <c r="K666" t="s">
        <v>51</v>
      </c>
      <c r="L666" t="s">
        <v>215</v>
      </c>
      <c r="M666">
        <v>1486.77</v>
      </c>
      <c r="N666" s="4">
        <f t="shared" si="10"/>
        <v>126895.81949999998</v>
      </c>
    </row>
    <row r="667" spans="1:14" x14ac:dyDescent="0.3">
      <c r="A667">
        <v>673</v>
      </c>
      <c r="B667" t="s">
        <v>291</v>
      </c>
      <c r="C667" t="s">
        <v>292</v>
      </c>
      <c r="D667" t="s">
        <v>29</v>
      </c>
      <c r="E667">
        <v>15.6</v>
      </c>
      <c r="F667" t="s">
        <v>46</v>
      </c>
      <c r="G667" t="s">
        <v>768</v>
      </c>
      <c r="H667" t="s">
        <v>48</v>
      </c>
      <c r="I667" t="s">
        <v>17</v>
      </c>
      <c r="J667" t="s">
        <v>69</v>
      </c>
      <c r="K667" t="s">
        <v>51</v>
      </c>
      <c r="L667" t="s">
        <v>52</v>
      </c>
      <c r="M667">
        <v>498</v>
      </c>
      <c r="N667" s="4">
        <f t="shared" si="10"/>
        <v>42504.299999999996</v>
      </c>
    </row>
    <row r="668" spans="1:14" x14ac:dyDescent="0.3">
      <c r="A668">
        <v>674</v>
      </c>
      <c r="B668" t="s">
        <v>72</v>
      </c>
      <c r="C668" t="s">
        <v>769</v>
      </c>
      <c r="D668" t="s">
        <v>29</v>
      </c>
      <c r="E668">
        <v>15.6</v>
      </c>
      <c r="F668" t="s">
        <v>30</v>
      </c>
      <c r="G668" t="s">
        <v>31</v>
      </c>
      <c r="H668" t="s">
        <v>16</v>
      </c>
      <c r="I668" t="s">
        <v>87</v>
      </c>
      <c r="J668" t="s">
        <v>33</v>
      </c>
      <c r="K668" t="s">
        <v>51</v>
      </c>
      <c r="L668" t="s">
        <v>351</v>
      </c>
      <c r="M668">
        <v>955</v>
      </c>
      <c r="N668" s="4">
        <f t="shared" si="10"/>
        <v>81509.25</v>
      </c>
    </row>
    <row r="669" spans="1:14" x14ac:dyDescent="0.3">
      <c r="A669">
        <v>675</v>
      </c>
      <c r="B669" t="s">
        <v>27</v>
      </c>
      <c r="C669" t="s">
        <v>770</v>
      </c>
      <c r="D669" t="s">
        <v>29</v>
      </c>
      <c r="E669">
        <v>15.6</v>
      </c>
      <c r="F669" t="s">
        <v>30</v>
      </c>
      <c r="G669" t="s">
        <v>81</v>
      </c>
      <c r="H669" t="s">
        <v>16</v>
      </c>
      <c r="I669" t="s">
        <v>87</v>
      </c>
      <c r="J669" t="s">
        <v>119</v>
      </c>
      <c r="K669" t="s">
        <v>51</v>
      </c>
      <c r="L669" t="s">
        <v>52</v>
      </c>
      <c r="M669">
        <v>745</v>
      </c>
      <c r="N669" s="4">
        <f t="shared" si="10"/>
        <v>63585.749999999993</v>
      </c>
    </row>
    <row r="670" spans="1:14" x14ac:dyDescent="0.3">
      <c r="A670">
        <v>676</v>
      </c>
      <c r="B670" t="s">
        <v>291</v>
      </c>
      <c r="C670" t="s">
        <v>771</v>
      </c>
      <c r="D670" t="s">
        <v>29</v>
      </c>
      <c r="E670">
        <v>15.6</v>
      </c>
      <c r="F670" t="s">
        <v>64</v>
      </c>
      <c r="G670" t="s">
        <v>31</v>
      </c>
      <c r="H670" t="s">
        <v>16</v>
      </c>
      <c r="I670" t="s">
        <v>32</v>
      </c>
      <c r="J670" t="s">
        <v>33</v>
      </c>
      <c r="K670" t="s">
        <v>51</v>
      </c>
      <c r="L670" t="s">
        <v>345</v>
      </c>
      <c r="M670">
        <v>1258</v>
      </c>
      <c r="N670" s="4">
        <f t="shared" si="10"/>
        <v>107370.29999999999</v>
      </c>
    </row>
    <row r="671" spans="1:14" x14ac:dyDescent="0.3">
      <c r="A671">
        <v>677</v>
      </c>
      <c r="B671" t="s">
        <v>44</v>
      </c>
      <c r="C671" t="s">
        <v>45</v>
      </c>
      <c r="D671" t="s">
        <v>29</v>
      </c>
      <c r="E671">
        <v>15.6</v>
      </c>
      <c r="F671" t="s">
        <v>46</v>
      </c>
      <c r="G671" t="s">
        <v>68</v>
      </c>
      <c r="H671" t="s">
        <v>48</v>
      </c>
      <c r="I671" t="s">
        <v>17</v>
      </c>
      <c r="J671" t="s">
        <v>69</v>
      </c>
      <c r="K671" t="s">
        <v>145</v>
      </c>
      <c r="L671" t="s">
        <v>52</v>
      </c>
      <c r="M671">
        <v>412</v>
      </c>
      <c r="N671" s="4">
        <f t="shared" si="10"/>
        <v>35164.199999999997</v>
      </c>
    </row>
    <row r="672" spans="1:14" x14ac:dyDescent="0.3">
      <c r="A672">
        <v>678</v>
      </c>
      <c r="B672" t="s">
        <v>208</v>
      </c>
      <c r="C672" t="s">
        <v>209</v>
      </c>
      <c r="D672" t="s">
        <v>13</v>
      </c>
      <c r="E672">
        <v>13.5</v>
      </c>
      <c r="F672" t="s">
        <v>210</v>
      </c>
      <c r="G672" t="s">
        <v>474</v>
      </c>
      <c r="H672" t="s">
        <v>16</v>
      </c>
      <c r="I672" t="s">
        <v>32</v>
      </c>
      <c r="J672" t="s">
        <v>18</v>
      </c>
      <c r="K672" t="s">
        <v>211</v>
      </c>
      <c r="L672" t="s">
        <v>212</v>
      </c>
      <c r="M672">
        <v>1867.85</v>
      </c>
      <c r="N672" s="4">
        <f t="shared" si="10"/>
        <v>159420.99749999997</v>
      </c>
    </row>
    <row r="673" spans="1:14" x14ac:dyDescent="0.3">
      <c r="A673">
        <v>679</v>
      </c>
      <c r="B673" t="s">
        <v>84</v>
      </c>
      <c r="C673" t="s">
        <v>772</v>
      </c>
      <c r="D673" t="s">
        <v>29</v>
      </c>
      <c r="E673">
        <v>15.6</v>
      </c>
      <c r="F673" t="s">
        <v>30</v>
      </c>
      <c r="G673" t="s">
        <v>31</v>
      </c>
      <c r="H673" t="s">
        <v>16</v>
      </c>
      <c r="I673" t="s">
        <v>102</v>
      </c>
      <c r="J673" t="s">
        <v>74</v>
      </c>
      <c r="K673" t="s">
        <v>51</v>
      </c>
      <c r="L673" t="s">
        <v>342</v>
      </c>
      <c r="M673">
        <v>817.95</v>
      </c>
      <c r="N673" s="4">
        <f t="shared" si="10"/>
        <v>69812.032500000001</v>
      </c>
    </row>
    <row r="674" spans="1:14" x14ac:dyDescent="0.3">
      <c r="A674">
        <v>680</v>
      </c>
      <c r="B674" t="s">
        <v>84</v>
      </c>
      <c r="C674" t="s">
        <v>773</v>
      </c>
      <c r="D674" t="s">
        <v>109</v>
      </c>
      <c r="E674">
        <v>13.3</v>
      </c>
      <c r="F674" t="s">
        <v>90</v>
      </c>
      <c r="G674" t="s">
        <v>31</v>
      </c>
      <c r="H674" t="s">
        <v>16</v>
      </c>
      <c r="I674" t="s">
        <v>32</v>
      </c>
      <c r="J674" t="s">
        <v>33</v>
      </c>
      <c r="K674" t="s">
        <v>51</v>
      </c>
      <c r="L674" t="s">
        <v>62</v>
      </c>
      <c r="M674">
        <v>1034</v>
      </c>
      <c r="N674" s="4">
        <f t="shared" si="10"/>
        <v>88251.9</v>
      </c>
    </row>
    <row r="675" spans="1:14" x14ac:dyDescent="0.3">
      <c r="A675">
        <v>681</v>
      </c>
      <c r="B675" t="s">
        <v>84</v>
      </c>
      <c r="C675" t="s">
        <v>226</v>
      </c>
      <c r="D675" t="s">
        <v>29</v>
      </c>
      <c r="E675">
        <v>15.6</v>
      </c>
      <c r="F675" t="s">
        <v>46</v>
      </c>
      <c r="G675" t="s">
        <v>774</v>
      </c>
      <c r="H675" t="s">
        <v>48</v>
      </c>
      <c r="I675" t="s">
        <v>17</v>
      </c>
      <c r="J675" t="s">
        <v>673</v>
      </c>
      <c r="K675" t="s">
        <v>51</v>
      </c>
      <c r="L675" t="s">
        <v>75</v>
      </c>
      <c r="M675">
        <v>349</v>
      </c>
      <c r="N675" s="4">
        <f t="shared" si="10"/>
        <v>29787.149999999998</v>
      </c>
    </row>
    <row r="676" spans="1:14" x14ac:dyDescent="0.3">
      <c r="A676">
        <v>682</v>
      </c>
      <c r="B676" t="s">
        <v>27</v>
      </c>
      <c r="C676" t="s">
        <v>775</v>
      </c>
      <c r="D676" t="s">
        <v>109</v>
      </c>
      <c r="E676">
        <v>14</v>
      </c>
      <c r="F676" t="s">
        <v>90</v>
      </c>
      <c r="G676" t="s">
        <v>86</v>
      </c>
      <c r="H676" t="s">
        <v>48</v>
      </c>
      <c r="I676" t="s">
        <v>17</v>
      </c>
      <c r="J676" t="s">
        <v>88</v>
      </c>
      <c r="K676" t="s">
        <v>51</v>
      </c>
      <c r="L676" t="s">
        <v>225</v>
      </c>
      <c r="M676">
        <v>699</v>
      </c>
      <c r="N676" s="4">
        <f t="shared" si="10"/>
        <v>59659.649999999994</v>
      </c>
    </row>
    <row r="677" spans="1:14" x14ac:dyDescent="0.3">
      <c r="A677">
        <v>683</v>
      </c>
      <c r="B677" t="s">
        <v>187</v>
      </c>
      <c r="C677" t="s">
        <v>776</v>
      </c>
      <c r="D677" t="s">
        <v>100</v>
      </c>
      <c r="E677">
        <v>15.6</v>
      </c>
      <c r="F677" t="s">
        <v>30</v>
      </c>
      <c r="G677" t="s">
        <v>153</v>
      </c>
      <c r="H677" t="s">
        <v>38</v>
      </c>
      <c r="I677" t="s">
        <v>154</v>
      </c>
      <c r="J677" t="s">
        <v>103</v>
      </c>
      <c r="K677" t="s">
        <v>51</v>
      </c>
      <c r="L677" t="s">
        <v>181</v>
      </c>
      <c r="M677">
        <v>1294</v>
      </c>
      <c r="N677" s="4">
        <f t="shared" si="10"/>
        <v>110442.9</v>
      </c>
    </row>
    <row r="678" spans="1:14" x14ac:dyDescent="0.3">
      <c r="A678">
        <v>684</v>
      </c>
      <c r="B678" t="s">
        <v>58</v>
      </c>
      <c r="C678" t="s">
        <v>555</v>
      </c>
      <c r="D678" t="s">
        <v>13</v>
      </c>
      <c r="E678">
        <v>14</v>
      </c>
      <c r="F678" t="s">
        <v>30</v>
      </c>
      <c r="G678" t="s">
        <v>31</v>
      </c>
      <c r="H678" t="s">
        <v>16</v>
      </c>
      <c r="I678" t="s">
        <v>32</v>
      </c>
      <c r="J678" t="s">
        <v>33</v>
      </c>
      <c r="K678" t="s">
        <v>51</v>
      </c>
      <c r="L678" t="s">
        <v>317</v>
      </c>
      <c r="M678">
        <v>1135</v>
      </c>
      <c r="N678" s="4">
        <f t="shared" si="10"/>
        <v>96872.25</v>
      </c>
    </row>
    <row r="679" spans="1:14" x14ac:dyDescent="0.3">
      <c r="A679">
        <v>685</v>
      </c>
      <c r="B679" t="s">
        <v>27</v>
      </c>
      <c r="C679" t="s">
        <v>777</v>
      </c>
      <c r="D679" t="s">
        <v>109</v>
      </c>
      <c r="E679">
        <v>11.6</v>
      </c>
      <c r="F679" t="s">
        <v>380</v>
      </c>
      <c r="G679" t="s">
        <v>141</v>
      </c>
      <c r="H679" t="s">
        <v>16</v>
      </c>
      <c r="I679" t="s">
        <v>129</v>
      </c>
      <c r="J679" t="s">
        <v>142</v>
      </c>
      <c r="K679" t="s">
        <v>454</v>
      </c>
      <c r="L679" t="s">
        <v>197</v>
      </c>
      <c r="M679">
        <v>495</v>
      </c>
      <c r="N679" s="4">
        <f t="shared" si="10"/>
        <v>42248.25</v>
      </c>
    </row>
    <row r="680" spans="1:14" x14ac:dyDescent="0.3">
      <c r="A680">
        <v>686</v>
      </c>
      <c r="B680" t="s">
        <v>778</v>
      </c>
      <c r="C680" t="s">
        <v>779</v>
      </c>
      <c r="D680" t="s">
        <v>13</v>
      </c>
      <c r="E680">
        <v>15.6</v>
      </c>
      <c r="F680" t="s">
        <v>64</v>
      </c>
      <c r="G680" t="s">
        <v>60</v>
      </c>
      <c r="H680" t="s">
        <v>16</v>
      </c>
      <c r="I680" t="s">
        <v>39</v>
      </c>
      <c r="J680" t="s">
        <v>33</v>
      </c>
      <c r="K680" t="s">
        <v>51</v>
      </c>
      <c r="L680" t="s">
        <v>780</v>
      </c>
      <c r="M680">
        <v>2299</v>
      </c>
      <c r="N680" s="4">
        <f t="shared" si="10"/>
        <v>196219.65</v>
      </c>
    </row>
    <row r="681" spans="1:14" x14ac:dyDescent="0.3">
      <c r="A681">
        <v>687</v>
      </c>
      <c r="B681" t="s">
        <v>44</v>
      </c>
      <c r="C681" t="s">
        <v>781</v>
      </c>
      <c r="D681" t="s">
        <v>100</v>
      </c>
      <c r="E681">
        <v>15.6</v>
      </c>
      <c r="F681" t="s">
        <v>30</v>
      </c>
      <c r="G681" t="s">
        <v>101</v>
      </c>
      <c r="H681" t="s">
        <v>38</v>
      </c>
      <c r="I681" t="s">
        <v>32</v>
      </c>
      <c r="J681" t="s">
        <v>199</v>
      </c>
      <c r="K681" t="s">
        <v>51</v>
      </c>
      <c r="L681" t="s">
        <v>104</v>
      </c>
      <c r="M681">
        <v>1299</v>
      </c>
      <c r="N681" s="4">
        <f t="shared" si="10"/>
        <v>110869.65</v>
      </c>
    </row>
    <row r="682" spans="1:14" x14ac:dyDescent="0.3">
      <c r="A682">
        <v>688</v>
      </c>
      <c r="B682" t="s">
        <v>187</v>
      </c>
      <c r="C682" t="s">
        <v>782</v>
      </c>
      <c r="D682" t="s">
        <v>100</v>
      </c>
      <c r="E682">
        <v>15.6</v>
      </c>
      <c r="F682" t="s">
        <v>30</v>
      </c>
      <c r="G682" t="s">
        <v>101</v>
      </c>
      <c r="H682" t="s">
        <v>16</v>
      </c>
      <c r="I682" t="s">
        <v>32</v>
      </c>
      <c r="J682" t="s">
        <v>103</v>
      </c>
      <c r="K682" t="s">
        <v>51</v>
      </c>
      <c r="L682" t="s">
        <v>75</v>
      </c>
      <c r="M682">
        <v>997.9</v>
      </c>
      <c r="N682" s="4">
        <f t="shared" si="10"/>
        <v>85170.764999999999</v>
      </c>
    </row>
    <row r="683" spans="1:14" x14ac:dyDescent="0.3">
      <c r="A683">
        <v>689</v>
      </c>
      <c r="B683" t="s">
        <v>58</v>
      </c>
      <c r="C683" t="s">
        <v>783</v>
      </c>
      <c r="D683" t="s">
        <v>29</v>
      </c>
      <c r="E683">
        <v>15.6</v>
      </c>
      <c r="F683" t="s">
        <v>46</v>
      </c>
      <c r="G683" t="s">
        <v>141</v>
      </c>
      <c r="H683" t="s">
        <v>48</v>
      </c>
      <c r="I683" t="s">
        <v>17</v>
      </c>
      <c r="J683" t="s">
        <v>142</v>
      </c>
      <c r="K683" t="s">
        <v>51</v>
      </c>
      <c r="L683" t="s">
        <v>35</v>
      </c>
      <c r="M683">
        <v>419</v>
      </c>
      <c r="N683" s="4">
        <f t="shared" si="10"/>
        <v>35761.649999999994</v>
      </c>
    </row>
    <row r="684" spans="1:14" x14ac:dyDescent="0.3">
      <c r="A684">
        <v>690</v>
      </c>
      <c r="B684" t="s">
        <v>72</v>
      </c>
      <c r="C684" t="s">
        <v>784</v>
      </c>
      <c r="D684" t="s">
        <v>100</v>
      </c>
      <c r="E684">
        <v>15.6</v>
      </c>
      <c r="F684" t="s">
        <v>30</v>
      </c>
      <c r="G684" t="s">
        <v>101</v>
      </c>
      <c r="H684" t="s">
        <v>38</v>
      </c>
      <c r="I684" t="s">
        <v>102</v>
      </c>
      <c r="J684" t="s">
        <v>155</v>
      </c>
      <c r="K684" t="s">
        <v>51</v>
      </c>
      <c r="L684" t="s">
        <v>785</v>
      </c>
      <c r="M684">
        <v>2051</v>
      </c>
      <c r="N684" s="4">
        <f t="shared" si="10"/>
        <v>175052.84999999998</v>
      </c>
    </row>
    <row r="685" spans="1:14" x14ac:dyDescent="0.3">
      <c r="A685">
        <v>691</v>
      </c>
      <c r="B685" t="s">
        <v>27</v>
      </c>
      <c r="C685" t="s">
        <v>786</v>
      </c>
      <c r="D685" t="s">
        <v>29</v>
      </c>
      <c r="E685">
        <v>17.3</v>
      </c>
      <c r="F685" t="s">
        <v>64</v>
      </c>
      <c r="G685" t="s">
        <v>68</v>
      </c>
      <c r="H685" t="s">
        <v>48</v>
      </c>
      <c r="I685" t="s">
        <v>32</v>
      </c>
      <c r="J685" t="s">
        <v>787</v>
      </c>
      <c r="K685" t="s">
        <v>51</v>
      </c>
      <c r="L685" t="s">
        <v>104</v>
      </c>
      <c r="M685">
        <v>699</v>
      </c>
      <c r="N685" s="4">
        <f t="shared" si="10"/>
        <v>59659.649999999994</v>
      </c>
    </row>
    <row r="686" spans="1:14" x14ac:dyDescent="0.3">
      <c r="A686">
        <v>692</v>
      </c>
      <c r="B686" t="s">
        <v>84</v>
      </c>
      <c r="C686" t="s">
        <v>788</v>
      </c>
      <c r="D686" t="s">
        <v>109</v>
      </c>
      <c r="E686">
        <v>13.3</v>
      </c>
      <c r="F686" t="s">
        <v>90</v>
      </c>
      <c r="G686" t="s">
        <v>60</v>
      </c>
      <c r="H686" t="s">
        <v>16</v>
      </c>
      <c r="I686" t="s">
        <v>39</v>
      </c>
      <c r="J686" t="s">
        <v>66</v>
      </c>
      <c r="K686" t="s">
        <v>51</v>
      </c>
      <c r="L686" t="s">
        <v>789</v>
      </c>
      <c r="M686">
        <v>1499</v>
      </c>
      <c r="N686" s="4">
        <f t="shared" si="10"/>
        <v>127939.65</v>
      </c>
    </row>
    <row r="687" spans="1:14" x14ac:dyDescent="0.3">
      <c r="A687">
        <v>693</v>
      </c>
      <c r="B687" t="s">
        <v>72</v>
      </c>
      <c r="C687" t="s">
        <v>784</v>
      </c>
      <c r="D687" t="s">
        <v>100</v>
      </c>
      <c r="E687">
        <v>15.6</v>
      </c>
      <c r="F687" t="s">
        <v>30</v>
      </c>
      <c r="G687" t="s">
        <v>365</v>
      </c>
      <c r="H687" t="s">
        <v>38</v>
      </c>
      <c r="I687" t="s">
        <v>154</v>
      </c>
      <c r="J687" t="s">
        <v>190</v>
      </c>
      <c r="K687" t="s">
        <v>51</v>
      </c>
      <c r="L687" t="s">
        <v>367</v>
      </c>
      <c r="M687">
        <v>2813.75</v>
      </c>
      <c r="N687" s="4">
        <f t="shared" si="10"/>
        <v>240153.56249999997</v>
      </c>
    </row>
    <row r="688" spans="1:14" x14ac:dyDescent="0.3">
      <c r="A688">
        <v>694</v>
      </c>
      <c r="B688" t="s">
        <v>27</v>
      </c>
      <c r="C688" t="s">
        <v>28</v>
      </c>
      <c r="D688" t="s">
        <v>29</v>
      </c>
      <c r="E688">
        <v>15.6</v>
      </c>
      <c r="F688" t="s">
        <v>46</v>
      </c>
      <c r="G688" t="s">
        <v>31</v>
      </c>
      <c r="H688" t="s">
        <v>48</v>
      </c>
      <c r="I688" t="s">
        <v>49</v>
      </c>
      <c r="J688" t="s">
        <v>183</v>
      </c>
      <c r="K688" t="s">
        <v>51</v>
      </c>
      <c r="L688" t="s">
        <v>35</v>
      </c>
      <c r="M688">
        <v>612.61</v>
      </c>
      <c r="N688" s="4">
        <f t="shared" si="10"/>
        <v>52286.263500000001</v>
      </c>
    </row>
    <row r="689" spans="1:14" x14ac:dyDescent="0.3">
      <c r="A689">
        <v>695</v>
      </c>
      <c r="B689" t="s">
        <v>72</v>
      </c>
      <c r="C689" t="s">
        <v>73</v>
      </c>
      <c r="D689" t="s">
        <v>29</v>
      </c>
      <c r="E689">
        <v>15.6</v>
      </c>
      <c r="F689" t="s">
        <v>46</v>
      </c>
      <c r="G689" t="s">
        <v>68</v>
      </c>
      <c r="H689" t="s">
        <v>48</v>
      </c>
      <c r="I689" t="s">
        <v>87</v>
      </c>
      <c r="J689" t="s">
        <v>74</v>
      </c>
      <c r="K689" t="s">
        <v>51</v>
      </c>
      <c r="L689" t="s">
        <v>75</v>
      </c>
      <c r="M689">
        <v>545.66999999999996</v>
      </c>
      <c r="N689" s="4">
        <f t="shared" si="10"/>
        <v>46572.934499999996</v>
      </c>
    </row>
    <row r="690" spans="1:14" x14ac:dyDescent="0.3">
      <c r="A690">
        <v>696</v>
      </c>
      <c r="B690" t="s">
        <v>27</v>
      </c>
      <c r="C690" t="s">
        <v>790</v>
      </c>
      <c r="D690" t="s">
        <v>29</v>
      </c>
      <c r="E690">
        <v>17.3</v>
      </c>
      <c r="F690" t="s">
        <v>64</v>
      </c>
      <c r="G690" t="s">
        <v>465</v>
      </c>
      <c r="H690" t="s">
        <v>244</v>
      </c>
      <c r="I690" t="s">
        <v>219</v>
      </c>
      <c r="J690" t="s">
        <v>791</v>
      </c>
      <c r="K690" t="s">
        <v>51</v>
      </c>
      <c r="L690" t="s">
        <v>156</v>
      </c>
      <c r="M690">
        <v>569</v>
      </c>
      <c r="N690" s="4">
        <f t="shared" si="10"/>
        <v>48564.149999999994</v>
      </c>
    </row>
    <row r="691" spans="1:14" x14ac:dyDescent="0.3">
      <c r="A691">
        <v>697</v>
      </c>
      <c r="B691" t="s">
        <v>84</v>
      </c>
      <c r="C691" t="s">
        <v>792</v>
      </c>
      <c r="D691" t="s">
        <v>29</v>
      </c>
      <c r="E691">
        <v>15.6</v>
      </c>
      <c r="F691" t="s">
        <v>46</v>
      </c>
      <c r="G691" t="s">
        <v>483</v>
      </c>
      <c r="H691" t="s">
        <v>48</v>
      </c>
      <c r="I691" t="s">
        <v>49</v>
      </c>
      <c r="J691" t="s">
        <v>485</v>
      </c>
      <c r="K691" t="s">
        <v>51</v>
      </c>
      <c r="L691" t="s">
        <v>52</v>
      </c>
      <c r="M691">
        <v>318</v>
      </c>
      <c r="N691" s="4">
        <f t="shared" si="10"/>
        <v>27141.3</v>
      </c>
    </row>
    <row r="692" spans="1:14" x14ac:dyDescent="0.3">
      <c r="A692">
        <v>698</v>
      </c>
      <c r="B692" t="s">
        <v>44</v>
      </c>
      <c r="C692" t="s">
        <v>793</v>
      </c>
      <c r="D692" t="s">
        <v>29</v>
      </c>
      <c r="E692">
        <v>14</v>
      </c>
      <c r="F692" t="s">
        <v>46</v>
      </c>
      <c r="G692" t="s">
        <v>483</v>
      </c>
      <c r="H692" t="s">
        <v>48</v>
      </c>
      <c r="I692" t="s">
        <v>96</v>
      </c>
      <c r="J692" t="s">
        <v>485</v>
      </c>
      <c r="K692" t="s">
        <v>454</v>
      </c>
      <c r="L692" t="s">
        <v>486</v>
      </c>
      <c r="M692">
        <v>375</v>
      </c>
      <c r="N692" s="4">
        <f t="shared" si="10"/>
        <v>32006.249999999996</v>
      </c>
    </row>
    <row r="693" spans="1:14" x14ac:dyDescent="0.3">
      <c r="A693">
        <v>699</v>
      </c>
      <c r="B693" t="s">
        <v>84</v>
      </c>
      <c r="C693" t="s">
        <v>794</v>
      </c>
      <c r="D693" t="s">
        <v>29</v>
      </c>
      <c r="E693">
        <v>14</v>
      </c>
      <c r="F693" t="s">
        <v>30</v>
      </c>
      <c r="G693" t="s">
        <v>31</v>
      </c>
      <c r="H693" t="s">
        <v>48</v>
      </c>
      <c r="I693" t="s">
        <v>32</v>
      </c>
      <c r="J693" t="s">
        <v>33</v>
      </c>
      <c r="K693" t="s">
        <v>51</v>
      </c>
      <c r="L693" t="s">
        <v>194</v>
      </c>
      <c r="M693">
        <v>699</v>
      </c>
      <c r="N693" s="4">
        <f t="shared" si="10"/>
        <v>59659.649999999994</v>
      </c>
    </row>
    <row r="694" spans="1:14" x14ac:dyDescent="0.3">
      <c r="A694">
        <v>700</v>
      </c>
      <c r="B694" t="s">
        <v>27</v>
      </c>
      <c r="C694" t="s">
        <v>693</v>
      </c>
      <c r="D694" t="s">
        <v>376</v>
      </c>
      <c r="E694">
        <v>17.3</v>
      </c>
      <c r="F694" t="s">
        <v>30</v>
      </c>
      <c r="G694" t="s">
        <v>153</v>
      </c>
      <c r="H694" t="s">
        <v>16</v>
      </c>
      <c r="I694" t="s">
        <v>49</v>
      </c>
      <c r="J694" t="s">
        <v>379</v>
      </c>
      <c r="K694" t="s">
        <v>51</v>
      </c>
      <c r="L694" t="s">
        <v>694</v>
      </c>
      <c r="M694">
        <v>1907.99</v>
      </c>
      <c r="N694" s="4">
        <f t="shared" si="10"/>
        <v>162846.94649999999</v>
      </c>
    </row>
    <row r="695" spans="1:14" x14ac:dyDescent="0.3">
      <c r="A695">
        <v>701</v>
      </c>
      <c r="B695" t="s">
        <v>84</v>
      </c>
      <c r="C695" t="s">
        <v>439</v>
      </c>
      <c r="D695" t="s">
        <v>109</v>
      </c>
      <c r="E695">
        <v>14</v>
      </c>
      <c r="F695" t="s">
        <v>356</v>
      </c>
      <c r="G695" t="s">
        <v>81</v>
      </c>
      <c r="H695" t="s">
        <v>16</v>
      </c>
      <c r="I695" t="s">
        <v>32</v>
      </c>
      <c r="J695" t="s">
        <v>33</v>
      </c>
      <c r="K695" t="s">
        <v>51</v>
      </c>
      <c r="L695" t="s">
        <v>358</v>
      </c>
      <c r="M695">
        <v>2590</v>
      </c>
      <c r="N695" s="4">
        <f t="shared" si="10"/>
        <v>221056.49999999997</v>
      </c>
    </row>
    <row r="696" spans="1:14" x14ac:dyDescent="0.3">
      <c r="A696">
        <v>702</v>
      </c>
      <c r="B696" t="s">
        <v>291</v>
      </c>
      <c r="C696" t="s">
        <v>292</v>
      </c>
      <c r="D696" t="s">
        <v>29</v>
      </c>
      <c r="E696">
        <v>13.3</v>
      </c>
      <c r="F696" t="s">
        <v>64</v>
      </c>
      <c r="G696" t="s">
        <v>31</v>
      </c>
      <c r="H696" t="s">
        <v>16</v>
      </c>
      <c r="I696" t="s">
        <v>32</v>
      </c>
      <c r="J696" t="s">
        <v>33</v>
      </c>
      <c r="K696" t="s">
        <v>51</v>
      </c>
      <c r="L696" t="s">
        <v>242</v>
      </c>
      <c r="M696">
        <v>973</v>
      </c>
      <c r="N696" s="4">
        <f t="shared" si="10"/>
        <v>83045.549999999988</v>
      </c>
    </row>
    <row r="697" spans="1:14" x14ac:dyDescent="0.3">
      <c r="A697">
        <v>703</v>
      </c>
      <c r="B697" t="s">
        <v>44</v>
      </c>
      <c r="C697" t="s">
        <v>795</v>
      </c>
      <c r="D697" t="s">
        <v>93</v>
      </c>
      <c r="E697">
        <v>11.6</v>
      </c>
      <c r="F697" t="s">
        <v>46</v>
      </c>
      <c r="G697" t="s">
        <v>796</v>
      </c>
      <c r="H697" t="s">
        <v>48</v>
      </c>
      <c r="I697" t="s">
        <v>96</v>
      </c>
      <c r="J697" t="s">
        <v>130</v>
      </c>
      <c r="K697" t="s">
        <v>51</v>
      </c>
      <c r="L697" t="s">
        <v>197</v>
      </c>
      <c r="M697">
        <v>269</v>
      </c>
      <c r="N697" s="4">
        <f t="shared" si="10"/>
        <v>22959.149999999998</v>
      </c>
    </row>
    <row r="698" spans="1:14" x14ac:dyDescent="0.3">
      <c r="A698">
        <v>704</v>
      </c>
      <c r="B698" t="s">
        <v>84</v>
      </c>
      <c r="C698" t="s">
        <v>411</v>
      </c>
      <c r="D698" t="s">
        <v>109</v>
      </c>
      <c r="E698">
        <v>14</v>
      </c>
      <c r="F698" t="s">
        <v>110</v>
      </c>
      <c r="G698" t="s">
        <v>81</v>
      </c>
      <c r="H698" t="s">
        <v>38</v>
      </c>
      <c r="I698" t="s">
        <v>39</v>
      </c>
      <c r="J698" t="s">
        <v>33</v>
      </c>
      <c r="K698" t="s">
        <v>51</v>
      </c>
      <c r="L698" t="s">
        <v>251</v>
      </c>
      <c r="M698">
        <v>1749</v>
      </c>
      <c r="N698" s="4">
        <f t="shared" si="10"/>
        <v>149277.15</v>
      </c>
    </row>
    <row r="699" spans="1:14" x14ac:dyDescent="0.3">
      <c r="A699">
        <v>705</v>
      </c>
      <c r="B699" t="s">
        <v>58</v>
      </c>
      <c r="C699" t="s">
        <v>797</v>
      </c>
      <c r="D699" t="s">
        <v>109</v>
      </c>
      <c r="E699">
        <v>12.5</v>
      </c>
      <c r="F699" t="s">
        <v>110</v>
      </c>
      <c r="G699" t="s">
        <v>798</v>
      </c>
      <c r="H699" t="s">
        <v>48</v>
      </c>
      <c r="I699" t="s">
        <v>129</v>
      </c>
      <c r="J699" t="s">
        <v>298</v>
      </c>
      <c r="K699" t="s">
        <v>454</v>
      </c>
      <c r="L699" t="s">
        <v>139</v>
      </c>
      <c r="M699">
        <v>669</v>
      </c>
      <c r="N699" s="4">
        <f t="shared" si="10"/>
        <v>57099.149999999994</v>
      </c>
    </row>
    <row r="700" spans="1:14" x14ac:dyDescent="0.3">
      <c r="A700">
        <v>706</v>
      </c>
      <c r="B700" t="s">
        <v>291</v>
      </c>
      <c r="C700" t="s">
        <v>799</v>
      </c>
      <c r="D700" t="s">
        <v>13</v>
      </c>
      <c r="E700">
        <v>13.3</v>
      </c>
      <c r="F700" t="s">
        <v>110</v>
      </c>
      <c r="G700" t="s">
        <v>387</v>
      </c>
      <c r="H700" t="s">
        <v>38</v>
      </c>
      <c r="I700" t="s">
        <v>39</v>
      </c>
      <c r="J700" t="s">
        <v>69</v>
      </c>
      <c r="K700" t="s">
        <v>51</v>
      </c>
      <c r="L700" t="s">
        <v>441</v>
      </c>
      <c r="M700">
        <v>1877</v>
      </c>
      <c r="N700" s="4">
        <f t="shared" si="10"/>
        <v>160201.94999999998</v>
      </c>
    </row>
    <row r="701" spans="1:14" x14ac:dyDescent="0.3">
      <c r="A701">
        <v>707</v>
      </c>
      <c r="B701" t="s">
        <v>27</v>
      </c>
      <c r="C701" t="s">
        <v>800</v>
      </c>
      <c r="D701" t="s">
        <v>29</v>
      </c>
      <c r="E701">
        <v>15.6</v>
      </c>
      <c r="F701" t="s">
        <v>64</v>
      </c>
      <c r="G701" t="s">
        <v>81</v>
      </c>
      <c r="H701" t="s">
        <v>48</v>
      </c>
      <c r="I701" t="s">
        <v>49</v>
      </c>
      <c r="J701" t="s">
        <v>119</v>
      </c>
      <c r="K701" t="s">
        <v>51</v>
      </c>
      <c r="L701" t="s">
        <v>52</v>
      </c>
      <c r="M701">
        <v>689</v>
      </c>
      <c r="N701" s="4">
        <f t="shared" si="10"/>
        <v>58806.149999999994</v>
      </c>
    </row>
    <row r="702" spans="1:14" x14ac:dyDescent="0.3">
      <c r="A702">
        <v>708</v>
      </c>
      <c r="B702" t="s">
        <v>72</v>
      </c>
      <c r="C702" t="s">
        <v>304</v>
      </c>
      <c r="D702" t="s">
        <v>100</v>
      </c>
      <c r="E702">
        <v>15.6</v>
      </c>
      <c r="F702" t="s">
        <v>30</v>
      </c>
      <c r="G702" t="s">
        <v>101</v>
      </c>
      <c r="H702" t="s">
        <v>16</v>
      </c>
      <c r="I702" t="s">
        <v>87</v>
      </c>
      <c r="J702" t="s">
        <v>103</v>
      </c>
      <c r="K702" t="s">
        <v>51</v>
      </c>
      <c r="L702" t="s">
        <v>305</v>
      </c>
      <c r="M702">
        <v>819</v>
      </c>
      <c r="N702" s="4">
        <f t="shared" si="10"/>
        <v>69901.649999999994</v>
      </c>
    </row>
    <row r="703" spans="1:14" x14ac:dyDescent="0.3">
      <c r="A703">
        <v>709</v>
      </c>
      <c r="B703" t="s">
        <v>84</v>
      </c>
      <c r="C703" t="s">
        <v>226</v>
      </c>
      <c r="D703" t="s">
        <v>29</v>
      </c>
      <c r="E703">
        <v>15.6</v>
      </c>
      <c r="F703" t="s">
        <v>30</v>
      </c>
      <c r="G703" t="s">
        <v>801</v>
      </c>
      <c r="H703" t="s">
        <v>48</v>
      </c>
      <c r="I703" t="s">
        <v>32</v>
      </c>
      <c r="J703" t="s">
        <v>119</v>
      </c>
      <c r="K703" t="s">
        <v>51</v>
      </c>
      <c r="L703" t="s">
        <v>75</v>
      </c>
      <c r="M703">
        <v>399</v>
      </c>
      <c r="N703" s="4">
        <f t="shared" si="10"/>
        <v>34054.649999999994</v>
      </c>
    </row>
    <row r="704" spans="1:14" x14ac:dyDescent="0.3">
      <c r="A704">
        <v>710</v>
      </c>
      <c r="B704" t="s">
        <v>84</v>
      </c>
      <c r="C704" t="s">
        <v>508</v>
      </c>
      <c r="D704" t="s">
        <v>29</v>
      </c>
      <c r="E704">
        <v>15.6</v>
      </c>
      <c r="F704" t="s">
        <v>46</v>
      </c>
      <c r="G704" t="s">
        <v>509</v>
      </c>
      <c r="H704" t="s">
        <v>16</v>
      </c>
      <c r="I704" t="s">
        <v>87</v>
      </c>
      <c r="J704" t="s">
        <v>802</v>
      </c>
      <c r="K704" t="s">
        <v>51</v>
      </c>
      <c r="L704" t="s">
        <v>75</v>
      </c>
      <c r="M704">
        <v>429</v>
      </c>
      <c r="N704" s="4">
        <f t="shared" si="10"/>
        <v>36615.149999999994</v>
      </c>
    </row>
    <row r="705" spans="1:14" x14ac:dyDescent="0.3">
      <c r="A705">
        <v>711</v>
      </c>
      <c r="B705" t="s">
        <v>84</v>
      </c>
      <c r="C705" t="s">
        <v>803</v>
      </c>
      <c r="D705" t="s">
        <v>29</v>
      </c>
      <c r="E705">
        <v>15.6</v>
      </c>
      <c r="F705" t="s">
        <v>30</v>
      </c>
      <c r="G705" t="s">
        <v>31</v>
      </c>
      <c r="H705" t="s">
        <v>48</v>
      </c>
      <c r="I705" t="s">
        <v>804</v>
      </c>
      <c r="J705" t="s">
        <v>33</v>
      </c>
      <c r="K705" t="s">
        <v>51</v>
      </c>
      <c r="L705" t="s">
        <v>52</v>
      </c>
      <c r="M705">
        <v>621.45000000000005</v>
      </c>
      <c r="N705" s="4">
        <f t="shared" si="10"/>
        <v>53040.7575</v>
      </c>
    </row>
    <row r="706" spans="1:14" x14ac:dyDescent="0.3">
      <c r="A706">
        <v>712</v>
      </c>
      <c r="B706" t="s">
        <v>84</v>
      </c>
      <c r="C706" t="s">
        <v>805</v>
      </c>
      <c r="D706" t="s">
        <v>29</v>
      </c>
      <c r="E706">
        <v>15.6</v>
      </c>
      <c r="F706" t="s">
        <v>46</v>
      </c>
      <c r="G706" t="s">
        <v>68</v>
      </c>
      <c r="H706" t="s">
        <v>48</v>
      </c>
      <c r="I706" t="s">
        <v>49</v>
      </c>
      <c r="J706" t="s">
        <v>69</v>
      </c>
      <c r="K706" t="s">
        <v>34</v>
      </c>
      <c r="L706" t="s">
        <v>342</v>
      </c>
      <c r="M706">
        <v>450</v>
      </c>
      <c r="N706" s="4">
        <f t="shared" ref="N706:N769" si="11">M706*85.35</f>
        <v>38407.5</v>
      </c>
    </row>
    <row r="707" spans="1:14" x14ac:dyDescent="0.3">
      <c r="A707">
        <v>713</v>
      </c>
      <c r="B707" t="s">
        <v>72</v>
      </c>
      <c r="C707" t="s">
        <v>651</v>
      </c>
      <c r="D707" t="s">
        <v>29</v>
      </c>
      <c r="E707">
        <v>15.6</v>
      </c>
      <c r="F707" t="s">
        <v>30</v>
      </c>
      <c r="G707" t="s">
        <v>31</v>
      </c>
      <c r="H707" t="s">
        <v>16</v>
      </c>
      <c r="I707" t="s">
        <v>32</v>
      </c>
      <c r="J707" t="s">
        <v>33</v>
      </c>
      <c r="K707" t="s">
        <v>51</v>
      </c>
      <c r="L707" t="s">
        <v>431</v>
      </c>
      <c r="M707">
        <v>795</v>
      </c>
      <c r="N707" s="4">
        <f t="shared" si="11"/>
        <v>67853.25</v>
      </c>
    </row>
    <row r="708" spans="1:14" x14ac:dyDescent="0.3">
      <c r="A708">
        <v>714</v>
      </c>
      <c r="B708" t="s">
        <v>44</v>
      </c>
      <c r="C708" t="s">
        <v>241</v>
      </c>
      <c r="D708" t="s">
        <v>109</v>
      </c>
      <c r="E708">
        <v>13.3</v>
      </c>
      <c r="F708" t="s">
        <v>90</v>
      </c>
      <c r="G708" t="s">
        <v>65</v>
      </c>
      <c r="H708" t="s">
        <v>16</v>
      </c>
      <c r="I708" t="s">
        <v>32</v>
      </c>
      <c r="J708" t="s">
        <v>66</v>
      </c>
      <c r="K708" t="s">
        <v>51</v>
      </c>
      <c r="L708" t="s">
        <v>67</v>
      </c>
      <c r="M708">
        <v>999</v>
      </c>
      <c r="N708" s="4">
        <f t="shared" si="11"/>
        <v>85264.65</v>
      </c>
    </row>
    <row r="709" spans="1:14" x14ac:dyDescent="0.3">
      <c r="A709">
        <v>715</v>
      </c>
      <c r="B709" t="s">
        <v>84</v>
      </c>
      <c r="C709" t="s">
        <v>806</v>
      </c>
      <c r="D709" t="s">
        <v>376</v>
      </c>
      <c r="E709">
        <v>15.6</v>
      </c>
      <c r="F709" t="s">
        <v>30</v>
      </c>
      <c r="G709" t="s">
        <v>387</v>
      </c>
      <c r="H709" t="s">
        <v>38</v>
      </c>
      <c r="I709" t="s">
        <v>39</v>
      </c>
      <c r="J709" t="s">
        <v>807</v>
      </c>
      <c r="K709" t="s">
        <v>660</v>
      </c>
      <c r="L709" t="s">
        <v>431</v>
      </c>
      <c r="M709">
        <v>1855</v>
      </c>
      <c r="N709" s="4">
        <f t="shared" si="11"/>
        <v>158324.25</v>
      </c>
    </row>
    <row r="710" spans="1:14" x14ac:dyDescent="0.3">
      <c r="A710">
        <v>716</v>
      </c>
      <c r="B710" t="s">
        <v>84</v>
      </c>
      <c r="C710" t="s">
        <v>808</v>
      </c>
      <c r="D710" t="s">
        <v>29</v>
      </c>
      <c r="E710">
        <v>14</v>
      </c>
      <c r="F710" t="s">
        <v>30</v>
      </c>
      <c r="G710" t="s">
        <v>809</v>
      </c>
      <c r="H710" t="s">
        <v>16</v>
      </c>
      <c r="I710" t="s">
        <v>32</v>
      </c>
      <c r="J710" t="s">
        <v>69</v>
      </c>
      <c r="K710" t="s">
        <v>51</v>
      </c>
      <c r="L710" t="s">
        <v>200</v>
      </c>
      <c r="M710">
        <v>1191</v>
      </c>
      <c r="N710" s="4">
        <f t="shared" si="11"/>
        <v>101651.84999999999</v>
      </c>
    </row>
    <row r="711" spans="1:14" x14ac:dyDescent="0.3">
      <c r="A711">
        <v>717</v>
      </c>
      <c r="B711" t="s">
        <v>27</v>
      </c>
      <c r="C711" t="s">
        <v>810</v>
      </c>
      <c r="D711" t="s">
        <v>29</v>
      </c>
      <c r="E711">
        <v>17.3</v>
      </c>
      <c r="F711" t="s">
        <v>64</v>
      </c>
      <c r="G711" t="s">
        <v>637</v>
      </c>
      <c r="H711" t="s">
        <v>244</v>
      </c>
      <c r="I711" t="s">
        <v>219</v>
      </c>
      <c r="J711" t="s">
        <v>119</v>
      </c>
      <c r="K711" t="s">
        <v>51</v>
      </c>
      <c r="L711" t="s">
        <v>137</v>
      </c>
      <c r="M711">
        <v>655.01</v>
      </c>
      <c r="N711" s="4">
        <f t="shared" si="11"/>
        <v>55905.103499999997</v>
      </c>
    </row>
    <row r="712" spans="1:14" x14ac:dyDescent="0.3">
      <c r="A712">
        <v>718</v>
      </c>
      <c r="B712" t="s">
        <v>84</v>
      </c>
      <c r="C712" t="s">
        <v>99</v>
      </c>
      <c r="D712" t="s">
        <v>100</v>
      </c>
      <c r="E712">
        <v>15.6</v>
      </c>
      <c r="F712" t="s">
        <v>64</v>
      </c>
      <c r="G712" t="s">
        <v>153</v>
      </c>
      <c r="H712" t="s">
        <v>16</v>
      </c>
      <c r="I712" t="s">
        <v>102</v>
      </c>
      <c r="J712" t="s">
        <v>199</v>
      </c>
      <c r="K712" t="s">
        <v>51</v>
      </c>
      <c r="L712" t="s">
        <v>104</v>
      </c>
      <c r="M712">
        <v>1249</v>
      </c>
      <c r="N712" s="4">
        <f t="shared" si="11"/>
        <v>106602.15</v>
      </c>
    </row>
    <row r="713" spans="1:14" x14ac:dyDescent="0.3">
      <c r="A713">
        <v>719</v>
      </c>
      <c r="B713" t="s">
        <v>72</v>
      </c>
      <c r="C713" t="s">
        <v>573</v>
      </c>
      <c r="D713" t="s">
        <v>29</v>
      </c>
      <c r="E713">
        <v>14</v>
      </c>
      <c r="F713" t="s">
        <v>30</v>
      </c>
      <c r="G713" t="s">
        <v>596</v>
      </c>
      <c r="H713" t="s">
        <v>16</v>
      </c>
      <c r="I713" t="s">
        <v>32</v>
      </c>
      <c r="J713" t="s">
        <v>125</v>
      </c>
      <c r="K713" t="s">
        <v>145</v>
      </c>
      <c r="L713" t="s">
        <v>597</v>
      </c>
      <c r="M713">
        <v>1089</v>
      </c>
      <c r="N713" s="4">
        <f t="shared" si="11"/>
        <v>92946.15</v>
      </c>
    </row>
    <row r="714" spans="1:14" x14ac:dyDescent="0.3">
      <c r="A714">
        <v>720</v>
      </c>
      <c r="B714" t="s">
        <v>72</v>
      </c>
      <c r="C714" t="s">
        <v>651</v>
      </c>
      <c r="D714" t="s">
        <v>29</v>
      </c>
      <c r="E714">
        <v>15.6</v>
      </c>
      <c r="F714" t="s">
        <v>30</v>
      </c>
      <c r="G714" t="s">
        <v>31</v>
      </c>
      <c r="H714" t="s">
        <v>16</v>
      </c>
      <c r="I714" t="s">
        <v>87</v>
      </c>
      <c r="J714" t="s">
        <v>33</v>
      </c>
      <c r="K714" t="s">
        <v>145</v>
      </c>
      <c r="L714" t="s">
        <v>811</v>
      </c>
      <c r="M714">
        <v>726</v>
      </c>
      <c r="N714" s="4">
        <f t="shared" si="11"/>
        <v>61964.1</v>
      </c>
    </row>
    <row r="715" spans="1:14" x14ac:dyDescent="0.3">
      <c r="A715">
        <v>721</v>
      </c>
      <c r="B715" t="s">
        <v>58</v>
      </c>
      <c r="C715" t="s">
        <v>530</v>
      </c>
      <c r="D715" t="s">
        <v>29</v>
      </c>
      <c r="E715">
        <v>14</v>
      </c>
      <c r="F715" t="s">
        <v>30</v>
      </c>
      <c r="G715" t="s">
        <v>141</v>
      </c>
      <c r="H715" t="s">
        <v>48</v>
      </c>
      <c r="I715" t="s">
        <v>96</v>
      </c>
      <c r="J715" t="s">
        <v>142</v>
      </c>
      <c r="K715" t="s">
        <v>51</v>
      </c>
      <c r="L715" t="s">
        <v>242</v>
      </c>
      <c r="M715">
        <v>298</v>
      </c>
      <c r="N715" s="4">
        <f t="shared" si="11"/>
        <v>25434.3</v>
      </c>
    </row>
    <row r="716" spans="1:14" x14ac:dyDescent="0.3">
      <c r="A716">
        <v>722</v>
      </c>
      <c r="B716" t="s">
        <v>72</v>
      </c>
      <c r="C716" t="s">
        <v>661</v>
      </c>
      <c r="D716" t="s">
        <v>29</v>
      </c>
      <c r="E716">
        <v>15.6</v>
      </c>
      <c r="F716" t="s">
        <v>30</v>
      </c>
      <c r="G716" t="s">
        <v>503</v>
      </c>
      <c r="H716" t="s">
        <v>38</v>
      </c>
      <c r="I716" t="s">
        <v>39</v>
      </c>
      <c r="J716" t="s">
        <v>33</v>
      </c>
      <c r="K716" t="s">
        <v>51</v>
      </c>
      <c r="L716" t="s">
        <v>665</v>
      </c>
      <c r="M716">
        <v>1426.66</v>
      </c>
      <c r="N716" s="4">
        <f t="shared" si="11"/>
        <v>121765.431</v>
      </c>
    </row>
    <row r="717" spans="1:14" x14ac:dyDescent="0.3">
      <c r="A717">
        <v>723</v>
      </c>
      <c r="B717" t="s">
        <v>84</v>
      </c>
      <c r="C717" t="s">
        <v>667</v>
      </c>
      <c r="D717" t="s">
        <v>29</v>
      </c>
      <c r="E717">
        <v>14</v>
      </c>
      <c r="F717" t="s">
        <v>64</v>
      </c>
      <c r="G717" t="s">
        <v>31</v>
      </c>
      <c r="H717" t="s">
        <v>16</v>
      </c>
      <c r="I717" t="s">
        <v>32</v>
      </c>
      <c r="J717" t="s">
        <v>172</v>
      </c>
      <c r="K717" t="s">
        <v>51</v>
      </c>
      <c r="L717" t="s">
        <v>668</v>
      </c>
      <c r="M717">
        <v>857.07</v>
      </c>
      <c r="N717" s="4">
        <f t="shared" si="11"/>
        <v>73150.924499999994</v>
      </c>
    </row>
    <row r="718" spans="1:14" x14ac:dyDescent="0.3">
      <c r="A718">
        <v>724</v>
      </c>
      <c r="B718" t="s">
        <v>72</v>
      </c>
      <c r="C718" t="s">
        <v>661</v>
      </c>
      <c r="D718" t="s">
        <v>29</v>
      </c>
      <c r="E718">
        <v>15.6</v>
      </c>
      <c r="F718" t="s">
        <v>30</v>
      </c>
      <c r="G718" t="s">
        <v>503</v>
      </c>
      <c r="H718" t="s">
        <v>16</v>
      </c>
      <c r="I718" t="s">
        <v>32</v>
      </c>
      <c r="J718" t="s">
        <v>33</v>
      </c>
      <c r="K718" t="s">
        <v>51</v>
      </c>
      <c r="L718" t="s">
        <v>205</v>
      </c>
      <c r="M718">
        <v>1179</v>
      </c>
      <c r="N718" s="4">
        <f t="shared" si="11"/>
        <v>100627.65</v>
      </c>
    </row>
    <row r="719" spans="1:14" x14ac:dyDescent="0.3">
      <c r="A719">
        <v>725</v>
      </c>
      <c r="B719" t="s">
        <v>84</v>
      </c>
      <c r="C719" t="s">
        <v>812</v>
      </c>
      <c r="D719" t="s">
        <v>29</v>
      </c>
      <c r="E719">
        <v>15.6</v>
      </c>
      <c r="F719" t="s">
        <v>46</v>
      </c>
      <c r="G719" t="s">
        <v>813</v>
      </c>
      <c r="H719" t="s">
        <v>48</v>
      </c>
      <c r="I719" t="s">
        <v>49</v>
      </c>
      <c r="J719" t="s">
        <v>593</v>
      </c>
      <c r="K719" t="s">
        <v>51</v>
      </c>
      <c r="L719" t="s">
        <v>455</v>
      </c>
      <c r="M719">
        <v>298</v>
      </c>
      <c r="N719" s="4">
        <f t="shared" si="11"/>
        <v>25434.3</v>
      </c>
    </row>
    <row r="720" spans="1:14" x14ac:dyDescent="0.3">
      <c r="A720">
        <v>726</v>
      </c>
      <c r="B720" t="s">
        <v>575</v>
      </c>
      <c r="C720" t="s">
        <v>814</v>
      </c>
      <c r="D720" t="s">
        <v>29</v>
      </c>
      <c r="E720">
        <v>14</v>
      </c>
      <c r="F720" t="s">
        <v>815</v>
      </c>
      <c r="G720" t="s">
        <v>816</v>
      </c>
      <c r="H720" t="s">
        <v>48</v>
      </c>
      <c r="I720" t="s">
        <v>817</v>
      </c>
      <c r="J720" t="s">
        <v>97</v>
      </c>
      <c r="K720" t="s">
        <v>51</v>
      </c>
      <c r="L720" t="s">
        <v>197</v>
      </c>
      <c r="M720">
        <v>265</v>
      </c>
      <c r="N720" s="4">
        <f t="shared" si="11"/>
        <v>22617.75</v>
      </c>
    </row>
    <row r="721" spans="1:14" x14ac:dyDescent="0.3">
      <c r="A721">
        <v>727</v>
      </c>
      <c r="B721" t="s">
        <v>27</v>
      </c>
      <c r="C721" t="s">
        <v>124</v>
      </c>
      <c r="D721" t="s">
        <v>29</v>
      </c>
      <c r="E721">
        <v>17.3</v>
      </c>
      <c r="F721" t="s">
        <v>30</v>
      </c>
      <c r="G721" t="s">
        <v>81</v>
      </c>
      <c r="H721" t="s">
        <v>16</v>
      </c>
      <c r="I721" t="s">
        <v>32</v>
      </c>
      <c r="J721" t="s">
        <v>125</v>
      </c>
      <c r="K721" t="s">
        <v>51</v>
      </c>
      <c r="L721" t="s">
        <v>678</v>
      </c>
      <c r="M721">
        <v>1200</v>
      </c>
      <c r="N721" s="4">
        <f t="shared" si="11"/>
        <v>102420</v>
      </c>
    </row>
    <row r="722" spans="1:14" x14ac:dyDescent="0.3">
      <c r="A722">
        <v>728</v>
      </c>
      <c r="B722" t="s">
        <v>84</v>
      </c>
      <c r="C722" t="s">
        <v>439</v>
      </c>
      <c r="D722" t="s">
        <v>13</v>
      </c>
      <c r="E722">
        <v>14</v>
      </c>
      <c r="F722" t="s">
        <v>619</v>
      </c>
      <c r="G722" t="s">
        <v>387</v>
      </c>
      <c r="H722" t="s">
        <v>16</v>
      </c>
      <c r="I722" t="s">
        <v>39</v>
      </c>
      <c r="J722" t="s">
        <v>69</v>
      </c>
      <c r="K722" t="s">
        <v>51</v>
      </c>
      <c r="L722" t="s">
        <v>818</v>
      </c>
      <c r="M722">
        <v>1686.64</v>
      </c>
      <c r="N722" s="4">
        <f t="shared" si="11"/>
        <v>143954.72399999999</v>
      </c>
    </row>
    <row r="723" spans="1:14" x14ac:dyDescent="0.3">
      <c r="A723">
        <v>729</v>
      </c>
      <c r="B723" t="s">
        <v>27</v>
      </c>
      <c r="C723" t="s">
        <v>775</v>
      </c>
      <c r="D723" t="s">
        <v>109</v>
      </c>
      <c r="E723">
        <v>13.3</v>
      </c>
      <c r="F723" t="s">
        <v>738</v>
      </c>
      <c r="G723" t="s">
        <v>31</v>
      </c>
      <c r="H723" t="s">
        <v>16</v>
      </c>
      <c r="I723" t="s">
        <v>32</v>
      </c>
      <c r="J723" t="s">
        <v>33</v>
      </c>
      <c r="K723" t="s">
        <v>51</v>
      </c>
      <c r="L723" t="s">
        <v>253</v>
      </c>
      <c r="M723">
        <v>836.6</v>
      </c>
      <c r="N723" s="4">
        <f t="shared" si="11"/>
        <v>71403.81</v>
      </c>
    </row>
    <row r="724" spans="1:14" x14ac:dyDescent="0.3">
      <c r="A724">
        <v>730</v>
      </c>
      <c r="B724" t="s">
        <v>84</v>
      </c>
      <c r="C724" t="s">
        <v>590</v>
      </c>
      <c r="D724" t="s">
        <v>13</v>
      </c>
      <c r="E724">
        <v>14</v>
      </c>
      <c r="F724" t="s">
        <v>64</v>
      </c>
      <c r="G724" t="s">
        <v>31</v>
      </c>
      <c r="H724" t="s">
        <v>16</v>
      </c>
      <c r="I724" t="s">
        <v>32</v>
      </c>
      <c r="J724" t="s">
        <v>33</v>
      </c>
      <c r="K724" t="s">
        <v>51</v>
      </c>
      <c r="L724" t="s">
        <v>286</v>
      </c>
      <c r="M724">
        <v>1499</v>
      </c>
      <c r="N724" s="4">
        <f t="shared" si="11"/>
        <v>127939.65</v>
      </c>
    </row>
    <row r="725" spans="1:14" x14ac:dyDescent="0.3">
      <c r="A725">
        <v>731</v>
      </c>
      <c r="B725" t="s">
        <v>72</v>
      </c>
      <c r="C725" t="s">
        <v>388</v>
      </c>
      <c r="D725" t="s">
        <v>100</v>
      </c>
      <c r="E725">
        <v>17.3</v>
      </c>
      <c r="F725" t="s">
        <v>377</v>
      </c>
      <c r="G725" t="s">
        <v>153</v>
      </c>
      <c r="H725" t="s">
        <v>336</v>
      </c>
      <c r="I725" t="s">
        <v>819</v>
      </c>
      <c r="J725" t="s">
        <v>190</v>
      </c>
      <c r="K725" t="s">
        <v>51</v>
      </c>
      <c r="L725" t="s">
        <v>820</v>
      </c>
      <c r="M725">
        <v>3659.4</v>
      </c>
      <c r="N725" s="4">
        <f t="shared" si="11"/>
        <v>312329.78999999998</v>
      </c>
    </row>
    <row r="726" spans="1:14" x14ac:dyDescent="0.3">
      <c r="A726">
        <v>732</v>
      </c>
      <c r="B726" t="s">
        <v>187</v>
      </c>
      <c r="C726" t="s">
        <v>499</v>
      </c>
      <c r="D726" t="s">
        <v>100</v>
      </c>
      <c r="E726">
        <v>17.3</v>
      </c>
      <c r="F726" t="s">
        <v>30</v>
      </c>
      <c r="G726" t="s">
        <v>153</v>
      </c>
      <c r="H726" t="s">
        <v>16</v>
      </c>
      <c r="I726" t="s">
        <v>102</v>
      </c>
      <c r="J726" t="s">
        <v>199</v>
      </c>
      <c r="K726" t="s">
        <v>51</v>
      </c>
      <c r="L726" t="s">
        <v>215</v>
      </c>
      <c r="M726">
        <v>1348.48</v>
      </c>
      <c r="N726" s="4">
        <f t="shared" si="11"/>
        <v>115092.768</v>
      </c>
    </row>
    <row r="727" spans="1:14" x14ac:dyDescent="0.3">
      <c r="A727">
        <v>733</v>
      </c>
      <c r="B727" t="s">
        <v>84</v>
      </c>
      <c r="C727" t="s">
        <v>821</v>
      </c>
      <c r="D727" t="s">
        <v>29</v>
      </c>
      <c r="E727">
        <v>15.6</v>
      </c>
      <c r="F727" t="s">
        <v>46</v>
      </c>
      <c r="G727" t="s">
        <v>31</v>
      </c>
      <c r="H727" t="s">
        <v>48</v>
      </c>
      <c r="I727" t="s">
        <v>87</v>
      </c>
      <c r="J727" t="s">
        <v>33</v>
      </c>
      <c r="K727" t="s">
        <v>34</v>
      </c>
      <c r="L727" t="s">
        <v>205</v>
      </c>
      <c r="M727">
        <v>489.9</v>
      </c>
      <c r="N727" s="4">
        <f t="shared" si="11"/>
        <v>41812.964999999997</v>
      </c>
    </row>
    <row r="728" spans="1:14" x14ac:dyDescent="0.3">
      <c r="A728">
        <v>734</v>
      </c>
      <c r="B728" t="s">
        <v>72</v>
      </c>
      <c r="C728" t="s">
        <v>118</v>
      </c>
      <c r="D728" t="s">
        <v>29</v>
      </c>
      <c r="E728">
        <v>15.6</v>
      </c>
      <c r="F728" t="s">
        <v>30</v>
      </c>
      <c r="G728" t="s">
        <v>65</v>
      </c>
      <c r="H728" t="s">
        <v>16</v>
      </c>
      <c r="I728" t="s">
        <v>102</v>
      </c>
      <c r="J728" t="s">
        <v>119</v>
      </c>
      <c r="K728" t="s">
        <v>51</v>
      </c>
      <c r="L728" t="s">
        <v>75</v>
      </c>
      <c r="M728">
        <v>719</v>
      </c>
      <c r="N728" s="4">
        <f t="shared" si="11"/>
        <v>61366.649999999994</v>
      </c>
    </row>
    <row r="729" spans="1:14" x14ac:dyDescent="0.3">
      <c r="A729">
        <v>735</v>
      </c>
      <c r="B729" t="s">
        <v>72</v>
      </c>
      <c r="C729" t="s">
        <v>822</v>
      </c>
      <c r="D729" t="s">
        <v>109</v>
      </c>
      <c r="E729">
        <v>13.3</v>
      </c>
      <c r="F729" t="s">
        <v>110</v>
      </c>
      <c r="G729" t="s">
        <v>86</v>
      </c>
      <c r="H729" t="s">
        <v>48</v>
      </c>
      <c r="I729" t="s">
        <v>87</v>
      </c>
      <c r="J729" t="s">
        <v>33</v>
      </c>
      <c r="K729" t="s">
        <v>51</v>
      </c>
      <c r="L729" t="s">
        <v>823</v>
      </c>
      <c r="M729">
        <v>649</v>
      </c>
      <c r="N729" s="4">
        <f t="shared" si="11"/>
        <v>55392.149999999994</v>
      </c>
    </row>
    <row r="730" spans="1:14" x14ac:dyDescent="0.3">
      <c r="A730">
        <v>736</v>
      </c>
      <c r="B730" t="s">
        <v>72</v>
      </c>
      <c r="C730" t="s">
        <v>277</v>
      </c>
      <c r="D730" t="s">
        <v>29</v>
      </c>
      <c r="E730">
        <v>15.6</v>
      </c>
      <c r="F730" t="s">
        <v>46</v>
      </c>
      <c r="G730" t="s">
        <v>31</v>
      </c>
      <c r="H730" t="s">
        <v>16</v>
      </c>
      <c r="I730" t="s">
        <v>87</v>
      </c>
      <c r="J730" t="s">
        <v>278</v>
      </c>
      <c r="K730" t="s">
        <v>145</v>
      </c>
      <c r="L730" t="s">
        <v>824</v>
      </c>
      <c r="M730">
        <v>589.52</v>
      </c>
      <c r="N730" s="4">
        <f t="shared" si="11"/>
        <v>50315.531999999992</v>
      </c>
    </row>
    <row r="731" spans="1:14" x14ac:dyDescent="0.3">
      <c r="A731">
        <v>737</v>
      </c>
      <c r="B731" t="s">
        <v>27</v>
      </c>
      <c r="C731" t="s">
        <v>825</v>
      </c>
      <c r="D731" t="s">
        <v>29</v>
      </c>
      <c r="E731">
        <v>15.6</v>
      </c>
      <c r="F731" t="s">
        <v>30</v>
      </c>
      <c r="G731" t="s">
        <v>47</v>
      </c>
      <c r="H731" t="s">
        <v>48</v>
      </c>
      <c r="I731" t="s">
        <v>87</v>
      </c>
      <c r="J731" t="s">
        <v>183</v>
      </c>
      <c r="K731" t="s">
        <v>51</v>
      </c>
      <c r="L731" t="s">
        <v>52</v>
      </c>
      <c r="M731">
        <v>489</v>
      </c>
      <c r="N731" s="4">
        <f t="shared" si="11"/>
        <v>41736.149999999994</v>
      </c>
    </row>
    <row r="732" spans="1:14" x14ac:dyDescent="0.3">
      <c r="A732">
        <v>738</v>
      </c>
      <c r="B732" t="s">
        <v>44</v>
      </c>
      <c r="C732" t="s">
        <v>826</v>
      </c>
      <c r="D732" t="s">
        <v>100</v>
      </c>
      <c r="E732">
        <v>17.3</v>
      </c>
      <c r="F732" t="s">
        <v>64</v>
      </c>
      <c r="G732" t="s">
        <v>622</v>
      </c>
      <c r="H732" t="s">
        <v>38</v>
      </c>
      <c r="I732" t="s">
        <v>102</v>
      </c>
      <c r="J732" t="s">
        <v>155</v>
      </c>
      <c r="K732" t="s">
        <v>51</v>
      </c>
      <c r="L732" t="s">
        <v>827</v>
      </c>
      <c r="M732">
        <v>1935</v>
      </c>
      <c r="N732" s="4">
        <f t="shared" si="11"/>
        <v>165152.25</v>
      </c>
    </row>
    <row r="733" spans="1:14" x14ac:dyDescent="0.3">
      <c r="A733">
        <v>739</v>
      </c>
      <c r="B733" t="s">
        <v>72</v>
      </c>
      <c r="C733" t="s">
        <v>73</v>
      </c>
      <c r="D733" t="s">
        <v>29</v>
      </c>
      <c r="E733">
        <v>15.6</v>
      </c>
      <c r="F733" t="s">
        <v>46</v>
      </c>
      <c r="G733" t="s">
        <v>31</v>
      </c>
      <c r="H733" t="s">
        <v>160</v>
      </c>
      <c r="I733" t="s">
        <v>87</v>
      </c>
      <c r="J733" t="s">
        <v>33</v>
      </c>
      <c r="K733" t="s">
        <v>51</v>
      </c>
      <c r="L733" t="s">
        <v>445</v>
      </c>
      <c r="M733">
        <v>649</v>
      </c>
      <c r="N733" s="4">
        <f t="shared" si="11"/>
        <v>55392.149999999994</v>
      </c>
    </row>
    <row r="734" spans="1:14" x14ac:dyDescent="0.3">
      <c r="A734">
        <v>740</v>
      </c>
      <c r="B734" t="s">
        <v>27</v>
      </c>
      <c r="C734" t="s">
        <v>828</v>
      </c>
      <c r="D734" t="s">
        <v>29</v>
      </c>
      <c r="E734">
        <v>15.6</v>
      </c>
      <c r="F734" t="s">
        <v>30</v>
      </c>
      <c r="G734" t="s">
        <v>698</v>
      </c>
      <c r="H734" t="s">
        <v>244</v>
      </c>
      <c r="I734" t="s">
        <v>102</v>
      </c>
      <c r="J734" t="s">
        <v>183</v>
      </c>
      <c r="K734" t="s">
        <v>51</v>
      </c>
      <c r="L734" t="s">
        <v>52</v>
      </c>
      <c r="M734">
        <v>650</v>
      </c>
      <c r="N734" s="4">
        <f t="shared" si="11"/>
        <v>55477.499999999993</v>
      </c>
    </row>
    <row r="735" spans="1:14" x14ac:dyDescent="0.3">
      <c r="A735">
        <v>741</v>
      </c>
      <c r="B735" t="s">
        <v>44</v>
      </c>
      <c r="C735" t="s">
        <v>829</v>
      </c>
      <c r="D735" t="s">
        <v>29</v>
      </c>
      <c r="E735">
        <v>15.6</v>
      </c>
      <c r="F735" t="s">
        <v>46</v>
      </c>
      <c r="G735" t="s">
        <v>31</v>
      </c>
      <c r="H735" t="s">
        <v>48</v>
      </c>
      <c r="I735" t="s">
        <v>49</v>
      </c>
      <c r="J735" t="s">
        <v>33</v>
      </c>
      <c r="K735" t="s">
        <v>51</v>
      </c>
      <c r="L735" t="s">
        <v>181</v>
      </c>
      <c r="M735">
        <v>559</v>
      </c>
      <c r="N735" s="4">
        <f t="shared" si="11"/>
        <v>47710.649999999994</v>
      </c>
    </row>
    <row r="736" spans="1:14" x14ac:dyDescent="0.3">
      <c r="A736">
        <v>742</v>
      </c>
      <c r="B736" t="s">
        <v>84</v>
      </c>
      <c r="C736" t="s">
        <v>482</v>
      </c>
      <c r="D736" t="s">
        <v>29</v>
      </c>
      <c r="E736">
        <v>13.3</v>
      </c>
      <c r="F736" t="s">
        <v>64</v>
      </c>
      <c r="G736" t="s">
        <v>31</v>
      </c>
      <c r="H736" t="s">
        <v>16</v>
      </c>
      <c r="I736" t="s">
        <v>32</v>
      </c>
      <c r="J736" t="s">
        <v>33</v>
      </c>
      <c r="K736" t="s">
        <v>51</v>
      </c>
      <c r="L736" t="s">
        <v>143</v>
      </c>
      <c r="M736">
        <v>960</v>
      </c>
      <c r="N736" s="4">
        <f t="shared" si="11"/>
        <v>81936</v>
      </c>
    </row>
    <row r="737" spans="1:14" x14ac:dyDescent="0.3">
      <c r="A737">
        <v>743</v>
      </c>
      <c r="B737" t="s">
        <v>84</v>
      </c>
      <c r="C737" t="s">
        <v>830</v>
      </c>
      <c r="D737" t="s">
        <v>29</v>
      </c>
      <c r="E737">
        <v>15.6</v>
      </c>
      <c r="F737" t="s">
        <v>30</v>
      </c>
      <c r="G737" t="s">
        <v>81</v>
      </c>
      <c r="H737" t="s">
        <v>48</v>
      </c>
      <c r="I737" t="s">
        <v>87</v>
      </c>
      <c r="J737" t="s">
        <v>33</v>
      </c>
      <c r="K737" t="s">
        <v>51</v>
      </c>
      <c r="L737" t="s">
        <v>255</v>
      </c>
      <c r="M737">
        <v>779</v>
      </c>
      <c r="N737" s="4">
        <f t="shared" si="11"/>
        <v>66487.649999999994</v>
      </c>
    </row>
    <row r="738" spans="1:14" x14ac:dyDescent="0.3">
      <c r="A738">
        <v>744</v>
      </c>
      <c r="B738" t="s">
        <v>27</v>
      </c>
      <c r="C738" t="s">
        <v>831</v>
      </c>
      <c r="D738" t="s">
        <v>376</v>
      </c>
      <c r="E738">
        <v>15.6</v>
      </c>
      <c r="F738" t="s">
        <v>30</v>
      </c>
      <c r="G738" t="s">
        <v>153</v>
      </c>
      <c r="H738" t="s">
        <v>38</v>
      </c>
      <c r="I738" t="s">
        <v>32</v>
      </c>
      <c r="J738" t="s">
        <v>832</v>
      </c>
      <c r="K738" t="s">
        <v>51</v>
      </c>
      <c r="L738" t="s">
        <v>514</v>
      </c>
      <c r="M738">
        <v>2419</v>
      </c>
      <c r="N738" s="4">
        <f t="shared" si="11"/>
        <v>206461.65</v>
      </c>
    </row>
    <row r="739" spans="1:14" x14ac:dyDescent="0.3">
      <c r="A739">
        <v>745</v>
      </c>
      <c r="B739" t="s">
        <v>72</v>
      </c>
      <c r="C739" t="s">
        <v>108</v>
      </c>
      <c r="D739" t="s">
        <v>109</v>
      </c>
      <c r="E739">
        <v>13.3</v>
      </c>
      <c r="F739" t="s">
        <v>110</v>
      </c>
      <c r="G739" t="s">
        <v>65</v>
      </c>
      <c r="H739" t="s">
        <v>16</v>
      </c>
      <c r="I739" t="s">
        <v>87</v>
      </c>
      <c r="J739" t="s">
        <v>66</v>
      </c>
      <c r="K739" t="s">
        <v>51</v>
      </c>
      <c r="L739" t="s">
        <v>833</v>
      </c>
      <c r="M739">
        <v>659</v>
      </c>
      <c r="N739" s="4">
        <f t="shared" si="11"/>
        <v>56245.649999999994</v>
      </c>
    </row>
    <row r="740" spans="1:14" x14ac:dyDescent="0.3">
      <c r="A740">
        <v>746</v>
      </c>
      <c r="B740" t="s">
        <v>187</v>
      </c>
      <c r="C740" t="s">
        <v>726</v>
      </c>
      <c r="D740" t="s">
        <v>100</v>
      </c>
      <c r="E740">
        <v>15.6</v>
      </c>
      <c r="F740" t="s">
        <v>30</v>
      </c>
      <c r="G740" t="s">
        <v>153</v>
      </c>
      <c r="H740" t="s">
        <v>38</v>
      </c>
      <c r="I740" t="s">
        <v>154</v>
      </c>
      <c r="J740" t="s">
        <v>155</v>
      </c>
      <c r="K740" t="s">
        <v>51</v>
      </c>
      <c r="L740" t="s">
        <v>200</v>
      </c>
      <c r="M740">
        <v>2094.48</v>
      </c>
      <c r="N740" s="4">
        <f t="shared" si="11"/>
        <v>178763.86799999999</v>
      </c>
    </row>
    <row r="741" spans="1:14" x14ac:dyDescent="0.3">
      <c r="A741">
        <v>747</v>
      </c>
      <c r="B741" t="s">
        <v>44</v>
      </c>
      <c r="C741" t="s">
        <v>598</v>
      </c>
      <c r="D741" t="s">
        <v>29</v>
      </c>
      <c r="E741">
        <v>15.6</v>
      </c>
      <c r="F741" t="s">
        <v>46</v>
      </c>
      <c r="G741" t="s">
        <v>68</v>
      </c>
      <c r="H741" t="s">
        <v>48</v>
      </c>
      <c r="I741" t="s">
        <v>49</v>
      </c>
      <c r="J741" t="s">
        <v>69</v>
      </c>
      <c r="K741" t="s">
        <v>51</v>
      </c>
      <c r="L741" t="s">
        <v>181</v>
      </c>
      <c r="M741">
        <v>410.8</v>
      </c>
      <c r="N741" s="4">
        <f t="shared" si="11"/>
        <v>35061.78</v>
      </c>
    </row>
    <row r="742" spans="1:14" x14ac:dyDescent="0.3">
      <c r="A742">
        <v>748</v>
      </c>
      <c r="B742" t="s">
        <v>72</v>
      </c>
      <c r="C742" t="s">
        <v>834</v>
      </c>
      <c r="D742" t="s">
        <v>29</v>
      </c>
      <c r="E742">
        <v>15.6</v>
      </c>
      <c r="F742" t="s">
        <v>30</v>
      </c>
      <c r="G742" t="s">
        <v>81</v>
      </c>
      <c r="H742" t="s">
        <v>16</v>
      </c>
      <c r="I742" t="s">
        <v>102</v>
      </c>
      <c r="J742" t="s">
        <v>88</v>
      </c>
      <c r="K742" t="s">
        <v>51</v>
      </c>
      <c r="L742" t="s">
        <v>345</v>
      </c>
      <c r="M742">
        <v>1207</v>
      </c>
      <c r="N742" s="4">
        <f t="shared" si="11"/>
        <v>103017.45</v>
      </c>
    </row>
    <row r="743" spans="1:14" x14ac:dyDescent="0.3">
      <c r="A743">
        <v>749</v>
      </c>
      <c r="B743" t="s">
        <v>72</v>
      </c>
      <c r="C743" t="s">
        <v>430</v>
      </c>
      <c r="D743" t="s">
        <v>29</v>
      </c>
      <c r="E743">
        <v>15.6</v>
      </c>
      <c r="F743" t="s">
        <v>46</v>
      </c>
      <c r="G743" t="s">
        <v>68</v>
      </c>
      <c r="H743" t="s">
        <v>16</v>
      </c>
      <c r="I743" t="s">
        <v>32</v>
      </c>
      <c r="J743" t="s">
        <v>69</v>
      </c>
      <c r="K743" t="s">
        <v>51</v>
      </c>
      <c r="L743" t="s">
        <v>151</v>
      </c>
      <c r="M743">
        <v>665</v>
      </c>
      <c r="N743" s="4">
        <f t="shared" si="11"/>
        <v>56757.749999999993</v>
      </c>
    </row>
    <row r="744" spans="1:14" x14ac:dyDescent="0.3">
      <c r="A744">
        <v>750</v>
      </c>
      <c r="B744" t="s">
        <v>291</v>
      </c>
      <c r="C744" t="s">
        <v>835</v>
      </c>
      <c r="D744" t="s">
        <v>29</v>
      </c>
      <c r="E744">
        <v>14</v>
      </c>
      <c r="F744" t="s">
        <v>90</v>
      </c>
      <c r="G744" t="s">
        <v>31</v>
      </c>
      <c r="H744" t="s">
        <v>16</v>
      </c>
      <c r="I744" t="s">
        <v>32</v>
      </c>
      <c r="J744" t="s">
        <v>33</v>
      </c>
      <c r="K744" t="s">
        <v>51</v>
      </c>
      <c r="L744" t="s">
        <v>240</v>
      </c>
      <c r="M744">
        <v>1535</v>
      </c>
      <c r="N744" s="4">
        <f t="shared" si="11"/>
        <v>131012.24999999999</v>
      </c>
    </row>
    <row r="745" spans="1:14" x14ac:dyDescent="0.3">
      <c r="A745">
        <v>751</v>
      </c>
      <c r="B745" t="s">
        <v>84</v>
      </c>
      <c r="C745" t="s">
        <v>836</v>
      </c>
      <c r="D745" t="s">
        <v>109</v>
      </c>
      <c r="E745">
        <v>14</v>
      </c>
      <c r="F745" t="s">
        <v>110</v>
      </c>
      <c r="G745" t="s">
        <v>31</v>
      </c>
      <c r="H745" t="s">
        <v>16</v>
      </c>
      <c r="I745" t="s">
        <v>32</v>
      </c>
      <c r="J745" t="s">
        <v>33</v>
      </c>
      <c r="K745" t="s">
        <v>51</v>
      </c>
      <c r="L745" t="s">
        <v>194</v>
      </c>
      <c r="M745">
        <v>999</v>
      </c>
      <c r="N745" s="4">
        <f t="shared" si="11"/>
        <v>85264.65</v>
      </c>
    </row>
    <row r="746" spans="1:14" x14ac:dyDescent="0.3">
      <c r="A746">
        <v>752</v>
      </c>
      <c r="B746" t="s">
        <v>84</v>
      </c>
      <c r="C746" t="s">
        <v>837</v>
      </c>
      <c r="D746" t="s">
        <v>376</v>
      </c>
      <c r="E746">
        <v>15.6</v>
      </c>
      <c r="F746" t="s">
        <v>370</v>
      </c>
      <c r="G746" t="s">
        <v>474</v>
      </c>
      <c r="H746" t="s">
        <v>38</v>
      </c>
      <c r="I746" t="s">
        <v>357</v>
      </c>
      <c r="J746" t="s">
        <v>807</v>
      </c>
      <c r="K746" t="s">
        <v>51</v>
      </c>
      <c r="L746" t="s">
        <v>104</v>
      </c>
      <c r="M746">
        <v>3299</v>
      </c>
      <c r="N746" s="4">
        <f t="shared" si="11"/>
        <v>281569.64999999997</v>
      </c>
    </row>
    <row r="747" spans="1:14" x14ac:dyDescent="0.3">
      <c r="A747">
        <v>753</v>
      </c>
      <c r="B747" t="s">
        <v>44</v>
      </c>
      <c r="C747" t="s">
        <v>793</v>
      </c>
      <c r="D747" t="s">
        <v>29</v>
      </c>
      <c r="E747">
        <v>14</v>
      </c>
      <c r="F747" t="s">
        <v>46</v>
      </c>
      <c r="G747" t="s">
        <v>202</v>
      </c>
      <c r="H747" t="s">
        <v>95</v>
      </c>
      <c r="I747" t="s">
        <v>96</v>
      </c>
      <c r="J747" t="s">
        <v>97</v>
      </c>
      <c r="K747" t="s">
        <v>454</v>
      </c>
      <c r="L747" t="s">
        <v>421</v>
      </c>
      <c r="M747">
        <v>330</v>
      </c>
      <c r="N747" s="4">
        <f t="shared" si="11"/>
        <v>28165.499999999996</v>
      </c>
    </row>
    <row r="748" spans="1:14" x14ac:dyDescent="0.3">
      <c r="A748">
        <v>754</v>
      </c>
      <c r="B748" t="s">
        <v>578</v>
      </c>
      <c r="C748" t="s">
        <v>838</v>
      </c>
      <c r="D748" t="s">
        <v>13</v>
      </c>
      <c r="E748">
        <v>13.3</v>
      </c>
      <c r="F748" t="s">
        <v>30</v>
      </c>
      <c r="G748" t="s">
        <v>81</v>
      </c>
      <c r="H748" t="s">
        <v>38</v>
      </c>
      <c r="I748" t="s">
        <v>32</v>
      </c>
      <c r="J748" t="s">
        <v>33</v>
      </c>
      <c r="K748" t="s">
        <v>51</v>
      </c>
      <c r="L748" t="s">
        <v>839</v>
      </c>
      <c r="M748">
        <v>1649</v>
      </c>
      <c r="N748" s="4">
        <f t="shared" si="11"/>
        <v>140742.15</v>
      </c>
    </row>
    <row r="749" spans="1:14" x14ac:dyDescent="0.3">
      <c r="A749">
        <v>755</v>
      </c>
      <c r="B749" t="s">
        <v>27</v>
      </c>
      <c r="C749" t="s">
        <v>28</v>
      </c>
      <c r="D749" t="s">
        <v>29</v>
      </c>
      <c r="E749">
        <v>15.6</v>
      </c>
      <c r="F749" t="s">
        <v>30</v>
      </c>
      <c r="G749" t="s">
        <v>68</v>
      </c>
      <c r="H749" t="s">
        <v>16</v>
      </c>
      <c r="I749" t="s">
        <v>32</v>
      </c>
      <c r="J749" t="s">
        <v>69</v>
      </c>
      <c r="K749" t="s">
        <v>51</v>
      </c>
      <c r="L749" t="s">
        <v>35</v>
      </c>
      <c r="M749">
        <v>539</v>
      </c>
      <c r="N749" s="4">
        <f t="shared" si="11"/>
        <v>46003.649999999994</v>
      </c>
    </row>
    <row r="750" spans="1:14" x14ac:dyDescent="0.3">
      <c r="A750">
        <v>757</v>
      </c>
      <c r="B750" t="s">
        <v>72</v>
      </c>
      <c r="C750" t="s">
        <v>573</v>
      </c>
      <c r="D750" t="s">
        <v>29</v>
      </c>
      <c r="E750">
        <v>14</v>
      </c>
      <c r="F750" t="s">
        <v>46</v>
      </c>
      <c r="G750" t="s">
        <v>31</v>
      </c>
      <c r="H750" t="s">
        <v>16</v>
      </c>
      <c r="I750" t="s">
        <v>32</v>
      </c>
      <c r="J750" t="s">
        <v>33</v>
      </c>
      <c r="K750" t="s">
        <v>51</v>
      </c>
      <c r="L750" t="s">
        <v>67</v>
      </c>
      <c r="M750">
        <v>1126.71</v>
      </c>
      <c r="N750" s="4">
        <f t="shared" si="11"/>
        <v>96164.698499999999</v>
      </c>
    </row>
    <row r="751" spans="1:14" x14ac:dyDescent="0.3">
      <c r="A751">
        <v>758</v>
      </c>
      <c r="B751" t="s">
        <v>27</v>
      </c>
      <c r="C751" t="s">
        <v>840</v>
      </c>
      <c r="D751" t="s">
        <v>376</v>
      </c>
      <c r="E751">
        <v>17.3</v>
      </c>
      <c r="F751" t="s">
        <v>64</v>
      </c>
      <c r="G751" t="s">
        <v>841</v>
      </c>
      <c r="H751" t="s">
        <v>38</v>
      </c>
      <c r="I751" t="s">
        <v>32</v>
      </c>
      <c r="J751" t="s">
        <v>842</v>
      </c>
      <c r="K751" t="s">
        <v>660</v>
      </c>
      <c r="L751" t="s">
        <v>207</v>
      </c>
      <c r="M751">
        <v>4389</v>
      </c>
      <c r="N751" s="4">
        <f t="shared" si="11"/>
        <v>374601.14999999997</v>
      </c>
    </row>
    <row r="752" spans="1:14" x14ac:dyDescent="0.3">
      <c r="A752">
        <v>759</v>
      </c>
      <c r="B752" t="s">
        <v>84</v>
      </c>
      <c r="C752" t="s">
        <v>843</v>
      </c>
      <c r="D752" t="s">
        <v>93</v>
      </c>
      <c r="E752">
        <v>11.6</v>
      </c>
      <c r="F752" t="s">
        <v>380</v>
      </c>
      <c r="G752" t="s">
        <v>202</v>
      </c>
      <c r="H752" t="s">
        <v>48</v>
      </c>
      <c r="I752" t="s">
        <v>17</v>
      </c>
      <c r="J752" t="s">
        <v>97</v>
      </c>
      <c r="K752" t="s">
        <v>51</v>
      </c>
      <c r="L752" t="s">
        <v>197</v>
      </c>
      <c r="M752">
        <v>475</v>
      </c>
      <c r="N752" s="4">
        <f t="shared" si="11"/>
        <v>40541.25</v>
      </c>
    </row>
    <row r="753" spans="1:14" x14ac:dyDescent="0.3">
      <c r="A753">
        <v>760</v>
      </c>
      <c r="B753" t="s">
        <v>27</v>
      </c>
      <c r="C753" t="s">
        <v>722</v>
      </c>
      <c r="D753" t="s">
        <v>29</v>
      </c>
      <c r="E753">
        <v>15.6</v>
      </c>
      <c r="F753" t="s">
        <v>30</v>
      </c>
      <c r="G753" t="s">
        <v>763</v>
      </c>
      <c r="H753" t="s">
        <v>16</v>
      </c>
      <c r="I753" t="s">
        <v>32</v>
      </c>
      <c r="J753" t="s">
        <v>69</v>
      </c>
      <c r="K753" t="s">
        <v>51</v>
      </c>
      <c r="L753" t="s">
        <v>505</v>
      </c>
      <c r="M753">
        <v>1900</v>
      </c>
      <c r="N753" s="4">
        <f t="shared" si="11"/>
        <v>162165</v>
      </c>
    </row>
    <row r="754" spans="1:14" x14ac:dyDescent="0.3">
      <c r="A754">
        <v>761</v>
      </c>
      <c r="B754" t="s">
        <v>58</v>
      </c>
      <c r="C754" t="s">
        <v>844</v>
      </c>
      <c r="D754" t="s">
        <v>29</v>
      </c>
      <c r="E754">
        <v>15.6</v>
      </c>
      <c r="F754" t="s">
        <v>46</v>
      </c>
      <c r="G754" t="s">
        <v>809</v>
      </c>
      <c r="H754" t="s">
        <v>48</v>
      </c>
      <c r="I754" t="s">
        <v>87</v>
      </c>
      <c r="J754" t="s">
        <v>394</v>
      </c>
      <c r="K754" t="s">
        <v>34</v>
      </c>
      <c r="L754" t="s">
        <v>236</v>
      </c>
      <c r="M754">
        <v>579</v>
      </c>
      <c r="N754" s="4">
        <f t="shared" si="11"/>
        <v>49417.649999999994</v>
      </c>
    </row>
    <row r="755" spans="1:14" x14ac:dyDescent="0.3">
      <c r="A755">
        <v>762</v>
      </c>
      <c r="B755" t="s">
        <v>84</v>
      </c>
      <c r="C755" t="s">
        <v>845</v>
      </c>
      <c r="D755" t="s">
        <v>13</v>
      </c>
      <c r="E755">
        <v>14</v>
      </c>
      <c r="F755" t="s">
        <v>30</v>
      </c>
      <c r="G755" t="s">
        <v>293</v>
      </c>
      <c r="H755" t="s">
        <v>48</v>
      </c>
      <c r="I755" t="s">
        <v>627</v>
      </c>
      <c r="J755" t="s">
        <v>69</v>
      </c>
      <c r="K755" t="s">
        <v>51</v>
      </c>
      <c r="L755" t="s">
        <v>194</v>
      </c>
      <c r="M755">
        <v>1096</v>
      </c>
      <c r="N755" s="4">
        <f t="shared" si="11"/>
        <v>93543.599999999991</v>
      </c>
    </row>
    <row r="756" spans="1:14" x14ac:dyDescent="0.3">
      <c r="A756">
        <v>763</v>
      </c>
      <c r="B756" t="s">
        <v>58</v>
      </c>
      <c r="C756" t="s">
        <v>846</v>
      </c>
      <c r="D756" t="s">
        <v>29</v>
      </c>
      <c r="E756">
        <v>15.6</v>
      </c>
      <c r="F756" t="s">
        <v>46</v>
      </c>
      <c r="G756" t="s">
        <v>81</v>
      </c>
      <c r="H756" t="s">
        <v>48</v>
      </c>
      <c r="I756" t="s">
        <v>32</v>
      </c>
      <c r="J756" t="s">
        <v>33</v>
      </c>
      <c r="K756" t="s">
        <v>51</v>
      </c>
      <c r="L756" t="s">
        <v>399</v>
      </c>
      <c r="M756">
        <v>849.9</v>
      </c>
      <c r="N756" s="4">
        <f t="shared" si="11"/>
        <v>72538.964999999997</v>
      </c>
    </row>
    <row r="757" spans="1:14" x14ac:dyDescent="0.3">
      <c r="A757">
        <v>764</v>
      </c>
      <c r="B757" t="s">
        <v>84</v>
      </c>
      <c r="C757" t="s">
        <v>847</v>
      </c>
      <c r="D757" t="s">
        <v>109</v>
      </c>
      <c r="E757">
        <v>13.3</v>
      </c>
      <c r="F757" t="s">
        <v>686</v>
      </c>
      <c r="G757" t="s">
        <v>848</v>
      </c>
      <c r="H757" t="s">
        <v>16</v>
      </c>
      <c r="I757" t="s">
        <v>32</v>
      </c>
      <c r="J757" t="s">
        <v>849</v>
      </c>
      <c r="K757" t="s">
        <v>51</v>
      </c>
      <c r="L757" t="s">
        <v>62</v>
      </c>
      <c r="M757">
        <v>1199</v>
      </c>
      <c r="N757" s="4">
        <f t="shared" si="11"/>
        <v>102334.65</v>
      </c>
    </row>
    <row r="758" spans="1:14" x14ac:dyDescent="0.3">
      <c r="A758">
        <v>765</v>
      </c>
      <c r="B758" t="s">
        <v>27</v>
      </c>
      <c r="C758" t="s">
        <v>850</v>
      </c>
      <c r="D758" t="s">
        <v>29</v>
      </c>
      <c r="E758">
        <v>15.6</v>
      </c>
      <c r="F758" t="s">
        <v>64</v>
      </c>
      <c r="G758" t="s">
        <v>101</v>
      </c>
      <c r="H758" t="s">
        <v>16</v>
      </c>
      <c r="I758" t="s">
        <v>102</v>
      </c>
      <c r="J758" t="s">
        <v>103</v>
      </c>
      <c r="K758" t="s">
        <v>51</v>
      </c>
      <c r="L758" t="s">
        <v>75</v>
      </c>
      <c r="M758">
        <v>1099</v>
      </c>
      <c r="N758" s="4">
        <f t="shared" si="11"/>
        <v>93799.65</v>
      </c>
    </row>
    <row r="759" spans="1:14" x14ac:dyDescent="0.3">
      <c r="A759">
        <v>766</v>
      </c>
      <c r="B759" t="s">
        <v>27</v>
      </c>
      <c r="C759" t="s">
        <v>831</v>
      </c>
      <c r="D759" t="s">
        <v>376</v>
      </c>
      <c r="E759">
        <v>15.6</v>
      </c>
      <c r="F759" t="s">
        <v>30</v>
      </c>
      <c r="G759" t="s">
        <v>622</v>
      </c>
      <c r="H759" t="s">
        <v>16</v>
      </c>
      <c r="I759" t="s">
        <v>32</v>
      </c>
      <c r="J759" t="s">
        <v>851</v>
      </c>
      <c r="K759" t="s">
        <v>660</v>
      </c>
      <c r="L759" t="s">
        <v>733</v>
      </c>
      <c r="M759">
        <v>1561</v>
      </c>
      <c r="N759" s="4">
        <f t="shared" si="11"/>
        <v>133231.34999999998</v>
      </c>
    </row>
    <row r="760" spans="1:14" x14ac:dyDescent="0.3">
      <c r="A760">
        <v>767</v>
      </c>
      <c r="B760" t="s">
        <v>72</v>
      </c>
      <c r="C760" t="s">
        <v>388</v>
      </c>
      <c r="D760" t="s">
        <v>100</v>
      </c>
      <c r="E760">
        <v>15.6</v>
      </c>
      <c r="F760" t="s">
        <v>370</v>
      </c>
      <c r="G760" t="s">
        <v>153</v>
      </c>
      <c r="H760" t="s">
        <v>38</v>
      </c>
      <c r="I760" t="s">
        <v>154</v>
      </c>
      <c r="J760" t="s">
        <v>190</v>
      </c>
      <c r="K760" t="s">
        <v>51</v>
      </c>
      <c r="L760" t="s">
        <v>389</v>
      </c>
      <c r="M760">
        <v>2868.99</v>
      </c>
      <c r="N760" s="4">
        <f t="shared" si="11"/>
        <v>244868.29649999997</v>
      </c>
    </row>
    <row r="761" spans="1:14" x14ac:dyDescent="0.3">
      <c r="A761">
        <v>768</v>
      </c>
      <c r="B761" t="s">
        <v>44</v>
      </c>
      <c r="C761" t="s">
        <v>45</v>
      </c>
      <c r="D761" t="s">
        <v>29</v>
      </c>
      <c r="E761">
        <v>15.6</v>
      </c>
      <c r="F761" t="s">
        <v>46</v>
      </c>
      <c r="G761" t="s">
        <v>31</v>
      </c>
      <c r="H761" t="s">
        <v>48</v>
      </c>
      <c r="I761" t="s">
        <v>32</v>
      </c>
      <c r="J761" t="s">
        <v>33</v>
      </c>
      <c r="K761" t="s">
        <v>51</v>
      </c>
      <c r="L761" t="s">
        <v>52</v>
      </c>
      <c r="M761">
        <v>599</v>
      </c>
      <c r="N761" s="4">
        <f t="shared" si="11"/>
        <v>51124.649999999994</v>
      </c>
    </row>
    <row r="762" spans="1:14" x14ac:dyDescent="0.3">
      <c r="A762">
        <v>769</v>
      </c>
      <c r="B762" t="s">
        <v>84</v>
      </c>
      <c r="C762" t="s">
        <v>99</v>
      </c>
      <c r="D762" t="s">
        <v>100</v>
      </c>
      <c r="E762">
        <v>15.6</v>
      </c>
      <c r="F762" t="s">
        <v>64</v>
      </c>
      <c r="G762" t="s">
        <v>153</v>
      </c>
      <c r="H762" t="s">
        <v>16</v>
      </c>
      <c r="I762" t="s">
        <v>102</v>
      </c>
      <c r="J762" t="s">
        <v>103</v>
      </c>
      <c r="K762" t="s">
        <v>51</v>
      </c>
      <c r="L762" t="s">
        <v>104</v>
      </c>
      <c r="M762">
        <v>1048</v>
      </c>
      <c r="N762" s="4">
        <f t="shared" si="11"/>
        <v>89446.799999999988</v>
      </c>
    </row>
    <row r="763" spans="1:14" x14ac:dyDescent="0.3">
      <c r="A763">
        <v>770</v>
      </c>
      <c r="B763" t="s">
        <v>72</v>
      </c>
      <c r="C763" t="s">
        <v>852</v>
      </c>
      <c r="D763" t="s">
        <v>13</v>
      </c>
      <c r="E763">
        <v>12.5</v>
      </c>
      <c r="F763" t="s">
        <v>30</v>
      </c>
      <c r="G763" t="s">
        <v>474</v>
      </c>
      <c r="H763" t="s">
        <v>38</v>
      </c>
      <c r="I763" t="s">
        <v>32</v>
      </c>
      <c r="J763" t="s">
        <v>33</v>
      </c>
      <c r="K763" t="s">
        <v>51</v>
      </c>
      <c r="L763" t="s">
        <v>853</v>
      </c>
      <c r="M763">
        <v>1859</v>
      </c>
      <c r="N763" s="4">
        <f t="shared" si="11"/>
        <v>158665.65</v>
      </c>
    </row>
    <row r="764" spans="1:14" x14ac:dyDescent="0.3">
      <c r="A764">
        <v>771</v>
      </c>
      <c r="B764" t="s">
        <v>586</v>
      </c>
      <c r="C764" t="s">
        <v>587</v>
      </c>
      <c r="D764" t="s">
        <v>13</v>
      </c>
      <c r="E764">
        <v>12.3</v>
      </c>
      <c r="F764" t="s">
        <v>588</v>
      </c>
      <c r="G764" t="s">
        <v>620</v>
      </c>
      <c r="H764" t="s">
        <v>16</v>
      </c>
      <c r="I764" t="s">
        <v>32</v>
      </c>
      <c r="J764" t="s">
        <v>79</v>
      </c>
      <c r="K764" t="s">
        <v>454</v>
      </c>
      <c r="L764" t="s">
        <v>317</v>
      </c>
      <c r="M764">
        <v>1559</v>
      </c>
      <c r="N764" s="4">
        <f t="shared" si="11"/>
        <v>133060.65</v>
      </c>
    </row>
    <row r="765" spans="1:14" x14ac:dyDescent="0.3">
      <c r="A765">
        <v>772</v>
      </c>
      <c r="B765" t="s">
        <v>58</v>
      </c>
      <c r="C765" t="s">
        <v>854</v>
      </c>
      <c r="D765" t="s">
        <v>13</v>
      </c>
      <c r="E765">
        <v>13.3</v>
      </c>
      <c r="F765" t="s">
        <v>670</v>
      </c>
      <c r="G765" t="s">
        <v>31</v>
      </c>
      <c r="H765" t="s">
        <v>16</v>
      </c>
      <c r="I765" t="s">
        <v>32</v>
      </c>
      <c r="J765" t="s">
        <v>33</v>
      </c>
      <c r="K765" t="s">
        <v>51</v>
      </c>
      <c r="L765" t="s">
        <v>139</v>
      </c>
      <c r="M765">
        <v>1129</v>
      </c>
      <c r="N765" s="4">
        <f t="shared" si="11"/>
        <v>96360.15</v>
      </c>
    </row>
    <row r="766" spans="1:14" x14ac:dyDescent="0.3">
      <c r="A766">
        <v>773</v>
      </c>
      <c r="B766" t="s">
        <v>72</v>
      </c>
      <c r="C766" t="s">
        <v>565</v>
      </c>
      <c r="D766" t="s">
        <v>29</v>
      </c>
      <c r="E766">
        <v>13.3</v>
      </c>
      <c r="F766" t="s">
        <v>46</v>
      </c>
      <c r="G766" t="s">
        <v>68</v>
      </c>
      <c r="H766" t="s">
        <v>48</v>
      </c>
      <c r="I766" t="s">
        <v>49</v>
      </c>
      <c r="J766" t="s">
        <v>69</v>
      </c>
      <c r="K766" t="s">
        <v>51</v>
      </c>
      <c r="L766" t="s">
        <v>134</v>
      </c>
      <c r="M766">
        <v>849</v>
      </c>
      <c r="N766" s="4">
        <f t="shared" si="11"/>
        <v>72462.149999999994</v>
      </c>
    </row>
    <row r="767" spans="1:14" x14ac:dyDescent="0.3">
      <c r="A767">
        <v>774</v>
      </c>
      <c r="B767" t="s">
        <v>44</v>
      </c>
      <c r="C767" t="s">
        <v>855</v>
      </c>
      <c r="D767" t="s">
        <v>29</v>
      </c>
      <c r="E767">
        <v>13.3</v>
      </c>
      <c r="F767" t="s">
        <v>46</v>
      </c>
      <c r="G767" t="s">
        <v>293</v>
      </c>
      <c r="H767" t="s">
        <v>48</v>
      </c>
      <c r="I767" t="s">
        <v>17</v>
      </c>
      <c r="J767" t="s">
        <v>69</v>
      </c>
      <c r="K767" t="s">
        <v>51</v>
      </c>
      <c r="L767" t="s">
        <v>67</v>
      </c>
      <c r="M767">
        <v>655</v>
      </c>
      <c r="N767" s="4">
        <f t="shared" si="11"/>
        <v>55904.249999999993</v>
      </c>
    </row>
    <row r="768" spans="1:14" x14ac:dyDescent="0.3">
      <c r="A768">
        <v>775</v>
      </c>
      <c r="B768" t="s">
        <v>58</v>
      </c>
      <c r="C768" t="s">
        <v>856</v>
      </c>
      <c r="D768" t="s">
        <v>29</v>
      </c>
      <c r="E768">
        <v>17.3</v>
      </c>
      <c r="F768" t="s">
        <v>46</v>
      </c>
      <c r="G768" t="s">
        <v>171</v>
      </c>
      <c r="H768" t="s">
        <v>48</v>
      </c>
      <c r="I768" t="s">
        <v>87</v>
      </c>
      <c r="J768" t="s">
        <v>172</v>
      </c>
      <c r="K768" t="s">
        <v>51</v>
      </c>
      <c r="L768" t="s">
        <v>147</v>
      </c>
      <c r="M768">
        <v>470.34</v>
      </c>
      <c r="N768" s="4">
        <f t="shared" si="11"/>
        <v>40143.518999999993</v>
      </c>
    </row>
    <row r="769" spans="1:14" x14ac:dyDescent="0.3">
      <c r="A769">
        <v>776</v>
      </c>
      <c r="B769" t="s">
        <v>72</v>
      </c>
      <c r="C769" t="s">
        <v>731</v>
      </c>
      <c r="D769" t="s">
        <v>100</v>
      </c>
      <c r="E769">
        <v>15.6</v>
      </c>
      <c r="F769" t="s">
        <v>857</v>
      </c>
      <c r="G769" t="s">
        <v>622</v>
      </c>
      <c r="H769" t="s">
        <v>38</v>
      </c>
      <c r="I769" t="s">
        <v>102</v>
      </c>
      <c r="J769" t="s">
        <v>663</v>
      </c>
      <c r="K769" t="s">
        <v>51</v>
      </c>
      <c r="L769" t="s">
        <v>858</v>
      </c>
      <c r="M769">
        <v>1099</v>
      </c>
      <c r="N769" s="4">
        <f t="shared" si="11"/>
        <v>93799.65</v>
      </c>
    </row>
    <row r="770" spans="1:14" x14ac:dyDescent="0.3">
      <c r="A770">
        <v>777</v>
      </c>
      <c r="B770" t="s">
        <v>578</v>
      </c>
      <c r="C770" t="s">
        <v>838</v>
      </c>
      <c r="D770" t="s">
        <v>13</v>
      </c>
      <c r="E770">
        <v>13.3</v>
      </c>
      <c r="F770" t="s">
        <v>110</v>
      </c>
      <c r="G770" t="s">
        <v>81</v>
      </c>
      <c r="H770" t="s">
        <v>16</v>
      </c>
      <c r="I770" t="s">
        <v>32</v>
      </c>
      <c r="J770" t="s">
        <v>33</v>
      </c>
      <c r="K770" t="s">
        <v>51</v>
      </c>
      <c r="L770" t="s">
        <v>859</v>
      </c>
      <c r="M770">
        <v>1599</v>
      </c>
      <c r="N770" s="4">
        <f t="shared" ref="N770:N833" si="12">M770*85.35</f>
        <v>136474.65</v>
      </c>
    </row>
    <row r="771" spans="1:14" x14ac:dyDescent="0.3">
      <c r="A771">
        <v>778</v>
      </c>
      <c r="B771" t="s">
        <v>44</v>
      </c>
      <c r="C771" t="s">
        <v>325</v>
      </c>
      <c r="D771" t="s">
        <v>29</v>
      </c>
      <c r="E771">
        <v>15.6</v>
      </c>
      <c r="F771" t="s">
        <v>46</v>
      </c>
      <c r="G771" t="s">
        <v>171</v>
      </c>
      <c r="H771" t="s">
        <v>48</v>
      </c>
      <c r="I771" t="s">
        <v>87</v>
      </c>
      <c r="J771" t="s">
        <v>327</v>
      </c>
      <c r="K771" t="s">
        <v>145</v>
      </c>
      <c r="L771" t="s">
        <v>52</v>
      </c>
      <c r="M771">
        <v>298</v>
      </c>
      <c r="N771" s="4">
        <f t="shared" si="12"/>
        <v>25434.3</v>
      </c>
    </row>
    <row r="772" spans="1:14" x14ac:dyDescent="0.3">
      <c r="A772">
        <v>779</v>
      </c>
      <c r="B772" t="s">
        <v>72</v>
      </c>
      <c r="C772" t="s">
        <v>277</v>
      </c>
      <c r="D772" t="s">
        <v>29</v>
      </c>
      <c r="E772">
        <v>15.6</v>
      </c>
      <c r="F772" t="s">
        <v>30</v>
      </c>
      <c r="G772" t="s">
        <v>81</v>
      </c>
      <c r="H772" t="s">
        <v>38</v>
      </c>
      <c r="I772" t="s">
        <v>32</v>
      </c>
      <c r="J772" t="s">
        <v>278</v>
      </c>
      <c r="K772" t="s">
        <v>51</v>
      </c>
      <c r="L772" t="s">
        <v>114</v>
      </c>
      <c r="M772">
        <v>1181.27</v>
      </c>
      <c r="N772" s="4">
        <f t="shared" si="12"/>
        <v>100821.39449999999</v>
      </c>
    </row>
    <row r="773" spans="1:14" x14ac:dyDescent="0.3">
      <c r="A773">
        <v>780</v>
      </c>
      <c r="B773" t="s">
        <v>578</v>
      </c>
      <c r="C773" t="s">
        <v>838</v>
      </c>
      <c r="D773" t="s">
        <v>109</v>
      </c>
      <c r="E773">
        <v>15</v>
      </c>
      <c r="F773" t="s">
        <v>110</v>
      </c>
      <c r="G773" t="s">
        <v>81</v>
      </c>
      <c r="H773" t="s">
        <v>38</v>
      </c>
      <c r="I773" t="s">
        <v>32</v>
      </c>
      <c r="J773" t="s">
        <v>860</v>
      </c>
      <c r="K773" t="s">
        <v>51</v>
      </c>
      <c r="L773" t="s">
        <v>823</v>
      </c>
      <c r="M773">
        <v>1799</v>
      </c>
      <c r="N773" s="4">
        <f t="shared" si="12"/>
        <v>153544.65</v>
      </c>
    </row>
    <row r="774" spans="1:14" x14ac:dyDescent="0.3">
      <c r="A774">
        <v>781</v>
      </c>
      <c r="B774" t="s">
        <v>291</v>
      </c>
      <c r="C774" t="s">
        <v>861</v>
      </c>
      <c r="D774" t="s">
        <v>29</v>
      </c>
      <c r="E774">
        <v>14</v>
      </c>
      <c r="F774" t="s">
        <v>265</v>
      </c>
      <c r="G774" t="s">
        <v>293</v>
      </c>
      <c r="H774" t="s">
        <v>48</v>
      </c>
      <c r="I774" t="s">
        <v>17</v>
      </c>
      <c r="J774" t="s">
        <v>69</v>
      </c>
      <c r="K774" t="s">
        <v>51</v>
      </c>
      <c r="L774" t="s">
        <v>289</v>
      </c>
      <c r="M774">
        <v>1020</v>
      </c>
      <c r="N774" s="4">
        <f t="shared" si="12"/>
        <v>87057</v>
      </c>
    </row>
    <row r="775" spans="1:14" x14ac:dyDescent="0.3">
      <c r="A775">
        <v>782</v>
      </c>
      <c r="B775" t="s">
        <v>72</v>
      </c>
      <c r="C775" t="s">
        <v>306</v>
      </c>
      <c r="D775" t="s">
        <v>100</v>
      </c>
      <c r="E775">
        <v>15.6</v>
      </c>
      <c r="F775" t="s">
        <v>30</v>
      </c>
      <c r="G775" t="s">
        <v>153</v>
      </c>
      <c r="H775" t="s">
        <v>16</v>
      </c>
      <c r="I775" t="s">
        <v>87</v>
      </c>
      <c r="J775" t="s">
        <v>103</v>
      </c>
      <c r="K775" t="s">
        <v>51</v>
      </c>
      <c r="L775" t="s">
        <v>247</v>
      </c>
      <c r="M775">
        <v>1099</v>
      </c>
      <c r="N775" s="4">
        <f t="shared" si="12"/>
        <v>93799.65</v>
      </c>
    </row>
    <row r="776" spans="1:14" x14ac:dyDescent="0.3">
      <c r="A776">
        <v>783</v>
      </c>
      <c r="B776" t="s">
        <v>27</v>
      </c>
      <c r="C776" t="s">
        <v>862</v>
      </c>
      <c r="D776" t="s">
        <v>13</v>
      </c>
      <c r="E776">
        <v>12.5</v>
      </c>
      <c r="F776" t="s">
        <v>46</v>
      </c>
      <c r="G776" t="s">
        <v>293</v>
      </c>
      <c r="H776" t="s">
        <v>48</v>
      </c>
      <c r="I776" t="s">
        <v>32</v>
      </c>
      <c r="J776" t="s">
        <v>69</v>
      </c>
      <c r="K776" t="s">
        <v>51</v>
      </c>
      <c r="L776" t="s">
        <v>267</v>
      </c>
      <c r="M776">
        <v>1244</v>
      </c>
      <c r="N776" s="4">
        <f t="shared" si="12"/>
        <v>106175.4</v>
      </c>
    </row>
    <row r="777" spans="1:14" x14ac:dyDescent="0.3">
      <c r="A777">
        <v>784</v>
      </c>
      <c r="B777" t="s">
        <v>58</v>
      </c>
      <c r="C777" t="s">
        <v>863</v>
      </c>
      <c r="D777" t="s">
        <v>109</v>
      </c>
      <c r="E777">
        <v>15.6</v>
      </c>
      <c r="F777" t="s">
        <v>110</v>
      </c>
      <c r="G777" t="s">
        <v>81</v>
      </c>
      <c r="H777" t="s">
        <v>160</v>
      </c>
      <c r="I777" t="s">
        <v>219</v>
      </c>
      <c r="J777" t="s">
        <v>88</v>
      </c>
      <c r="K777" t="s">
        <v>51</v>
      </c>
      <c r="L777" t="s">
        <v>114</v>
      </c>
      <c r="M777">
        <v>839</v>
      </c>
      <c r="N777" s="4">
        <f t="shared" si="12"/>
        <v>71608.649999999994</v>
      </c>
    </row>
    <row r="778" spans="1:14" x14ac:dyDescent="0.3">
      <c r="A778">
        <v>785</v>
      </c>
      <c r="B778" t="s">
        <v>84</v>
      </c>
      <c r="C778" t="s">
        <v>864</v>
      </c>
      <c r="D778" t="s">
        <v>29</v>
      </c>
      <c r="E778">
        <v>15.6</v>
      </c>
      <c r="F778" t="s">
        <v>377</v>
      </c>
      <c r="G778" t="s">
        <v>544</v>
      </c>
      <c r="H778" t="s">
        <v>38</v>
      </c>
      <c r="I778" t="s">
        <v>39</v>
      </c>
      <c r="J778" t="s">
        <v>842</v>
      </c>
      <c r="K778" t="s">
        <v>660</v>
      </c>
      <c r="L778" t="s">
        <v>104</v>
      </c>
      <c r="M778">
        <v>2370</v>
      </c>
      <c r="N778" s="4">
        <f t="shared" si="12"/>
        <v>202279.5</v>
      </c>
    </row>
    <row r="779" spans="1:14" x14ac:dyDescent="0.3">
      <c r="A779">
        <v>786</v>
      </c>
      <c r="B779" t="s">
        <v>44</v>
      </c>
      <c r="C779" t="s">
        <v>63</v>
      </c>
      <c r="D779" t="s">
        <v>29</v>
      </c>
      <c r="E779">
        <v>14</v>
      </c>
      <c r="F779" t="s">
        <v>64</v>
      </c>
      <c r="G779" t="s">
        <v>86</v>
      </c>
      <c r="H779" t="s">
        <v>48</v>
      </c>
      <c r="I779" t="s">
        <v>17</v>
      </c>
      <c r="J779" t="s">
        <v>33</v>
      </c>
      <c r="K779" t="s">
        <v>51</v>
      </c>
      <c r="L779" t="s">
        <v>200</v>
      </c>
      <c r="M779">
        <v>636</v>
      </c>
      <c r="N779" s="4">
        <f t="shared" si="12"/>
        <v>54282.6</v>
      </c>
    </row>
    <row r="780" spans="1:14" x14ac:dyDescent="0.3">
      <c r="A780">
        <v>787</v>
      </c>
      <c r="B780" t="s">
        <v>363</v>
      </c>
      <c r="C780" t="s">
        <v>364</v>
      </c>
      <c r="D780" t="s">
        <v>100</v>
      </c>
      <c r="E780">
        <v>14</v>
      </c>
      <c r="F780" t="s">
        <v>30</v>
      </c>
      <c r="G780" t="s">
        <v>153</v>
      </c>
      <c r="H780" t="s">
        <v>38</v>
      </c>
      <c r="I780" t="s">
        <v>39</v>
      </c>
      <c r="J780" t="s">
        <v>155</v>
      </c>
      <c r="K780" t="s">
        <v>51</v>
      </c>
      <c r="L780" t="s">
        <v>348</v>
      </c>
      <c r="M780">
        <v>2899</v>
      </c>
      <c r="N780" s="4">
        <f t="shared" si="12"/>
        <v>247429.65</v>
      </c>
    </row>
    <row r="781" spans="1:14" x14ac:dyDescent="0.3">
      <c r="A781">
        <v>788</v>
      </c>
      <c r="B781" t="s">
        <v>58</v>
      </c>
      <c r="C781" t="s">
        <v>865</v>
      </c>
      <c r="D781" t="s">
        <v>29</v>
      </c>
      <c r="E781">
        <v>15.6</v>
      </c>
      <c r="F781" t="s">
        <v>766</v>
      </c>
      <c r="G781" t="s">
        <v>866</v>
      </c>
      <c r="H781" t="s">
        <v>16</v>
      </c>
      <c r="I781" t="s">
        <v>17</v>
      </c>
      <c r="J781" t="s">
        <v>327</v>
      </c>
      <c r="K781" t="s">
        <v>51</v>
      </c>
      <c r="L781" t="s">
        <v>151</v>
      </c>
      <c r="M781">
        <v>581.9</v>
      </c>
      <c r="N781" s="4">
        <f t="shared" si="12"/>
        <v>49665.164999999994</v>
      </c>
    </row>
    <row r="782" spans="1:14" x14ac:dyDescent="0.3">
      <c r="A782">
        <v>789</v>
      </c>
      <c r="B782" t="s">
        <v>72</v>
      </c>
      <c r="C782" t="s">
        <v>388</v>
      </c>
      <c r="D782" t="s">
        <v>100</v>
      </c>
      <c r="E782">
        <v>17.3</v>
      </c>
      <c r="F782" t="s">
        <v>64</v>
      </c>
      <c r="G782" t="s">
        <v>153</v>
      </c>
      <c r="H782" t="s">
        <v>336</v>
      </c>
      <c r="I782" t="s">
        <v>819</v>
      </c>
      <c r="J782" t="s">
        <v>867</v>
      </c>
      <c r="K782" t="s">
        <v>51</v>
      </c>
      <c r="L782" t="s">
        <v>389</v>
      </c>
      <c r="M782">
        <v>3588.8</v>
      </c>
      <c r="N782" s="4">
        <f t="shared" si="12"/>
        <v>306304.08</v>
      </c>
    </row>
    <row r="783" spans="1:14" x14ac:dyDescent="0.3">
      <c r="A783">
        <v>790</v>
      </c>
      <c r="B783" t="s">
        <v>58</v>
      </c>
      <c r="C783" t="s">
        <v>868</v>
      </c>
      <c r="D783" t="s">
        <v>100</v>
      </c>
      <c r="E783">
        <v>17.3</v>
      </c>
      <c r="F783" t="s">
        <v>64</v>
      </c>
      <c r="G783" t="s">
        <v>622</v>
      </c>
      <c r="H783" t="s">
        <v>38</v>
      </c>
      <c r="I783" t="s">
        <v>154</v>
      </c>
      <c r="J783" t="s">
        <v>190</v>
      </c>
      <c r="K783" t="s">
        <v>51</v>
      </c>
      <c r="L783" t="s">
        <v>419</v>
      </c>
      <c r="M783">
        <v>2350</v>
      </c>
      <c r="N783" s="4">
        <f t="shared" si="12"/>
        <v>200572.5</v>
      </c>
    </row>
    <row r="784" spans="1:14" x14ac:dyDescent="0.3">
      <c r="A784">
        <v>791</v>
      </c>
      <c r="B784" t="s">
        <v>291</v>
      </c>
      <c r="C784" t="s">
        <v>869</v>
      </c>
      <c r="D784" t="s">
        <v>13</v>
      </c>
      <c r="E784">
        <v>14</v>
      </c>
      <c r="F784" t="s">
        <v>64</v>
      </c>
      <c r="G784" t="s">
        <v>440</v>
      </c>
      <c r="H784" t="s">
        <v>38</v>
      </c>
      <c r="I784" t="s">
        <v>39</v>
      </c>
      <c r="J784" t="s">
        <v>442</v>
      </c>
      <c r="K784" t="s">
        <v>51</v>
      </c>
      <c r="L784" t="s">
        <v>608</v>
      </c>
      <c r="M784">
        <v>1764</v>
      </c>
      <c r="N784" s="4">
        <f t="shared" si="12"/>
        <v>150557.4</v>
      </c>
    </row>
    <row r="785" spans="1:14" x14ac:dyDescent="0.3">
      <c r="A785">
        <v>792</v>
      </c>
      <c r="B785" t="s">
        <v>84</v>
      </c>
      <c r="C785" t="s">
        <v>870</v>
      </c>
      <c r="D785" t="s">
        <v>29</v>
      </c>
      <c r="E785">
        <v>15.6</v>
      </c>
      <c r="F785" t="s">
        <v>46</v>
      </c>
      <c r="G785" t="s">
        <v>871</v>
      </c>
      <c r="H785" t="s">
        <v>16</v>
      </c>
      <c r="I785" t="s">
        <v>87</v>
      </c>
      <c r="J785" t="s">
        <v>490</v>
      </c>
      <c r="K785" t="s">
        <v>34</v>
      </c>
      <c r="L785" t="s">
        <v>75</v>
      </c>
      <c r="M785">
        <v>329</v>
      </c>
      <c r="N785" s="4">
        <f t="shared" si="12"/>
        <v>28080.149999999998</v>
      </c>
    </row>
    <row r="786" spans="1:14" x14ac:dyDescent="0.3">
      <c r="A786">
        <v>793</v>
      </c>
      <c r="B786" t="s">
        <v>84</v>
      </c>
      <c r="C786" t="s">
        <v>590</v>
      </c>
      <c r="D786" t="s">
        <v>13</v>
      </c>
      <c r="E786">
        <v>14</v>
      </c>
      <c r="F786" t="s">
        <v>30</v>
      </c>
      <c r="G786" t="s">
        <v>81</v>
      </c>
      <c r="H786" t="s">
        <v>38</v>
      </c>
      <c r="I786" t="s">
        <v>39</v>
      </c>
      <c r="J786" t="s">
        <v>33</v>
      </c>
      <c r="K786" t="s">
        <v>51</v>
      </c>
      <c r="L786" t="s">
        <v>194</v>
      </c>
      <c r="M786">
        <v>2299</v>
      </c>
      <c r="N786" s="4">
        <f t="shared" si="12"/>
        <v>196219.65</v>
      </c>
    </row>
    <row r="787" spans="1:14" x14ac:dyDescent="0.3">
      <c r="A787">
        <v>794</v>
      </c>
      <c r="B787" t="s">
        <v>187</v>
      </c>
      <c r="C787" t="s">
        <v>872</v>
      </c>
      <c r="D787" t="s">
        <v>100</v>
      </c>
      <c r="E787">
        <v>14</v>
      </c>
      <c r="F787" t="s">
        <v>64</v>
      </c>
      <c r="G787" t="s">
        <v>153</v>
      </c>
      <c r="H787" t="s">
        <v>38</v>
      </c>
      <c r="I787" t="s">
        <v>154</v>
      </c>
      <c r="J787" t="s">
        <v>155</v>
      </c>
      <c r="K787" t="s">
        <v>51</v>
      </c>
      <c r="L787" t="s">
        <v>67</v>
      </c>
      <c r="M787">
        <v>1891</v>
      </c>
      <c r="N787" s="4">
        <f t="shared" si="12"/>
        <v>161396.84999999998</v>
      </c>
    </row>
    <row r="788" spans="1:14" x14ac:dyDescent="0.3">
      <c r="A788">
        <v>795</v>
      </c>
      <c r="B788" t="s">
        <v>187</v>
      </c>
      <c r="C788" t="s">
        <v>873</v>
      </c>
      <c r="D788" t="s">
        <v>100</v>
      </c>
      <c r="E788">
        <v>15.6</v>
      </c>
      <c r="F788" t="s">
        <v>30</v>
      </c>
      <c r="G788" t="s">
        <v>101</v>
      </c>
      <c r="H788" t="s">
        <v>16</v>
      </c>
      <c r="I788" t="s">
        <v>102</v>
      </c>
      <c r="J788" t="s">
        <v>103</v>
      </c>
      <c r="K788" t="s">
        <v>51</v>
      </c>
      <c r="L788" t="s">
        <v>75</v>
      </c>
      <c r="M788">
        <v>1089</v>
      </c>
      <c r="N788" s="4">
        <f t="shared" si="12"/>
        <v>92946.15</v>
      </c>
    </row>
    <row r="789" spans="1:14" x14ac:dyDescent="0.3">
      <c r="A789">
        <v>796</v>
      </c>
      <c r="B789" t="s">
        <v>84</v>
      </c>
      <c r="C789" t="s">
        <v>99</v>
      </c>
      <c r="D789" t="s">
        <v>100</v>
      </c>
      <c r="E789">
        <v>15.6</v>
      </c>
      <c r="F789" t="s">
        <v>64</v>
      </c>
      <c r="G789" t="s">
        <v>153</v>
      </c>
      <c r="H789" t="s">
        <v>48</v>
      </c>
      <c r="I789" t="s">
        <v>87</v>
      </c>
      <c r="J789" t="s">
        <v>103</v>
      </c>
      <c r="K789" t="s">
        <v>51</v>
      </c>
      <c r="L789" t="s">
        <v>181</v>
      </c>
      <c r="M789">
        <v>999</v>
      </c>
      <c r="N789" s="4">
        <f t="shared" si="12"/>
        <v>85264.65</v>
      </c>
    </row>
    <row r="790" spans="1:14" x14ac:dyDescent="0.3">
      <c r="A790">
        <v>797</v>
      </c>
      <c r="B790" t="s">
        <v>44</v>
      </c>
      <c r="C790" t="s">
        <v>874</v>
      </c>
      <c r="D790" t="s">
        <v>100</v>
      </c>
      <c r="E790">
        <v>17.3</v>
      </c>
      <c r="F790" t="s">
        <v>64</v>
      </c>
      <c r="G790" t="s">
        <v>153</v>
      </c>
      <c r="H790" t="s">
        <v>38</v>
      </c>
      <c r="I790" t="s">
        <v>154</v>
      </c>
      <c r="J790" t="s">
        <v>155</v>
      </c>
      <c r="K790" t="s">
        <v>51</v>
      </c>
      <c r="L790" t="s">
        <v>827</v>
      </c>
      <c r="M790">
        <v>2299</v>
      </c>
      <c r="N790" s="4">
        <f t="shared" si="12"/>
        <v>196219.65</v>
      </c>
    </row>
    <row r="791" spans="1:14" x14ac:dyDescent="0.3">
      <c r="A791">
        <v>798</v>
      </c>
      <c r="B791" t="s">
        <v>72</v>
      </c>
      <c r="C791" t="s">
        <v>306</v>
      </c>
      <c r="D791" t="s">
        <v>100</v>
      </c>
      <c r="E791">
        <v>15.6</v>
      </c>
      <c r="F791" t="s">
        <v>30</v>
      </c>
      <c r="G791" t="s">
        <v>101</v>
      </c>
      <c r="H791" t="s">
        <v>16</v>
      </c>
      <c r="I791" t="s">
        <v>32</v>
      </c>
      <c r="J791" t="s">
        <v>103</v>
      </c>
      <c r="K791" t="s">
        <v>51</v>
      </c>
      <c r="L791" t="s">
        <v>247</v>
      </c>
      <c r="M791">
        <v>985</v>
      </c>
      <c r="N791" s="4">
        <f t="shared" si="12"/>
        <v>84069.75</v>
      </c>
    </row>
    <row r="792" spans="1:14" x14ac:dyDescent="0.3">
      <c r="A792">
        <v>799</v>
      </c>
      <c r="B792" t="s">
        <v>58</v>
      </c>
      <c r="C792" t="s">
        <v>875</v>
      </c>
      <c r="D792" t="s">
        <v>100</v>
      </c>
      <c r="E792">
        <v>15.6</v>
      </c>
      <c r="F792" t="s">
        <v>30</v>
      </c>
      <c r="G792" t="s">
        <v>153</v>
      </c>
      <c r="H792" t="s">
        <v>16</v>
      </c>
      <c r="I792" t="s">
        <v>102</v>
      </c>
      <c r="J792" t="s">
        <v>876</v>
      </c>
      <c r="K792" t="s">
        <v>51</v>
      </c>
      <c r="L792" t="s">
        <v>432</v>
      </c>
      <c r="M792">
        <v>1339</v>
      </c>
      <c r="N792" s="4">
        <f t="shared" si="12"/>
        <v>114283.65</v>
      </c>
    </row>
    <row r="793" spans="1:14" x14ac:dyDescent="0.3">
      <c r="A793">
        <v>800</v>
      </c>
      <c r="B793" t="s">
        <v>359</v>
      </c>
      <c r="C793" t="s">
        <v>877</v>
      </c>
      <c r="D793" t="s">
        <v>29</v>
      </c>
      <c r="E793">
        <v>14</v>
      </c>
      <c r="F793" t="s">
        <v>766</v>
      </c>
      <c r="G793" t="s">
        <v>141</v>
      </c>
      <c r="H793" t="s">
        <v>48</v>
      </c>
      <c r="I793" t="s">
        <v>96</v>
      </c>
      <c r="J793" t="s">
        <v>142</v>
      </c>
      <c r="K793" t="s">
        <v>51</v>
      </c>
      <c r="L793" t="s">
        <v>91</v>
      </c>
      <c r="M793">
        <v>202.9</v>
      </c>
      <c r="N793" s="4">
        <f t="shared" si="12"/>
        <v>17317.514999999999</v>
      </c>
    </row>
    <row r="794" spans="1:14" x14ac:dyDescent="0.3">
      <c r="A794">
        <v>801</v>
      </c>
      <c r="B794" t="s">
        <v>84</v>
      </c>
      <c r="C794" t="s">
        <v>263</v>
      </c>
      <c r="D794" t="s">
        <v>109</v>
      </c>
      <c r="E794">
        <v>13.3</v>
      </c>
      <c r="F794" t="s">
        <v>90</v>
      </c>
      <c r="G794" t="s">
        <v>81</v>
      </c>
      <c r="H794" t="s">
        <v>16</v>
      </c>
      <c r="I794" t="s">
        <v>39</v>
      </c>
      <c r="J794" t="s">
        <v>33</v>
      </c>
      <c r="K794" t="s">
        <v>51</v>
      </c>
      <c r="L794" t="s">
        <v>20</v>
      </c>
      <c r="M794">
        <v>1970</v>
      </c>
      <c r="N794" s="4">
        <f t="shared" si="12"/>
        <v>168139.5</v>
      </c>
    </row>
    <row r="795" spans="1:14" x14ac:dyDescent="0.3">
      <c r="A795">
        <v>802</v>
      </c>
      <c r="B795" t="s">
        <v>84</v>
      </c>
      <c r="C795" t="s">
        <v>878</v>
      </c>
      <c r="D795" t="s">
        <v>109</v>
      </c>
      <c r="E795">
        <v>15.6</v>
      </c>
      <c r="F795" t="s">
        <v>110</v>
      </c>
      <c r="G795" t="s">
        <v>31</v>
      </c>
      <c r="H795" t="s">
        <v>16</v>
      </c>
      <c r="I795" t="s">
        <v>32</v>
      </c>
      <c r="J795" t="s">
        <v>614</v>
      </c>
      <c r="K795" t="s">
        <v>51</v>
      </c>
      <c r="L795" t="s">
        <v>416</v>
      </c>
      <c r="M795">
        <v>959</v>
      </c>
      <c r="N795" s="4">
        <f t="shared" si="12"/>
        <v>81850.649999999994</v>
      </c>
    </row>
    <row r="796" spans="1:14" x14ac:dyDescent="0.3">
      <c r="A796">
        <v>803</v>
      </c>
      <c r="B796" t="s">
        <v>11</v>
      </c>
      <c r="C796" t="s">
        <v>76</v>
      </c>
      <c r="D796" t="s">
        <v>13</v>
      </c>
      <c r="E796">
        <v>12</v>
      </c>
      <c r="F796" t="s">
        <v>77</v>
      </c>
      <c r="G796" t="s">
        <v>879</v>
      </c>
      <c r="H796" t="s">
        <v>16</v>
      </c>
      <c r="I796" t="s">
        <v>880</v>
      </c>
      <c r="J796" t="s">
        <v>881</v>
      </c>
      <c r="K796" t="s">
        <v>56</v>
      </c>
      <c r="L796" t="s">
        <v>882</v>
      </c>
      <c r="M796">
        <v>1165</v>
      </c>
      <c r="N796" s="4">
        <f t="shared" si="12"/>
        <v>99432.75</v>
      </c>
    </row>
    <row r="797" spans="1:14" x14ac:dyDescent="0.3">
      <c r="A797">
        <v>804</v>
      </c>
      <c r="B797" t="s">
        <v>84</v>
      </c>
      <c r="C797" t="s">
        <v>439</v>
      </c>
      <c r="D797" t="s">
        <v>109</v>
      </c>
      <c r="E797">
        <v>14</v>
      </c>
      <c r="F797" t="s">
        <v>883</v>
      </c>
      <c r="G797" t="s">
        <v>31</v>
      </c>
      <c r="H797" t="s">
        <v>16</v>
      </c>
      <c r="I797" t="s">
        <v>32</v>
      </c>
      <c r="J797" t="s">
        <v>33</v>
      </c>
      <c r="K797" t="s">
        <v>51</v>
      </c>
      <c r="L797" t="s">
        <v>358</v>
      </c>
      <c r="M797">
        <v>2330</v>
      </c>
      <c r="N797" s="4">
        <f t="shared" si="12"/>
        <v>198865.5</v>
      </c>
    </row>
    <row r="798" spans="1:14" x14ac:dyDescent="0.3">
      <c r="A798">
        <v>805</v>
      </c>
      <c r="B798" t="s">
        <v>58</v>
      </c>
      <c r="C798" t="s">
        <v>884</v>
      </c>
      <c r="D798" t="s">
        <v>29</v>
      </c>
      <c r="E798">
        <v>14</v>
      </c>
      <c r="F798" t="s">
        <v>46</v>
      </c>
      <c r="G798" t="s">
        <v>141</v>
      </c>
      <c r="H798" t="s">
        <v>48</v>
      </c>
      <c r="I798" t="s">
        <v>96</v>
      </c>
      <c r="J798" t="s">
        <v>142</v>
      </c>
      <c r="K798" t="s">
        <v>51</v>
      </c>
      <c r="L798" t="s">
        <v>225</v>
      </c>
      <c r="M798">
        <v>299</v>
      </c>
      <c r="N798" s="4">
        <f t="shared" si="12"/>
        <v>25519.649999999998</v>
      </c>
    </row>
    <row r="799" spans="1:14" x14ac:dyDescent="0.3">
      <c r="A799">
        <v>806</v>
      </c>
      <c r="B799" t="s">
        <v>72</v>
      </c>
      <c r="C799" t="s">
        <v>769</v>
      </c>
      <c r="D799" t="s">
        <v>29</v>
      </c>
      <c r="E799">
        <v>15.6</v>
      </c>
      <c r="F799" t="s">
        <v>46</v>
      </c>
      <c r="G799" t="s">
        <v>31</v>
      </c>
      <c r="H799" t="s">
        <v>16</v>
      </c>
      <c r="I799" t="s">
        <v>17</v>
      </c>
      <c r="J799" t="s">
        <v>33</v>
      </c>
      <c r="K799" t="s">
        <v>51</v>
      </c>
      <c r="L799" t="s">
        <v>348</v>
      </c>
      <c r="M799">
        <v>810</v>
      </c>
      <c r="N799" s="4">
        <f t="shared" si="12"/>
        <v>69133.5</v>
      </c>
    </row>
    <row r="800" spans="1:14" x14ac:dyDescent="0.3">
      <c r="A800">
        <v>807</v>
      </c>
      <c r="B800" t="s">
        <v>84</v>
      </c>
      <c r="C800" t="s">
        <v>411</v>
      </c>
      <c r="D800" t="s">
        <v>109</v>
      </c>
      <c r="E800">
        <v>13.9</v>
      </c>
      <c r="F800" t="s">
        <v>90</v>
      </c>
      <c r="G800" t="s">
        <v>81</v>
      </c>
      <c r="H800" t="s">
        <v>16</v>
      </c>
      <c r="I800" t="s">
        <v>32</v>
      </c>
      <c r="J800" t="s">
        <v>33</v>
      </c>
      <c r="K800" t="s">
        <v>51</v>
      </c>
      <c r="L800" t="s">
        <v>251</v>
      </c>
      <c r="M800">
        <v>1349</v>
      </c>
      <c r="N800" s="4">
        <f t="shared" si="12"/>
        <v>115137.15</v>
      </c>
    </row>
    <row r="801" spans="1:14" x14ac:dyDescent="0.3">
      <c r="A801">
        <v>808</v>
      </c>
      <c r="B801" t="s">
        <v>72</v>
      </c>
      <c r="C801" t="s">
        <v>651</v>
      </c>
      <c r="D801" t="s">
        <v>29</v>
      </c>
      <c r="E801">
        <v>15.6</v>
      </c>
      <c r="F801" t="s">
        <v>30</v>
      </c>
      <c r="G801" t="s">
        <v>68</v>
      </c>
      <c r="H801" t="s">
        <v>16</v>
      </c>
      <c r="I801" t="s">
        <v>32</v>
      </c>
      <c r="J801" t="s">
        <v>885</v>
      </c>
      <c r="K801" t="s">
        <v>51</v>
      </c>
      <c r="L801" t="s">
        <v>151</v>
      </c>
      <c r="M801">
        <v>739</v>
      </c>
      <c r="N801" s="4">
        <f t="shared" si="12"/>
        <v>63073.649999999994</v>
      </c>
    </row>
    <row r="802" spans="1:14" x14ac:dyDescent="0.3">
      <c r="A802">
        <v>809</v>
      </c>
      <c r="B802" t="s">
        <v>27</v>
      </c>
      <c r="C802" t="s">
        <v>693</v>
      </c>
      <c r="D802" t="s">
        <v>376</v>
      </c>
      <c r="E802">
        <v>15.6</v>
      </c>
      <c r="F802" t="s">
        <v>30</v>
      </c>
      <c r="G802" t="s">
        <v>153</v>
      </c>
      <c r="H802" t="s">
        <v>16</v>
      </c>
      <c r="I802" t="s">
        <v>32</v>
      </c>
      <c r="J802" t="s">
        <v>832</v>
      </c>
      <c r="K802" t="s">
        <v>51</v>
      </c>
      <c r="L802" t="s">
        <v>694</v>
      </c>
      <c r="M802">
        <v>2064.9</v>
      </c>
      <c r="N802" s="4">
        <f t="shared" si="12"/>
        <v>176239.215</v>
      </c>
    </row>
    <row r="803" spans="1:14" x14ac:dyDescent="0.3">
      <c r="A803">
        <v>810</v>
      </c>
      <c r="B803" t="s">
        <v>58</v>
      </c>
      <c r="C803" t="s">
        <v>886</v>
      </c>
      <c r="D803" t="s">
        <v>29</v>
      </c>
      <c r="E803">
        <v>15.6</v>
      </c>
      <c r="F803" t="s">
        <v>30</v>
      </c>
      <c r="G803" t="s">
        <v>31</v>
      </c>
      <c r="H803" t="s">
        <v>16</v>
      </c>
      <c r="I803" t="s">
        <v>32</v>
      </c>
      <c r="J803" t="s">
        <v>33</v>
      </c>
      <c r="K803" t="s">
        <v>51</v>
      </c>
      <c r="L803" t="s">
        <v>399</v>
      </c>
      <c r="M803">
        <v>1099</v>
      </c>
      <c r="N803" s="4">
        <f t="shared" si="12"/>
        <v>93799.65</v>
      </c>
    </row>
    <row r="804" spans="1:14" x14ac:dyDescent="0.3">
      <c r="A804">
        <v>811</v>
      </c>
      <c r="B804" t="s">
        <v>72</v>
      </c>
      <c r="C804" t="s">
        <v>89</v>
      </c>
      <c r="D804" t="s">
        <v>13</v>
      </c>
      <c r="E804">
        <v>13.3</v>
      </c>
      <c r="F804" t="s">
        <v>30</v>
      </c>
      <c r="G804" t="s">
        <v>31</v>
      </c>
      <c r="H804" t="s">
        <v>16</v>
      </c>
      <c r="I804" t="s">
        <v>32</v>
      </c>
      <c r="J804" t="s">
        <v>33</v>
      </c>
      <c r="K804" t="s">
        <v>51</v>
      </c>
      <c r="L804" t="s">
        <v>343</v>
      </c>
      <c r="M804">
        <v>1499</v>
      </c>
      <c r="N804" s="4">
        <f t="shared" si="12"/>
        <v>127939.65</v>
      </c>
    </row>
    <row r="805" spans="1:14" x14ac:dyDescent="0.3">
      <c r="A805">
        <v>812</v>
      </c>
      <c r="B805" t="s">
        <v>72</v>
      </c>
      <c r="C805" t="s">
        <v>349</v>
      </c>
      <c r="D805" t="s">
        <v>29</v>
      </c>
      <c r="E805">
        <v>15.6</v>
      </c>
      <c r="F805" t="s">
        <v>350</v>
      </c>
      <c r="G805" t="s">
        <v>101</v>
      </c>
      <c r="H805" t="s">
        <v>16</v>
      </c>
      <c r="I805" t="s">
        <v>32</v>
      </c>
      <c r="J805" t="s">
        <v>103</v>
      </c>
      <c r="K805" t="s">
        <v>51</v>
      </c>
      <c r="L805" t="s">
        <v>351</v>
      </c>
      <c r="M805">
        <v>1749</v>
      </c>
      <c r="N805" s="4">
        <f t="shared" si="12"/>
        <v>149277.15</v>
      </c>
    </row>
    <row r="806" spans="1:14" x14ac:dyDescent="0.3">
      <c r="A806">
        <v>813</v>
      </c>
      <c r="B806" t="s">
        <v>72</v>
      </c>
      <c r="C806" t="s">
        <v>887</v>
      </c>
      <c r="D806" t="s">
        <v>93</v>
      </c>
      <c r="E806">
        <v>11.6</v>
      </c>
      <c r="F806" t="s">
        <v>46</v>
      </c>
      <c r="G806" t="s">
        <v>171</v>
      </c>
      <c r="H806" t="s">
        <v>48</v>
      </c>
      <c r="I806" t="s">
        <v>17</v>
      </c>
      <c r="J806" t="s">
        <v>327</v>
      </c>
      <c r="K806" t="s">
        <v>51</v>
      </c>
      <c r="L806" t="s">
        <v>225</v>
      </c>
      <c r="M806">
        <v>744</v>
      </c>
      <c r="N806" s="4">
        <f t="shared" si="12"/>
        <v>63500.399999999994</v>
      </c>
    </row>
    <row r="807" spans="1:14" x14ac:dyDescent="0.3">
      <c r="A807">
        <v>814</v>
      </c>
      <c r="B807" t="s">
        <v>27</v>
      </c>
      <c r="C807" t="s">
        <v>862</v>
      </c>
      <c r="D807" t="s">
        <v>93</v>
      </c>
      <c r="E807">
        <v>12.5</v>
      </c>
      <c r="F807" t="s">
        <v>46</v>
      </c>
      <c r="G807" t="s">
        <v>503</v>
      </c>
      <c r="H807" t="s">
        <v>16</v>
      </c>
      <c r="I807" t="s">
        <v>32</v>
      </c>
      <c r="J807" t="s">
        <v>33</v>
      </c>
      <c r="K807" t="s">
        <v>51</v>
      </c>
      <c r="L807" t="s">
        <v>267</v>
      </c>
      <c r="M807">
        <v>1389</v>
      </c>
      <c r="N807" s="4">
        <f t="shared" si="12"/>
        <v>118551.15</v>
      </c>
    </row>
    <row r="808" spans="1:14" x14ac:dyDescent="0.3">
      <c r="A808">
        <v>815</v>
      </c>
      <c r="B808" t="s">
        <v>291</v>
      </c>
      <c r="C808" t="s">
        <v>292</v>
      </c>
      <c r="D808" t="s">
        <v>29</v>
      </c>
      <c r="E808">
        <v>15.6</v>
      </c>
      <c r="F808" t="s">
        <v>46</v>
      </c>
      <c r="G808" t="s">
        <v>293</v>
      </c>
      <c r="H808" t="s">
        <v>48</v>
      </c>
      <c r="I808" t="s">
        <v>49</v>
      </c>
      <c r="J808" t="s">
        <v>69</v>
      </c>
      <c r="K808" t="s">
        <v>51</v>
      </c>
      <c r="L808" t="s">
        <v>52</v>
      </c>
      <c r="M808">
        <v>780</v>
      </c>
      <c r="N808" s="4">
        <f t="shared" si="12"/>
        <v>66573</v>
      </c>
    </row>
    <row r="809" spans="1:14" x14ac:dyDescent="0.3">
      <c r="A809">
        <v>816</v>
      </c>
      <c r="B809" t="s">
        <v>27</v>
      </c>
      <c r="C809" t="s">
        <v>888</v>
      </c>
      <c r="D809" t="s">
        <v>29</v>
      </c>
      <c r="E809">
        <v>15.6</v>
      </c>
      <c r="F809" t="s">
        <v>46</v>
      </c>
      <c r="G809" t="s">
        <v>889</v>
      </c>
      <c r="H809" t="s">
        <v>16</v>
      </c>
      <c r="I809" t="s">
        <v>219</v>
      </c>
      <c r="J809" t="s">
        <v>890</v>
      </c>
      <c r="K809" t="s">
        <v>51</v>
      </c>
      <c r="L809" t="s">
        <v>57</v>
      </c>
      <c r="M809">
        <v>629</v>
      </c>
      <c r="N809" s="4">
        <f t="shared" si="12"/>
        <v>53685.149999999994</v>
      </c>
    </row>
    <row r="810" spans="1:14" x14ac:dyDescent="0.3">
      <c r="A810">
        <v>817</v>
      </c>
      <c r="B810" t="s">
        <v>72</v>
      </c>
      <c r="C810" t="s">
        <v>306</v>
      </c>
      <c r="D810" t="s">
        <v>100</v>
      </c>
      <c r="E810">
        <v>15.6</v>
      </c>
      <c r="F810" t="s">
        <v>377</v>
      </c>
      <c r="G810" t="s">
        <v>153</v>
      </c>
      <c r="H810" t="s">
        <v>38</v>
      </c>
      <c r="I810" t="s">
        <v>39</v>
      </c>
      <c r="J810" t="s">
        <v>199</v>
      </c>
      <c r="K810" t="s">
        <v>51</v>
      </c>
      <c r="L810" t="s">
        <v>247</v>
      </c>
      <c r="M810">
        <v>1679</v>
      </c>
      <c r="N810" s="4">
        <f t="shared" si="12"/>
        <v>143302.65</v>
      </c>
    </row>
    <row r="811" spans="1:14" x14ac:dyDescent="0.3">
      <c r="A811">
        <v>818</v>
      </c>
      <c r="B811" t="s">
        <v>84</v>
      </c>
      <c r="C811" t="s">
        <v>728</v>
      </c>
      <c r="D811" t="s">
        <v>29</v>
      </c>
      <c r="E811">
        <v>15.6</v>
      </c>
      <c r="F811" t="s">
        <v>30</v>
      </c>
      <c r="G811" t="s">
        <v>31</v>
      </c>
      <c r="H811" t="s">
        <v>48</v>
      </c>
      <c r="I811" t="s">
        <v>87</v>
      </c>
      <c r="J811" t="s">
        <v>245</v>
      </c>
      <c r="K811" t="s">
        <v>51</v>
      </c>
      <c r="L811" t="s">
        <v>181</v>
      </c>
      <c r="M811">
        <v>609</v>
      </c>
      <c r="N811" s="4">
        <f t="shared" si="12"/>
        <v>51978.149999999994</v>
      </c>
    </row>
    <row r="812" spans="1:14" x14ac:dyDescent="0.3">
      <c r="A812">
        <v>819</v>
      </c>
      <c r="B812" t="s">
        <v>27</v>
      </c>
      <c r="C812" t="s">
        <v>891</v>
      </c>
      <c r="D812" t="s">
        <v>100</v>
      </c>
      <c r="E812">
        <v>17.3</v>
      </c>
      <c r="F812" t="s">
        <v>64</v>
      </c>
      <c r="G812" t="s">
        <v>153</v>
      </c>
      <c r="H812" t="s">
        <v>160</v>
      </c>
      <c r="I812" t="s">
        <v>87</v>
      </c>
      <c r="J812" t="s">
        <v>168</v>
      </c>
      <c r="K812" t="s">
        <v>51</v>
      </c>
      <c r="L812" t="s">
        <v>892</v>
      </c>
      <c r="M812">
        <v>1749</v>
      </c>
      <c r="N812" s="4">
        <f t="shared" si="12"/>
        <v>149277.15</v>
      </c>
    </row>
    <row r="813" spans="1:14" x14ac:dyDescent="0.3">
      <c r="A813">
        <v>820</v>
      </c>
      <c r="B813" t="s">
        <v>187</v>
      </c>
      <c r="C813" t="s">
        <v>301</v>
      </c>
      <c r="D813" t="s">
        <v>100</v>
      </c>
      <c r="E813">
        <v>17.3</v>
      </c>
      <c r="F813" t="s">
        <v>30</v>
      </c>
      <c r="G813" t="s">
        <v>153</v>
      </c>
      <c r="H813" t="s">
        <v>38</v>
      </c>
      <c r="I813" t="s">
        <v>337</v>
      </c>
      <c r="J813" t="s">
        <v>190</v>
      </c>
      <c r="K813" t="s">
        <v>51</v>
      </c>
      <c r="L813" t="s">
        <v>302</v>
      </c>
      <c r="M813">
        <v>2415</v>
      </c>
      <c r="N813" s="4">
        <f t="shared" si="12"/>
        <v>206120.25</v>
      </c>
    </row>
    <row r="814" spans="1:14" x14ac:dyDescent="0.3">
      <c r="A814">
        <v>821</v>
      </c>
      <c r="B814" t="s">
        <v>578</v>
      </c>
      <c r="C814" t="s">
        <v>838</v>
      </c>
      <c r="D814" t="s">
        <v>13</v>
      </c>
      <c r="E814">
        <v>13.3</v>
      </c>
      <c r="F814" t="s">
        <v>30</v>
      </c>
      <c r="G814" t="s">
        <v>31</v>
      </c>
      <c r="H814" t="s">
        <v>16</v>
      </c>
      <c r="I814" t="s">
        <v>32</v>
      </c>
      <c r="J814" t="s">
        <v>33</v>
      </c>
      <c r="K814" t="s">
        <v>51</v>
      </c>
      <c r="L814" t="s">
        <v>839</v>
      </c>
      <c r="M814">
        <v>1499</v>
      </c>
      <c r="N814" s="4">
        <f t="shared" si="12"/>
        <v>127939.65</v>
      </c>
    </row>
    <row r="815" spans="1:14" x14ac:dyDescent="0.3">
      <c r="A815">
        <v>822</v>
      </c>
      <c r="B815" t="s">
        <v>72</v>
      </c>
      <c r="C815" t="s">
        <v>651</v>
      </c>
      <c r="D815" t="s">
        <v>29</v>
      </c>
      <c r="E815">
        <v>15.6</v>
      </c>
      <c r="F815" t="s">
        <v>30</v>
      </c>
      <c r="G815" t="s">
        <v>81</v>
      </c>
      <c r="H815" t="s">
        <v>16</v>
      </c>
      <c r="I815" t="s">
        <v>87</v>
      </c>
      <c r="J815" t="s">
        <v>521</v>
      </c>
      <c r="K815" t="s">
        <v>51</v>
      </c>
      <c r="L815" t="s">
        <v>811</v>
      </c>
      <c r="M815">
        <v>961</v>
      </c>
      <c r="N815" s="4">
        <f t="shared" si="12"/>
        <v>82021.349999999991</v>
      </c>
    </row>
    <row r="816" spans="1:14" x14ac:dyDescent="0.3">
      <c r="A816">
        <v>823</v>
      </c>
      <c r="B816" t="s">
        <v>72</v>
      </c>
      <c r="C816" t="s">
        <v>430</v>
      </c>
      <c r="D816" t="s">
        <v>29</v>
      </c>
      <c r="E816">
        <v>15.6</v>
      </c>
      <c r="F816" t="s">
        <v>30</v>
      </c>
      <c r="G816" t="s">
        <v>31</v>
      </c>
      <c r="H816" t="s">
        <v>16</v>
      </c>
      <c r="I816" t="s">
        <v>32</v>
      </c>
      <c r="J816" t="s">
        <v>322</v>
      </c>
      <c r="K816" t="s">
        <v>51</v>
      </c>
      <c r="L816" t="s">
        <v>431</v>
      </c>
      <c r="M816">
        <v>789.81</v>
      </c>
      <c r="N816" s="4">
        <f t="shared" si="12"/>
        <v>67410.28349999999</v>
      </c>
    </row>
    <row r="817" spans="1:14" x14ac:dyDescent="0.3">
      <c r="A817">
        <v>824</v>
      </c>
      <c r="B817" t="s">
        <v>84</v>
      </c>
      <c r="C817" t="s">
        <v>893</v>
      </c>
      <c r="D817" t="s">
        <v>13</v>
      </c>
      <c r="E817">
        <v>14</v>
      </c>
      <c r="F817" t="s">
        <v>30</v>
      </c>
      <c r="G817" t="s">
        <v>81</v>
      </c>
      <c r="H817" t="s">
        <v>16</v>
      </c>
      <c r="I817" t="s">
        <v>32</v>
      </c>
      <c r="J817" t="s">
        <v>33</v>
      </c>
      <c r="K817" t="s">
        <v>51</v>
      </c>
      <c r="L817" t="s">
        <v>286</v>
      </c>
      <c r="M817">
        <v>1859</v>
      </c>
      <c r="N817" s="4">
        <f t="shared" si="12"/>
        <v>158665.65</v>
      </c>
    </row>
    <row r="818" spans="1:14" x14ac:dyDescent="0.3">
      <c r="A818">
        <v>825</v>
      </c>
      <c r="B818" t="s">
        <v>363</v>
      </c>
      <c r="C818" t="s">
        <v>894</v>
      </c>
      <c r="D818" t="s">
        <v>13</v>
      </c>
      <c r="E818">
        <v>12.5</v>
      </c>
      <c r="F818" t="s">
        <v>296</v>
      </c>
      <c r="G818" t="s">
        <v>895</v>
      </c>
      <c r="H818" t="s">
        <v>38</v>
      </c>
      <c r="I818" t="s">
        <v>39</v>
      </c>
      <c r="J818" t="s">
        <v>33</v>
      </c>
      <c r="K818" t="s">
        <v>51</v>
      </c>
      <c r="L818" t="s">
        <v>343</v>
      </c>
      <c r="M818">
        <v>1799</v>
      </c>
      <c r="N818" s="4">
        <f t="shared" si="12"/>
        <v>153544.65</v>
      </c>
    </row>
    <row r="819" spans="1:14" x14ac:dyDescent="0.3">
      <c r="A819">
        <v>826</v>
      </c>
      <c r="B819" t="s">
        <v>27</v>
      </c>
      <c r="C819" t="s">
        <v>707</v>
      </c>
      <c r="D819" t="s">
        <v>93</v>
      </c>
      <c r="E819">
        <v>11.6</v>
      </c>
      <c r="F819" t="s">
        <v>46</v>
      </c>
      <c r="G819" t="s">
        <v>202</v>
      </c>
      <c r="H819" t="s">
        <v>48</v>
      </c>
      <c r="I819" t="s">
        <v>484</v>
      </c>
      <c r="J819" t="s">
        <v>97</v>
      </c>
      <c r="K819" t="s">
        <v>454</v>
      </c>
      <c r="L819" t="s">
        <v>262</v>
      </c>
      <c r="M819">
        <v>385</v>
      </c>
      <c r="N819" s="4">
        <f t="shared" si="12"/>
        <v>32859.75</v>
      </c>
    </row>
    <row r="820" spans="1:14" x14ac:dyDescent="0.3">
      <c r="A820">
        <v>827</v>
      </c>
      <c r="B820" t="s">
        <v>72</v>
      </c>
      <c r="C820" t="s">
        <v>388</v>
      </c>
      <c r="D820" t="s">
        <v>100</v>
      </c>
      <c r="E820">
        <v>17.3</v>
      </c>
      <c r="F820" t="s">
        <v>64</v>
      </c>
      <c r="G820" t="s">
        <v>153</v>
      </c>
      <c r="H820" t="s">
        <v>38</v>
      </c>
      <c r="I820" t="s">
        <v>102</v>
      </c>
      <c r="J820" t="s">
        <v>155</v>
      </c>
      <c r="K820" t="s">
        <v>51</v>
      </c>
      <c r="L820" t="s">
        <v>820</v>
      </c>
      <c r="M820">
        <v>2505.02</v>
      </c>
      <c r="N820" s="4">
        <f t="shared" si="12"/>
        <v>213803.45699999999</v>
      </c>
    </row>
    <row r="821" spans="1:14" x14ac:dyDescent="0.3">
      <c r="A821">
        <v>828</v>
      </c>
      <c r="B821" t="s">
        <v>72</v>
      </c>
      <c r="C821" t="s">
        <v>896</v>
      </c>
      <c r="D821" t="s">
        <v>29</v>
      </c>
      <c r="E821">
        <v>14</v>
      </c>
      <c r="F821" t="s">
        <v>46</v>
      </c>
      <c r="G821" t="s">
        <v>293</v>
      </c>
      <c r="H821" t="s">
        <v>48</v>
      </c>
      <c r="I821" t="s">
        <v>49</v>
      </c>
      <c r="J821" t="s">
        <v>69</v>
      </c>
      <c r="K821" t="s">
        <v>51</v>
      </c>
      <c r="L821" t="s">
        <v>897</v>
      </c>
      <c r="M821">
        <v>755</v>
      </c>
      <c r="N821" s="4">
        <f t="shared" si="12"/>
        <v>64439.249999999993</v>
      </c>
    </row>
    <row r="822" spans="1:14" x14ac:dyDescent="0.3">
      <c r="A822">
        <v>829</v>
      </c>
      <c r="B822" t="s">
        <v>84</v>
      </c>
      <c r="C822" t="s">
        <v>898</v>
      </c>
      <c r="D822" t="s">
        <v>29</v>
      </c>
      <c r="E822">
        <v>15.6</v>
      </c>
      <c r="F822" t="s">
        <v>46</v>
      </c>
      <c r="G822" t="s">
        <v>68</v>
      </c>
      <c r="H822" t="s">
        <v>48</v>
      </c>
      <c r="I822" t="s">
        <v>49</v>
      </c>
      <c r="J822" t="s">
        <v>69</v>
      </c>
      <c r="K822" t="s">
        <v>51</v>
      </c>
      <c r="L822" t="s">
        <v>52</v>
      </c>
      <c r="M822">
        <v>489.9</v>
      </c>
      <c r="N822" s="4">
        <f t="shared" si="12"/>
        <v>41812.964999999997</v>
      </c>
    </row>
    <row r="823" spans="1:14" x14ac:dyDescent="0.3">
      <c r="A823">
        <v>830</v>
      </c>
      <c r="B823" t="s">
        <v>291</v>
      </c>
      <c r="C823" t="s">
        <v>899</v>
      </c>
      <c r="D823" t="s">
        <v>13</v>
      </c>
      <c r="E823">
        <v>14</v>
      </c>
      <c r="F823" t="s">
        <v>46</v>
      </c>
      <c r="G823" t="s">
        <v>31</v>
      </c>
      <c r="H823" t="s">
        <v>48</v>
      </c>
      <c r="I823" t="s">
        <v>17</v>
      </c>
      <c r="J823" t="s">
        <v>33</v>
      </c>
      <c r="K823" t="s">
        <v>51</v>
      </c>
      <c r="L823" t="s">
        <v>240</v>
      </c>
      <c r="M823">
        <v>1090</v>
      </c>
      <c r="N823" s="4">
        <f t="shared" si="12"/>
        <v>93031.5</v>
      </c>
    </row>
    <row r="824" spans="1:14" x14ac:dyDescent="0.3">
      <c r="A824">
        <v>831</v>
      </c>
      <c r="B824" t="s">
        <v>84</v>
      </c>
      <c r="C824" t="s">
        <v>536</v>
      </c>
      <c r="D824" t="s">
        <v>13</v>
      </c>
      <c r="E824">
        <v>14</v>
      </c>
      <c r="F824" t="s">
        <v>64</v>
      </c>
      <c r="G824" t="s">
        <v>81</v>
      </c>
      <c r="H824" t="s">
        <v>16</v>
      </c>
      <c r="I824" t="s">
        <v>39</v>
      </c>
      <c r="J824" t="s">
        <v>33</v>
      </c>
      <c r="K824" t="s">
        <v>51</v>
      </c>
      <c r="L824" t="s">
        <v>538</v>
      </c>
      <c r="M824">
        <v>2499</v>
      </c>
      <c r="N824" s="4">
        <f t="shared" si="12"/>
        <v>213289.65</v>
      </c>
    </row>
    <row r="825" spans="1:14" x14ac:dyDescent="0.3">
      <c r="A825">
        <v>832</v>
      </c>
      <c r="B825" t="s">
        <v>187</v>
      </c>
      <c r="C825" t="s">
        <v>900</v>
      </c>
      <c r="D825" t="s">
        <v>100</v>
      </c>
      <c r="E825">
        <v>15.6</v>
      </c>
      <c r="F825" t="s">
        <v>30</v>
      </c>
      <c r="G825" t="s">
        <v>101</v>
      </c>
      <c r="H825" t="s">
        <v>16</v>
      </c>
      <c r="I825" t="s">
        <v>32</v>
      </c>
      <c r="J825" t="s">
        <v>103</v>
      </c>
      <c r="K825" t="s">
        <v>51</v>
      </c>
      <c r="L825" t="s">
        <v>181</v>
      </c>
      <c r="M825">
        <v>1199</v>
      </c>
      <c r="N825" s="4">
        <f t="shared" si="12"/>
        <v>102334.65</v>
      </c>
    </row>
    <row r="826" spans="1:14" x14ac:dyDescent="0.3">
      <c r="A826">
        <v>833</v>
      </c>
      <c r="B826" t="s">
        <v>84</v>
      </c>
      <c r="C826" t="s">
        <v>439</v>
      </c>
      <c r="D826" t="s">
        <v>13</v>
      </c>
      <c r="E826">
        <v>14</v>
      </c>
      <c r="F826" t="s">
        <v>64</v>
      </c>
      <c r="G826" t="s">
        <v>31</v>
      </c>
      <c r="H826" t="s">
        <v>16</v>
      </c>
      <c r="I826" t="s">
        <v>54</v>
      </c>
      <c r="J826" t="s">
        <v>33</v>
      </c>
      <c r="K826" t="s">
        <v>51</v>
      </c>
      <c r="L826" t="s">
        <v>538</v>
      </c>
      <c r="M826">
        <v>1875</v>
      </c>
      <c r="N826" s="4">
        <f t="shared" si="12"/>
        <v>160031.25</v>
      </c>
    </row>
    <row r="827" spans="1:14" x14ac:dyDescent="0.3">
      <c r="A827">
        <v>834</v>
      </c>
      <c r="B827" t="s">
        <v>291</v>
      </c>
      <c r="C827" t="s">
        <v>292</v>
      </c>
      <c r="D827" t="s">
        <v>29</v>
      </c>
      <c r="E827">
        <v>14</v>
      </c>
      <c r="F827" t="s">
        <v>46</v>
      </c>
      <c r="G827" t="s">
        <v>901</v>
      </c>
      <c r="H827" t="s">
        <v>48</v>
      </c>
      <c r="I827" t="s">
        <v>17</v>
      </c>
      <c r="J827" t="s">
        <v>485</v>
      </c>
      <c r="K827" t="s">
        <v>51</v>
      </c>
      <c r="L827" t="s">
        <v>289</v>
      </c>
      <c r="M827">
        <v>499</v>
      </c>
      <c r="N827" s="4">
        <f t="shared" si="12"/>
        <v>42589.649999999994</v>
      </c>
    </row>
    <row r="828" spans="1:14" x14ac:dyDescent="0.3">
      <c r="A828">
        <v>835</v>
      </c>
      <c r="B828" t="s">
        <v>58</v>
      </c>
      <c r="C828" t="s">
        <v>316</v>
      </c>
      <c r="D828" t="s">
        <v>109</v>
      </c>
      <c r="E828">
        <v>13.3</v>
      </c>
      <c r="F828" t="s">
        <v>902</v>
      </c>
      <c r="G828" t="s">
        <v>31</v>
      </c>
      <c r="H828" t="s">
        <v>16</v>
      </c>
      <c r="I828" t="s">
        <v>32</v>
      </c>
      <c r="J828" t="s">
        <v>33</v>
      </c>
      <c r="K828" t="s">
        <v>51</v>
      </c>
      <c r="L828" t="s">
        <v>317</v>
      </c>
      <c r="M828">
        <v>1358</v>
      </c>
      <c r="N828" s="4">
        <f t="shared" si="12"/>
        <v>115905.29999999999</v>
      </c>
    </row>
    <row r="829" spans="1:14" x14ac:dyDescent="0.3">
      <c r="A829">
        <v>836</v>
      </c>
      <c r="B829" t="s">
        <v>72</v>
      </c>
      <c r="C829" t="s">
        <v>896</v>
      </c>
      <c r="D829" t="s">
        <v>29</v>
      </c>
      <c r="E829">
        <v>14</v>
      </c>
      <c r="F829" t="s">
        <v>46</v>
      </c>
      <c r="G829" t="s">
        <v>68</v>
      </c>
      <c r="H829" t="s">
        <v>48</v>
      </c>
      <c r="I829" t="s">
        <v>49</v>
      </c>
      <c r="J829" t="s">
        <v>69</v>
      </c>
      <c r="K829" t="s">
        <v>51</v>
      </c>
      <c r="L829" t="s">
        <v>897</v>
      </c>
      <c r="M829">
        <v>585</v>
      </c>
      <c r="N829" s="4">
        <f t="shared" si="12"/>
        <v>49929.75</v>
      </c>
    </row>
    <row r="830" spans="1:14" x14ac:dyDescent="0.3">
      <c r="A830">
        <v>837</v>
      </c>
      <c r="B830" t="s">
        <v>44</v>
      </c>
      <c r="C830" t="s">
        <v>707</v>
      </c>
      <c r="D830" t="s">
        <v>93</v>
      </c>
      <c r="E830">
        <v>11.6</v>
      </c>
      <c r="F830" t="s">
        <v>265</v>
      </c>
      <c r="G830" t="s">
        <v>202</v>
      </c>
      <c r="H830" t="s">
        <v>48</v>
      </c>
      <c r="I830" t="s">
        <v>96</v>
      </c>
      <c r="J830" t="s">
        <v>97</v>
      </c>
      <c r="K830" t="s">
        <v>454</v>
      </c>
      <c r="L830" t="s">
        <v>117</v>
      </c>
      <c r="M830">
        <v>355</v>
      </c>
      <c r="N830" s="4">
        <f t="shared" si="12"/>
        <v>30299.249999999996</v>
      </c>
    </row>
    <row r="831" spans="1:14" x14ac:dyDescent="0.3">
      <c r="A831">
        <v>838</v>
      </c>
      <c r="B831" t="s">
        <v>44</v>
      </c>
      <c r="C831" t="s">
        <v>63</v>
      </c>
      <c r="D831" t="s">
        <v>29</v>
      </c>
      <c r="E831">
        <v>14</v>
      </c>
      <c r="F831" t="s">
        <v>64</v>
      </c>
      <c r="G831" t="s">
        <v>86</v>
      </c>
      <c r="H831" t="s">
        <v>16</v>
      </c>
      <c r="I831" t="s">
        <v>17</v>
      </c>
      <c r="J831" t="s">
        <v>33</v>
      </c>
      <c r="K831" t="s">
        <v>51</v>
      </c>
      <c r="L831" t="s">
        <v>242</v>
      </c>
      <c r="M831">
        <v>619</v>
      </c>
      <c r="N831" s="4">
        <f t="shared" si="12"/>
        <v>52831.649999999994</v>
      </c>
    </row>
    <row r="832" spans="1:14" x14ac:dyDescent="0.3">
      <c r="A832">
        <v>839</v>
      </c>
      <c r="B832" t="s">
        <v>363</v>
      </c>
      <c r="C832" t="s">
        <v>364</v>
      </c>
      <c r="D832" t="s">
        <v>100</v>
      </c>
      <c r="E832">
        <v>17.3</v>
      </c>
      <c r="F832" t="s">
        <v>350</v>
      </c>
      <c r="G832" t="s">
        <v>365</v>
      </c>
      <c r="H832" t="s">
        <v>336</v>
      </c>
      <c r="I832" t="s">
        <v>39</v>
      </c>
      <c r="J832" t="s">
        <v>366</v>
      </c>
      <c r="K832" t="s">
        <v>51</v>
      </c>
      <c r="L832" t="s">
        <v>367</v>
      </c>
      <c r="M832">
        <v>5499</v>
      </c>
      <c r="N832" s="4">
        <f t="shared" si="12"/>
        <v>469339.64999999997</v>
      </c>
    </row>
    <row r="833" spans="1:14" x14ac:dyDescent="0.3">
      <c r="A833">
        <v>840</v>
      </c>
      <c r="B833" t="s">
        <v>84</v>
      </c>
      <c r="C833" t="s">
        <v>536</v>
      </c>
      <c r="D833" t="s">
        <v>13</v>
      </c>
      <c r="E833">
        <v>14</v>
      </c>
      <c r="F833" t="s">
        <v>619</v>
      </c>
      <c r="G833" t="s">
        <v>440</v>
      </c>
      <c r="H833" t="s">
        <v>38</v>
      </c>
      <c r="I833" t="s">
        <v>39</v>
      </c>
      <c r="J833" t="s">
        <v>69</v>
      </c>
      <c r="K833" t="s">
        <v>51</v>
      </c>
      <c r="L833" t="s">
        <v>317</v>
      </c>
      <c r="M833">
        <v>2099</v>
      </c>
      <c r="N833" s="4">
        <f t="shared" si="12"/>
        <v>179149.65</v>
      </c>
    </row>
    <row r="834" spans="1:14" x14ac:dyDescent="0.3">
      <c r="A834">
        <v>841</v>
      </c>
      <c r="B834" t="s">
        <v>58</v>
      </c>
      <c r="C834" t="s">
        <v>186</v>
      </c>
      <c r="D834" t="s">
        <v>29</v>
      </c>
      <c r="E834">
        <v>15.6</v>
      </c>
      <c r="F834" t="s">
        <v>30</v>
      </c>
      <c r="G834" t="s">
        <v>31</v>
      </c>
      <c r="H834" t="s">
        <v>48</v>
      </c>
      <c r="I834" t="s">
        <v>87</v>
      </c>
      <c r="J834" t="s">
        <v>903</v>
      </c>
      <c r="K834" t="s">
        <v>145</v>
      </c>
      <c r="L834" t="s">
        <v>52</v>
      </c>
      <c r="M834">
        <v>519</v>
      </c>
      <c r="N834" s="4">
        <f t="shared" ref="N834:N897" si="13">M834*85.35</f>
        <v>44296.649999999994</v>
      </c>
    </row>
    <row r="835" spans="1:14" x14ac:dyDescent="0.3">
      <c r="A835">
        <v>842</v>
      </c>
      <c r="B835" t="s">
        <v>84</v>
      </c>
      <c r="C835" t="s">
        <v>845</v>
      </c>
      <c r="D835" t="s">
        <v>29</v>
      </c>
      <c r="E835">
        <v>14</v>
      </c>
      <c r="F835" t="s">
        <v>30</v>
      </c>
      <c r="G835" t="s">
        <v>293</v>
      </c>
      <c r="H835" t="s">
        <v>16</v>
      </c>
      <c r="I835" t="s">
        <v>32</v>
      </c>
      <c r="J835" t="s">
        <v>69</v>
      </c>
      <c r="K835" t="s">
        <v>51</v>
      </c>
      <c r="L835" t="s">
        <v>194</v>
      </c>
      <c r="M835">
        <v>1186</v>
      </c>
      <c r="N835" s="4">
        <f t="shared" si="13"/>
        <v>101225.09999999999</v>
      </c>
    </row>
    <row r="836" spans="1:14" x14ac:dyDescent="0.3">
      <c r="A836">
        <v>843</v>
      </c>
      <c r="B836" t="s">
        <v>84</v>
      </c>
      <c r="C836" t="s">
        <v>590</v>
      </c>
      <c r="D836" t="s">
        <v>29</v>
      </c>
      <c r="E836">
        <v>14</v>
      </c>
      <c r="F836" t="s">
        <v>64</v>
      </c>
      <c r="G836" t="s">
        <v>503</v>
      </c>
      <c r="H836" t="s">
        <v>16</v>
      </c>
      <c r="I836" t="s">
        <v>32</v>
      </c>
      <c r="J836" t="s">
        <v>33</v>
      </c>
      <c r="K836" t="s">
        <v>51</v>
      </c>
      <c r="L836" t="s">
        <v>286</v>
      </c>
      <c r="M836">
        <v>1650</v>
      </c>
      <c r="N836" s="4">
        <f t="shared" si="13"/>
        <v>140827.5</v>
      </c>
    </row>
    <row r="837" spans="1:14" x14ac:dyDescent="0.3">
      <c r="A837">
        <v>844</v>
      </c>
      <c r="B837" t="s">
        <v>72</v>
      </c>
      <c r="C837" t="s">
        <v>784</v>
      </c>
      <c r="D837" t="s">
        <v>100</v>
      </c>
      <c r="E837">
        <v>15.6</v>
      </c>
      <c r="F837" t="s">
        <v>30</v>
      </c>
      <c r="G837" t="s">
        <v>153</v>
      </c>
      <c r="H837" t="s">
        <v>38</v>
      </c>
      <c r="I837" t="s">
        <v>154</v>
      </c>
      <c r="J837" t="s">
        <v>190</v>
      </c>
      <c r="K837" t="s">
        <v>51</v>
      </c>
      <c r="L837" t="s">
        <v>785</v>
      </c>
      <c r="M837">
        <v>2774.63</v>
      </c>
      <c r="N837" s="4">
        <f t="shared" si="13"/>
        <v>236814.67050000001</v>
      </c>
    </row>
    <row r="838" spans="1:14" x14ac:dyDescent="0.3">
      <c r="A838">
        <v>845</v>
      </c>
      <c r="B838" t="s">
        <v>58</v>
      </c>
      <c r="C838" t="s">
        <v>904</v>
      </c>
      <c r="D838" t="s">
        <v>100</v>
      </c>
      <c r="E838">
        <v>17.3</v>
      </c>
      <c r="F838" t="s">
        <v>30</v>
      </c>
      <c r="G838" t="s">
        <v>153</v>
      </c>
      <c r="H838" t="s">
        <v>38</v>
      </c>
      <c r="I838" t="s">
        <v>154</v>
      </c>
      <c r="J838" t="s">
        <v>190</v>
      </c>
      <c r="K838" t="s">
        <v>51</v>
      </c>
      <c r="L838" t="s">
        <v>302</v>
      </c>
      <c r="M838">
        <v>2419</v>
      </c>
      <c r="N838" s="4">
        <f t="shared" si="13"/>
        <v>206461.65</v>
      </c>
    </row>
    <row r="839" spans="1:14" x14ac:dyDescent="0.3">
      <c r="A839">
        <v>846</v>
      </c>
      <c r="B839" t="s">
        <v>291</v>
      </c>
      <c r="C839" t="s">
        <v>292</v>
      </c>
      <c r="D839" t="s">
        <v>29</v>
      </c>
      <c r="E839">
        <v>15.6</v>
      </c>
      <c r="F839" t="s">
        <v>46</v>
      </c>
      <c r="G839" t="s">
        <v>86</v>
      </c>
      <c r="H839" t="s">
        <v>48</v>
      </c>
      <c r="I839" t="s">
        <v>49</v>
      </c>
      <c r="J839" t="s">
        <v>33</v>
      </c>
      <c r="K839" t="s">
        <v>51</v>
      </c>
      <c r="L839" t="s">
        <v>345</v>
      </c>
      <c r="M839">
        <v>669</v>
      </c>
      <c r="N839" s="4">
        <f t="shared" si="13"/>
        <v>57099.149999999994</v>
      </c>
    </row>
    <row r="840" spans="1:14" x14ac:dyDescent="0.3">
      <c r="A840">
        <v>847</v>
      </c>
      <c r="B840" t="s">
        <v>84</v>
      </c>
      <c r="C840" t="s">
        <v>905</v>
      </c>
      <c r="D840" t="s">
        <v>29</v>
      </c>
      <c r="E840">
        <v>14</v>
      </c>
      <c r="F840" t="s">
        <v>46</v>
      </c>
      <c r="G840" t="s">
        <v>739</v>
      </c>
      <c r="H840" t="s">
        <v>48</v>
      </c>
      <c r="I840" t="s">
        <v>484</v>
      </c>
      <c r="J840" t="s">
        <v>97</v>
      </c>
      <c r="K840" t="s">
        <v>454</v>
      </c>
      <c r="L840" t="s">
        <v>242</v>
      </c>
      <c r="M840">
        <v>325</v>
      </c>
      <c r="N840" s="4">
        <f t="shared" si="13"/>
        <v>27738.749999999996</v>
      </c>
    </row>
    <row r="841" spans="1:14" x14ac:dyDescent="0.3">
      <c r="A841">
        <v>848</v>
      </c>
      <c r="B841" t="s">
        <v>58</v>
      </c>
      <c r="C841" t="s">
        <v>906</v>
      </c>
      <c r="D841" t="s">
        <v>29</v>
      </c>
      <c r="E841">
        <v>15.6</v>
      </c>
      <c r="F841" t="s">
        <v>30</v>
      </c>
      <c r="G841" t="s">
        <v>31</v>
      </c>
      <c r="H841" t="s">
        <v>16</v>
      </c>
      <c r="I841" t="s">
        <v>907</v>
      </c>
      <c r="J841" t="s">
        <v>33</v>
      </c>
      <c r="K841" t="s">
        <v>51</v>
      </c>
      <c r="L841" t="s">
        <v>114</v>
      </c>
      <c r="M841">
        <v>590</v>
      </c>
      <c r="N841" s="4">
        <f t="shared" si="13"/>
        <v>50356.5</v>
      </c>
    </row>
    <row r="842" spans="1:14" x14ac:dyDescent="0.3">
      <c r="A842">
        <v>849</v>
      </c>
      <c r="B842" t="s">
        <v>58</v>
      </c>
      <c r="C842" t="s">
        <v>908</v>
      </c>
      <c r="D842" t="s">
        <v>100</v>
      </c>
      <c r="E842">
        <v>17.3</v>
      </c>
      <c r="F842" t="s">
        <v>30</v>
      </c>
      <c r="G842" t="s">
        <v>622</v>
      </c>
      <c r="H842" t="s">
        <v>38</v>
      </c>
      <c r="I842" t="s">
        <v>337</v>
      </c>
      <c r="J842" t="s">
        <v>155</v>
      </c>
      <c r="K842" t="s">
        <v>51</v>
      </c>
      <c r="L842" t="s">
        <v>712</v>
      </c>
      <c r="M842">
        <v>1799</v>
      </c>
      <c r="N842" s="4">
        <f t="shared" si="13"/>
        <v>153544.65</v>
      </c>
    </row>
    <row r="843" spans="1:14" x14ac:dyDescent="0.3">
      <c r="A843">
        <v>851</v>
      </c>
      <c r="B843" t="s">
        <v>72</v>
      </c>
      <c r="C843" t="s">
        <v>388</v>
      </c>
      <c r="D843" t="s">
        <v>100</v>
      </c>
      <c r="E843">
        <v>17.3</v>
      </c>
      <c r="F843" t="s">
        <v>64</v>
      </c>
      <c r="G843" t="s">
        <v>153</v>
      </c>
      <c r="H843" t="s">
        <v>336</v>
      </c>
      <c r="I843" t="s">
        <v>337</v>
      </c>
      <c r="J843" t="s">
        <v>190</v>
      </c>
      <c r="K843" t="s">
        <v>51</v>
      </c>
      <c r="L843" t="s">
        <v>389</v>
      </c>
      <c r="M843">
        <v>3072.89</v>
      </c>
      <c r="N843" s="4">
        <f t="shared" si="13"/>
        <v>262271.16149999999</v>
      </c>
    </row>
    <row r="844" spans="1:14" x14ac:dyDescent="0.3">
      <c r="A844">
        <v>852</v>
      </c>
      <c r="B844" t="s">
        <v>27</v>
      </c>
      <c r="C844" t="s">
        <v>124</v>
      </c>
      <c r="D844" t="s">
        <v>29</v>
      </c>
      <c r="E844">
        <v>17.3</v>
      </c>
      <c r="F844" t="s">
        <v>362</v>
      </c>
      <c r="G844" t="s">
        <v>31</v>
      </c>
      <c r="H844" t="s">
        <v>16</v>
      </c>
      <c r="I844" t="s">
        <v>87</v>
      </c>
      <c r="J844" t="s">
        <v>125</v>
      </c>
      <c r="K844" t="s">
        <v>51</v>
      </c>
      <c r="L844" t="s">
        <v>678</v>
      </c>
      <c r="M844">
        <v>910</v>
      </c>
      <c r="N844" s="4">
        <f t="shared" si="13"/>
        <v>77668.5</v>
      </c>
    </row>
    <row r="845" spans="1:14" x14ac:dyDescent="0.3">
      <c r="A845">
        <v>853</v>
      </c>
      <c r="B845" t="s">
        <v>72</v>
      </c>
      <c r="C845" t="s">
        <v>430</v>
      </c>
      <c r="D845" t="s">
        <v>29</v>
      </c>
      <c r="E845">
        <v>15.6</v>
      </c>
      <c r="F845" t="s">
        <v>46</v>
      </c>
      <c r="G845" t="s">
        <v>31</v>
      </c>
      <c r="H845" t="s">
        <v>16</v>
      </c>
      <c r="I845" t="s">
        <v>17</v>
      </c>
      <c r="J845" t="s">
        <v>33</v>
      </c>
      <c r="K845" t="s">
        <v>51</v>
      </c>
      <c r="L845" t="s">
        <v>431</v>
      </c>
      <c r="M845">
        <v>713.99</v>
      </c>
      <c r="N845" s="4">
        <f t="shared" si="13"/>
        <v>60939.046499999997</v>
      </c>
    </row>
    <row r="846" spans="1:14" x14ac:dyDescent="0.3">
      <c r="A846">
        <v>854</v>
      </c>
      <c r="B846" t="s">
        <v>27</v>
      </c>
      <c r="C846" t="s">
        <v>310</v>
      </c>
      <c r="D846" t="s">
        <v>13</v>
      </c>
      <c r="E846">
        <v>14</v>
      </c>
      <c r="F846" t="s">
        <v>30</v>
      </c>
      <c r="G846" t="s">
        <v>387</v>
      </c>
      <c r="H846" t="s">
        <v>16</v>
      </c>
      <c r="I846" t="s">
        <v>39</v>
      </c>
      <c r="J846" t="s">
        <v>69</v>
      </c>
      <c r="K846" t="s">
        <v>660</v>
      </c>
      <c r="L846" t="s">
        <v>909</v>
      </c>
      <c r="M846">
        <v>1870</v>
      </c>
      <c r="N846" s="4">
        <f t="shared" si="13"/>
        <v>159604.5</v>
      </c>
    </row>
    <row r="847" spans="1:14" x14ac:dyDescent="0.3">
      <c r="A847">
        <v>855</v>
      </c>
      <c r="B847" t="s">
        <v>72</v>
      </c>
      <c r="C847" t="s">
        <v>430</v>
      </c>
      <c r="D847" t="s">
        <v>29</v>
      </c>
      <c r="E847">
        <v>15.6</v>
      </c>
      <c r="F847" t="s">
        <v>30</v>
      </c>
      <c r="G847" t="s">
        <v>81</v>
      </c>
      <c r="H847" t="s">
        <v>48</v>
      </c>
      <c r="I847" t="s">
        <v>32</v>
      </c>
      <c r="J847" t="s">
        <v>322</v>
      </c>
      <c r="K847" t="s">
        <v>51</v>
      </c>
      <c r="L847" t="s">
        <v>431</v>
      </c>
      <c r="M847">
        <v>739</v>
      </c>
      <c r="N847" s="4">
        <f t="shared" si="13"/>
        <v>63073.649999999994</v>
      </c>
    </row>
    <row r="848" spans="1:14" x14ac:dyDescent="0.3">
      <c r="A848">
        <v>856</v>
      </c>
      <c r="B848" t="s">
        <v>27</v>
      </c>
      <c r="C848" t="s">
        <v>777</v>
      </c>
      <c r="D848" t="s">
        <v>109</v>
      </c>
      <c r="E848">
        <v>11.6</v>
      </c>
      <c r="F848" t="s">
        <v>380</v>
      </c>
      <c r="G848" t="s">
        <v>141</v>
      </c>
      <c r="H848" t="s">
        <v>48</v>
      </c>
      <c r="I848" t="s">
        <v>96</v>
      </c>
      <c r="J848" t="s">
        <v>142</v>
      </c>
      <c r="K848" t="s">
        <v>454</v>
      </c>
      <c r="L848" t="s">
        <v>197</v>
      </c>
      <c r="M848">
        <v>615</v>
      </c>
      <c r="N848" s="4">
        <f t="shared" si="13"/>
        <v>52490.25</v>
      </c>
    </row>
    <row r="849" spans="1:14" x14ac:dyDescent="0.3">
      <c r="A849">
        <v>857</v>
      </c>
      <c r="B849" t="s">
        <v>58</v>
      </c>
      <c r="C849" t="s">
        <v>910</v>
      </c>
      <c r="D849" t="s">
        <v>13</v>
      </c>
      <c r="E849">
        <v>13.3</v>
      </c>
      <c r="F849" t="s">
        <v>64</v>
      </c>
      <c r="G849" t="s">
        <v>293</v>
      </c>
      <c r="H849" t="s">
        <v>16</v>
      </c>
      <c r="I849" t="s">
        <v>39</v>
      </c>
      <c r="J849" t="s">
        <v>911</v>
      </c>
      <c r="K849" t="s">
        <v>51</v>
      </c>
      <c r="L849" t="s">
        <v>486</v>
      </c>
      <c r="M849">
        <v>1026</v>
      </c>
      <c r="N849" s="4">
        <f t="shared" si="13"/>
        <v>87569.099999999991</v>
      </c>
    </row>
    <row r="850" spans="1:14" x14ac:dyDescent="0.3">
      <c r="A850">
        <v>858</v>
      </c>
      <c r="B850" t="s">
        <v>27</v>
      </c>
      <c r="C850" t="s">
        <v>473</v>
      </c>
      <c r="D850" t="s">
        <v>109</v>
      </c>
      <c r="E850">
        <v>13.3</v>
      </c>
      <c r="F850" t="s">
        <v>110</v>
      </c>
      <c r="G850" t="s">
        <v>31</v>
      </c>
      <c r="H850" t="s">
        <v>16</v>
      </c>
      <c r="I850" t="s">
        <v>32</v>
      </c>
      <c r="J850" t="s">
        <v>33</v>
      </c>
      <c r="K850" t="s">
        <v>51</v>
      </c>
      <c r="L850" t="s">
        <v>475</v>
      </c>
      <c r="M850">
        <v>2277</v>
      </c>
      <c r="N850" s="4">
        <f t="shared" si="13"/>
        <v>194341.94999999998</v>
      </c>
    </row>
    <row r="851" spans="1:14" x14ac:dyDescent="0.3">
      <c r="A851">
        <v>859</v>
      </c>
      <c r="B851" t="s">
        <v>27</v>
      </c>
      <c r="C851" t="s">
        <v>310</v>
      </c>
      <c r="D851" t="s">
        <v>13</v>
      </c>
      <c r="E851">
        <v>14</v>
      </c>
      <c r="F851" t="s">
        <v>30</v>
      </c>
      <c r="G851" t="s">
        <v>387</v>
      </c>
      <c r="H851" t="s">
        <v>16</v>
      </c>
      <c r="I851" t="s">
        <v>39</v>
      </c>
      <c r="J851" t="s">
        <v>69</v>
      </c>
      <c r="K851" t="s">
        <v>51</v>
      </c>
      <c r="L851" t="s">
        <v>909</v>
      </c>
      <c r="M851">
        <v>1468</v>
      </c>
      <c r="N851" s="4">
        <f t="shared" si="13"/>
        <v>125293.79999999999</v>
      </c>
    </row>
    <row r="852" spans="1:14" x14ac:dyDescent="0.3">
      <c r="A852">
        <v>860</v>
      </c>
      <c r="B852" t="s">
        <v>27</v>
      </c>
      <c r="C852" t="s">
        <v>28</v>
      </c>
      <c r="D852" t="s">
        <v>29</v>
      </c>
      <c r="E852">
        <v>15.6</v>
      </c>
      <c r="F852" t="s">
        <v>46</v>
      </c>
      <c r="G852" t="s">
        <v>202</v>
      </c>
      <c r="H852" t="s">
        <v>48</v>
      </c>
      <c r="I852" t="s">
        <v>17</v>
      </c>
      <c r="J852" t="s">
        <v>97</v>
      </c>
      <c r="K852" t="s">
        <v>34</v>
      </c>
      <c r="L852" t="s">
        <v>35</v>
      </c>
      <c r="M852">
        <v>299</v>
      </c>
      <c r="N852" s="4">
        <f t="shared" si="13"/>
        <v>25519.649999999998</v>
      </c>
    </row>
    <row r="853" spans="1:14" x14ac:dyDescent="0.3">
      <c r="A853">
        <v>862</v>
      </c>
      <c r="B853" t="s">
        <v>58</v>
      </c>
      <c r="C853" t="s">
        <v>912</v>
      </c>
      <c r="D853" t="s">
        <v>100</v>
      </c>
      <c r="E853">
        <v>15.6</v>
      </c>
      <c r="F853" t="s">
        <v>30</v>
      </c>
      <c r="G853" t="s">
        <v>153</v>
      </c>
      <c r="H853" t="s">
        <v>38</v>
      </c>
      <c r="I853" t="s">
        <v>102</v>
      </c>
      <c r="J853" t="s">
        <v>155</v>
      </c>
      <c r="K853" t="s">
        <v>51</v>
      </c>
      <c r="L853" t="s">
        <v>52</v>
      </c>
      <c r="M853">
        <v>1899</v>
      </c>
      <c r="N853" s="4">
        <f t="shared" si="13"/>
        <v>162079.65</v>
      </c>
    </row>
    <row r="854" spans="1:14" x14ac:dyDescent="0.3">
      <c r="A854">
        <v>863</v>
      </c>
      <c r="B854" t="s">
        <v>72</v>
      </c>
      <c r="C854" t="s">
        <v>913</v>
      </c>
      <c r="D854" t="s">
        <v>29</v>
      </c>
      <c r="E854">
        <v>17.3</v>
      </c>
      <c r="F854" t="s">
        <v>30</v>
      </c>
      <c r="G854" t="s">
        <v>81</v>
      </c>
      <c r="H854" t="s">
        <v>16</v>
      </c>
      <c r="I854" t="s">
        <v>87</v>
      </c>
      <c r="J854" t="s">
        <v>278</v>
      </c>
      <c r="K854" t="s">
        <v>145</v>
      </c>
      <c r="L854" t="s">
        <v>914</v>
      </c>
      <c r="M854">
        <v>865</v>
      </c>
      <c r="N854" s="4">
        <f t="shared" si="13"/>
        <v>73827.75</v>
      </c>
    </row>
    <row r="855" spans="1:14" x14ac:dyDescent="0.3">
      <c r="A855">
        <v>864</v>
      </c>
      <c r="B855" t="s">
        <v>84</v>
      </c>
      <c r="C855" t="s">
        <v>915</v>
      </c>
      <c r="D855" t="s">
        <v>13</v>
      </c>
      <c r="E855">
        <v>14</v>
      </c>
      <c r="F855" t="s">
        <v>64</v>
      </c>
      <c r="G855" t="s">
        <v>153</v>
      </c>
      <c r="H855" t="s">
        <v>16</v>
      </c>
      <c r="I855" t="s">
        <v>32</v>
      </c>
      <c r="J855" t="s">
        <v>521</v>
      </c>
      <c r="K855" t="s">
        <v>51</v>
      </c>
      <c r="L855" t="s">
        <v>230</v>
      </c>
      <c r="M855">
        <v>1903</v>
      </c>
      <c r="N855" s="4">
        <f t="shared" si="13"/>
        <v>162421.04999999999</v>
      </c>
    </row>
    <row r="856" spans="1:14" x14ac:dyDescent="0.3">
      <c r="A856">
        <v>865</v>
      </c>
      <c r="B856" t="s">
        <v>58</v>
      </c>
      <c r="C856" t="s">
        <v>916</v>
      </c>
      <c r="D856" t="s">
        <v>29</v>
      </c>
      <c r="E856">
        <v>15.6</v>
      </c>
      <c r="F856" t="s">
        <v>64</v>
      </c>
      <c r="G856" t="s">
        <v>81</v>
      </c>
      <c r="H856" t="s">
        <v>16</v>
      </c>
      <c r="I856" t="s">
        <v>32</v>
      </c>
      <c r="J856" t="s">
        <v>917</v>
      </c>
      <c r="K856" t="s">
        <v>51</v>
      </c>
      <c r="L856" t="s">
        <v>114</v>
      </c>
      <c r="M856">
        <v>787</v>
      </c>
      <c r="N856" s="4">
        <f t="shared" si="13"/>
        <v>67170.45</v>
      </c>
    </row>
    <row r="857" spans="1:14" x14ac:dyDescent="0.3">
      <c r="A857">
        <v>866</v>
      </c>
      <c r="B857" t="s">
        <v>72</v>
      </c>
      <c r="C857" t="s">
        <v>661</v>
      </c>
      <c r="D857" t="s">
        <v>29</v>
      </c>
      <c r="E857">
        <v>15.6</v>
      </c>
      <c r="F857" t="s">
        <v>30</v>
      </c>
      <c r="G857" t="s">
        <v>31</v>
      </c>
      <c r="H857" t="s">
        <v>16</v>
      </c>
      <c r="I857" t="s">
        <v>17</v>
      </c>
      <c r="J857" t="s">
        <v>33</v>
      </c>
      <c r="K857" t="s">
        <v>51</v>
      </c>
      <c r="L857" t="s">
        <v>205</v>
      </c>
      <c r="M857">
        <v>945</v>
      </c>
      <c r="N857" s="4">
        <f t="shared" si="13"/>
        <v>80655.75</v>
      </c>
    </row>
    <row r="858" spans="1:14" x14ac:dyDescent="0.3">
      <c r="A858">
        <v>867</v>
      </c>
      <c r="B858" t="s">
        <v>58</v>
      </c>
      <c r="C858" t="s">
        <v>918</v>
      </c>
      <c r="D858" t="s">
        <v>29</v>
      </c>
      <c r="E858">
        <v>15.6</v>
      </c>
      <c r="F858" t="s">
        <v>46</v>
      </c>
      <c r="G858" t="s">
        <v>171</v>
      </c>
      <c r="H858" t="s">
        <v>48</v>
      </c>
      <c r="I858" t="s">
        <v>87</v>
      </c>
      <c r="J858" t="s">
        <v>327</v>
      </c>
      <c r="K858" t="s">
        <v>51</v>
      </c>
      <c r="L858" t="s">
        <v>151</v>
      </c>
      <c r="M858">
        <v>449</v>
      </c>
      <c r="N858" s="4">
        <f t="shared" si="13"/>
        <v>38322.149999999994</v>
      </c>
    </row>
    <row r="859" spans="1:14" x14ac:dyDescent="0.3">
      <c r="A859">
        <v>868</v>
      </c>
      <c r="B859" t="s">
        <v>27</v>
      </c>
      <c r="C859" t="s">
        <v>473</v>
      </c>
      <c r="D859" t="s">
        <v>109</v>
      </c>
      <c r="E859">
        <v>13.3</v>
      </c>
      <c r="F859" t="s">
        <v>110</v>
      </c>
      <c r="G859" t="s">
        <v>474</v>
      </c>
      <c r="H859" t="s">
        <v>16</v>
      </c>
      <c r="I859" t="s">
        <v>32</v>
      </c>
      <c r="J859" t="s">
        <v>33</v>
      </c>
      <c r="K859" t="s">
        <v>51</v>
      </c>
      <c r="L859" t="s">
        <v>475</v>
      </c>
      <c r="M859">
        <v>2559</v>
      </c>
      <c r="N859" s="4">
        <f t="shared" si="13"/>
        <v>218410.65</v>
      </c>
    </row>
    <row r="860" spans="1:14" x14ac:dyDescent="0.3">
      <c r="A860">
        <v>869</v>
      </c>
      <c r="B860" t="s">
        <v>72</v>
      </c>
      <c r="C860" t="s">
        <v>919</v>
      </c>
      <c r="D860" t="s">
        <v>29</v>
      </c>
      <c r="E860">
        <v>13.3</v>
      </c>
      <c r="F860" t="s">
        <v>110</v>
      </c>
      <c r="G860" t="s">
        <v>293</v>
      </c>
      <c r="H860" t="s">
        <v>16</v>
      </c>
      <c r="I860" t="s">
        <v>87</v>
      </c>
      <c r="J860" t="s">
        <v>69</v>
      </c>
      <c r="K860" t="s">
        <v>51</v>
      </c>
      <c r="L860" t="s">
        <v>111</v>
      </c>
      <c r="M860">
        <v>649</v>
      </c>
      <c r="N860" s="4">
        <f t="shared" si="13"/>
        <v>55392.149999999994</v>
      </c>
    </row>
    <row r="861" spans="1:14" x14ac:dyDescent="0.3">
      <c r="A861">
        <v>870</v>
      </c>
      <c r="B861" t="s">
        <v>84</v>
      </c>
      <c r="C861" t="s">
        <v>719</v>
      </c>
      <c r="D861" t="s">
        <v>29</v>
      </c>
      <c r="E861">
        <v>15.6</v>
      </c>
      <c r="F861" t="s">
        <v>30</v>
      </c>
      <c r="G861" t="s">
        <v>444</v>
      </c>
      <c r="H861" t="s">
        <v>48</v>
      </c>
      <c r="I861" t="s">
        <v>87</v>
      </c>
      <c r="J861" t="s">
        <v>69</v>
      </c>
      <c r="K861" t="s">
        <v>34</v>
      </c>
      <c r="L861" t="s">
        <v>75</v>
      </c>
      <c r="M861">
        <v>469</v>
      </c>
      <c r="N861" s="4">
        <f t="shared" si="13"/>
        <v>40029.149999999994</v>
      </c>
    </row>
    <row r="862" spans="1:14" x14ac:dyDescent="0.3">
      <c r="A862">
        <v>871</v>
      </c>
      <c r="B862" t="s">
        <v>84</v>
      </c>
      <c r="C862" t="s">
        <v>630</v>
      </c>
      <c r="D862" t="s">
        <v>29</v>
      </c>
      <c r="E862">
        <v>15.6</v>
      </c>
      <c r="F862" t="s">
        <v>64</v>
      </c>
      <c r="G862" t="s">
        <v>31</v>
      </c>
      <c r="H862" t="s">
        <v>16</v>
      </c>
      <c r="I862" t="s">
        <v>87</v>
      </c>
      <c r="J862" t="s">
        <v>33</v>
      </c>
      <c r="K862" t="s">
        <v>51</v>
      </c>
      <c r="L862" t="s">
        <v>114</v>
      </c>
      <c r="M862">
        <v>850.66</v>
      </c>
      <c r="N862" s="4">
        <f t="shared" si="13"/>
        <v>72603.830999999991</v>
      </c>
    </row>
    <row r="863" spans="1:14" x14ac:dyDescent="0.3">
      <c r="A863">
        <v>872</v>
      </c>
      <c r="B863" t="s">
        <v>27</v>
      </c>
      <c r="C863" t="s">
        <v>722</v>
      </c>
      <c r="D863" t="s">
        <v>29</v>
      </c>
      <c r="E863">
        <v>15.6</v>
      </c>
      <c r="F863" t="s">
        <v>30</v>
      </c>
      <c r="G863" t="s">
        <v>503</v>
      </c>
      <c r="H863" t="s">
        <v>16</v>
      </c>
      <c r="I863" t="s">
        <v>32</v>
      </c>
      <c r="J863" t="s">
        <v>920</v>
      </c>
      <c r="K863" t="s">
        <v>51</v>
      </c>
      <c r="L863" t="s">
        <v>505</v>
      </c>
      <c r="M863">
        <v>1349</v>
      </c>
      <c r="N863" s="4">
        <f t="shared" si="13"/>
        <v>115137.15</v>
      </c>
    </row>
    <row r="864" spans="1:14" x14ac:dyDescent="0.3">
      <c r="A864">
        <v>873</v>
      </c>
      <c r="B864" t="s">
        <v>291</v>
      </c>
      <c r="C864" t="s">
        <v>921</v>
      </c>
      <c r="D864" t="s">
        <v>29</v>
      </c>
      <c r="E864">
        <v>13.3</v>
      </c>
      <c r="F864" t="s">
        <v>30</v>
      </c>
      <c r="G864" t="s">
        <v>31</v>
      </c>
      <c r="H864" t="s">
        <v>48</v>
      </c>
      <c r="I864" t="s">
        <v>17</v>
      </c>
      <c r="J864" t="s">
        <v>33</v>
      </c>
      <c r="K864" t="s">
        <v>51</v>
      </c>
      <c r="L864" t="s">
        <v>331</v>
      </c>
      <c r="M864">
        <v>1285</v>
      </c>
      <c r="N864" s="4">
        <f t="shared" si="13"/>
        <v>109674.74999999999</v>
      </c>
    </row>
    <row r="865" spans="1:14" x14ac:dyDescent="0.3">
      <c r="A865">
        <v>874</v>
      </c>
      <c r="B865" t="s">
        <v>84</v>
      </c>
      <c r="C865" t="s">
        <v>99</v>
      </c>
      <c r="D865" t="s">
        <v>100</v>
      </c>
      <c r="E865">
        <v>15.6</v>
      </c>
      <c r="F865" t="s">
        <v>64</v>
      </c>
      <c r="G865" t="s">
        <v>101</v>
      </c>
      <c r="H865" t="s">
        <v>16</v>
      </c>
      <c r="I865" t="s">
        <v>87</v>
      </c>
      <c r="J865" t="s">
        <v>103</v>
      </c>
      <c r="K865" t="s">
        <v>34</v>
      </c>
      <c r="L865" t="s">
        <v>104</v>
      </c>
      <c r="M865">
        <v>1017</v>
      </c>
      <c r="N865" s="4">
        <f t="shared" si="13"/>
        <v>86800.95</v>
      </c>
    </row>
    <row r="866" spans="1:14" x14ac:dyDescent="0.3">
      <c r="A866">
        <v>875</v>
      </c>
      <c r="B866" t="s">
        <v>72</v>
      </c>
      <c r="C866" t="s">
        <v>89</v>
      </c>
      <c r="D866" t="s">
        <v>13</v>
      </c>
      <c r="E866">
        <v>13.3</v>
      </c>
      <c r="F866" t="s">
        <v>260</v>
      </c>
      <c r="G866" t="s">
        <v>603</v>
      </c>
      <c r="H866" t="s">
        <v>38</v>
      </c>
      <c r="I866" t="s">
        <v>39</v>
      </c>
      <c r="J866" t="s">
        <v>18</v>
      </c>
      <c r="K866" t="s">
        <v>51</v>
      </c>
      <c r="L866" t="s">
        <v>343</v>
      </c>
      <c r="M866">
        <v>2240</v>
      </c>
      <c r="N866" s="4">
        <f t="shared" si="13"/>
        <v>191184</v>
      </c>
    </row>
    <row r="867" spans="1:14" x14ac:dyDescent="0.3">
      <c r="A867">
        <v>876</v>
      </c>
      <c r="B867" t="s">
        <v>27</v>
      </c>
      <c r="C867" t="s">
        <v>656</v>
      </c>
      <c r="D867" t="s">
        <v>29</v>
      </c>
      <c r="E867">
        <v>15.6</v>
      </c>
      <c r="F867" t="s">
        <v>30</v>
      </c>
      <c r="G867" t="s">
        <v>293</v>
      </c>
      <c r="H867" t="s">
        <v>48</v>
      </c>
      <c r="I867" t="s">
        <v>49</v>
      </c>
      <c r="J867" t="s">
        <v>69</v>
      </c>
      <c r="K867" t="s">
        <v>51</v>
      </c>
      <c r="L867" t="s">
        <v>922</v>
      </c>
      <c r="M867">
        <v>910</v>
      </c>
      <c r="N867" s="4">
        <f t="shared" si="13"/>
        <v>77668.5</v>
      </c>
    </row>
    <row r="868" spans="1:14" x14ac:dyDescent="0.3">
      <c r="A868">
        <v>877</v>
      </c>
      <c r="B868" t="s">
        <v>291</v>
      </c>
      <c r="C868" t="s">
        <v>923</v>
      </c>
      <c r="D868" t="s">
        <v>13</v>
      </c>
      <c r="E868">
        <v>13.3</v>
      </c>
      <c r="F868" t="s">
        <v>46</v>
      </c>
      <c r="G868" t="s">
        <v>293</v>
      </c>
      <c r="H868" t="s">
        <v>16</v>
      </c>
      <c r="I868" t="s">
        <v>32</v>
      </c>
      <c r="J868" t="s">
        <v>69</v>
      </c>
      <c r="K868" t="s">
        <v>51</v>
      </c>
      <c r="L868" t="s">
        <v>139</v>
      </c>
      <c r="M868">
        <v>1095</v>
      </c>
      <c r="N868" s="4">
        <f t="shared" si="13"/>
        <v>93458.25</v>
      </c>
    </row>
    <row r="869" spans="1:14" x14ac:dyDescent="0.3">
      <c r="A869">
        <v>878</v>
      </c>
      <c r="B869" t="s">
        <v>84</v>
      </c>
      <c r="C869" t="s">
        <v>263</v>
      </c>
      <c r="D869" t="s">
        <v>109</v>
      </c>
      <c r="E869">
        <v>13.3</v>
      </c>
      <c r="F869" t="s">
        <v>90</v>
      </c>
      <c r="G869" t="s">
        <v>81</v>
      </c>
      <c r="H869" t="s">
        <v>16</v>
      </c>
      <c r="I869" t="s">
        <v>32</v>
      </c>
      <c r="J869" t="s">
        <v>33</v>
      </c>
      <c r="K869" t="s">
        <v>51</v>
      </c>
      <c r="L869" t="s">
        <v>20</v>
      </c>
      <c r="M869">
        <v>1950</v>
      </c>
      <c r="N869" s="4">
        <f t="shared" si="13"/>
        <v>166432.5</v>
      </c>
    </row>
    <row r="870" spans="1:14" x14ac:dyDescent="0.3">
      <c r="A870">
        <v>879</v>
      </c>
      <c r="B870" t="s">
        <v>44</v>
      </c>
      <c r="C870" t="s">
        <v>924</v>
      </c>
      <c r="D870" t="s">
        <v>29</v>
      </c>
      <c r="E870">
        <v>14</v>
      </c>
      <c r="F870" t="s">
        <v>64</v>
      </c>
      <c r="G870" t="s">
        <v>31</v>
      </c>
      <c r="H870" t="s">
        <v>16</v>
      </c>
      <c r="I870" t="s">
        <v>32</v>
      </c>
      <c r="J870" t="s">
        <v>33</v>
      </c>
      <c r="K870" t="s">
        <v>51</v>
      </c>
      <c r="L870" t="s">
        <v>319</v>
      </c>
      <c r="M870">
        <v>902</v>
      </c>
      <c r="N870" s="4">
        <f t="shared" si="13"/>
        <v>76985.7</v>
      </c>
    </row>
    <row r="871" spans="1:14" x14ac:dyDescent="0.3">
      <c r="A871">
        <v>880</v>
      </c>
      <c r="B871" t="s">
        <v>72</v>
      </c>
      <c r="C871" t="s">
        <v>599</v>
      </c>
      <c r="D871" t="s">
        <v>376</v>
      </c>
      <c r="E871">
        <v>15.6</v>
      </c>
      <c r="F871" t="s">
        <v>30</v>
      </c>
      <c r="G871" t="s">
        <v>153</v>
      </c>
      <c r="H871" t="s">
        <v>16</v>
      </c>
      <c r="I871" t="s">
        <v>87</v>
      </c>
      <c r="J871" t="s">
        <v>601</v>
      </c>
      <c r="K871" t="s">
        <v>51</v>
      </c>
      <c r="L871" t="s">
        <v>373</v>
      </c>
      <c r="M871">
        <v>1778</v>
      </c>
      <c r="N871" s="4">
        <f t="shared" si="13"/>
        <v>151752.29999999999</v>
      </c>
    </row>
    <row r="872" spans="1:14" x14ac:dyDescent="0.3">
      <c r="A872">
        <v>881</v>
      </c>
      <c r="B872" t="s">
        <v>84</v>
      </c>
      <c r="C872" t="s">
        <v>643</v>
      </c>
      <c r="D872" t="s">
        <v>29</v>
      </c>
      <c r="E872">
        <v>15.6</v>
      </c>
      <c r="F872" t="s">
        <v>46</v>
      </c>
      <c r="G872" t="s">
        <v>31</v>
      </c>
      <c r="H872" t="s">
        <v>48</v>
      </c>
      <c r="I872" t="s">
        <v>49</v>
      </c>
      <c r="J872" t="s">
        <v>33</v>
      </c>
      <c r="K872" t="s">
        <v>51</v>
      </c>
      <c r="L872" t="s">
        <v>925</v>
      </c>
      <c r="M872">
        <v>1055</v>
      </c>
      <c r="N872" s="4">
        <f t="shared" si="13"/>
        <v>90044.25</v>
      </c>
    </row>
    <row r="873" spans="1:14" x14ac:dyDescent="0.3">
      <c r="A873">
        <v>882</v>
      </c>
      <c r="B873" t="s">
        <v>84</v>
      </c>
      <c r="C873" t="s">
        <v>719</v>
      </c>
      <c r="D873" t="s">
        <v>29</v>
      </c>
      <c r="E873">
        <v>15.6</v>
      </c>
      <c r="F873" t="s">
        <v>30</v>
      </c>
      <c r="G873" t="s">
        <v>68</v>
      </c>
      <c r="H873" t="s">
        <v>48</v>
      </c>
      <c r="I873" t="s">
        <v>87</v>
      </c>
      <c r="J873" t="s">
        <v>74</v>
      </c>
      <c r="K873" t="s">
        <v>34</v>
      </c>
      <c r="L873" t="s">
        <v>75</v>
      </c>
      <c r="M873">
        <v>479</v>
      </c>
      <c r="N873" s="4">
        <f t="shared" si="13"/>
        <v>40882.649999999994</v>
      </c>
    </row>
    <row r="874" spans="1:14" x14ac:dyDescent="0.3">
      <c r="A874">
        <v>883</v>
      </c>
      <c r="B874" t="s">
        <v>291</v>
      </c>
      <c r="C874" t="s">
        <v>926</v>
      </c>
      <c r="D874" t="s">
        <v>29</v>
      </c>
      <c r="E874">
        <v>15.6</v>
      </c>
      <c r="F874" t="s">
        <v>64</v>
      </c>
      <c r="G874" t="s">
        <v>81</v>
      </c>
      <c r="H874" t="s">
        <v>16</v>
      </c>
      <c r="I874" t="s">
        <v>32</v>
      </c>
      <c r="J874" t="s">
        <v>33</v>
      </c>
      <c r="K874" t="s">
        <v>51</v>
      </c>
      <c r="L874" t="s">
        <v>345</v>
      </c>
      <c r="M874">
        <v>1388</v>
      </c>
      <c r="N874" s="4">
        <f t="shared" si="13"/>
        <v>118465.79999999999</v>
      </c>
    </row>
    <row r="875" spans="1:14" x14ac:dyDescent="0.3">
      <c r="A875">
        <v>884</v>
      </c>
      <c r="B875" t="s">
        <v>84</v>
      </c>
      <c r="C875" t="s">
        <v>580</v>
      </c>
      <c r="D875" t="s">
        <v>29</v>
      </c>
      <c r="E875">
        <v>13.3</v>
      </c>
      <c r="F875" t="s">
        <v>64</v>
      </c>
      <c r="G875" t="s">
        <v>86</v>
      </c>
      <c r="H875" t="s">
        <v>48</v>
      </c>
      <c r="I875" t="s">
        <v>627</v>
      </c>
      <c r="J875" t="s">
        <v>33</v>
      </c>
      <c r="K875" t="s">
        <v>51</v>
      </c>
      <c r="L875" t="s">
        <v>143</v>
      </c>
      <c r="M875">
        <v>735</v>
      </c>
      <c r="N875" s="4">
        <f t="shared" si="13"/>
        <v>62732.249999999993</v>
      </c>
    </row>
    <row r="876" spans="1:14" x14ac:dyDescent="0.3">
      <c r="A876">
        <v>885</v>
      </c>
      <c r="B876" t="s">
        <v>578</v>
      </c>
      <c r="C876" t="s">
        <v>838</v>
      </c>
      <c r="D876" t="s">
        <v>13</v>
      </c>
      <c r="E876">
        <v>15</v>
      </c>
      <c r="F876" t="s">
        <v>30</v>
      </c>
      <c r="G876" t="s">
        <v>81</v>
      </c>
      <c r="H876" t="s">
        <v>38</v>
      </c>
      <c r="I876" t="s">
        <v>32</v>
      </c>
      <c r="J876" t="s">
        <v>88</v>
      </c>
      <c r="K876" t="s">
        <v>51</v>
      </c>
      <c r="L876" t="s">
        <v>262</v>
      </c>
      <c r="M876">
        <v>1849</v>
      </c>
      <c r="N876" s="4">
        <f t="shared" si="13"/>
        <v>157812.15</v>
      </c>
    </row>
    <row r="877" spans="1:14" x14ac:dyDescent="0.3">
      <c r="A877">
        <v>886</v>
      </c>
      <c r="B877" t="s">
        <v>72</v>
      </c>
      <c r="C877" t="s">
        <v>852</v>
      </c>
      <c r="D877" t="s">
        <v>13</v>
      </c>
      <c r="E877">
        <v>12.5</v>
      </c>
      <c r="F877" t="s">
        <v>30</v>
      </c>
      <c r="G877" t="s">
        <v>474</v>
      </c>
      <c r="H877" t="s">
        <v>16</v>
      </c>
      <c r="I877" t="s">
        <v>32</v>
      </c>
      <c r="J877" t="s">
        <v>33</v>
      </c>
      <c r="K877" t="s">
        <v>51</v>
      </c>
      <c r="L877" t="s">
        <v>67</v>
      </c>
      <c r="M877">
        <v>1690</v>
      </c>
      <c r="N877" s="4">
        <f t="shared" si="13"/>
        <v>144241.5</v>
      </c>
    </row>
    <row r="878" spans="1:14" x14ac:dyDescent="0.3">
      <c r="A878">
        <v>887</v>
      </c>
      <c r="B878" t="s">
        <v>58</v>
      </c>
      <c r="C878" t="s">
        <v>927</v>
      </c>
      <c r="D878" t="s">
        <v>29</v>
      </c>
      <c r="E878">
        <v>15.6</v>
      </c>
      <c r="F878" t="s">
        <v>46</v>
      </c>
      <c r="G878" t="s">
        <v>171</v>
      </c>
      <c r="H878" t="s">
        <v>48</v>
      </c>
      <c r="I878" t="s">
        <v>87</v>
      </c>
      <c r="J878" t="s">
        <v>327</v>
      </c>
      <c r="K878" t="s">
        <v>145</v>
      </c>
      <c r="L878" t="s">
        <v>151</v>
      </c>
      <c r="M878">
        <v>398.99</v>
      </c>
      <c r="N878" s="4">
        <f t="shared" si="13"/>
        <v>34053.796499999997</v>
      </c>
    </row>
    <row r="879" spans="1:14" x14ac:dyDescent="0.3">
      <c r="A879">
        <v>888</v>
      </c>
      <c r="B879" t="s">
        <v>346</v>
      </c>
      <c r="C879" t="s">
        <v>347</v>
      </c>
      <c r="D879" t="s">
        <v>13</v>
      </c>
      <c r="E879">
        <v>13.3</v>
      </c>
      <c r="F879" t="s">
        <v>64</v>
      </c>
      <c r="G879" t="s">
        <v>293</v>
      </c>
      <c r="H879" t="s">
        <v>16</v>
      </c>
      <c r="I879" t="s">
        <v>32</v>
      </c>
      <c r="J879" t="s">
        <v>88</v>
      </c>
      <c r="K879" t="s">
        <v>51</v>
      </c>
      <c r="L879" t="s">
        <v>475</v>
      </c>
      <c r="M879">
        <v>935</v>
      </c>
      <c r="N879" s="4">
        <f t="shared" si="13"/>
        <v>79802.25</v>
      </c>
    </row>
    <row r="880" spans="1:14" x14ac:dyDescent="0.3">
      <c r="A880">
        <v>889</v>
      </c>
      <c r="B880" t="s">
        <v>72</v>
      </c>
      <c r="C880" t="s">
        <v>651</v>
      </c>
      <c r="D880" t="s">
        <v>29</v>
      </c>
      <c r="E880">
        <v>15.6</v>
      </c>
      <c r="F880" t="s">
        <v>30</v>
      </c>
      <c r="G880" t="s">
        <v>31</v>
      </c>
      <c r="H880" t="s">
        <v>48</v>
      </c>
      <c r="I880" t="s">
        <v>102</v>
      </c>
      <c r="J880" t="s">
        <v>88</v>
      </c>
      <c r="K880" t="s">
        <v>51</v>
      </c>
      <c r="L880" t="s">
        <v>431</v>
      </c>
      <c r="M880">
        <v>912.5</v>
      </c>
      <c r="N880" s="4">
        <f t="shared" si="13"/>
        <v>77881.875</v>
      </c>
    </row>
    <row r="881" spans="1:14" x14ac:dyDescent="0.3">
      <c r="A881">
        <v>890</v>
      </c>
      <c r="B881" t="s">
        <v>27</v>
      </c>
      <c r="C881" t="s">
        <v>148</v>
      </c>
      <c r="D881" t="s">
        <v>29</v>
      </c>
      <c r="E881">
        <v>15.6</v>
      </c>
      <c r="F881" t="s">
        <v>30</v>
      </c>
      <c r="G881" t="s">
        <v>31</v>
      </c>
      <c r="H881" t="s">
        <v>48</v>
      </c>
      <c r="I881" t="s">
        <v>32</v>
      </c>
      <c r="J881" t="s">
        <v>33</v>
      </c>
      <c r="K881" t="s">
        <v>51</v>
      </c>
      <c r="L881" t="s">
        <v>57</v>
      </c>
      <c r="M881">
        <v>839</v>
      </c>
      <c r="N881" s="4">
        <f t="shared" si="13"/>
        <v>71608.649999999994</v>
      </c>
    </row>
    <row r="882" spans="1:14" x14ac:dyDescent="0.3">
      <c r="A882">
        <v>891</v>
      </c>
      <c r="B882" t="s">
        <v>27</v>
      </c>
      <c r="C882" t="s">
        <v>473</v>
      </c>
      <c r="D882" t="s">
        <v>109</v>
      </c>
      <c r="E882">
        <v>13.3</v>
      </c>
      <c r="F882" t="s">
        <v>110</v>
      </c>
      <c r="G882" t="s">
        <v>31</v>
      </c>
      <c r="H882" t="s">
        <v>48</v>
      </c>
      <c r="I882" t="s">
        <v>32</v>
      </c>
      <c r="J882" t="s">
        <v>33</v>
      </c>
      <c r="K882" t="s">
        <v>51</v>
      </c>
      <c r="L882" t="s">
        <v>475</v>
      </c>
      <c r="M882">
        <v>1700</v>
      </c>
      <c r="N882" s="4">
        <f t="shared" si="13"/>
        <v>145095</v>
      </c>
    </row>
    <row r="883" spans="1:14" x14ac:dyDescent="0.3">
      <c r="A883">
        <v>892</v>
      </c>
      <c r="B883" t="s">
        <v>27</v>
      </c>
      <c r="C883" t="s">
        <v>928</v>
      </c>
      <c r="D883" t="s">
        <v>109</v>
      </c>
      <c r="E883">
        <v>15.6</v>
      </c>
      <c r="F883" t="s">
        <v>380</v>
      </c>
      <c r="G883" t="s">
        <v>31</v>
      </c>
      <c r="H883" t="s">
        <v>48</v>
      </c>
      <c r="I883" t="s">
        <v>49</v>
      </c>
      <c r="J883" t="s">
        <v>33</v>
      </c>
      <c r="K883" t="s">
        <v>51</v>
      </c>
      <c r="L883" t="s">
        <v>114</v>
      </c>
      <c r="M883">
        <v>684.8</v>
      </c>
      <c r="N883" s="4">
        <f t="shared" si="13"/>
        <v>58447.679999999993</v>
      </c>
    </row>
    <row r="884" spans="1:14" x14ac:dyDescent="0.3">
      <c r="A884">
        <v>893</v>
      </c>
      <c r="B884" t="s">
        <v>58</v>
      </c>
      <c r="C884" t="s">
        <v>929</v>
      </c>
      <c r="D884" t="s">
        <v>29</v>
      </c>
      <c r="E884">
        <v>14.1</v>
      </c>
      <c r="F884" t="s">
        <v>46</v>
      </c>
      <c r="G884" t="s">
        <v>141</v>
      </c>
      <c r="H884" t="s">
        <v>48</v>
      </c>
      <c r="I884" t="s">
        <v>96</v>
      </c>
      <c r="J884" t="s">
        <v>142</v>
      </c>
      <c r="K884" t="s">
        <v>51</v>
      </c>
      <c r="L884" t="s">
        <v>134</v>
      </c>
      <c r="M884">
        <v>348</v>
      </c>
      <c r="N884" s="4">
        <f t="shared" si="13"/>
        <v>29701.8</v>
      </c>
    </row>
    <row r="885" spans="1:14" x14ac:dyDescent="0.3">
      <c r="A885">
        <v>894</v>
      </c>
      <c r="B885" t="s">
        <v>84</v>
      </c>
      <c r="C885" t="s">
        <v>930</v>
      </c>
      <c r="D885" t="s">
        <v>29</v>
      </c>
      <c r="E885">
        <v>15.6</v>
      </c>
      <c r="F885" t="s">
        <v>64</v>
      </c>
      <c r="G885" t="s">
        <v>387</v>
      </c>
      <c r="H885" t="s">
        <v>16</v>
      </c>
      <c r="I885" t="s">
        <v>87</v>
      </c>
      <c r="J885" t="s">
        <v>88</v>
      </c>
      <c r="K885" t="s">
        <v>51</v>
      </c>
      <c r="L885" t="s">
        <v>75</v>
      </c>
      <c r="M885">
        <v>669</v>
      </c>
      <c r="N885" s="4">
        <f t="shared" si="13"/>
        <v>57099.149999999994</v>
      </c>
    </row>
    <row r="886" spans="1:14" x14ac:dyDescent="0.3">
      <c r="A886">
        <v>895</v>
      </c>
      <c r="B886" t="s">
        <v>72</v>
      </c>
      <c r="C886" t="s">
        <v>507</v>
      </c>
      <c r="D886" t="s">
        <v>29</v>
      </c>
      <c r="E886">
        <v>15.6</v>
      </c>
      <c r="F886" t="s">
        <v>46</v>
      </c>
      <c r="G886" t="s">
        <v>489</v>
      </c>
      <c r="H886" t="s">
        <v>48</v>
      </c>
      <c r="I886" t="s">
        <v>49</v>
      </c>
      <c r="J886" t="s">
        <v>130</v>
      </c>
      <c r="K886" t="s">
        <v>51</v>
      </c>
      <c r="L886" t="s">
        <v>75</v>
      </c>
      <c r="M886">
        <v>369</v>
      </c>
      <c r="N886" s="4">
        <f t="shared" si="13"/>
        <v>31494.149999999998</v>
      </c>
    </row>
    <row r="887" spans="1:14" x14ac:dyDescent="0.3">
      <c r="A887">
        <v>896</v>
      </c>
      <c r="B887" t="s">
        <v>27</v>
      </c>
      <c r="C887" t="s">
        <v>473</v>
      </c>
      <c r="D887" t="s">
        <v>109</v>
      </c>
      <c r="E887">
        <v>13.3</v>
      </c>
      <c r="F887" t="s">
        <v>110</v>
      </c>
      <c r="G887" t="s">
        <v>31</v>
      </c>
      <c r="H887" t="s">
        <v>48</v>
      </c>
      <c r="I887" t="s">
        <v>32</v>
      </c>
      <c r="J887" t="s">
        <v>33</v>
      </c>
      <c r="K887" t="s">
        <v>51</v>
      </c>
      <c r="L887" t="s">
        <v>475</v>
      </c>
      <c r="M887">
        <v>1799</v>
      </c>
      <c r="N887" s="4">
        <f t="shared" si="13"/>
        <v>153544.65</v>
      </c>
    </row>
    <row r="888" spans="1:14" x14ac:dyDescent="0.3">
      <c r="A888">
        <v>897</v>
      </c>
      <c r="B888" t="s">
        <v>72</v>
      </c>
      <c r="C888" t="s">
        <v>430</v>
      </c>
      <c r="D888" t="s">
        <v>29</v>
      </c>
      <c r="E888">
        <v>15.6</v>
      </c>
      <c r="F888" t="s">
        <v>46</v>
      </c>
      <c r="G888" t="s">
        <v>444</v>
      </c>
      <c r="H888" t="s">
        <v>48</v>
      </c>
      <c r="I888" t="s">
        <v>87</v>
      </c>
      <c r="J888" t="s">
        <v>885</v>
      </c>
      <c r="K888" t="s">
        <v>145</v>
      </c>
      <c r="L888" t="s">
        <v>431</v>
      </c>
      <c r="M888">
        <v>455.7</v>
      </c>
      <c r="N888" s="4">
        <f t="shared" si="13"/>
        <v>38893.994999999995</v>
      </c>
    </row>
    <row r="889" spans="1:14" x14ac:dyDescent="0.3">
      <c r="A889">
        <v>898</v>
      </c>
      <c r="B889" t="s">
        <v>58</v>
      </c>
      <c r="C889" t="s">
        <v>931</v>
      </c>
      <c r="D889" t="s">
        <v>100</v>
      </c>
      <c r="E889">
        <v>17.3</v>
      </c>
      <c r="F889" t="s">
        <v>30</v>
      </c>
      <c r="G889" t="s">
        <v>101</v>
      </c>
      <c r="H889" t="s">
        <v>160</v>
      </c>
      <c r="I889" t="s">
        <v>102</v>
      </c>
      <c r="J889" t="s">
        <v>103</v>
      </c>
      <c r="K889" t="s">
        <v>51</v>
      </c>
      <c r="L889" t="s">
        <v>75</v>
      </c>
      <c r="M889">
        <v>1369.9</v>
      </c>
      <c r="N889" s="4">
        <f t="shared" si="13"/>
        <v>116920.965</v>
      </c>
    </row>
    <row r="890" spans="1:14" x14ac:dyDescent="0.3">
      <c r="A890">
        <v>899</v>
      </c>
      <c r="B890" t="s">
        <v>44</v>
      </c>
      <c r="C890" t="s">
        <v>932</v>
      </c>
      <c r="D890" t="s">
        <v>93</v>
      </c>
      <c r="E890">
        <v>11.6</v>
      </c>
      <c r="F890" t="s">
        <v>265</v>
      </c>
      <c r="G890" t="s">
        <v>202</v>
      </c>
      <c r="H890" t="s">
        <v>48</v>
      </c>
      <c r="I890" t="s">
        <v>96</v>
      </c>
      <c r="J890" t="s">
        <v>97</v>
      </c>
      <c r="K890" t="s">
        <v>454</v>
      </c>
      <c r="L890" t="s">
        <v>240</v>
      </c>
      <c r="M890">
        <v>297</v>
      </c>
      <c r="N890" s="4">
        <f t="shared" si="13"/>
        <v>25348.949999999997</v>
      </c>
    </row>
    <row r="891" spans="1:14" x14ac:dyDescent="0.3">
      <c r="A891">
        <v>900</v>
      </c>
      <c r="B891" t="s">
        <v>84</v>
      </c>
      <c r="C891" t="s">
        <v>524</v>
      </c>
      <c r="D891" t="s">
        <v>29</v>
      </c>
      <c r="E891">
        <v>17.3</v>
      </c>
      <c r="F891" t="s">
        <v>362</v>
      </c>
      <c r="G891" t="s">
        <v>933</v>
      </c>
      <c r="H891" t="s">
        <v>48</v>
      </c>
      <c r="I891" t="s">
        <v>49</v>
      </c>
      <c r="J891" t="s">
        <v>934</v>
      </c>
      <c r="K891" t="s">
        <v>51</v>
      </c>
      <c r="L891" t="s">
        <v>147</v>
      </c>
      <c r="M891">
        <v>379</v>
      </c>
      <c r="N891" s="4">
        <f t="shared" si="13"/>
        <v>32347.649999999998</v>
      </c>
    </row>
    <row r="892" spans="1:14" x14ac:dyDescent="0.3">
      <c r="A892">
        <v>901</v>
      </c>
      <c r="B892" t="s">
        <v>27</v>
      </c>
      <c r="C892" t="s">
        <v>935</v>
      </c>
      <c r="D892" t="s">
        <v>29</v>
      </c>
      <c r="E892">
        <v>14</v>
      </c>
      <c r="F892" t="s">
        <v>30</v>
      </c>
      <c r="G892" t="s">
        <v>31</v>
      </c>
      <c r="H892" t="s">
        <v>48</v>
      </c>
      <c r="I892" t="s">
        <v>17</v>
      </c>
      <c r="J892" t="s">
        <v>33</v>
      </c>
      <c r="K892" t="s">
        <v>51</v>
      </c>
      <c r="L892" t="s">
        <v>348</v>
      </c>
      <c r="M892">
        <v>1265</v>
      </c>
      <c r="N892" s="4">
        <f t="shared" si="13"/>
        <v>107967.75</v>
      </c>
    </row>
    <row r="893" spans="1:14" x14ac:dyDescent="0.3">
      <c r="A893">
        <v>902</v>
      </c>
      <c r="B893" t="s">
        <v>27</v>
      </c>
      <c r="C893" t="s">
        <v>936</v>
      </c>
      <c r="D893" t="s">
        <v>109</v>
      </c>
      <c r="E893">
        <v>13.3</v>
      </c>
      <c r="F893" t="s">
        <v>260</v>
      </c>
      <c r="G893" t="s">
        <v>81</v>
      </c>
      <c r="H893" t="s">
        <v>38</v>
      </c>
      <c r="I893" t="s">
        <v>32</v>
      </c>
      <c r="J893" t="s">
        <v>33</v>
      </c>
      <c r="K893" t="s">
        <v>51</v>
      </c>
      <c r="L893" t="s">
        <v>358</v>
      </c>
      <c r="M893">
        <v>1399</v>
      </c>
      <c r="N893" s="4">
        <f t="shared" si="13"/>
        <v>119404.65</v>
      </c>
    </row>
    <row r="894" spans="1:14" x14ac:dyDescent="0.3">
      <c r="A894">
        <v>903</v>
      </c>
      <c r="B894" t="s">
        <v>578</v>
      </c>
      <c r="C894" t="s">
        <v>838</v>
      </c>
      <c r="D894" t="s">
        <v>13</v>
      </c>
      <c r="E894">
        <v>15</v>
      </c>
      <c r="F894" t="s">
        <v>30</v>
      </c>
      <c r="G894" t="s">
        <v>81</v>
      </c>
      <c r="H894" t="s">
        <v>16</v>
      </c>
      <c r="I894" t="s">
        <v>32</v>
      </c>
      <c r="J894" t="s">
        <v>33</v>
      </c>
      <c r="K894" t="s">
        <v>51</v>
      </c>
      <c r="L894" t="s">
        <v>818</v>
      </c>
      <c r="M894">
        <v>1699</v>
      </c>
      <c r="N894" s="4">
        <f t="shared" si="13"/>
        <v>145009.65</v>
      </c>
    </row>
    <row r="895" spans="1:14" x14ac:dyDescent="0.3">
      <c r="A895">
        <v>904</v>
      </c>
      <c r="B895" t="s">
        <v>84</v>
      </c>
      <c r="C895" t="s">
        <v>590</v>
      </c>
      <c r="D895" t="s">
        <v>13</v>
      </c>
      <c r="E895">
        <v>14</v>
      </c>
      <c r="F895" t="s">
        <v>64</v>
      </c>
      <c r="G895" t="s">
        <v>31</v>
      </c>
      <c r="H895" t="s">
        <v>16</v>
      </c>
      <c r="I895" t="s">
        <v>32</v>
      </c>
      <c r="J895" t="s">
        <v>33</v>
      </c>
      <c r="K895" t="s">
        <v>51</v>
      </c>
      <c r="L895" t="s">
        <v>286</v>
      </c>
      <c r="M895">
        <v>1799</v>
      </c>
      <c r="N895" s="4">
        <f t="shared" si="13"/>
        <v>153544.65</v>
      </c>
    </row>
    <row r="896" spans="1:14" x14ac:dyDescent="0.3">
      <c r="A896">
        <v>905</v>
      </c>
      <c r="B896" t="s">
        <v>187</v>
      </c>
      <c r="C896" t="s">
        <v>937</v>
      </c>
      <c r="D896" t="s">
        <v>100</v>
      </c>
      <c r="E896">
        <v>17.3</v>
      </c>
      <c r="F896" t="s">
        <v>370</v>
      </c>
      <c r="G896" t="s">
        <v>622</v>
      </c>
      <c r="H896" t="s">
        <v>38</v>
      </c>
      <c r="I896" t="s">
        <v>520</v>
      </c>
      <c r="J896" t="s">
        <v>155</v>
      </c>
      <c r="K896" t="s">
        <v>51</v>
      </c>
      <c r="L896" t="s">
        <v>191</v>
      </c>
      <c r="M896">
        <v>2649</v>
      </c>
      <c r="N896" s="4">
        <f t="shared" si="13"/>
        <v>226092.15</v>
      </c>
    </row>
    <row r="897" spans="1:14" x14ac:dyDescent="0.3">
      <c r="A897">
        <v>906</v>
      </c>
      <c r="B897" t="s">
        <v>291</v>
      </c>
      <c r="C897" t="s">
        <v>938</v>
      </c>
      <c r="D897" t="s">
        <v>29</v>
      </c>
      <c r="E897">
        <v>13.3</v>
      </c>
      <c r="F897" t="s">
        <v>30</v>
      </c>
      <c r="G897" t="s">
        <v>31</v>
      </c>
      <c r="H897" t="s">
        <v>16</v>
      </c>
      <c r="I897" t="s">
        <v>32</v>
      </c>
      <c r="J897" t="s">
        <v>33</v>
      </c>
      <c r="K897" t="s">
        <v>51</v>
      </c>
      <c r="L897" t="s">
        <v>331</v>
      </c>
      <c r="M897">
        <v>1475</v>
      </c>
      <c r="N897" s="4">
        <f t="shared" si="13"/>
        <v>125891.24999999999</v>
      </c>
    </row>
    <row r="898" spans="1:14" x14ac:dyDescent="0.3">
      <c r="A898">
        <v>908</v>
      </c>
      <c r="B898" t="s">
        <v>72</v>
      </c>
      <c r="C898" t="s">
        <v>306</v>
      </c>
      <c r="D898" t="s">
        <v>100</v>
      </c>
      <c r="E898">
        <v>15.6</v>
      </c>
      <c r="F898" t="s">
        <v>30</v>
      </c>
      <c r="G898" t="s">
        <v>153</v>
      </c>
      <c r="H898" t="s">
        <v>16</v>
      </c>
      <c r="I898" t="s">
        <v>87</v>
      </c>
      <c r="J898" t="s">
        <v>939</v>
      </c>
      <c r="K898" t="s">
        <v>145</v>
      </c>
      <c r="L898" t="s">
        <v>247</v>
      </c>
      <c r="M898">
        <v>929</v>
      </c>
      <c r="N898" s="4">
        <f t="shared" ref="N898:N961" si="14">M898*85.35</f>
        <v>79290.149999999994</v>
      </c>
    </row>
    <row r="899" spans="1:14" x14ac:dyDescent="0.3">
      <c r="A899">
        <v>909</v>
      </c>
      <c r="B899" t="s">
        <v>27</v>
      </c>
      <c r="C899" t="s">
        <v>148</v>
      </c>
      <c r="D899" t="s">
        <v>29</v>
      </c>
      <c r="E899">
        <v>15.6</v>
      </c>
      <c r="F899" t="s">
        <v>30</v>
      </c>
      <c r="G899" t="s">
        <v>81</v>
      </c>
      <c r="H899" t="s">
        <v>16</v>
      </c>
      <c r="I899" t="s">
        <v>87</v>
      </c>
      <c r="J899" t="s">
        <v>125</v>
      </c>
      <c r="K899" t="s">
        <v>51</v>
      </c>
      <c r="L899" t="s">
        <v>57</v>
      </c>
      <c r="M899">
        <v>900</v>
      </c>
      <c r="N899" s="4">
        <f t="shared" si="14"/>
        <v>76815</v>
      </c>
    </row>
    <row r="900" spans="1:14" x14ac:dyDescent="0.3">
      <c r="A900">
        <v>910</v>
      </c>
      <c r="B900" t="s">
        <v>72</v>
      </c>
      <c r="C900" t="s">
        <v>430</v>
      </c>
      <c r="D900" t="s">
        <v>29</v>
      </c>
      <c r="E900">
        <v>15.6</v>
      </c>
      <c r="F900" t="s">
        <v>46</v>
      </c>
      <c r="G900" t="s">
        <v>444</v>
      </c>
      <c r="H900" t="s">
        <v>48</v>
      </c>
      <c r="I900" t="s">
        <v>87</v>
      </c>
      <c r="J900" t="s">
        <v>885</v>
      </c>
      <c r="K900" t="s">
        <v>51</v>
      </c>
      <c r="L900" t="s">
        <v>431</v>
      </c>
      <c r="M900">
        <v>614</v>
      </c>
      <c r="N900" s="4">
        <f t="shared" si="14"/>
        <v>52404.899999999994</v>
      </c>
    </row>
    <row r="901" spans="1:14" x14ac:dyDescent="0.3">
      <c r="A901">
        <v>911</v>
      </c>
      <c r="B901" t="s">
        <v>72</v>
      </c>
      <c r="C901" t="s">
        <v>661</v>
      </c>
      <c r="D901" t="s">
        <v>29</v>
      </c>
      <c r="E901">
        <v>15.6</v>
      </c>
      <c r="F901" t="s">
        <v>30</v>
      </c>
      <c r="G901" t="s">
        <v>503</v>
      </c>
      <c r="H901" t="s">
        <v>16</v>
      </c>
      <c r="I901" t="s">
        <v>49</v>
      </c>
      <c r="J901" t="s">
        <v>33</v>
      </c>
      <c r="K901" t="s">
        <v>51</v>
      </c>
      <c r="L901" t="s">
        <v>205</v>
      </c>
      <c r="M901">
        <v>935</v>
      </c>
      <c r="N901" s="4">
        <f t="shared" si="14"/>
        <v>79802.25</v>
      </c>
    </row>
    <row r="902" spans="1:14" x14ac:dyDescent="0.3">
      <c r="A902">
        <v>912</v>
      </c>
      <c r="B902" t="s">
        <v>72</v>
      </c>
      <c r="C902" t="s">
        <v>89</v>
      </c>
      <c r="D902" t="s">
        <v>109</v>
      </c>
      <c r="E902">
        <v>13.3</v>
      </c>
      <c r="F902" t="s">
        <v>260</v>
      </c>
      <c r="G902" t="s">
        <v>589</v>
      </c>
      <c r="H902" t="s">
        <v>16</v>
      </c>
      <c r="I902" t="s">
        <v>39</v>
      </c>
      <c r="J902" t="s">
        <v>79</v>
      </c>
      <c r="K902" t="s">
        <v>51</v>
      </c>
      <c r="L902" t="s">
        <v>702</v>
      </c>
      <c r="M902">
        <v>2013.1</v>
      </c>
      <c r="N902" s="4">
        <f t="shared" si="14"/>
        <v>171818.08499999999</v>
      </c>
    </row>
    <row r="903" spans="1:14" x14ac:dyDescent="0.3">
      <c r="A903">
        <v>913</v>
      </c>
      <c r="B903" t="s">
        <v>58</v>
      </c>
      <c r="C903" t="s">
        <v>940</v>
      </c>
      <c r="D903" t="s">
        <v>100</v>
      </c>
      <c r="E903">
        <v>17.3</v>
      </c>
      <c r="F903" t="s">
        <v>64</v>
      </c>
      <c r="G903" t="s">
        <v>704</v>
      </c>
      <c r="H903" t="s">
        <v>336</v>
      </c>
      <c r="I903" t="s">
        <v>122</v>
      </c>
      <c r="J903" t="s">
        <v>418</v>
      </c>
      <c r="K903" t="s">
        <v>51</v>
      </c>
      <c r="L903" t="s">
        <v>941</v>
      </c>
      <c r="M903">
        <v>1279</v>
      </c>
      <c r="N903" s="4">
        <f t="shared" si="14"/>
        <v>109162.65</v>
      </c>
    </row>
    <row r="904" spans="1:14" x14ac:dyDescent="0.3">
      <c r="A904">
        <v>914</v>
      </c>
      <c r="B904" t="s">
        <v>72</v>
      </c>
      <c r="C904" t="s">
        <v>89</v>
      </c>
      <c r="D904" t="s">
        <v>109</v>
      </c>
      <c r="E904">
        <v>13.3</v>
      </c>
      <c r="F904" t="s">
        <v>110</v>
      </c>
      <c r="G904" t="s">
        <v>589</v>
      </c>
      <c r="H904" t="s">
        <v>38</v>
      </c>
      <c r="I904" t="s">
        <v>32</v>
      </c>
      <c r="J904" t="s">
        <v>79</v>
      </c>
      <c r="K904" t="s">
        <v>51</v>
      </c>
      <c r="L904" t="s">
        <v>91</v>
      </c>
      <c r="M904">
        <v>1649</v>
      </c>
      <c r="N904" s="4">
        <f t="shared" si="14"/>
        <v>140742.15</v>
      </c>
    </row>
    <row r="905" spans="1:14" x14ac:dyDescent="0.3">
      <c r="A905">
        <v>915</v>
      </c>
      <c r="B905" t="s">
        <v>84</v>
      </c>
      <c r="C905" t="s">
        <v>439</v>
      </c>
      <c r="D905" t="s">
        <v>13</v>
      </c>
      <c r="E905">
        <v>14</v>
      </c>
      <c r="F905" t="s">
        <v>64</v>
      </c>
      <c r="G905" t="s">
        <v>81</v>
      </c>
      <c r="H905" t="s">
        <v>16</v>
      </c>
      <c r="I905" t="s">
        <v>54</v>
      </c>
      <c r="J905" t="s">
        <v>33</v>
      </c>
      <c r="K905" t="s">
        <v>51</v>
      </c>
      <c r="L905" t="s">
        <v>538</v>
      </c>
      <c r="M905">
        <v>2049</v>
      </c>
      <c r="N905" s="4">
        <f t="shared" si="14"/>
        <v>174882.15</v>
      </c>
    </row>
    <row r="906" spans="1:14" x14ac:dyDescent="0.3">
      <c r="A906">
        <v>916</v>
      </c>
      <c r="B906" t="s">
        <v>84</v>
      </c>
      <c r="C906" t="s">
        <v>676</v>
      </c>
      <c r="D906" t="s">
        <v>29</v>
      </c>
      <c r="E906">
        <v>15.6</v>
      </c>
      <c r="F906" t="s">
        <v>64</v>
      </c>
      <c r="G906" t="s">
        <v>31</v>
      </c>
      <c r="H906" t="s">
        <v>16</v>
      </c>
      <c r="I906" t="s">
        <v>39</v>
      </c>
      <c r="J906" t="s">
        <v>33</v>
      </c>
      <c r="K906" t="s">
        <v>51</v>
      </c>
      <c r="L906" t="s">
        <v>348</v>
      </c>
      <c r="M906">
        <v>1962.99</v>
      </c>
      <c r="N906" s="4">
        <f t="shared" si="14"/>
        <v>167541.19649999999</v>
      </c>
    </row>
    <row r="907" spans="1:14" x14ac:dyDescent="0.3">
      <c r="A907">
        <v>917</v>
      </c>
      <c r="B907" t="s">
        <v>778</v>
      </c>
      <c r="C907" t="s">
        <v>942</v>
      </c>
      <c r="D907" t="s">
        <v>13</v>
      </c>
      <c r="E907">
        <v>15.6</v>
      </c>
      <c r="F907" t="s">
        <v>90</v>
      </c>
      <c r="G907" t="s">
        <v>81</v>
      </c>
      <c r="H907" t="s">
        <v>38</v>
      </c>
      <c r="I907" t="s">
        <v>39</v>
      </c>
      <c r="J907" t="s">
        <v>33</v>
      </c>
      <c r="K907" t="s">
        <v>51</v>
      </c>
      <c r="L907" t="s">
        <v>943</v>
      </c>
      <c r="M907">
        <v>2099</v>
      </c>
      <c r="N907" s="4">
        <f t="shared" si="14"/>
        <v>179149.65</v>
      </c>
    </row>
    <row r="908" spans="1:14" x14ac:dyDescent="0.3">
      <c r="A908">
        <v>918</v>
      </c>
      <c r="B908" t="s">
        <v>27</v>
      </c>
      <c r="C908" t="s">
        <v>498</v>
      </c>
      <c r="D908" t="s">
        <v>93</v>
      </c>
      <c r="E908">
        <v>12.5</v>
      </c>
      <c r="F908" t="s">
        <v>30</v>
      </c>
      <c r="G908" t="s">
        <v>81</v>
      </c>
      <c r="H908" t="s">
        <v>16</v>
      </c>
      <c r="I908" t="s">
        <v>39</v>
      </c>
      <c r="J908" t="s">
        <v>33</v>
      </c>
      <c r="K908" t="s">
        <v>51</v>
      </c>
      <c r="L908" t="s">
        <v>267</v>
      </c>
      <c r="M908">
        <v>1483</v>
      </c>
      <c r="N908" s="4">
        <f t="shared" si="14"/>
        <v>126574.04999999999</v>
      </c>
    </row>
    <row r="909" spans="1:14" x14ac:dyDescent="0.3">
      <c r="A909">
        <v>919</v>
      </c>
      <c r="B909" t="s">
        <v>44</v>
      </c>
      <c r="C909" t="s">
        <v>944</v>
      </c>
      <c r="D909" t="s">
        <v>29</v>
      </c>
      <c r="E909">
        <v>15.6</v>
      </c>
      <c r="F909" t="s">
        <v>64</v>
      </c>
      <c r="G909" t="s">
        <v>452</v>
      </c>
      <c r="H909" t="s">
        <v>48</v>
      </c>
      <c r="I909" t="s">
        <v>484</v>
      </c>
      <c r="J909" t="s">
        <v>130</v>
      </c>
      <c r="K909" t="s">
        <v>454</v>
      </c>
      <c r="L909" t="s">
        <v>945</v>
      </c>
      <c r="M909">
        <v>359</v>
      </c>
      <c r="N909" s="4">
        <f t="shared" si="14"/>
        <v>30640.649999999998</v>
      </c>
    </row>
    <row r="910" spans="1:14" x14ac:dyDescent="0.3">
      <c r="A910">
        <v>920</v>
      </c>
      <c r="B910" t="s">
        <v>84</v>
      </c>
      <c r="C910" t="s">
        <v>759</v>
      </c>
      <c r="D910" t="s">
        <v>29</v>
      </c>
      <c r="E910">
        <v>15.6</v>
      </c>
      <c r="F910" t="s">
        <v>64</v>
      </c>
      <c r="G910" t="s">
        <v>809</v>
      </c>
      <c r="H910" t="s">
        <v>16</v>
      </c>
      <c r="I910" t="s">
        <v>102</v>
      </c>
      <c r="J910" t="s">
        <v>663</v>
      </c>
      <c r="K910" t="s">
        <v>51</v>
      </c>
      <c r="L910" t="s">
        <v>514</v>
      </c>
      <c r="M910">
        <v>789</v>
      </c>
      <c r="N910" s="4">
        <f t="shared" si="14"/>
        <v>67341.149999999994</v>
      </c>
    </row>
    <row r="911" spans="1:14" x14ac:dyDescent="0.3">
      <c r="A911">
        <v>922</v>
      </c>
      <c r="B911" t="s">
        <v>778</v>
      </c>
      <c r="C911" t="s">
        <v>946</v>
      </c>
      <c r="D911" t="s">
        <v>13</v>
      </c>
      <c r="E911">
        <v>14</v>
      </c>
      <c r="F911" t="s">
        <v>90</v>
      </c>
      <c r="G911" t="s">
        <v>81</v>
      </c>
      <c r="H911" t="s">
        <v>16</v>
      </c>
      <c r="I911" t="s">
        <v>39</v>
      </c>
      <c r="J911" t="s">
        <v>33</v>
      </c>
      <c r="K911" t="s">
        <v>51</v>
      </c>
      <c r="L911" t="s">
        <v>98</v>
      </c>
      <c r="M911">
        <v>1899</v>
      </c>
      <c r="N911" s="4">
        <f t="shared" si="14"/>
        <v>162079.65</v>
      </c>
    </row>
    <row r="912" spans="1:14" x14ac:dyDescent="0.3">
      <c r="A912">
        <v>923</v>
      </c>
      <c r="B912" t="s">
        <v>72</v>
      </c>
      <c r="C912" t="s">
        <v>573</v>
      </c>
      <c r="D912" t="s">
        <v>29</v>
      </c>
      <c r="E912">
        <v>14</v>
      </c>
      <c r="F912" t="s">
        <v>30</v>
      </c>
      <c r="G912" t="s">
        <v>596</v>
      </c>
      <c r="H912" t="s">
        <v>16</v>
      </c>
      <c r="I912" t="s">
        <v>32</v>
      </c>
      <c r="J912" t="s">
        <v>33</v>
      </c>
      <c r="K912" t="s">
        <v>51</v>
      </c>
      <c r="L912" t="s">
        <v>67</v>
      </c>
      <c r="M912">
        <v>1205</v>
      </c>
      <c r="N912" s="4">
        <f t="shared" si="14"/>
        <v>102846.75</v>
      </c>
    </row>
    <row r="913" spans="1:14" x14ac:dyDescent="0.3">
      <c r="A913">
        <v>924</v>
      </c>
      <c r="B913" t="s">
        <v>27</v>
      </c>
      <c r="C913" t="s">
        <v>947</v>
      </c>
      <c r="D913" t="s">
        <v>13</v>
      </c>
      <c r="E913">
        <v>12.5</v>
      </c>
      <c r="F913" t="s">
        <v>350</v>
      </c>
      <c r="G913" t="s">
        <v>297</v>
      </c>
      <c r="H913" t="s">
        <v>16</v>
      </c>
      <c r="I913" t="s">
        <v>948</v>
      </c>
      <c r="J913" t="s">
        <v>298</v>
      </c>
      <c r="K913" t="s">
        <v>51</v>
      </c>
      <c r="L913" t="s">
        <v>780</v>
      </c>
      <c r="M913">
        <v>3100</v>
      </c>
      <c r="N913" s="4">
        <f t="shared" si="14"/>
        <v>264585</v>
      </c>
    </row>
    <row r="914" spans="1:14" x14ac:dyDescent="0.3">
      <c r="A914">
        <v>925</v>
      </c>
      <c r="B914" t="s">
        <v>84</v>
      </c>
      <c r="C914" t="s">
        <v>949</v>
      </c>
      <c r="D914" t="s">
        <v>29</v>
      </c>
      <c r="E914">
        <v>15.6</v>
      </c>
      <c r="F914" t="s">
        <v>30</v>
      </c>
      <c r="G914" t="s">
        <v>81</v>
      </c>
      <c r="H914" t="s">
        <v>244</v>
      </c>
      <c r="I914" t="s">
        <v>32</v>
      </c>
      <c r="J914" t="s">
        <v>88</v>
      </c>
      <c r="K914" t="s">
        <v>51</v>
      </c>
      <c r="L914" t="s">
        <v>75</v>
      </c>
      <c r="M914">
        <v>789</v>
      </c>
      <c r="N914" s="4">
        <f t="shared" si="14"/>
        <v>67341.149999999994</v>
      </c>
    </row>
    <row r="915" spans="1:14" x14ac:dyDescent="0.3">
      <c r="A915">
        <v>926</v>
      </c>
      <c r="B915" t="s">
        <v>27</v>
      </c>
      <c r="C915" t="s">
        <v>148</v>
      </c>
      <c r="D915" t="s">
        <v>29</v>
      </c>
      <c r="E915">
        <v>15.6</v>
      </c>
      <c r="F915" t="s">
        <v>30</v>
      </c>
      <c r="G915" t="s">
        <v>81</v>
      </c>
      <c r="H915" t="s">
        <v>16</v>
      </c>
      <c r="I915" t="s">
        <v>32</v>
      </c>
      <c r="J915" t="s">
        <v>125</v>
      </c>
      <c r="K915" t="s">
        <v>51</v>
      </c>
      <c r="L915" t="s">
        <v>57</v>
      </c>
      <c r="M915">
        <v>1018.99</v>
      </c>
      <c r="N915" s="4">
        <f t="shared" si="14"/>
        <v>86970.796499999997</v>
      </c>
    </row>
    <row r="916" spans="1:14" x14ac:dyDescent="0.3">
      <c r="A916">
        <v>927</v>
      </c>
      <c r="B916" t="s">
        <v>44</v>
      </c>
      <c r="C916" t="s">
        <v>497</v>
      </c>
      <c r="D916" t="s">
        <v>29</v>
      </c>
      <c r="E916">
        <v>15.6</v>
      </c>
      <c r="F916" t="s">
        <v>30</v>
      </c>
      <c r="G916" t="s">
        <v>86</v>
      </c>
      <c r="H916" t="s">
        <v>48</v>
      </c>
      <c r="I916" t="s">
        <v>87</v>
      </c>
      <c r="J916" t="s">
        <v>33</v>
      </c>
      <c r="K916" t="s">
        <v>51</v>
      </c>
      <c r="L916" t="s">
        <v>181</v>
      </c>
      <c r="M916">
        <v>499</v>
      </c>
      <c r="N916" s="4">
        <f t="shared" si="14"/>
        <v>42589.649999999994</v>
      </c>
    </row>
    <row r="917" spans="1:14" x14ac:dyDescent="0.3">
      <c r="A917">
        <v>928</v>
      </c>
      <c r="B917" t="s">
        <v>84</v>
      </c>
      <c r="C917" t="s">
        <v>482</v>
      </c>
      <c r="D917" t="s">
        <v>29</v>
      </c>
      <c r="E917">
        <v>13.3</v>
      </c>
      <c r="F917" t="s">
        <v>30</v>
      </c>
      <c r="G917" t="s">
        <v>31</v>
      </c>
      <c r="H917" t="s">
        <v>48</v>
      </c>
      <c r="I917" t="s">
        <v>17</v>
      </c>
      <c r="J917" t="s">
        <v>33</v>
      </c>
      <c r="K917" t="s">
        <v>51</v>
      </c>
      <c r="L917" t="s">
        <v>143</v>
      </c>
      <c r="M917">
        <v>881</v>
      </c>
      <c r="N917" s="4">
        <f t="shared" si="14"/>
        <v>75193.349999999991</v>
      </c>
    </row>
    <row r="918" spans="1:14" x14ac:dyDescent="0.3">
      <c r="A918">
        <v>930</v>
      </c>
      <c r="B918" t="s">
        <v>27</v>
      </c>
      <c r="C918" t="s">
        <v>238</v>
      </c>
      <c r="D918" t="s">
        <v>29</v>
      </c>
      <c r="E918">
        <v>13.3</v>
      </c>
      <c r="F918" t="s">
        <v>30</v>
      </c>
      <c r="G918" t="s">
        <v>31</v>
      </c>
      <c r="H918" t="s">
        <v>16</v>
      </c>
      <c r="I918" t="s">
        <v>32</v>
      </c>
      <c r="J918" t="s">
        <v>33</v>
      </c>
      <c r="K918" t="s">
        <v>51</v>
      </c>
      <c r="L918" t="s">
        <v>180</v>
      </c>
      <c r="M918">
        <v>960</v>
      </c>
      <c r="N918" s="4">
        <f t="shared" si="14"/>
        <v>81936</v>
      </c>
    </row>
    <row r="919" spans="1:14" x14ac:dyDescent="0.3">
      <c r="A919">
        <v>931</v>
      </c>
      <c r="B919" t="s">
        <v>187</v>
      </c>
      <c r="C919" t="s">
        <v>950</v>
      </c>
      <c r="D919" t="s">
        <v>100</v>
      </c>
      <c r="E919">
        <v>17.3</v>
      </c>
      <c r="F919" t="s">
        <v>30</v>
      </c>
      <c r="G919" t="s">
        <v>153</v>
      </c>
      <c r="H919" t="s">
        <v>38</v>
      </c>
      <c r="I919" t="s">
        <v>154</v>
      </c>
      <c r="J919" t="s">
        <v>199</v>
      </c>
      <c r="K919" t="s">
        <v>51</v>
      </c>
      <c r="L919" t="s">
        <v>215</v>
      </c>
      <c r="M919">
        <v>1599</v>
      </c>
      <c r="N919" s="4">
        <f t="shared" si="14"/>
        <v>136474.65</v>
      </c>
    </row>
    <row r="920" spans="1:14" x14ac:dyDescent="0.3">
      <c r="A920">
        <v>932</v>
      </c>
      <c r="B920" t="s">
        <v>72</v>
      </c>
      <c r="C920" t="s">
        <v>306</v>
      </c>
      <c r="D920" t="s">
        <v>100</v>
      </c>
      <c r="E920">
        <v>15.6</v>
      </c>
      <c r="F920" t="s">
        <v>30</v>
      </c>
      <c r="G920" t="s">
        <v>153</v>
      </c>
      <c r="H920" t="s">
        <v>38</v>
      </c>
      <c r="I920" t="s">
        <v>102</v>
      </c>
      <c r="J920" t="s">
        <v>199</v>
      </c>
      <c r="K920" t="s">
        <v>51</v>
      </c>
      <c r="L920" t="s">
        <v>514</v>
      </c>
      <c r="M920">
        <v>1349</v>
      </c>
      <c r="N920" s="4">
        <f t="shared" si="14"/>
        <v>115137.15</v>
      </c>
    </row>
    <row r="921" spans="1:14" x14ac:dyDescent="0.3">
      <c r="A921">
        <v>933</v>
      </c>
      <c r="B921" t="s">
        <v>187</v>
      </c>
      <c r="C921" t="s">
        <v>900</v>
      </c>
      <c r="D921" t="s">
        <v>100</v>
      </c>
      <c r="E921">
        <v>15.6</v>
      </c>
      <c r="F921" t="s">
        <v>30</v>
      </c>
      <c r="G921" t="s">
        <v>101</v>
      </c>
      <c r="H921" t="s">
        <v>16</v>
      </c>
      <c r="I921" t="s">
        <v>102</v>
      </c>
      <c r="J921" t="s">
        <v>103</v>
      </c>
      <c r="K921" t="s">
        <v>51</v>
      </c>
      <c r="L921" t="s">
        <v>75</v>
      </c>
      <c r="M921">
        <v>1119.9100000000001</v>
      </c>
      <c r="N921" s="4">
        <f t="shared" si="14"/>
        <v>95584.318499999994</v>
      </c>
    </row>
    <row r="922" spans="1:14" x14ac:dyDescent="0.3">
      <c r="A922">
        <v>934</v>
      </c>
      <c r="B922" t="s">
        <v>72</v>
      </c>
      <c r="C922" t="s">
        <v>430</v>
      </c>
      <c r="D922" t="s">
        <v>29</v>
      </c>
      <c r="E922">
        <v>15.6</v>
      </c>
      <c r="F922" t="s">
        <v>46</v>
      </c>
      <c r="G922" t="s">
        <v>31</v>
      </c>
      <c r="H922" t="s">
        <v>48</v>
      </c>
      <c r="I922" t="s">
        <v>87</v>
      </c>
      <c r="J922" t="s">
        <v>322</v>
      </c>
      <c r="K922" t="s">
        <v>51</v>
      </c>
      <c r="L922" t="s">
        <v>431</v>
      </c>
      <c r="M922">
        <v>684.99</v>
      </c>
      <c r="N922" s="4">
        <f t="shared" si="14"/>
        <v>58463.896499999995</v>
      </c>
    </row>
    <row r="923" spans="1:14" x14ac:dyDescent="0.3">
      <c r="A923">
        <v>935</v>
      </c>
      <c r="B923" t="s">
        <v>27</v>
      </c>
      <c r="C923" t="s">
        <v>722</v>
      </c>
      <c r="D923" t="s">
        <v>13</v>
      </c>
      <c r="E923">
        <v>15.6</v>
      </c>
      <c r="F923" t="s">
        <v>30</v>
      </c>
      <c r="G923" t="s">
        <v>387</v>
      </c>
      <c r="H923" t="s">
        <v>16</v>
      </c>
      <c r="I923" t="s">
        <v>32</v>
      </c>
      <c r="J923" t="s">
        <v>951</v>
      </c>
      <c r="K923" t="s">
        <v>51</v>
      </c>
      <c r="L923" t="s">
        <v>505</v>
      </c>
      <c r="M923">
        <v>1296.99</v>
      </c>
      <c r="N923" s="4">
        <f t="shared" si="14"/>
        <v>110698.0965</v>
      </c>
    </row>
    <row r="924" spans="1:14" x14ac:dyDescent="0.3">
      <c r="A924">
        <v>936</v>
      </c>
      <c r="B924" t="s">
        <v>27</v>
      </c>
      <c r="C924" t="s">
        <v>952</v>
      </c>
      <c r="D924" t="s">
        <v>13</v>
      </c>
      <c r="E924">
        <v>13.3</v>
      </c>
      <c r="F924" t="s">
        <v>260</v>
      </c>
      <c r="G924" t="s">
        <v>81</v>
      </c>
      <c r="H924" t="s">
        <v>16</v>
      </c>
      <c r="I924" t="s">
        <v>32</v>
      </c>
      <c r="J924" t="s">
        <v>33</v>
      </c>
      <c r="K924" t="s">
        <v>51</v>
      </c>
      <c r="L924" t="s">
        <v>716</v>
      </c>
      <c r="M924">
        <v>1149</v>
      </c>
      <c r="N924" s="4">
        <f t="shared" si="14"/>
        <v>98067.15</v>
      </c>
    </row>
    <row r="925" spans="1:14" x14ac:dyDescent="0.3">
      <c r="A925">
        <v>937</v>
      </c>
      <c r="B925" t="s">
        <v>291</v>
      </c>
      <c r="C925" t="s">
        <v>953</v>
      </c>
      <c r="D925" t="s">
        <v>29</v>
      </c>
      <c r="E925">
        <v>15.6</v>
      </c>
      <c r="F925" t="s">
        <v>64</v>
      </c>
      <c r="G925" t="s">
        <v>440</v>
      </c>
      <c r="H925" t="s">
        <v>38</v>
      </c>
      <c r="I925" t="s">
        <v>32</v>
      </c>
      <c r="J925" t="s">
        <v>442</v>
      </c>
      <c r="K925" t="s">
        <v>51</v>
      </c>
      <c r="L925" t="s">
        <v>181</v>
      </c>
      <c r="M925">
        <v>1975</v>
      </c>
      <c r="N925" s="4">
        <f t="shared" si="14"/>
        <v>168566.25</v>
      </c>
    </row>
    <row r="926" spans="1:14" x14ac:dyDescent="0.3">
      <c r="A926">
        <v>938</v>
      </c>
      <c r="B926" t="s">
        <v>84</v>
      </c>
      <c r="C926" t="s">
        <v>263</v>
      </c>
      <c r="D926" t="s">
        <v>109</v>
      </c>
      <c r="E926">
        <v>13.3</v>
      </c>
      <c r="F926" t="s">
        <v>90</v>
      </c>
      <c r="G926" t="s">
        <v>31</v>
      </c>
      <c r="H926" t="s">
        <v>16</v>
      </c>
      <c r="I926" t="s">
        <v>39</v>
      </c>
      <c r="J926" t="s">
        <v>33</v>
      </c>
      <c r="K926" t="s">
        <v>51</v>
      </c>
      <c r="L926" t="s">
        <v>20</v>
      </c>
      <c r="M926">
        <v>1825</v>
      </c>
      <c r="N926" s="4">
        <f t="shared" si="14"/>
        <v>155763.75</v>
      </c>
    </row>
    <row r="927" spans="1:14" x14ac:dyDescent="0.3">
      <c r="A927">
        <v>939</v>
      </c>
      <c r="B927" t="s">
        <v>72</v>
      </c>
      <c r="C927" t="s">
        <v>769</v>
      </c>
      <c r="D927" t="s">
        <v>29</v>
      </c>
      <c r="E927">
        <v>15.6</v>
      </c>
      <c r="F927" t="s">
        <v>46</v>
      </c>
      <c r="G927" t="s">
        <v>293</v>
      </c>
      <c r="H927" t="s">
        <v>48</v>
      </c>
      <c r="I927" t="s">
        <v>49</v>
      </c>
      <c r="J927" t="s">
        <v>69</v>
      </c>
      <c r="K927" t="s">
        <v>51</v>
      </c>
      <c r="L927" t="s">
        <v>348</v>
      </c>
      <c r="M927">
        <v>729.9</v>
      </c>
      <c r="N927" s="4">
        <f t="shared" si="14"/>
        <v>62296.964999999997</v>
      </c>
    </row>
    <row r="928" spans="1:14" x14ac:dyDescent="0.3">
      <c r="A928">
        <v>940</v>
      </c>
      <c r="B928" t="s">
        <v>84</v>
      </c>
      <c r="C928" t="s">
        <v>631</v>
      </c>
      <c r="D928" t="s">
        <v>13</v>
      </c>
      <c r="E928">
        <v>12.5</v>
      </c>
      <c r="F928" t="s">
        <v>64</v>
      </c>
      <c r="G928" t="s">
        <v>81</v>
      </c>
      <c r="H928" t="s">
        <v>16</v>
      </c>
      <c r="I928" t="s">
        <v>32</v>
      </c>
      <c r="J928" t="s">
        <v>33</v>
      </c>
      <c r="K928" t="s">
        <v>51</v>
      </c>
      <c r="L928" t="s">
        <v>441</v>
      </c>
      <c r="M928">
        <v>1650</v>
      </c>
      <c r="N928" s="4">
        <f t="shared" si="14"/>
        <v>140827.5</v>
      </c>
    </row>
    <row r="929" spans="1:14" x14ac:dyDescent="0.3">
      <c r="A929">
        <v>941</v>
      </c>
      <c r="B929" t="s">
        <v>27</v>
      </c>
      <c r="C929" t="s">
        <v>954</v>
      </c>
      <c r="D929" t="s">
        <v>29</v>
      </c>
      <c r="E929">
        <v>15.6</v>
      </c>
      <c r="F929" t="s">
        <v>30</v>
      </c>
      <c r="G929" t="s">
        <v>293</v>
      </c>
      <c r="H929" t="s">
        <v>16</v>
      </c>
      <c r="I929" t="s">
        <v>32</v>
      </c>
      <c r="J929" t="s">
        <v>69</v>
      </c>
      <c r="K929" t="s">
        <v>51</v>
      </c>
      <c r="L929" t="s">
        <v>571</v>
      </c>
      <c r="M929">
        <v>1165</v>
      </c>
      <c r="N929" s="4">
        <f t="shared" si="14"/>
        <v>99432.75</v>
      </c>
    </row>
    <row r="930" spans="1:14" x14ac:dyDescent="0.3">
      <c r="A930">
        <v>942</v>
      </c>
      <c r="B930" t="s">
        <v>72</v>
      </c>
      <c r="C930" t="s">
        <v>430</v>
      </c>
      <c r="D930" t="s">
        <v>29</v>
      </c>
      <c r="E930">
        <v>15.6</v>
      </c>
      <c r="F930" t="s">
        <v>46</v>
      </c>
      <c r="G930" t="s">
        <v>31</v>
      </c>
      <c r="H930" t="s">
        <v>48</v>
      </c>
      <c r="I930" t="s">
        <v>87</v>
      </c>
      <c r="J930" t="s">
        <v>33</v>
      </c>
      <c r="K930" t="s">
        <v>51</v>
      </c>
      <c r="L930" t="s">
        <v>431</v>
      </c>
      <c r="M930">
        <v>708.06</v>
      </c>
      <c r="N930" s="4">
        <f t="shared" si="14"/>
        <v>60432.920999999995</v>
      </c>
    </row>
    <row r="931" spans="1:14" x14ac:dyDescent="0.3">
      <c r="A931">
        <v>943</v>
      </c>
      <c r="B931" t="s">
        <v>27</v>
      </c>
      <c r="C931" t="s">
        <v>487</v>
      </c>
      <c r="D931" t="s">
        <v>29</v>
      </c>
      <c r="E931">
        <v>14</v>
      </c>
      <c r="F931" t="s">
        <v>46</v>
      </c>
      <c r="G931" t="s">
        <v>293</v>
      </c>
      <c r="H931" t="s">
        <v>48</v>
      </c>
      <c r="I931" t="s">
        <v>49</v>
      </c>
      <c r="J931" t="s">
        <v>69</v>
      </c>
      <c r="K931" t="s">
        <v>51</v>
      </c>
      <c r="L931" t="s">
        <v>348</v>
      </c>
      <c r="M931">
        <v>1149</v>
      </c>
      <c r="N931" s="4">
        <f t="shared" si="14"/>
        <v>98067.15</v>
      </c>
    </row>
    <row r="932" spans="1:14" x14ac:dyDescent="0.3">
      <c r="A932">
        <v>944</v>
      </c>
      <c r="B932" t="s">
        <v>84</v>
      </c>
      <c r="C932" t="s">
        <v>472</v>
      </c>
      <c r="D932" t="s">
        <v>29</v>
      </c>
      <c r="E932">
        <v>15.6</v>
      </c>
      <c r="F932" t="s">
        <v>46</v>
      </c>
      <c r="G932" t="s">
        <v>171</v>
      </c>
      <c r="H932" t="s">
        <v>48</v>
      </c>
      <c r="I932" t="s">
        <v>87</v>
      </c>
      <c r="J932" t="s">
        <v>327</v>
      </c>
      <c r="K932" t="s">
        <v>51</v>
      </c>
      <c r="L932" t="s">
        <v>75</v>
      </c>
      <c r="M932">
        <v>309</v>
      </c>
      <c r="N932" s="4">
        <f t="shared" si="14"/>
        <v>26373.149999999998</v>
      </c>
    </row>
    <row r="933" spans="1:14" x14ac:dyDescent="0.3">
      <c r="A933">
        <v>945</v>
      </c>
      <c r="B933" t="s">
        <v>27</v>
      </c>
      <c r="C933" t="s">
        <v>862</v>
      </c>
      <c r="D933" t="s">
        <v>13</v>
      </c>
      <c r="E933">
        <v>12.5</v>
      </c>
      <c r="F933" t="s">
        <v>30</v>
      </c>
      <c r="G933" t="s">
        <v>293</v>
      </c>
      <c r="H933" t="s">
        <v>48</v>
      </c>
      <c r="I933" t="s">
        <v>49</v>
      </c>
      <c r="J933" t="s">
        <v>69</v>
      </c>
      <c r="K933" t="s">
        <v>51</v>
      </c>
      <c r="L933" t="s">
        <v>267</v>
      </c>
      <c r="M933">
        <v>1579</v>
      </c>
      <c r="N933" s="4">
        <f t="shared" si="14"/>
        <v>134767.65</v>
      </c>
    </row>
    <row r="934" spans="1:14" x14ac:dyDescent="0.3">
      <c r="A934">
        <v>946</v>
      </c>
      <c r="B934" t="s">
        <v>27</v>
      </c>
      <c r="C934" t="s">
        <v>28</v>
      </c>
      <c r="D934" t="s">
        <v>29</v>
      </c>
      <c r="E934">
        <v>15.6</v>
      </c>
      <c r="F934" t="s">
        <v>46</v>
      </c>
      <c r="G934" t="s">
        <v>202</v>
      </c>
      <c r="H934" t="s">
        <v>48</v>
      </c>
      <c r="I934" t="s">
        <v>87</v>
      </c>
      <c r="J934" t="s">
        <v>97</v>
      </c>
      <c r="K934" t="s">
        <v>34</v>
      </c>
      <c r="L934" t="s">
        <v>35</v>
      </c>
      <c r="M934">
        <v>288.89999999999998</v>
      </c>
      <c r="N934" s="4">
        <f t="shared" si="14"/>
        <v>24657.614999999998</v>
      </c>
    </row>
    <row r="935" spans="1:14" x14ac:dyDescent="0.3">
      <c r="A935">
        <v>947</v>
      </c>
      <c r="B935" t="s">
        <v>84</v>
      </c>
      <c r="C935" t="s">
        <v>847</v>
      </c>
      <c r="D935" t="s">
        <v>109</v>
      </c>
      <c r="E935">
        <v>13.3</v>
      </c>
      <c r="F935" t="s">
        <v>686</v>
      </c>
      <c r="G935" t="s">
        <v>955</v>
      </c>
      <c r="H935" t="s">
        <v>38</v>
      </c>
      <c r="I935" t="s">
        <v>357</v>
      </c>
      <c r="J935" t="s">
        <v>164</v>
      </c>
      <c r="K935" t="s">
        <v>51</v>
      </c>
      <c r="L935" t="s">
        <v>62</v>
      </c>
      <c r="M935">
        <v>1799</v>
      </c>
      <c r="N935" s="4">
        <f t="shared" si="14"/>
        <v>153544.65</v>
      </c>
    </row>
    <row r="936" spans="1:14" x14ac:dyDescent="0.3">
      <c r="A936">
        <v>948</v>
      </c>
      <c r="B936" t="s">
        <v>291</v>
      </c>
      <c r="C936" t="s">
        <v>956</v>
      </c>
      <c r="D936" t="s">
        <v>29</v>
      </c>
      <c r="E936">
        <v>14</v>
      </c>
      <c r="F936" t="s">
        <v>64</v>
      </c>
      <c r="G936" t="s">
        <v>293</v>
      </c>
      <c r="H936" t="s">
        <v>48</v>
      </c>
      <c r="I936" t="s">
        <v>17</v>
      </c>
      <c r="J936" t="s">
        <v>69</v>
      </c>
      <c r="K936" t="s">
        <v>51</v>
      </c>
      <c r="L936" t="s">
        <v>608</v>
      </c>
      <c r="M936">
        <v>1105</v>
      </c>
      <c r="N936" s="4">
        <f t="shared" si="14"/>
        <v>94311.75</v>
      </c>
    </row>
    <row r="937" spans="1:14" x14ac:dyDescent="0.3">
      <c r="A937">
        <v>949</v>
      </c>
      <c r="B937" t="s">
        <v>27</v>
      </c>
      <c r="C937" t="s">
        <v>862</v>
      </c>
      <c r="D937" t="s">
        <v>93</v>
      </c>
      <c r="E937">
        <v>12.5</v>
      </c>
      <c r="F937" t="s">
        <v>30</v>
      </c>
      <c r="G937" t="s">
        <v>293</v>
      </c>
      <c r="H937" t="s">
        <v>16</v>
      </c>
      <c r="I937" t="s">
        <v>32</v>
      </c>
      <c r="J937" t="s">
        <v>69</v>
      </c>
      <c r="K937" t="s">
        <v>51</v>
      </c>
      <c r="L937" t="s">
        <v>267</v>
      </c>
      <c r="M937">
        <v>1669</v>
      </c>
      <c r="N937" s="4">
        <f t="shared" si="14"/>
        <v>142449.15</v>
      </c>
    </row>
    <row r="938" spans="1:14" x14ac:dyDescent="0.3">
      <c r="A938">
        <v>950</v>
      </c>
      <c r="B938" t="s">
        <v>72</v>
      </c>
      <c r="C938" t="s">
        <v>430</v>
      </c>
      <c r="D938" t="s">
        <v>29</v>
      </c>
      <c r="E938">
        <v>15.6</v>
      </c>
      <c r="F938" t="s">
        <v>46</v>
      </c>
      <c r="G938" t="s">
        <v>444</v>
      </c>
      <c r="H938" t="s">
        <v>48</v>
      </c>
      <c r="I938" t="s">
        <v>87</v>
      </c>
      <c r="J938" t="s">
        <v>69</v>
      </c>
      <c r="K938" t="s">
        <v>51</v>
      </c>
      <c r="L938" t="s">
        <v>431</v>
      </c>
      <c r="M938">
        <v>558.6</v>
      </c>
      <c r="N938" s="4">
        <f t="shared" si="14"/>
        <v>47676.51</v>
      </c>
    </row>
    <row r="939" spans="1:14" x14ac:dyDescent="0.3">
      <c r="A939">
        <v>951</v>
      </c>
      <c r="B939" t="s">
        <v>187</v>
      </c>
      <c r="C939" t="s">
        <v>957</v>
      </c>
      <c r="D939" t="s">
        <v>100</v>
      </c>
      <c r="E939">
        <v>15.6</v>
      </c>
      <c r="F939" t="s">
        <v>30</v>
      </c>
      <c r="G939" t="s">
        <v>153</v>
      </c>
      <c r="H939" t="s">
        <v>16</v>
      </c>
      <c r="I939" t="s">
        <v>102</v>
      </c>
      <c r="J939" t="s">
        <v>103</v>
      </c>
      <c r="K939" t="s">
        <v>51</v>
      </c>
      <c r="L939" t="s">
        <v>75</v>
      </c>
      <c r="M939">
        <v>1199</v>
      </c>
      <c r="N939" s="4">
        <f t="shared" si="14"/>
        <v>102334.65</v>
      </c>
    </row>
    <row r="940" spans="1:14" x14ac:dyDescent="0.3">
      <c r="A940">
        <v>952</v>
      </c>
      <c r="B940" t="s">
        <v>72</v>
      </c>
      <c r="C940" t="s">
        <v>516</v>
      </c>
      <c r="D940" t="s">
        <v>13</v>
      </c>
      <c r="E940">
        <v>14</v>
      </c>
      <c r="F940" t="s">
        <v>30</v>
      </c>
      <c r="G940" t="s">
        <v>31</v>
      </c>
      <c r="H940" t="s">
        <v>16</v>
      </c>
      <c r="I940" t="s">
        <v>32</v>
      </c>
      <c r="J940" t="s">
        <v>33</v>
      </c>
      <c r="K940" t="s">
        <v>51</v>
      </c>
      <c r="L940" t="s">
        <v>441</v>
      </c>
      <c r="M940">
        <v>1639</v>
      </c>
      <c r="N940" s="4">
        <f t="shared" si="14"/>
        <v>139888.65</v>
      </c>
    </row>
    <row r="941" spans="1:14" x14ac:dyDescent="0.3">
      <c r="A941">
        <v>953</v>
      </c>
      <c r="B941" t="s">
        <v>72</v>
      </c>
      <c r="C941" t="s">
        <v>388</v>
      </c>
      <c r="D941" t="s">
        <v>100</v>
      </c>
      <c r="E941">
        <v>17.3</v>
      </c>
      <c r="F941" t="s">
        <v>591</v>
      </c>
      <c r="G941" t="s">
        <v>704</v>
      </c>
      <c r="H941" t="s">
        <v>38</v>
      </c>
      <c r="I941" t="s">
        <v>337</v>
      </c>
      <c r="J941" t="s">
        <v>366</v>
      </c>
      <c r="K941" t="s">
        <v>51</v>
      </c>
      <c r="L941" t="s">
        <v>820</v>
      </c>
      <c r="M941">
        <v>2758</v>
      </c>
      <c r="N941" s="4">
        <f t="shared" si="14"/>
        <v>235395.3</v>
      </c>
    </row>
    <row r="942" spans="1:14" x14ac:dyDescent="0.3">
      <c r="A942">
        <v>954</v>
      </c>
      <c r="B942" t="s">
        <v>27</v>
      </c>
      <c r="C942" t="s">
        <v>958</v>
      </c>
      <c r="D942" t="s">
        <v>100</v>
      </c>
      <c r="E942">
        <v>17.3</v>
      </c>
      <c r="F942" t="s">
        <v>64</v>
      </c>
      <c r="G942" t="s">
        <v>809</v>
      </c>
      <c r="H942" t="s">
        <v>16</v>
      </c>
      <c r="I942" t="s">
        <v>102</v>
      </c>
      <c r="J942" t="s">
        <v>639</v>
      </c>
      <c r="K942" t="s">
        <v>51</v>
      </c>
      <c r="L942" t="s">
        <v>959</v>
      </c>
      <c r="M942">
        <v>1399</v>
      </c>
      <c r="N942" s="4">
        <f t="shared" si="14"/>
        <v>119404.65</v>
      </c>
    </row>
    <row r="943" spans="1:14" x14ac:dyDescent="0.3">
      <c r="A943">
        <v>955</v>
      </c>
      <c r="B943" t="s">
        <v>58</v>
      </c>
      <c r="C943" t="s">
        <v>960</v>
      </c>
      <c r="D943" t="s">
        <v>29</v>
      </c>
      <c r="E943">
        <v>17.3</v>
      </c>
      <c r="F943" t="s">
        <v>362</v>
      </c>
      <c r="G943" t="s">
        <v>489</v>
      </c>
      <c r="H943" t="s">
        <v>48</v>
      </c>
      <c r="I943" t="s">
        <v>87</v>
      </c>
      <c r="J943" t="s">
        <v>172</v>
      </c>
      <c r="K943" t="s">
        <v>51</v>
      </c>
      <c r="L943" t="s">
        <v>147</v>
      </c>
      <c r="M943">
        <v>530</v>
      </c>
      <c r="N943" s="4">
        <f t="shared" si="14"/>
        <v>45235.5</v>
      </c>
    </row>
    <row r="944" spans="1:14" x14ac:dyDescent="0.3">
      <c r="A944">
        <v>956</v>
      </c>
      <c r="B944" t="s">
        <v>44</v>
      </c>
      <c r="C944" t="s">
        <v>961</v>
      </c>
      <c r="D944" t="s">
        <v>29</v>
      </c>
      <c r="E944">
        <v>15.6</v>
      </c>
      <c r="F944" t="s">
        <v>46</v>
      </c>
      <c r="G944" t="s">
        <v>31</v>
      </c>
      <c r="H944" t="s">
        <v>48</v>
      </c>
      <c r="I944" t="s">
        <v>49</v>
      </c>
      <c r="J944" t="s">
        <v>33</v>
      </c>
      <c r="K944" t="s">
        <v>51</v>
      </c>
      <c r="L944" t="s">
        <v>373</v>
      </c>
      <c r="M944">
        <v>619</v>
      </c>
      <c r="N944" s="4">
        <f t="shared" si="14"/>
        <v>52831.649999999994</v>
      </c>
    </row>
    <row r="945" spans="1:14" x14ac:dyDescent="0.3">
      <c r="A945">
        <v>957</v>
      </c>
      <c r="B945" t="s">
        <v>291</v>
      </c>
      <c r="C945" t="s">
        <v>962</v>
      </c>
      <c r="D945" t="s">
        <v>29</v>
      </c>
      <c r="E945">
        <v>15.6</v>
      </c>
      <c r="F945" t="s">
        <v>46</v>
      </c>
      <c r="G945" t="s">
        <v>293</v>
      </c>
      <c r="H945" t="s">
        <v>16</v>
      </c>
      <c r="I945" t="s">
        <v>32</v>
      </c>
      <c r="J945" t="s">
        <v>69</v>
      </c>
      <c r="K945" t="s">
        <v>51</v>
      </c>
      <c r="L945" t="s">
        <v>75</v>
      </c>
      <c r="M945">
        <v>1119</v>
      </c>
      <c r="N945" s="4">
        <f t="shared" si="14"/>
        <v>95506.65</v>
      </c>
    </row>
    <row r="946" spans="1:14" x14ac:dyDescent="0.3">
      <c r="A946">
        <v>958</v>
      </c>
      <c r="B946" t="s">
        <v>84</v>
      </c>
      <c r="C946" t="s">
        <v>963</v>
      </c>
      <c r="D946" t="s">
        <v>109</v>
      </c>
      <c r="E946">
        <v>11.3</v>
      </c>
      <c r="F946" t="s">
        <v>90</v>
      </c>
      <c r="G946" t="s">
        <v>964</v>
      </c>
      <c r="H946" t="s">
        <v>16</v>
      </c>
      <c r="I946" t="s">
        <v>32</v>
      </c>
      <c r="J946" t="s">
        <v>298</v>
      </c>
      <c r="K946" t="s">
        <v>51</v>
      </c>
      <c r="L946" t="s">
        <v>317</v>
      </c>
      <c r="M946">
        <v>1299</v>
      </c>
      <c r="N946" s="4">
        <f t="shared" si="14"/>
        <v>110869.65</v>
      </c>
    </row>
    <row r="947" spans="1:14" x14ac:dyDescent="0.3">
      <c r="A947">
        <v>959</v>
      </c>
      <c r="B947" t="s">
        <v>84</v>
      </c>
      <c r="C947" t="s">
        <v>965</v>
      </c>
      <c r="D947" t="s">
        <v>100</v>
      </c>
      <c r="E947">
        <v>15.6</v>
      </c>
      <c r="F947" t="s">
        <v>64</v>
      </c>
      <c r="G947" t="s">
        <v>966</v>
      </c>
      <c r="H947" t="s">
        <v>38</v>
      </c>
      <c r="I947" t="s">
        <v>337</v>
      </c>
      <c r="J947" t="s">
        <v>967</v>
      </c>
      <c r="K947" t="s">
        <v>51</v>
      </c>
      <c r="L947" t="s">
        <v>104</v>
      </c>
      <c r="M947">
        <v>999</v>
      </c>
      <c r="N947" s="4">
        <f t="shared" si="14"/>
        <v>85264.65</v>
      </c>
    </row>
    <row r="948" spans="1:14" x14ac:dyDescent="0.3">
      <c r="A948">
        <v>960</v>
      </c>
      <c r="B948" t="s">
        <v>72</v>
      </c>
      <c r="C948" t="s">
        <v>852</v>
      </c>
      <c r="D948" t="s">
        <v>13</v>
      </c>
      <c r="E948">
        <v>12.5</v>
      </c>
      <c r="F948" t="s">
        <v>110</v>
      </c>
      <c r="G948" t="s">
        <v>31</v>
      </c>
      <c r="H948" t="s">
        <v>16</v>
      </c>
      <c r="I948" t="s">
        <v>32</v>
      </c>
      <c r="J948" t="s">
        <v>130</v>
      </c>
      <c r="K948" t="s">
        <v>51</v>
      </c>
      <c r="L948" t="s">
        <v>441</v>
      </c>
      <c r="M948">
        <v>1472.2</v>
      </c>
      <c r="N948" s="4">
        <f t="shared" si="14"/>
        <v>125652.26999999999</v>
      </c>
    </row>
    <row r="949" spans="1:14" x14ac:dyDescent="0.3">
      <c r="A949">
        <v>961</v>
      </c>
      <c r="B949" t="s">
        <v>84</v>
      </c>
      <c r="C949" t="s">
        <v>728</v>
      </c>
      <c r="D949" t="s">
        <v>29</v>
      </c>
      <c r="E949">
        <v>15.6</v>
      </c>
      <c r="F949" t="s">
        <v>30</v>
      </c>
      <c r="G949" t="s">
        <v>81</v>
      </c>
      <c r="H949" t="s">
        <v>16</v>
      </c>
      <c r="I949" t="s">
        <v>87</v>
      </c>
      <c r="J949" t="s">
        <v>172</v>
      </c>
      <c r="K949" t="s">
        <v>34</v>
      </c>
      <c r="L949" t="s">
        <v>75</v>
      </c>
      <c r="M949">
        <v>685</v>
      </c>
      <c r="N949" s="4">
        <f t="shared" si="14"/>
        <v>58464.749999999993</v>
      </c>
    </row>
    <row r="950" spans="1:14" x14ac:dyDescent="0.3">
      <c r="A950">
        <v>962</v>
      </c>
      <c r="B950" t="s">
        <v>72</v>
      </c>
      <c r="C950" t="s">
        <v>968</v>
      </c>
      <c r="D950" t="s">
        <v>29</v>
      </c>
      <c r="E950">
        <v>17.3</v>
      </c>
      <c r="F950" t="s">
        <v>362</v>
      </c>
      <c r="G950" t="s">
        <v>444</v>
      </c>
      <c r="H950" t="s">
        <v>48</v>
      </c>
      <c r="I950" t="s">
        <v>87</v>
      </c>
      <c r="J950" t="s">
        <v>278</v>
      </c>
      <c r="K950" t="s">
        <v>51</v>
      </c>
      <c r="L950" t="s">
        <v>279</v>
      </c>
      <c r="M950">
        <v>659</v>
      </c>
      <c r="N950" s="4">
        <f t="shared" si="14"/>
        <v>56245.649999999994</v>
      </c>
    </row>
    <row r="951" spans="1:14" x14ac:dyDescent="0.3">
      <c r="A951">
        <v>963</v>
      </c>
      <c r="B951" t="s">
        <v>44</v>
      </c>
      <c r="C951" t="s">
        <v>793</v>
      </c>
      <c r="D951" t="s">
        <v>29</v>
      </c>
      <c r="E951">
        <v>14</v>
      </c>
      <c r="F951" t="s">
        <v>46</v>
      </c>
      <c r="G951" t="s">
        <v>202</v>
      </c>
      <c r="H951" t="s">
        <v>48</v>
      </c>
      <c r="I951" t="s">
        <v>96</v>
      </c>
      <c r="J951" t="s">
        <v>97</v>
      </c>
      <c r="K951" t="s">
        <v>454</v>
      </c>
      <c r="L951" t="s">
        <v>421</v>
      </c>
      <c r="M951">
        <v>349</v>
      </c>
      <c r="N951" s="4">
        <f t="shared" si="14"/>
        <v>29787.149999999998</v>
      </c>
    </row>
    <row r="952" spans="1:14" x14ac:dyDescent="0.3">
      <c r="A952">
        <v>964</v>
      </c>
      <c r="B952" t="s">
        <v>27</v>
      </c>
      <c r="C952" t="s">
        <v>969</v>
      </c>
      <c r="D952" t="s">
        <v>376</v>
      </c>
      <c r="E952">
        <v>15.6</v>
      </c>
      <c r="F952" t="s">
        <v>64</v>
      </c>
      <c r="G952" t="s">
        <v>544</v>
      </c>
      <c r="H952" t="s">
        <v>16</v>
      </c>
      <c r="I952" t="s">
        <v>970</v>
      </c>
      <c r="J952" t="s">
        <v>851</v>
      </c>
      <c r="K952" t="s">
        <v>51</v>
      </c>
      <c r="L952" t="s">
        <v>345</v>
      </c>
      <c r="M952">
        <v>2249</v>
      </c>
      <c r="N952" s="4">
        <f t="shared" si="14"/>
        <v>191952.15</v>
      </c>
    </row>
    <row r="953" spans="1:14" x14ac:dyDescent="0.3">
      <c r="A953">
        <v>965</v>
      </c>
      <c r="B953" t="s">
        <v>72</v>
      </c>
      <c r="C953" t="s">
        <v>516</v>
      </c>
      <c r="D953" t="s">
        <v>13</v>
      </c>
      <c r="E953">
        <v>14</v>
      </c>
      <c r="F953" t="s">
        <v>30</v>
      </c>
      <c r="G953" t="s">
        <v>474</v>
      </c>
      <c r="H953" t="s">
        <v>16</v>
      </c>
      <c r="I953" t="s">
        <v>32</v>
      </c>
      <c r="J953" t="s">
        <v>33</v>
      </c>
      <c r="K953" t="s">
        <v>51</v>
      </c>
      <c r="L953" t="s">
        <v>441</v>
      </c>
      <c r="M953">
        <v>1775</v>
      </c>
      <c r="N953" s="4">
        <f t="shared" si="14"/>
        <v>151496.25</v>
      </c>
    </row>
    <row r="954" spans="1:14" x14ac:dyDescent="0.3">
      <c r="A954">
        <v>966</v>
      </c>
      <c r="B954" t="s">
        <v>291</v>
      </c>
      <c r="C954" t="s">
        <v>971</v>
      </c>
      <c r="D954" t="s">
        <v>29</v>
      </c>
      <c r="E954">
        <v>13.3</v>
      </c>
      <c r="F954" t="s">
        <v>30</v>
      </c>
      <c r="G954" t="s">
        <v>293</v>
      </c>
      <c r="H954" t="s">
        <v>16</v>
      </c>
      <c r="I954" t="s">
        <v>32</v>
      </c>
      <c r="J954" t="s">
        <v>69</v>
      </c>
      <c r="K954" t="s">
        <v>660</v>
      </c>
      <c r="L954" t="s">
        <v>139</v>
      </c>
      <c r="M954">
        <v>1460</v>
      </c>
      <c r="N954" s="4">
        <f t="shared" si="14"/>
        <v>124610.99999999999</v>
      </c>
    </row>
    <row r="955" spans="1:14" x14ac:dyDescent="0.3">
      <c r="A955">
        <v>967</v>
      </c>
      <c r="B955" t="s">
        <v>58</v>
      </c>
      <c r="C955" t="s">
        <v>797</v>
      </c>
      <c r="D955" t="s">
        <v>109</v>
      </c>
      <c r="E955">
        <v>12.5</v>
      </c>
      <c r="F955" t="s">
        <v>30</v>
      </c>
      <c r="G955" t="s">
        <v>972</v>
      </c>
      <c r="H955" t="s">
        <v>16</v>
      </c>
      <c r="I955" t="s">
        <v>129</v>
      </c>
      <c r="J955" t="s">
        <v>298</v>
      </c>
      <c r="K955" t="s">
        <v>454</v>
      </c>
      <c r="L955" t="s">
        <v>139</v>
      </c>
      <c r="M955">
        <v>1159</v>
      </c>
      <c r="N955" s="4">
        <f t="shared" si="14"/>
        <v>98920.65</v>
      </c>
    </row>
    <row r="956" spans="1:14" x14ac:dyDescent="0.3">
      <c r="A956">
        <v>968</v>
      </c>
      <c r="B956" t="s">
        <v>84</v>
      </c>
      <c r="C956" t="s">
        <v>845</v>
      </c>
      <c r="D956" t="s">
        <v>13</v>
      </c>
      <c r="E956">
        <v>14</v>
      </c>
      <c r="F956" t="s">
        <v>64</v>
      </c>
      <c r="G956" t="s">
        <v>440</v>
      </c>
      <c r="H956" t="s">
        <v>16</v>
      </c>
      <c r="I956" t="s">
        <v>32</v>
      </c>
      <c r="J956" t="s">
        <v>69</v>
      </c>
      <c r="K956" t="s">
        <v>51</v>
      </c>
      <c r="L956" t="s">
        <v>194</v>
      </c>
      <c r="M956">
        <v>1488.99</v>
      </c>
      <c r="N956" s="4">
        <f t="shared" si="14"/>
        <v>127085.2965</v>
      </c>
    </row>
    <row r="957" spans="1:14" x14ac:dyDescent="0.3">
      <c r="A957">
        <v>969</v>
      </c>
      <c r="B957" t="s">
        <v>72</v>
      </c>
      <c r="C957" t="s">
        <v>388</v>
      </c>
      <c r="D957" t="s">
        <v>100</v>
      </c>
      <c r="E957">
        <v>17.3</v>
      </c>
      <c r="F957" t="s">
        <v>370</v>
      </c>
      <c r="G957" t="s">
        <v>153</v>
      </c>
      <c r="H957" t="s">
        <v>38</v>
      </c>
      <c r="I957" t="s">
        <v>337</v>
      </c>
      <c r="J957" t="s">
        <v>190</v>
      </c>
      <c r="K957" t="s">
        <v>51</v>
      </c>
      <c r="L957" t="s">
        <v>820</v>
      </c>
      <c r="M957">
        <v>3154</v>
      </c>
      <c r="N957" s="4">
        <f t="shared" si="14"/>
        <v>269193.89999999997</v>
      </c>
    </row>
    <row r="958" spans="1:14" x14ac:dyDescent="0.3">
      <c r="A958">
        <v>970</v>
      </c>
      <c r="B958" t="s">
        <v>72</v>
      </c>
      <c r="C958" t="s">
        <v>89</v>
      </c>
      <c r="D958" t="s">
        <v>109</v>
      </c>
      <c r="E958">
        <v>13.3</v>
      </c>
      <c r="F958" t="s">
        <v>110</v>
      </c>
      <c r="G958" t="s">
        <v>353</v>
      </c>
      <c r="H958" t="s">
        <v>16</v>
      </c>
      <c r="I958" t="s">
        <v>32</v>
      </c>
      <c r="J958" t="s">
        <v>79</v>
      </c>
      <c r="K958" t="s">
        <v>51</v>
      </c>
      <c r="L958" t="s">
        <v>702</v>
      </c>
      <c r="M958">
        <v>1899</v>
      </c>
      <c r="N958" s="4">
        <f t="shared" si="14"/>
        <v>162079.65</v>
      </c>
    </row>
    <row r="959" spans="1:14" x14ac:dyDescent="0.3">
      <c r="A959">
        <v>971</v>
      </c>
      <c r="B959" t="s">
        <v>27</v>
      </c>
      <c r="C959" t="s">
        <v>973</v>
      </c>
      <c r="D959" t="s">
        <v>109</v>
      </c>
      <c r="E959">
        <v>11.6</v>
      </c>
      <c r="F959" t="s">
        <v>380</v>
      </c>
      <c r="G959" t="s">
        <v>171</v>
      </c>
      <c r="H959" t="s">
        <v>48</v>
      </c>
      <c r="I959" t="s">
        <v>32</v>
      </c>
      <c r="J959" t="s">
        <v>327</v>
      </c>
      <c r="K959" t="s">
        <v>51</v>
      </c>
      <c r="L959" t="s">
        <v>486</v>
      </c>
      <c r="M959">
        <v>775</v>
      </c>
      <c r="N959" s="4">
        <f t="shared" si="14"/>
        <v>66146.25</v>
      </c>
    </row>
    <row r="960" spans="1:14" x14ac:dyDescent="0.3">
      <c r="A960">
        <v>972</v>
      </c>
      <c r="B960" t="s">
        <v>72</v>
      </c>
      <c r="C960" t="s">
        <v>89</v>
      </c>
      <c r="D960" t="s">
        <v>13</v>
      </c>
      <c r="E960">
        <v>13.3</v>
      </c>
      <c r="F960" t="s">
        <v>974</v>
      </c>
      <c r="G960" t="s">
        <v>387</v>
      </c>
      <c r="H960" t="s">
        <v>16</v>
      </c>
      <c r="I960" t="s">
        <v>32</v>
      </c>
      <c r="J960" t="s">
        <v>69</v>
      </c>
      <c r="K960" t="s">
        <v>51</v>
      </c>
      <c r="L960" t="s">
        <v>62</v>
      </c>
      <c r="M960">
        <v>1268</v>
      </c>
      <c r="N960" s="4">
        <f t="shared" si="14"/>
        <v>108223.79999999999</v>
      </c>
    </row>
    <row r="961" spans="1:14" x14ac:dyDescent="0.3">
      <c r="A961">
        <v>973</v>
      </c>
      <c r="B961" t="s">
        <v>44</v>
      </c>
      <c r="C961" t="s">
        <v>975</v>
      </c>
      <c r="D961" t="s">
        <v>109</v>
      </c>
      <c r="E961">
        <v>11.6</v>
      </c>
      <c r="F961" t="s">
        <v>738</v>
      </c>
      <c r="G961" t="s">
        <v>202</v>
      </c>
      <c r="H961" t="s">
        <v>48</v>
      </c>
      <c r="I961" t="s">
        <v>96</v>
      </c>
      <c r="J961" t="s">
        <v>97</v>
      </c>
      <c r="K961" t="s">
        <v>454</v>
      </c>
      <c r="L961" t="s">
        <v>240</v>
      </c>
      <c r="M961">
        <v>389</v>
      </c>
      <c r="N961" s="4">
        <f t="shared" si="14"/>
        <v>33201.149999999994</v>
      </c>
    </row>
    <row r="962" spans="1:14" x14ac:dyDescent="0.3">
      <c r="A962">
        <v>974</v>
      </c>
      <c r="B962" t="s">
        <v>291</v>
      </c>
      <c r="C962" t="s">
        <v>976</v>
      </c>
      <c r="D962" t="s">
        <v>29</v>
      </c>
      <c r="E962">
        <v>13.3</v>
      </c>
      <c r="F962" t="s">
        <v>30</v>
      </c>
      <c r="G962" t="s">
        <v>763</v>
      </c>
      <c r="H962" t="s">
        <v>16</v>
      </c>
      <c r="I962" t="s">
        <v>32</v>
      </c>
      <c r="J962" t="s">
        <v>69</v>
      </c>
      <c r="K962" t="s">
        <v>51</v>
      </c>
      <c r="L962" t="s">
        <v>139</v>
      </c>
      <c r="M962">
        <v>1535</v>
      </c>
      <c r="N962" s="4">
        <f t="shared" ref="N962:N1025" si="15">M962*85.35</f>
        <v>131012.24999999999</v>
      </c>
    </row>
    <row r="963" spans="1:14" x14ac:dyDescent="0.3">
      <c r="A963">
        <v>975</v>
      </c>
      <c r="B963" t="s">
        <v>84</v>
      </c>
      <c r="C963" t="s">
        <v>594</v>
      </c>
      <c r="D963" t="s">
        <v>13</v>
      </c>
      <c r="E963">
        <v>12.5</v>
      </c>
      <c r="F963" t="s">
        <v>64</v>
      </c>
      <c r="G963" t="s">
        <v>503</v>
      </c>
      <c r="H963" t="s">
        <v>16</v>
      </c>
      <c r="I963" t="s">
        <v>32</v>
      </c>
      <c r="J963" t="s">
        <v>33</v>
      </c>
      <c r="K963" t="s">
        <v>51</v>
      </c>
      <c r="L963" t="s">
        <v>441</v>
      </c>
      <c r="M963">
        <v>1760</v>
      </c>
      <c r="N963" s="4">
        <f t="shared" si="15"/>
        <v>150216</v>
      </c>
    </row>
    <row r="964" spans="1:14" x14ac:dyDescent="0.3">
      <c r="A964">
        <v>976</v>
      </c>
      <c r="B964" t="s">
        <v>44</v>
      </c>
      <c r="C964" t="s">
        <v>977</v>
      </c>
      <c r="D964" t="s">
        <v>29</v>
      </c>
      <c r="E964">
        <v>15.6</v>
      </c>
      <c r="F964" t="s">
        <v>30</v>
      </c>
      <c r="G964" t="s">
        <v>31</v>
      </c>
      <c r="H964" t="s">
        <v>160</v>
      </c>
      <c r="I964" t="s">
        <v>102</v>
      </c>
      <c r="J964" t="s">
        <v>394</v>
      </c>
      <c r="K964" t="s">
        <v>51</v>
      </c>
      <c r="L964" t="s">
        <v>181</v>
      </c>
      <c r="M964">
        <v>1009</v>
      </c>
      <c r="N964" s="4">
        <f t="shared" si="15"/>
        <v>86118.15</v>
      </c>
    </row>
    <row r="965" spans="1:14" x14ac:dyDescent="0.3">
      <c r="A965">
        <v>977</v>
      </c>
      <c r="B965" t="s">
        <v>291</v>
      </c>
      <c r="C965" t="s">
        <v>978</v>
      </c>
      <c r="D965" t="s">
        <v>13</v>
      </c>
      <c r="E965">
        <v>12.5</v>
      </c>
      <c r="F965" t="s">
        <v>110</v>
      </c>
      <c r="G965" t="s">
        <v>81</v>
      </c>
      <c r="H965" t="s">
        <v>16</v>
      </c>
      <c r="I965" t="s">
        <v>39</v>
      </c>
      <c r="J965" t="s">
        <v>33</v>
      </c>
      <c r="K965" t="s">
        <v>51</v>
      </c>
      <c r="L965" t="s">
        <v>317</v>
      </c>
      <c r="M965">
        <v>1790</v>
      </c>
      <c r="N965" s="4">
        <f t="shared" si="15"/>
        <v>152776.5</v>
      </c>
    </row>
    <row r="966" spans="1:14" x14ac:dyDescent="0.3">
      <c r="A966">
        <v>978</v>
      </c>
      <c r="B966" t="s">
        <v>27</v>
      </c>
      <c r="C966" t="s">
        <v>148</v>
      </c>
      <c r="D966" t="s">
        <v>29</v>
      </c>
      <c r="E966">
        <v>15.6</v>
      </c>
      <c r="F966" t="s">
        <v>46</v>
      </c>
      <c r="G966" t="s">
        <v>979</v>
      </c>
      <c r="H966" t="s">
        <v>16</v>
      </c>
      <c r="I966" t="s">
        <v>87</v>
      </c>
      <c r="J966" t="s">
        <v>125</v>
      </c>
      <c r="K966" t="s">
        <v>51</v>
      </c>
      <c r="L966" t="s">
        <v>57</v>
      </c>
      <c r="M966">
        <v>846.5</v>
      </c>
      <c r="N966" s="4">
        <f t="shared" si="15"/>
        <v>72248.774999999994</v>
      </c>
    </row>
    <row r="967" spans="1:14" x14ac:dyDescent="0.3">
      <c r="A967">
        <v>979</v>
      </c>
      <c r="B967" t="s">
        <v>72</v>
      </c>
      <c r="C967" t="s">
        <v>73</v>
      </c>
      <c r="D967" t="s">
        <v>29</v>
      </c>
      <c r="E967">
        <v>15.6</v>
      </c>
      <c r="F967" t="s">
        <v>46</v>
      </c>
      <c r="G967" t="s">
        <v>444</v>
      </c>
      <c r="H967" t="s">
        <v>48</v>
      </c>
      <c r="I967" t="s">
        <v>87</v>
      </c>
      <c r="J967" t="s">
        <v>74</v>
      </c>
      <c r="K967" t="s">
        <v>145</v>
      </c>
      <c r="L967" t="s">
        <v>445</v>
      </c>
      <c r="M967">
        <v>465.62</v>
      </c>
      <c r="N967" s="4">
        <f t="shared" si="15"/>
        <v>39740.667000000001</v>
      </c>
    </row>
    <row r="968" spans="1:14" x14ac:dyDescent="0.3">
      <c r="A968">
        <v>980</v>
      </c>
      <c r="B968" t="s">
        <v>72</v>
      </c>
      <c r="C968" t="s">
        <v>661</v>
      </c>
      <c r="D968" t="s">
        <v>29</v>
      </c>
      <c r="E968">
        <v>15.6</v>
      </c>
      <c r="F968" t="s">
        <v>46</v>
      </c>
      <c r="G968" t="s">
        <v>31</v>
      </c>
      <c r="H968" t="s">
        <v>48</v>
      </c>
      <c r="I968" t="s">
        <v>49</v>
      </c>
      <c r="J968" t="s">
        <v>33</v>
      </c>
      <c r="K968" t="s">
        <v>51</v>
      </c>
      <c r="L968" t="s">
        <v>205</v>
      </c>
      <c r="M968">
        <v>825</v>
      </c>
      <c r="N968" s="4">
        <f t="shared" si="15"/>
        <v>70413.75</v>
      </c>
    </row>
    <row r="969" spans="1:14" x14ac:dyDescent="0.3">
      <c r="A969">
        <v>981</v>
      </c>
      <c r="B969" t="s">
        <v>27</v>
      </c>
      <c r="C969" t="s">
        <v>148</v>
      </c>
      <c r="D969" t="s">
        <v>29</v>
      </c>
      <c r="E969">
        <v>15.6</v>
      </c>
      <c r="F969" t="s">
        <v>30</v>
      </c>
      <c r="G969" t="s">
        <v>86</v>
      </c>
      <c r="H969" t="s">
        <v>48</v>
      </c>
      <c r="I969" t="s">
        <v>49</v>
      </c>
      <c r="J969" t="s">
        <v>33</v>
      </c>
      <c r="K969" t="s">
        <v>51</v>
      </c>
      <c r="L969" t="s">
        <v>57</v>
      </c>
      <c r="M969">
        <v>685</v>
      </c>
      <c r="N969" s="4">
        <f t="shared" si="15"/>
        <v>58464.749999999993</v>
      </c>
    </row>
    <row r="970" spans="1:14" x14ac:dyDescent="0.3">
      <c r="A970">
        <v>982</v>
      </c>
      <c r="B970" t="s">
        <v>72</v>
      </c>
      <c r="C970" t="s">
        <v>388</v>
      </c>
      <c r="D970" t="s">
        <v>100</v>
      </c>
      <c r="E970">
        <v>17.3</v>
      </c>
      <c r="F970" t="s">
        <v>64</v>
      </c>
      <c r="G970" t="s">
        <v>153</v>
      </c>
      <c r="H970" t="s">
        <v>336</v>
      </c>
      <c r="I970" t="s">
        <v>154</v>
      </c>
      <c r="J970" t="s">
        <v>190</v>
      </c>
      <c r="K970" t="s">
        <v>51</v>
      </c>
      <c r="L970" t="s">
        <v>389</v>
      </c>
      <c r="M970">
        <v>3149</v>
      </c>
      <c r="N970" s="4">
        <f t="shared" si="15"/>
        <v>268767.14999999997</v>
      </c>
    </row>
    <row r="971" spans="1:14" x14ac:dyDescent="0.3">
      <c r="A971">
        <v>983</v>
      </c>
      <c r="B971" t="s">
        <v>84</v>
      </c>
      <c r="C971" t="s">
        <v>728</v>
      </c>
      <c r="D971" t="s">
        <v>29</v>
      </c>
      <c r="E971">
        <v>15.6</v>
      </c>
      <c r="F971" t="s">
        <v>30</v>
      </c>
      <c r="G971" t="s">
        <v>31</v>
      </c>
      <c r="H971" t="s">
        <v>244</v>
      </c>
      <c r="I971" t="s">
        <v>32</v>
      </c>
      <c r="J971" t="s">
        <v>172</v>
      </c>
      <c r="K971" t="s">
        <v>51</v>
      </c>
      <c r="L971" t="s">
        <v>181</v>
      </c>
      <c r="M971">
        <v>695</v>
      </c>
      <c r="N971" s="4">
        <f t="shared" si="15"/>
        <v>59318.249999999993</v>
      </c>
    </row>
    <row r="972" spans="1:14" x14ac:dyDescent="0.3">
      <c r="A972">
        <v>984</v>
      </c>
      <c r="B972" t="s">
        <v>72</v>
      </c>
      <c r="C972" t="s">
        <v>89</v>
      </c>
      <c r="D972" t="s">
        <v>109</v>
      </c>
      <c r="E972">
        <v>13.3</v>
      </c>
      <c r="F972" t="s">
        <v>260</v>
      </c>
      <c r="G972" t="s">
        <v>589</v>
      </c>
      <c r="H972" t="s">
        <v>38</v>
      </c>
      <c r="I972" t="s">
        <v>39</v>
      </c>
      <c r="J972" t="s">
        <v>79</v>
      </c>
      <c r="K972" t="s">
        <v>51</v>
      </c>
      <c r="L972" t="s">
        <v>91</v>
      </c>
      <c r="M972">
        <v>1899</v>
      </c>
      <c r="N972" s="4">
        <f t="shared" si="15"/>
        <v>162079.65</v>
      </c>
    </row>
    <row r="973" spans="1:14" x14ac:dyDescent="0.3">
      <c r="A973">
        <v>985</v>
      </c>
      <c r="B973" t="s">
        <v>72</v>
      </c>
      <c r="C973" t="s">
        <v>762</v>
      </c>
      <c r="D973" t="s">
        <v>13</v>
      </c>
      <c r="E973">
        <v>14</v>
      </c>
      <c r="F973" t="s">
        <v>356</v>
      </c>
      <c r="G973" t="s">
        <v>440</v>
      </c>
      <c r="H973" t="s">
        <v>16</v>
      </c>
      <c r="I973" t="s">
        <v>32</v>
      </c>
      <c r="J973" t="s">
        <v>69</v>
      </c>
      <c r="K973" t="s">
        <v>51</v>
      </c>
      <c r="L973" t="s">
        <v>242</v>
      </c>
      <c r="M973">
        <v>1962.98</v>
      </c>
      <c r="N973" s="4">
        <f t="shared" si="15"/>
        <v>167540.34299999999</v>
      </c>
    </row>
    <row r="974" spans="1:14" x14ac:dyDescent="0.3">
      <c r="A974">
        <v>986</v>
      </c>
      <c r="B974" t="s">
        <v>72</v>
      </c>
      <c r="C974" t="s">
        <v>388</v>
      </c>
      <c r="D974" t="s">
        <v>100</v>
      </c>
      <c r="E974">
        <v>17.3</v>
      </c>
      <c r="F974" t="s">
        <v>30</v>
      </c>
      <c r="G974" t="s">
        <v>622</v>
      </c>
      <c r="H974" t="s">
        <v>336</v>
      </c>
      <c r="I974" t="s">
        <v>154</v>
      </c>
      <c r="J974" t="s">
        <v>190</v>
      </c>
      <c r="K974" t="s">
        <v>51</v>
      </c>
      <c r="L974" t="s">
        <v>389</v>
      </c>
      <c r="M974">
        <v>2800</v>
      </c>
      <c r="N974" s="4">
        <f t="shared" si="15"/>
        <v>238979.99999999997</v>
      </c>
    </row>
    <row r="975" spans="1:14" x14ac:dyDescent="0.3">
      <c r="A975">
        <v>987</v>
      </c>
      <c r="B975" t="s">
        <v>291</v>
      </c>
      <c r="C975" t="s">
        <v>980</v>
      </c>
      <c r="D975" t="s">
        <v>29</v>
      </c>
      <c r="E975">
        <v>14</v>
      </c>
      <c r="F975" t="s">
        <v>30</v>
      </c>
      <c r="G975" t="s">
        <v>293</v>
      </c>
      <c r="H975" t="s">
        <v>16</v>
      </c>
      <c r="I975" t="s">
        <v>32</v>
      </c>
      <c r="J975" t="s">
        <v>69</v>
      </c>
      <c r="K975" t="s">
        <v>51</v>
      </c>
      <c r="L975" t="s">
        <v>348</v>
      </c>
      <c r="M975">
        <v>1180</v>
      </c>
      <c r="N975" s="4">
        <f t="shared" si="15"/>
        <v>100713</v>
      </c>
    </row>
    <row r="976" spans="1:14" x14ac:dyDescent="0.3">
      <c r="A976">
        <v>988</v>
      </c>
      <c r="B976" t="s">
        <v>58</v>
      </c>
      <c r="C976" t="s">
        <v>166</v>
      </c>
      <c r="D976" t="s">
        <v>100</v>
      </c>
      <c r="E976">
        <v>17.3</v>
      </c>
      <c r="F976" t="s">
        <v>30</v>
      </c>
      <c r="G976" t="s">
        <v>153</v>
      </c>
      <c r="H976" t="s">
        <v>38</v>
      </c>
      <c r="I976" t="s">
        <v>154</v>
      </c>
      <c r="J976" t="s">
        <v>155</v>
      </c>
      <c r="K976" t="s">
        <v>51</v>
      </c>
      <c r="L976" t="s">
        <v>712</v>
      </c>
      <c r="M976">
        <v>2049.9</v>
      </c>
      <c r="N976" s="4">
        <f t="shared" si="15"/>
        <v>174958.965</v>
      </c>
    </row>
    <row r="977" spans="1:14" x14ac:dyDescent="0.3">
      <c r="A977">
        <v>989</v>
      </c>
      <c r="B977" t="s">
        <v>27</v>
      </c>
      <c r="C977" t="s">
        <v>656</v>
      </c>
      <c r="D977" t="s">
        <v>29</v>
      </c>
      <c r="E977">
        <v>15.6</v>
      </c>
      <c r="F977" t="s">
        <v>64</v>
      </c>
      <c r="G977" t="s">
        <v>981</v>
      </c>
      <c r="H977" t="s">
        <v>16</v>
      </c>
      <c r="I977" t="s">
        <v>102</v>
      </c>
      <c r="J977" t="s">
        <v>125</v>
      </c>
      <c r="K977" t="s">
        <v>51</v>
      </c>
      <c r="L977" t="s">
        <v>57</v>
      </c>
      <c r="M977">
        <v>979</v>
      </c>
      <c r="N977" s="4">
        <f t="shared" si="15"/>
        <v>83557.649999999994</v>
      </c>
    </row>
    <row r="978" spans="1:14" x14ac:dyDescent="0.3">
      <c r="A978">
        <v>990</v>
      </c>
      <c r="B978" t="s">
        <v>84</v>
      </c>
      <c r="C978" t="s">
        <v>982</v>
      </c>
      <c r="D978" t="s">
        <v>29</v>
      </c>
      <c r="E978">
        <v>14</v>
      </c>
      <c r="F978" t="s">
        <v>46</v>
      </c>
      <c r="G978" t="s">
        <v>293</v>
      </c>
      <c r="H978" t="s">
        <v>48</v>
      </c>
      <c r="I978" t="s">
        <v>983</v>
      </c>
      <c r="J978" t="s">
        <v>69</v>
      </c>
      <c r="K978" t="s">
        <v>660</v>
      </c>
      <c r="L978" t="s">
        <v>984</v>
      </c>
      <c r="M978">
        <v>1002</v>
      </c>
      <c r="N978" s="4">
        <f t="shared" si="15"/>
        <v>85520.7</v>
      </c>
    </row>
    <row r="979" spans="1:14" x14ac:dyDescent="0.3">
      <c r="A979">
        <v>991</v>
      </c>
      <c r="B979" t="s">
        <v>58</v>
      </c>
      <c r="C979" t="s">
        <v>985</v>
      </c>
      <c r="D979" t="s">
        <v>109</v>
      </c>
      <c r="E979">
        <v>15.6</v>
      </c>
      <c r="F979" t="s">
        <v>350</v>
      </c>
      <c r="G979" t="s">
        <v>81</v>
      </c>
      <c r="H979" t="s">
        <v>38</v>
      </c>
      <c r="I979" t="s">
        <v>520</v>
      </c>
      <c r="J979" t="s">
        <v>394</v>
      </c>
      <c r="K979" t="s">
        <v>51</v>
      </c>
      <c r="L979" t="s">
        <v>114</v>
      </c>
      <c r="M979">
        <v>1799</v>
      </c>
      <c r="N979" s="4">
        <f t="shared" si="15"/>
        <v>153544.65</v>
      </c>
    </row>
    <row r="980" spans="1:14" x14ac:dyDescent="0.3">
      <c r="A980">
        <v>992</v>
      </c>
      <c r="B980" t="s">
        <v>27</v>
      </c>
      <c r="C980" t="s">
        <v>986</v>
      </c>
      <c r="D980" t="s">
        <v>29</v>
      </c>
      <c r="E980">
        <v>15.6</v>
      </c>
      <c r="F980" t="s">
        <v>46</v>
      </c>
      <c r="G980" t="s">
        <v>81</v>
      </c>
      <c r="H980" t="s">
        <v>244</v>
      </c>
      <c r="I980" t="s">
        <v>87</v>
      </c>
      <c r="J980" t="s">
        <v>33</v>
      </c>
      <c r="K980" t="s">
        <v>51</v>
      </c>
      <c r="L980" t="s">
        <v>57</v>
      </c>
      <c r="M980">
        <v>579</v>
      </c>
      <c r="N980" s="4">
        <f t="shared" si="15"/>
        <v>49417.649999999994</v>
      </c>
    </row>
    <row r="981" spans="1:14" x14ac:dyDescent="0.3">
      <c r="A981">
        <v>993</v>
      </c>
      <c r="B981" t="s">
        <v>58</v>
      </c>
      <c r="C981" t="s">
        <v>987</v>
      </c>
      <c r="D981" t="s">
        <v>100</v>
      </c>
      <c r="E981">
        <v>17.3</v>
      </c>
      <c r="F981" t="s">
        <v>30</v>
      </c>
      <c r="G981" t="s">
        <v>153</v>
      </c>
      <c r="H981" t="s">
        <v>38</v>
      </c>
      <c r="I981" t="s">
        <v>154</v>
      </c>
      <c r="J981" t="s">
        <v>199</v>
      </c>
      <c r="K981" t="s">
        <v>51</v>
      </c>
      <c r="L981" t="s">
        <v>988</v>
      </c>
      <c r="M981">
        <v>1749</v>
      </c>
      <c r="N981" s="4">
        <f t="shared" si="15"/>
        <v>149277.15</v>
      </c>
    </row>
    <row r="982" spans="1:14" x14ac:dyDescent="0.3">
      <c r="A982">
        <v>994</v>
      </c>
      <c r="B982" t="s">
        <v>72</v>
      </c>
      <c r="C982" t="s">
        <v>989</v>
      </c>
      <c r="D982" t="s">
        <v>109</v>
      </c>
      <c r="E982">
        <v>15.6</v>
      </c>
      <c r="F982" t="s">
        <v>90</v>
      </c>
      <c r="G982" t="s">
        <v>81</v>
      </c>
      <c r="H982" t="s">
        <v>160</v>
      </c>
      <c r="I982" t="s">
        <v>39</v>
      </c>
      <c r="J982" t="s">
        <v>33</v>
      </c>
      <c r="K982" t="s">
        <v>51</v>
      </c>
      <c r="L982" t="s">
        <v>455</v>
      </c>
      <c r="M982">
        <v>1299</v>
      </c>
      <c r="N982" s="4">
        <f t="shared" si="15"/>
        <v>110869.65</v>
      </c>
    </row>
    <row r="983" spans="1:14" x14ac:dyDescent="0.3">
      <c r="A983">
        <v>995</v>
      </c>
      <c r="B983" t="s">
        <v>291</v>
      </c>
      <c r="C983" t="s">
        <v>990</v>
      </c>
      <c r="D983" t="s">
        <v>29</v>
      </c>
      <c r="E983">
        <v>13.3</v>
      </c>
      <c r="F983" t="s">
        <v>30</v>
      </c>
      <c r="G983" t="s">
        <v>293</v>
      </c>
      <c r="H983" t="s">
        <v>48</v>
      </c>
      <c r="I983" t="s">
        <v>17</v>
      </c>
      <c r="J983" t="s">
        <v>69</v>
      </c>
      <c r="K983" t="s">
        <v>660</v>
      </c>
      <c r="L983" t="s">
        <v>139</v>
      </c>
      <c r="M983">
        <v>1195</v>
      </c>
      <c r="N983" s="4">
        <f t="shared" si="15"/>
        <v>101993.25</v>
      </c>
    </row>
    <row r="984" spans="1:14" x14ac:dyDescent="0.3">
      <c r="A984">
        <v>996</v>
      </c>
      <c r="B984" t="s">
        <v>84</v>
      </c>
      <c r="C984" t="s">
        <v>508</v>
      </c>
      <c r="D984" t="s">
        <v>29</v>
      </c>
      <c r="E984">
        <v>15.6</v>
      </c>
      <c r="F984" t="s">
        <v>30</v>
      </c>
      <c r="G984" t="s">
        <v>509</v>
      </c>
      <c r="H984" t="s">
        <v>244</v>
      </c>
      <c r="I984" t="s">
        <v>32</v>
      </c>
      <c r="J984" t="s">
        <v>119</v>
      </c>
      <c r="K984" t="s">
        <v>51</v>
      </c>
      <c r="L984" t="s">
        <v>75</v>
      </c>
      <c r="M984">
        <v>549</v>
      </c>
      <c r="N984" s="4">
        <f t="shared" si="15"/>
        <v>46857.149999999994</v>
      </c>
    </row>
    <row r="985" spans="1:14" x14ac:dyDescent="0.3">
      <c r="A985">
        <v>997</v>
      </c>
      <c r="B985" t="s">
        <v>691</v>
      </c>
      <c r="C985" t="s">
        <v>991</v>
      </c>
      <c r="D985" t="s">
        <v>29</v>
      </c>
      <c r="E985">
        <v>15.6</v>
      </c>
      <c r="F985" t="s">
        <v>46</v>
      </c>
      <c r="G985" t="s">
        <v>293</v>
      </c>
      <c r="H985" t="s">
        <v>48</v>
      </c>
      <c r="I985" t="s">
        <v>32</v>
      </c>
      <c r="J985" t="s">
        <v>69</v>
      </c>
      <c r="K985" t="s">
        <v>51</v>
      </c>
      <c r="L985" t="s">
        <v>114</v>
      </c>
      <c r="M985">
        <v>649</v>
      </c>
      <c r="N985" s="4">
        <f t="shared" si="15"/>
        <v>55392.149999999994</v>
      </c>
    </row>
    <row r="986" spans="1:14" x14ac:dyDescent="0.3">
      <c r="A986">
        <v>998</v>
      </c>
      <c r="B986" t="s">
        <v>291</v>
      </c>
      <c r="C986" t="s">
        <v>992</v>
      </c>
      <c r="D986" t="s">
        <v>29</v>
      </c>
      <c r="E986">
        <v>14</v>
      </c>
      <c r="F986" t="s">
        <v>46</v>
      </c>
      <c r="G986" t="s">
        <v>293</v>
      </c>
      <c r="H986" t="s">
        <v>48</v>
      </c>
      <c r="I986" t="s">
        <v>49</v>
      </c>
      <c r="J986" t="s">
        <v>69</v>
      </c>
      <c r="K986" t="s">
        <v>51</v>
      </c>
      <c r="L986" t="s">
        <v>289</v>
      </c>
      <c r="M986">
        <v>915</v>
      </c>
      <c r="N986" s="4">
        <f t="shared" si="15"/>
        <v>78095.25</v>
      </c>
    </row>
    <row r="987" spans="1:14" x14ac:dyDescent="0.3">
      <c r="A987">
        <v>999</v>
      </c>
      <c r="B987" t="s">
        <v>72</v>
      </c>
      <c r="C987" t="s">
        <v>73</v>
      </c>
      <c r="D987" t="s">
        <v>29</v>
      </c>
      <c r="E987">
        <v>15.6</v>
      </c>
      <c r="F987" t="s">
        <v>46</v>
      </c>
      <c r="G987" t="s">
        <v>31</v>
      </c>
      <c r="H987" t="s">
        <v>48</v>
      </c>
      <c r="I987" t="s">
        <v>49</v>
      </c>
      <c r="J987" t="s">
        <v>74</v>
      </c>
      <c r="K987" t="s">
        <v>51</v>
      </c>
      <c r="L987" t="s">
        <v>445</v>
      </c>
      <c r="M987">
        <v>599</v>
      </c>
      <c r="N987" s="4">
        <f t="shared" si="15"/>
        <v>51124.649999999994</v>
      </c>
    </row>
    <row r="988" spans="1:14" x14ac:dyDescent="0.3">
      <c r="A988">
        <v>1000</v>
      </c>
      <c r="B988" t="s">
        <v>27</v>
      </c>
      <c r="C988" t="s">
        <v>656</v>
      </c>
      <c r="D988" t="s">
        <v>29</v>
      </c>
      <c r="E988">
        <v>15.6</v>
      </c>
      <c r="F988" t="s">
        <v>30</v>
      </c>
      <c r="G988" t="s">
        <v>31</v>
      </c>
      <c r="H988" t="s">
        <v>16</v>
      </c>
      <c r="I988" t="s">
        <v>87</v>
      </c>
      <c r="J988" t="s">
        <v>33</v>
      </c>
      <c r="K988" t="s">
        <v>51</v>
      </c>
      <c r="L988" t="s">
        <v>57</v>
      </c>
      <c r="M988">
        <v>806</v>
      </c>
      <c r="N988" s="4">
        <f t="shared" si="15"/>
        <v>68792.099999999991</v>
      </c>
    </row>
    <row r="989" spans="1:14" x14ac:dyDescent="0.3">
      <c r="A989">
        <v>1001</v>
      </c>
      <c r="B989" t="s">
        <v>84</v>
      </c>
      <c r="C989" t="s">
        <v>99</v>
      </c>
      <c r="D989" t="s">
        <v>100</v>
      </c>
      <c r="E989">
        <v>15.6</v>
      </c>
      <c r="F989" t="s">
        <v>64</v>
      </c>
      <c r="G989" t="s">
        <v>153</v>
      </c>
      <c r="H989" t="s">
        <v>16</v>
      </c>
      <c r="I989" t="s">
        <v>102</v>
      </c>
      <c r="J989" t="s">
        <v>155</v>
      </c>
      <c r="K989" t="s">
        <v>51</v>
      </c>
      <c r="L989" t="s">
        <v>104</v>
      </c>
      <c r="M989">
        <v>1189</v>
      </c>
      <c r="N989" s="4">
        <f t="shared" si="15"/>
        <v>101481.15</v>
      </c>
    </row>
    <row r="990" spans="1:14" x14ac:dyDescent="0.3">
      <c r="A990">
        <v>1002</v>
      </c>
      <c r="B990" t="s">
        <v>72</v>
      </c>
      <c r="C990" t="s">
        <v>277</v>
      </c>
      <c r="D990" t="s">
        <v>29</v>
      </c>
      <c r="E990">
        <v>15.6</v>
      </c>
      <c r="F990" t="s">
        <v>46</v>
      </c>
      <c r="G990" t="s">
        <v>81</v>
      </c>
      <c r="H990" t="s">
        <v>16</v>
      </c>
      <c r="I990" t="s">
        <v>87</v>
      </c>
      <c r="J990" t="s">
        <v>278</v>
      </c>
      <c r="K990" t="s">
        <v>51</v>
      </c>
      <c r="L990" t="s">
        <v>279</v>
      </c>
      <c r="M990">
        <v>749</v>
      </c>
      <c r="N990" s="4">
        <f t="shared" si="15"/>
        <v>63927.149999999994</v>
      </c>
    </row>
    <row r="991" spans="1:14" x14ac:dyDescent="0.3">
      <c r="A991">
        <v>1003</v>
      </c>
      <c r="B991" t="s">
        <v>72</v>
      </c>
      <c r="C991" t="s">
        <v>573</v>
      </c>
      <c r="D991" t="s">
        <v>29</v>
      </c>
      <c r="E991">
        <v>14</v>
      </c>
      <c r="F991" t="s">
        <v>30</v>
      </c>
      <c r="G991" t="s">
        <v>31</v>
      </c>
      <c r="H991" t="s">
        <v>16</v>
      </c>
      <c r="I991" t="s">
        <v>17</v>
      </c>
      <c r="J991" t="s">
        <v>993</v>
      </c>
      <c r="K991" t="s">
        <v>51</v>
      </c>
      <c r="L991" t="s">
        <v>67</v>
      </c>
      <c r="M991">
        <v>1119</v>
      </c>
      <c r="N991" s="4">
        <f t="shared" si="15"/>
        <v>95506.65</v>
      </c>
    </row>
    <row r="992" spans="1:14" x14ac:dyDescent="0.3">
      <c r="A992">
        <v>1004</v>
      </c>
      <c r="B992" t="s">
        <v>27</v>
      </c>
      <c r="C992" t="s">
        <v>295</v>
      </c>
      <c r="D992" t="s">
        <v>93</v>
      </c>
      <c r="E992">
        <v>12.5</v>
      </c>
      <c r="F992" t="s">
        <v>30</v>
      </c>
      <c r="G992" t="s">
        <v>297</v>
      </c>
      <c r="H992" t="s">
        <v>16</v>
      </c>
      <c r="I992" t="s">
        <v>39</v>
      </c>
      <c r="J992" t="s">
        <v>298</v>
      </c>
      <c r="K992" t="s">
        <v>51</v>
      </c>
      <c r="L992" t="s">
        <v>299</v>
      </c>
      <c r="M992">
        <v>1908</v>
      </c>
      <c r="N992" s="4">
        <f t="shared" si="15"/>
        <v>162847.79999999999</v>
      </c>
    </row>
    <row r="993" spans="1:14" x14ac:dyDescent="0.3">
      <c r="A993">
        <v>1005</v>
      </c>
      <c r="B993" t="s">
        <v>27</v>
      </c>
      <c r="C993" t="s">
        <v>994</v>
      </c>
      <c r="D993" t="s">
        <v>29</v>
      </c>
      <c r="E993">
        <v>15.6</v>
      </c>
      <c r="F993" t="s">
        <v>30</v>
      </c>
      <c r="G993" t="s">
        <v>68</v>
      </c>
      <c r="H993" t="s">
        <v>48</v>
      </c>
      <c r="I993" t="s">
        <v>102</v>
      </c>
      <c r="J993" t="s">
        <v>183</v>
      </c>
      <c r="K993" t="s">
        <v>51</v>
      </c>
      <c r="L993" t="s">
        <v>52</v>
      </c>
      <c r="M993">
        <v>499</v>
      </c>
      <c r="N993" s="4">
        <f t="shared" si="15"/>
        <v>42589.649999999994</v>
      </c>
    </row>
    <row r="994" spans="1:14" x14ac:dyDescent="0.3">
      <c r="A994">
        <v>1006</v>
      </c>
      <c r="B994" t="s">
        <v>84</v>
      </c>
      <c r="C994" t="s">
        <v>995</v>
      </c>
      <c r="D994" t="s">
        <v>29</v>
      </c>
      <c r="E994">
        <v>15.6</v>
      </c>
      <c r="F994" t="s">
        <v>46</v>
      </c>
      <c r="G994" t="s">
        <v>141</v>
      </c>
      <c r="H994" t="s">
        <v>48</v>
      </c>
      <c r="I994" t="s">
        <v>17</v>
      </c>
      <c r="J994" t="s">
        <v>142</v>
      </c>
      <c r="K994" t="s">
        <v>34</v>
      </c>
      <c r="L994" t="s">
        <v>205</v>
      </c>
      <c r="M994">
        <v>270.62</v>
      </c>
      <c r="N994" s="4">
        <f t="shared" si="15"/>
        <v>23097.416999999998</v>
      </c>
    </row>
    <row r="995" spans="1:14" x14ac:dyDescent="0.3">
      <c r="A995">
        <v>1007</v>
      </c>
      <c r="B995" t="s">
        <v>84</v>
      </c>
      <c r="C995" t="s">
        <v>996</v>
      </c>
      <c r="D995" t="s">
        <v>29</v>
      </c>
      <c r="E995">
        <v>15.6</v>
      </c>
      <c r="F995" t="s">
        <v>30</v>
      </c>
      <c r="G995" t="s">
        <v>293</v>
      </c>
      <c r="H995" t="s">
        <v>16</v>
      </c>
      <c r="I995" t="s">
        <v>32</v>
      </c>
      <c r="J995" t="s">
        <v>69</v>
      </c>
      <c r="K995" t="s">
        <v>51</v>
      </c>
      <c r="L995" t="s">
        <v>114</v>
      </c>
      <c r="M995">
        <v>1349</v>
      </c>
      <c r="N995" s="4">
        <f t="shared" si="15"/>
        <v>115137.15</v>
      </c>
    </row>
    <row r="996" spans="1:14" x14ac:dyDescent="0.3">
      <c r="A996">
        <v>1008</v>
      </c>
      <c r="B996" t="s">
        <v>72</v>
      </c>
      <c r="C996" t="s">
        <v>822</v>
      </c>
      <c r="D996" t="s">
        <v>109</v>
      </c>
      <c r="E996">
        <v>13.3</v>
      </c>
      <c r="F996" t="s">
        <v>110</v>
      </c>
      <c r="G996" t="s">
        <v>31</v>
      </c>
      <c r="H996" t="s">
        <v>16</v>
      </c>
      <c r="I996" t="s">
        <v>32</v>
      </c>
      <c r="J996" t="s">
        <v>33</v>
      </c>
      <c r="K996" t="s">
        <v>51</v>
      </c>
      <c r="L996" t="s">
        <v>421</v>
      </c>
      <c r="M996">
        <v>889</v>
      </c>
      <c r="N996" s="4">
        <f t="shared" si="15"/>
        <v>75876.149999999994</v>
      </c>
    </row>
    <row r="997" spans="1:14" x14ac:dyDescent="0.3">
      <c r="A997">
        <v>1009</v>
      </c>
      <c r="B997" t="s">
        <v>58</v>
      </c>
      <c r="C997" t="s">
        <v>997</v>
      </c>
      <c r="D997" t="s">
        <v>29</v>
      </c>
      <c r="E997">
        <v>13.3</v>
      </c>
      <c r="F997" t="s">
        <v>974</v>
      </c>
      <c r="G997" t="s">
        <v>31</v>
      </c>
      <c r="H997" t="s">
        <v>16</v>
      </c>
      <c r="I997" t="s">
        <v>32</v>
      </c>
      <c r="J997" t="s">
        <v>33</v>
      </c>
      <c r="K997" t="s">
        <v>51</v>
      </c>
      <c r="L997" t="s">
        <v>197</v>
      </c>
      <c r="M997">
        <v>1150</v>
      </c>
      <c r="N997" s="4">
        <f t="shared" si="15"/>
        <v>98152.5</v>
      </c>
    </row>
    <row r="998" spans="1:14" x14ac:dyDescent="0.3">
      <c r="A998">
        <v>1010</v>
      </c>
      <c r="B998" t="s">
        <v>27</v>
      </c>
      <c r="C998" t="s">
        <v>998</v>
      </c>
      <c r="D998" t="s">
        <v>13</v>
      </c>
      <c r="E998">
        <v>13.3</v>
      </c>
      <c r="F998" t="s">
        <v>90</v>
      </c>
      <c r="G998" t="s">
        <v>81</v>
      </c>
      <c r="H998" t="s">
        <v>16</v>
      </c>
      <c r="I998" t="s">
        <v>32</v>
      </c>
      <c r="J998" t="s">
        <v>33</v>
      </c>
      <c r="K998" t="s">
        <v>51</v>
      </c>
      <c r="L998" t="s">
        <v>999</v>
      </c>
      <c r="M998">
        <v>1349</v>
      </c>
      <c r="N998" s="4">
        <f t="shared" si="15"/>
        <v>115137.15</v>
      </c>
    </row>
    <row r="999" spans="1:14" x14ac:dyDescent="0.3">
      <c r="A999">
        <v>1011</v>
      </c>
      <c r="B999" t="s">
        <v>44</v>
      </c>
      <c r="C999" t="s">
        <v>1000</v>
      </c>
      <c r="D999" t="s">
        <v>29</v>
      </c>
      <c r="E999">
        <v>15.6</v>
      </c>
      <c r="F999" t="s">
        <v>46</v>
      </c>
      <c r="G999" t="s">
        <v>171</v>
      </c>
      <c r="H999" t="s">
        <v>48</v>
      </c>
      <c r="I999" t="s">
        <v>49</v>
      </c>
      <c r="J999" t="s">
        <v>327</v>
      </c>
      <c r="K999" t="s">
        <v>51</v>
      </c>
      <c r="L999" t="s">
        <v>181</v>
      </c>
      <c r="M999">
        <v>380</v>
      </c>
      <c r="N999" s="4">
        <f t="shared" si="15"/>
        <v>32432.999999999996</v>
      </c>
    </row>
    <row r="1000" spans="1:14" x14ac:dyDescent="0.3">
      <c r="A1000">
        <v>1012</v>
      </c>
      <c r="B1000" t="s">
        <v>58</v>
      </c>
      <c r="C1000" t="s">
        <v>1001</v>
      </c>
      <c r="D1000" t="s">
        <v>100</v>
      </c>
      <c r="E1000">
        <v>15.6</v>
      </c>
      <c r="F1000" t="s">
        <v>30</v>
      </c>
      <c r="G1000" t="s">
        <v>153</v>
      </c>
      <c r="H1000" t="s">
        <v>38</v>
      </c>
      <c r="I1000" t="s">
        <v>154</v>
      </c>
      <c r="J1000" t="s">
        <v>199</v>
      </c>
      <c r="K1000" t="s">
        <v>51</v>
      </c>
      <c r="L1000" t="s">
        <v>104</v>
      </c>
      <c r="M1000">
        <v>1799</v>
      </c>
      <c r="N1000" s="4">
        <f t="shared" si="15"/>
        <v>153544.65</v>
      </c>
    </row>
    <row r="1001" spans="1:14" x14ac:dyDescent="0.3">
      <c r="A1001">
        <v>1013</v>
      </c>
      <c r="B1001" t="s">
        <v>27</v>
      </c>
      <c r="C1001" t="s">
        <v>310</v>
      </c>
      <c r="D1001" t="s">
        <v>13</v>
      </c>
      <c r="E1001">
        <v>14</v>
      </c>
      <c r="F1001" t="s">
        <v>30</v>
      </c>
      <c r="G1001" t="s">
        <v>81</v>
      </c>
      <c r="H1001" t="s">
        <v>16</v>
      </c>
      <c r="I1001" t="s">
        <v>39</v>
      </c>
      <c r="J1001" t="s">
        <v>33</v>
      </c>
      <c r="K1001" t="s">
        <v>51</v>
      </c>
      <c r="L1001" t="s">
        <v>312</v>
      </c>
      <c r="M1001">
        <v>2089</v>
      </c>
      <c r="N1001" s="4">
        <f t="shared" si="15"/>
        <v>178296.15</v>
      </c>
    </row>
    <row r="1002" spans="1:14" x14ac:dyDescent="0.3">
      <c r="A1002">
        <v>1014</v>
      </c>
      <c r="B1002" t="s">
        <v>44</v>
      </c>
      <c r="C1002" t="s">
        <v>1002</v>
      </c>
      <c r="D1002" t="s">
        <v>100</v>
      </c>
      <c r="E1002">
        <v>15.6</v>
      </c>
      <c r="F1002" t="s">
        <v>64</v>
      </c>
      <c r="G1002" t="s">
        <v>153</v>
      </c>
      <c r="H1002" t="s">
        <v>16</v>
      </c>
      <c r="I1002" t="s">
        <v>102</v>
      </c>
      <c r="J1002" t="s">
        <v>103</v>
      </c>
      <c r="K1002" t="s">
        <v>51</v>
      </c>
      <c r="L1002" t="s">
        <v>215</v>
      </c>
      <c r="M1002">
        <v>1260</v>
      </c>
      <c r="N1002" s="4">
        <f t="shared" si="15"/>
        <v>107541</v>
      </c>
    </row>
    <row r="1003" spans="1:14" x14ac:dyDescent="0.3">
      <c r="A1003">
        <v>1015</v>
      </c>
      <c r="B1003" t="s">
        <v>27</v>
      </c>
      <c r="C1003" t="s">
        <v>1003</v>
      </c>
      <c r="D1003" t="s">
        <v>29</v>
      </c>
      <c r="E1003">
        <v>13.3</v>
      </c>
      <c r="F1003" t="s">
        <v>64</v>
      </c>
      <c r="G1003" t="s">
        <v>31</v>
      </c>
      <c r="H1003" t="s">
        <v>16</v>
      </c>
      <c r="I1003" t="s">
        <v>32</v>
      </c>
      <c r="J1003" t="s">
        <v>33</v>
      </c>
      <c r="K1003" t="s">
        <v>51</v>
      </c>
      <c r="L1003" t="s">
        <v>26</v>
      </c>
      <c r="M1003">
        <v>1189</v>
      </c>
      <c r="N1003" s="4">
        <f t="shared" si="15"/>
        <v>101481.15</v>
      </c>
    </row>
    <row r="1004" spans="1:14" x14ac:dyDescent="0.3">
      <c r="A1004">
        <v>1016</v>
      </c>
      <c r="B1004" t="s">
        <v>72</v>
      </c>
      <c r="C1004" t="s">
        <v>430</v>
      </c>
      <c r="D1004" t="s">
        <v>29</v>
      </c>
      <c r="E1004">
        <v>15.6</v>
      </c>
      <c r="F1004" t="s">
        <v>46</v>
      </c>
      <c r="G1004" t="s">
        <v>86</v>
      </c>
      <c r="H1004" t="s">
        <v>48</v>
      </c>
      <c r="I1004" t="s">
        <v>17</v>
      </c>
      <c r="J1004" t="s">
        <v>33</v>
      </c>
      <c r="K1004" t="s">
        <v>51</v>
      </c>
      <c r="L1004" t="s">
        <v>431</v>
      </c>
      <c r="M1004">
        <v>547</v>
      </c>
      <c r="N1004" s="4">
        <f t="shared" si="15"/>
        <v>46686.45</v>
      </c>
    </row>
    <row r="1005" spans="1:14" x14ac:dyDescent="0.3">
      <c r="A1005">
        <v>1017</v>
      </c>
      <c r="B1005" t="s">
        <v>27</v>
      </c>
      <c r="C1005" t="s">
        <v>264</v>
      </c>
      <c r="D1005" t="s">
        <v>29</v>
      </c>
      <c r="E1005">
        <v>14</v>
      </c>
      <c r="F1005" t="s">
        <v>46</v>
      </c>
      <c r="G1005" t="s">
        <v>31</v>
      </c>
      <c r="H1005" t="s">
        <v>48</v>
      </c>
      <c r="I1005" t="s">
        <v>49</v>
      </c>
      <c r="J1005" t="s">
        <v>33</v>
      </c>
      <c r="K1005" t="s">
        <v>51</v>
      </c>
      <c r="L1005" t="s">
        <v>597</v>
      </c>
      <c r="M1005">
        <v>779</v>
      </c>
      <c r="N1005" s="4">
        <f t="shared" si="15"/>
        <v>66487.649999999994</v>
      </c>
    </row>
    <row r="1006" spans="1:14" x14ac:dyDescent="0.3">
      <c r="A1006">
        <v>1018</v>
      </c>
      <c r="B1006" t="s">
        <v>291</v>
      </c>
      <c r="C1006" t="s">
        <v>1004</v>
      </c>
      <c r="D1006" t="s">
        <v>29</v>
      </c>
      <c r="E1006">
        <v>13.3</v>
      </c>
      <c r="F1006" t="s">
        <v>30</v>
      </c>
      <c r="G1006" t="s">
        <v>293</v>
      </c>
      <c r="H1006" t="s">
        <v>48</v>
      </c>
      <c r="I1006" t="s">
        <v>17</v>
      </c>
      <c r="J1006" t="s">
        <v>69</v>
      </c>
      <c r="K1006" t="s">
        <v>51</v>
      </c>
      <c r="L1006" t="s">
        <v>139</v>
      </c>
      <c r="M1006">
        <v>1195</v>
      </c>
      <c r="N1006" s="4">
        <f t="shared" si="15"/>
        <v>101993.25</v>
      </c>
    </row>
    <row r="1007" spans="1:14" x14ac:dyDescent="0.3">
      <c r="A1007">
        <v>1019</v>
      </c>
      <c r="B1007" t="s">
        <v>27</v>
      </c>
      <c r="C1007" t="s">
        <v>310</v>
      </c>
      <c r="D1007" t="s">
        <v>29</v>
      </c>
      <c r="E1007">
        <v>14</v>
      </c>
      <c r="F1007" t="s">
        <v>46</v>
      </c>
      <c r="G1007" t="s">
        <v>763</v>
      </c>
      <c r="H1007" t="s">
        <v>48</v>
      </c>
      <c r="I1007" t="s">
        <v>32</v>
      </c>
      <c r="J1007" t="s">
        <v>69</v>
      </c>
      <c r="K1007" t="s">
        <v>51</v>
      </c>
      <c r="L1007" t="s">
        <v>312</v>
      </c>
      <c r="M1007">
        <v>1099.99</v>
      </c>
      <c r="N1007" s="4">
        <f t="shared" si="15"/>
        <v>93884.146499999988</v>
      </c>
    </row>
    <row r="1008" spans="1:14" x14ac:dyDescent="0.3">
      <c r="A1008">
        <v>1020</v>
      </c>
      <c r="B1008" t="s">
        <v>27</v>
      </c>
      <c r="C1008" t="s">
        <v>487</v>
      </c>
      <c r="D1008" t="s">
        <v>29</v>
      </c>
      <c r="E1008">
        <v>14</v>
      </c>
      <c r="F1008" t="s">
        <v>30</v>
      </c>
      <c r="G1008" t="s">
        <v>31</v>
      </c>
      <c r="H1008" t="s">
        <v>48</v>
      </c>
      <c r="I1008" t="s">
        <v>32</v>
      </c>
      <c r="J1008" t="s">
        <v>33</v>
      </c>
      <c r="K1008" t="s">
        <v>51</v>
      </c>
      <c r="L1008" t="s">
        <v>348</v>
      </c>
      <c r="M1008">
        <v>1205</v>
      </c>
      <c r="N1008" s="4">
        <f t="shared" si="15"/>
        <v>102846.75</v>
      </c>
    </row>
    <row r="1009" spans="1:14" x14ac:dyDescent="0.3">
      <c r="A1009">
        <v>1021</v>
      </c>
      <c r="B1009" t="s">
        <v>27</v>
      </c>
      <c r="C1009" t="s">
        <v>566</v>
      </c>
      <c r="D1009" t="s">
        <v>13</v>
      </c>
      <c r="E1009">
        <v>14</v>
      </c>
      <c r="F1009" t="s">
        <v>30</v>
      </c>
      <c r="G1009" t="s">
        <v>440</v>
      </c>
      <c r="H1009" t="s">
        <v>16</v>
      </c>
      <c r="I1009" t="s">
        <v>32</v>
      </c>
      <c r="J1009" t="s">
        <v>69</v>
      </c>
      <c r="K1009" t="s">
        <v>660</v>
      </c>
      <c r="L1009" t="s">
        <v>567</v>
      </c>
      <c r="M1009">
        <v>1449</v>
      </c>
      <c r="N1009" s="4">
        <f t="shared" si="15"/>
        <v>123672.15</v>
      </c>
    </row>
    <row r="1010" spans="1:14" x14ac:dyDescent="0.3">
      <c r="A1010">
        <v>1022</v>
      </c>
      <c r="B1010" t="s">
        <v>27</v>
      </c>
      <c r="C1010" t="s">
        <v>224</v>
      </c>
      <c r="D1010" t="s">
        <v>29</v>
      </c>
      <c r="E1010">
        <v>14</v>
      </c>
      <c r="F1010" t="s">
        <v>30</v>
      </c>
      <c r="G1010" t="s">
        <v>31</v>
      </c>
      <c r="H1010" t="s">
        <v>16</v>
      </c>
      <c r="I1010" t="s">
        <v>32</v>
      </c>
      <c r="J1010" t="s">
        <v>125</v>
      </c>
      <c r="K1010" t="s">
        <v>51</v>
      </c>
      <c r="L1010" t="s">
        <v>597</v>
      </c>
      <c r="M1010">
        <v>1049.26</v>
      </c>
      <c r="N1010" s="4">
        <f t="shared" si="15"/>
        <v>89554.341</v>
      </c>
    </row>
    <row r="1011" spans="1:14" x14ac:dyDescent="0.3">
      <c r="A1011">
        <v>1023</v>
      </c>
      <c r="B1011" t="s">
        <v>27</v>
      </c>
      <c r="C1011" t="s">
        <v>264</v>
      </c>
      <c r="D1011" t="s">
        <v>29</v>
      </c>
      <c r="E1011">
        <v>14</v>
      </c>
      <c r="F1011" t="s">
        <v>46</v>
      </c>
      <c r="G1011" t="s">
        <v>86</v>
      </c>
      <c r="H1011" t="s">
        <v>48</v>
      </c>
      <c r="I1011" t="s">
        <v>49</v>
      </c>
      <c r="J1011" t="s">
        <v>33</v>
      </c>
      <c r="K1011" t="s">
        <v>51</v>
      </c>
      <c r="L1011" t="s">
        <v>597</v>
      </c>
      <c r="M1011">
        <v>684</v>
      </c>
      <c r="N1011" s="4">
        <f t="shared" si="15"/>
        <v>58379.399999999994</v>
      </c>
    </row>
    <row r="1012" spans="1:14" x14ac:dyDescent="0.3">
      <c r="A1012">
        <v>1024</v>
      </c>
      <c r="B1012" t="s">
        <v>72</v>
      </c>
      <c r="C1012" t="s">
        <v>306</v>
      </c>
      <c r="D1012" t="s">
        <v>100</v>
      </c>
      <c r="E1012">
        <v>15.6</v>
      </c>
      <c r="F1012" t="s">
        <v>30</v>
      </c>
      <c r="G1012" t="s">
        <v>101</v>
      </c>
      <c r="H1012" t="s">
        <v>16</v>
      </c>
      <c r="I1012" t="s">
        <v>307</v>
      </c>
      <c r="J1012" t="s">
        <v>103</v>
      </c>
      <c r="K1012" t="s">
        <v>51</v>
      </c>
      <c r="L1012" t="s">
        <v>156</v>
      </c>
      <c r="M1012">
        <v>949</v>
      </c>
      <c r="N1012" s="4">
        <f t="shared" si="15"/>
        <v>80997.149999999994</v>
      </c>
    </row>
    <row r="1013" spans="1:14" x14ac:dyDescent="0.3">
      <c r="A1013">
        <v>1025</v>
      </c>
      <c r="B1013" t="s">
        <v>27</v>
      </c>
      <c r="C1013" t="s">
        <v>862</v>
      </c>
      <c r="D1013" t="s">
        <v>13</v>
      </c>
      <c r="E1013">
        <v>12.5</v>
      </c>
      <c r="F1013" t="s">
        <v>30</v>
      </c>
      <c r="G1013" t="s">
        <v>31</v>
      </c>
      <c r="H1013" t="s">
        <v>48</v>
      </c>
      <c r="I1013" t="s">
        <v>49</v>
      </c>
      <c r="J1013" t="s">
        <v>33</v>
      </c>
      <c r="K1013" t="s">
        <v>51</v>
      </c>
      <c r="L1013" t="s">
        <v>267</v>
      </c>
      <c r="M1013">
        <v>1539</v>
      </c>
      <c r="N1013" s="4">
        <f t="shared" si="15"/>
        <v>131353.65</v>
      </c>
    </row>
    <row r="1014" spans="1:14" x14ac:dyDescent="0.3">
      <c r="A1014">
        <v>1026</v>
      </c>
      <c r="B1014" t="s">
        <v>27</v>
      </c>
      <c r="C1014" t="s">
        <v>491</v>
      </c>
      <c r="D1014" t="s">
        <v>29</v>
      </c>
      <c r="E1014">
        <v>14</v>
      </c>
      <c r="F1014" t="s">
        <v>30</v>
      </c>
      <c r="G1014" t="s">
        <v>31</v>
      </c>
      <c r="H1014" t="s">
        <v>48</v>
      </c>
      <c r="I1014" t="s">
        <v>32</v>
      </c>
      <c r="J1014" t="s">
        <v>33</v>
      </c>
      <c r="K1014" t="s">
        <v>51</v>
      </c>
      <c r="L1014" t="s">
        <v>312</v>
      </c>
      <c r="M1014">
        <v>1590</v>
      </c>
      <c r="N1014" s="4">
        <f t="shared" si="15"/>
        <v>135706.5</v>
      </c>
    </row>
    <row r="1015" spans="1:14" x14ac:dyDescent="0.3">
      <c r="A1015">
        <v>1027</v>
      </c>
      <c r="B1015" t="s">
        <v>27</v>
      </c>
      <c r="C1015" t="s">
        <v>310</v>
      </c>
      <c r="D1015" t="s">
        <v>13</v>
      </c>
      <c r="E1015">
        <v>14</v>
      </c>
      <c r="F1015" t="s">
        <v>30</v>
      </c>
      <c r="G1015" t="s">
        <v>387</v>
      </c>
      <c r="H1015" t="s">
        <v>16</v>
      </c>
      <c r="I1015" t="s">
        <v>32</v>
      </c>
      <c r="J1015" t="s">
        <v>69</v>
      </c>
      <c r="K1015" t="s">
        <v>51</v>
      </c>
      <c r="L1015" t="s">
        <v>909</v>
      </c>
      <c r="M1015">
        <v>1887.21</v>
      </c>
      <c r="N1015" s="4">
        <f t="shared" si="15"/>
        <v>161073.37349999999</v>
      </c>
    </row>
    <row r="1016" spans="1:14" x14ac:dyDescent="0.3">
      <c r="A1016">
        <v>1028</v>
      </c>
      <c r="B1016" t="s">
        <v>27</v>
      </c>
      <c r="C1016" t="s">
        <v>238</v>
      </c>
      <c r="D1016" t="s">
        <v>29</v>
      </c>
      <c r="E1016">
        <v>13.3</v>
      </c>
      <c r="F1016" t="s">
        <v>46</v>
      </c>
      <c r="G1016" t="s">
        <v>86</v>
      </c>
      <c r="H1016" t="s">
        <v>48</v>
      </c>
      <c r="I1016" t="s">
        <v>49</v>
      </c>
      <c r="J1016" t="s">
        <v>33</v>
      </c>
      <c r="K1016" t="s">
        <v>51</v>
      </c>
      <c r="L1016" t="s">
        <v>180</v>
      </c>
      <c r="M1016">
        <v>800</v>
      </c>
      <c r="N1016" s="4">
        <f t="shared" si="15"/>
        <v>68280</v>
      </c>
    </row>
    <row r="1017" spans="1:14" x14ac:dyDescent="0.3">
      <c r="A1017">
        <v>1029</v>
      </c>
      <c r="B1017" t="s">
        <v>291</v>
      </c>
      <c r="C1017" t="s">
        <v>1005</v>
      </c>
      <c r="D1017" t="s">
        <v>29</v>
      </c>
      <c r="E1017">
        <v>13.3</v>
      </c>
      <c r="F1017" t="s">
        <v>46</v>
      </c>
      <c r="G1017" t="s">
        <v>293</v>
      </c>
      <c r="H1017" t="s">
        <v>16</v>
      </c>
      <c r="I1017" t="s">
        <v>32</v>
      </c>
      <c r="J1017" t="s">
        <v>69</v>
      </c>
      <c r="K1017" t="s">
        <v>51</v>
      </c>
      <c r="L1017" t="s">
        <v>242</v>
      </c>
      <c r="M1017">
        <v>1210</v>
      </c>
      <c r="N1017" s="4">
        <f t="shared" si="15"/>
        <v>103273.5</v>
      </c>
    </row>
    <row r="1018" spans="1:14" x14ac:dyDescent="0.3">
      <c r="A1018">
        <v>1030</v>
      </c>
      <c r="B1018" t="s">
        <v>27</v>
      </c>
      <c r="C1018" t="s">
        <v>148</v>
      </c>
      <c r="D1018" t="s">
        <v>29</v>
      </c>
      <c r="E1018">
        <v>15.6</v>
      </c>
      <c r="F1018" t="s">
        <v>46</v>
      </c>
      <c r="G1018" t="s">
        <v>86</v>
      </c>
      <c r="H1018" t="s">
        <v>48</v>
      </c>
      <c r="I1018" t="s">
        <v>32</v>
      </c>
      <c r="J1018" t="s">
        <v>33</v>
      </c>
      <c r="K1018" t="s">
        <v>51</v>
      </c>
      <c r="L1018" t="s">
        <v>57</v>
      </c>
      <c r="M1018">
        <v>769.99</v>
      </c>
      <c r="N1018" s="4">
        <f t="shared" si="15"/>
        <v>65718.646500000003</v>
      </c>
    </row>
    <row r="1019" spans="1:14" x14ac:dyDescent="0.3">
      <c r="A1019">
        <v>1031</v>
      </c>
      <c r="B1019" t="s">
        <v>84</v>
      </c>
      <c r="C1019" t="s">
        <v>1006</v>
      </c>
      <c r="D1019" t="s">
        <v>29</v>
      </c>
      <c r="E1019">
        <v>17.3</v>
      </c>
      <c r="F1019" t="s">
        <v>370</v>
      </c>
      <c r="G1019" t="s">
        <v>544</v>
      </c>
      <c r="H1019" t="s">
        <v>38</v>
      </c>
      <c r="I1019" t="s">
        <v>39</v>
      </c>
      <c r="J1019" t="s">
        <v>1007</v>
      </c>
      <c r="K1019" t="s">
        <v>660</v>
      </c>
      <c r="L1019" t="s">
        <v>181</v>
      </c>
      <c r="M1019">
        <v>2968</v>
      </c>
      <c r="N1019" s="4">
        <f t="shared" si="15"/>
        <v>253318.8</v>
      </c>
    </row>
    <row r="1020" spans="1:14" x14ac:dyDescent="0.3">
      <c r="A1020">
        <v>1032</v>
      </c>
      <c r="B1020" t="s">
        <v>291</v>
      </c>
      <c r="C1020" t="s">
        <v>1008</v>
      </c>
      <c r="D1020" t="s">
        <v>29</v>
      </c>
      <c r="E1020">
        <v>14</v>
      </c>
      <c r="F1020" t="s">
        <v>64</v>
      </c>
      <c r="G1020" t="s">
        <v>293</v>
      </c>
      <c r="H1020" t="s">
        <v>16</v>
      </c>
      <c r="I1020" t="s">
        <v>32</v>
      </c>
      <c r="J1020" t="s">
        <v>69</v>
      </c>
      <c r="K1020" t="s">
        <v>51</v>
      </c>
      <c r="L1020" t="s">
        <v>608</v>
      </c>
      <c r="M1020">
        <v>1490</v>
      </c>
      <c r="N1020" s="4">
        <f t="shared" si="15"/>
        <v>127171.49999999999</v>
      </c>
    </row>
    <row r="1021" spans="1:14" x14ac:dyDescent="0.3">
      <c r="A1021">
        <v>1033</v>
      </c>
      <c r="B1021" t="s">
        <v>27</v>
      </c>
      <c r="C1021" t="s">
        <v>566</v>
      </c>
      <c r="D1021" t="s">
        <v>29</v>
      </c>
      <c r="E1021">
        <v>14</v>
      </c>
      <c r="F1021" t="s">
        <v>30</v>
      </c>
      <c r="G1021" t="s">
        <v>387</v>
      </c>
      <c r="H1021" t="s">
        <v>16</v>
      </c>
      <c r="I1021" t="s">
        <v>32</v>
      </c>
      <c r="J1021" t="s">
        <v>69</v>
      </c>
      <c r="K1021" t="s">
        <v>51</v>
      </c>
      <c r="L1021" t="s">
        <v>567</v>
      </c>
      <c r="M1021">
        <v>2229</v>
      </c>
      <c r="N1021" s="4">
        <f t="shared" si="15"/>
        <v>190245.15</v>
      </c>
    </row>
    <row r="1022" spans="1:14" x14ac:dyDescent="0.3">
      <c r="A1022">
        <v>1034</v>
      </c>
      <c r="B1022" t="s">
        <v>72</v>
      </c>
      <c r="C1022" t="s">
        <v>1009</v>
      </c>
      <c r="D1022" t="s">
        <v>109</v>
      </c>
      <c r="E1022">
        <v>15.6</v>
      </c>
      <c r="F1022" t="s">
        <v>90</v>
      </c>
      <c r="G1022" t="s">
        <v>625</v>
      </c>
      <c r="H1022" t="s">
        <v>48</v>
      </c>
      <c r="I1022" t="s">
        <v>87</v>
      </c>
      <c r="J1022" t="s">
        <v>69</v>
      </c>
      <c r="K1022" t="s">
        <v>51</v>
      </c>
      <c r="L1022" t="s">
        <v>416</v>
      </c>
      <c r="M1022">
        <v>795.99</v>
      </c>
      <c r="N1022" s="4">
        <f t="shared" si="15"/>
        <v>67937.746499999994</v>
      </c>
    </row>
    <row r="1023" spans="1:14" x14ac:dyDescent="0.3">
      <c r="A1023">
        <v>1035</v>
      </c>
      <c r="B1023" t="s">
        <v>291</v>
      </c>
      <c r="C1023" t="s">
        <v>1010</v>
      </c>
      <c r="D1023" t="s">
        <v>13</v>
      </c>
      <c r="E1023">
        <v>13.3</v>
      </c>
      <c r="F1023" t="s">
        <v>30</v>
      </c>
      <c r="G1023" t="s">
        <v>293</v>
      </c>
      <c r="H1023" t="s">
        <v>16</v>
      </c>
      <c r="I1023" t="s">
        <v>32</v>
      </c>
      <c r="J1023" t="s">
        <v>69</v>
      </c>
      <c r="K1023" t="s">
        <v>51</v>
      </c>
      <c r="L1023" t="s">
        <v>139</v>
      </c>
      <c r="M1023">
        <v>1590</v>
      </c>
      <c r="N1023" s="4">
        <f t="shared" si="15"/>
        <v>135706.5</v>
      </c>
    </row>
    <row r="1024" spans="1:14" x14ac:dyDescent="0.3">
      <c r="A1024">
        <v>1036</v>
      </c>
      <c r="B1024" t="s">
        <v>27</v>
      </c>
      <c r="C1024" t="s">
        <v>1011</v>
      </c>
      <c r="D1024" t="s">
        <v>29</v>
      </c>
      <c r="E1024">
        <v>13.3</v>
      </c>
      <c r="F1024" t="s">
        <v>64</v>
      </c>
      <c r="G1024" t="s">
        <v>31</v>
      </c>
      <c r="H1024" t="s">
        <v>16</v>
      </c>
      <c r="I1024" t="s">
        <v>32</v>
      </c>
      <c r="J1024" t="s">
        <v>33</v>
      </c>
      <c r="K1024" t="s">
        <v>51</v>
      </c>
      <c r="L1024" t="s">
        <v>999</v>
      </c>
      <c r="M1024">
        <v>1149</v>
      </c>
      <c r="N1024" s="4">
        <f t="shared" si="15"/>
        <v>98067.15</v>
      </c>
    </row>
    <row r="1025" spans="1:14" x14ac:dyDescent="0.3">
      <c r="A1025">
        <v>1037</v>
      </c>
      <c r="B1025" t="s">
        <v>27</v>
      </c>
      <c r="C1025" t="s">
        <v>224</v>
      </c>
      <c r="D1025" t="s">
        <v>29</v>
      </c>
      <c r="E1025">
        <v>14</v>
      </c>
      <c r="F1025" t="s">
        <v>30</v>
      </c>
      <c r="G1025" t="s">
        <v>81</v>
      </c>
      <c r="H1025" t="s">
        <v>16</v>
      </c>
      <c r="I1025" t="s">
        <v>32</v>
      </c>
      <c r="J1025" t="s">
        <v>125</v>
      </c>
      <c r="K1025" t="s">
        <v>51</v>
      </c>
      <c r="L1025" t="s">
        <v>597</v>
      </c>
      <c r="M1025">
        <v>1185.43</v>
      </c>
      <c r="N1025" s="4">
        <f t="shared" si="15"/>
        <v>101176.45049999999</v>
      </c>
    </row>
    <row r="1026" spans="1:14" x14ac:dyDescent="0.3">
      <c r="A1026">
        <v>1038</v>
      </c>
      <c r="B1026" t="s">
        <v>72</v>
      </c>
      <c r="C1026" t="s">
        <v>1012</v>
      </c>
      <c r="D1026" t="s">
        <v>29</v>
      </c>
      <c r="E1026">
        <v>15.6</v>
      </c>
      <c r="F1026" t="s">
        <v>30</v>
      </c>
      <c r="G1026" t="s">
        <v>763</v>
      </c>
      <c r="H1026" t="s">
        <v>16</v>
      </c>
      <c r="I1026" t="s">
        <v>49</v>
      </c>
      <c r="J1026" t="s">
        <v>69</v>
      </c>
      <c r="K1026" t="s">
        <v>51</v>
      </c>
      <c r="L1026" t="s">
        <v>1013</v>
      </c>
      <c r="M1026">
        <v>1046.44</v>
      </c>
      <c r="N1026" s="4">
        <f t="shared" ref="N1026:N1089" si="16">M1026*85.35</f>
        <v>89313.653999999995</v>
      </c>
    </row>
    <row r="1027" spans="1:14" x14ac:dyDescent="0.3">
      <c r="A1027">
        <v>1039</v>
      </c>
      <c r="B1027" t="s">
        <v>27</v>
      </c>
      <c r="C1027" t="s">
        <v>498</v>
      </c>
      <c r="D1027" t="s">
        <v>13</v>
      </c>
      <c r="E1027">
        <v>12.5</v>
      </c>
      <c r="F1027" t="s">
        <v>46</v>
      </c>
      <c r="G1027" t="s">
        <v>31</v>
      </c>
      <c r="H1027" t="s">
        <v>48</v>
      </c>
      <c r="I1027" t="s">
        <v>32</v>
      </c>
      <c r="J1027" t="s">
        <v>33</v>
      </c>
      <c r="K1027" t="s">
        <v>51</v>
      </c>
      <c r="L1027" t="s">
        <v>267</v>
      </c>
      <c r="M1027">
        <v>1559</v>
      </c>
      <c r="N1027" s="4">
        <f t="shared" si="16"/>
        <v>133060.65</v>
      </c>
    </row>
    <row r="1028" spans="1:14" x14ac:dyDescent="0.3">
      <c r="A1028">
        <v>1040</v>
      </c>
      <c r="B1028" t="s">
        <v>27</v>
      </c>
      <c r="C1028" t="s">
        <v>570</v>
      </c>
      <c r="D1028" t="s">
        <v>29</v>
      </c>
      <c r="E1028">
        <v>14</v>
      </c>
      <c r="F1028" t="s">
        <v>46</v>
      </c>
      <c r="G1028" t="s">
        <v>31</v>
      </c>
      <c r="H1028" t="s">
        <v>48</v>
      </c>
      <c r="I1028" t="s">
        <v>49</v>
      </c>
      <c r="J1028" t="s">
        <v>33</v>
      </c>
      <c r="K1028" t="s">
        <v>51</v>
      </c>
      <c r="L1028" t="s">
        <v>571</v>
      </c>
      <c r="M1028">
        <v>1189</v>
      </c>
      <c r="N1028" s="4">
        <f t="shared" si="16"/>
        <v>101481.15</v>
      </c>
    </row>
    <row r="1029" spans="1:14" x14ac:dyDescent="0.3">
      <c r="A1029">
        <v>1041</v>
      </c>
      <c r="B1029" t="s">
        <v>27</v>
      </c>
      <c r="C1029" t="s">
        <v>487</v>
      </c>
      <c r="D1029" t="s">
        <v>29</v>
      </c>
      <c r="E1029">
        <v>14</v>
      </c>
      <c r="F1029" t="s">
        <v>46</v>
      </c>
      <c r="G1029" t="s">
        <v>31</v>
      </c>
      <c r="H1029" t="s">
        <v>48</v>
      </c>
      <c r="I1029" t="s">
        <v>49</v>
      </c>
      <c r="J1029" t="s">
        <v>33</v>
      </c>
      <c r="K1029" t="s">
        <v>51</v>
      </c>
      <c r="L1029" t="s">
        <v>348</v>
      </c>
      <c r="M1029">
        <v>1060</v>
      </c>
      <c r="N1029" s="4">
        <f t="shared" si="16"/>
        <v>90471</v>
      </c>
    </row>
    <row r="1030" spans="1:14" x14ac:dyDescent="0.3">
      <c r="A1030">
        <v>1042</v>
      </c>
      <c r="B1030" t="s">
        <v>72</v>
      </c>
      <c r="C1030" t="s">
        <v>89</v>
      </c>
      <c r="D1030" t="s">
        <v>13</v>
      </c>
      <c r="E1030">
        <v>13.3</v>
      </c>
      <c r="F1030" t="s">
        <v>260</v>
      </c>
      <c r="G1030" t="s">
        <v>31</v>
      </c>
      <c r="H1030" t="s">
        <v>16</v>
      </c>
      <c r="I1030" t="s">
        <v>32</v>
      </c>
      <c r="J1030" t="s">
        <v>33</v>
      </c>
      <c r="K1030" t="s">
        <v>51</v>
      </c>
      <c r="L1030" t="s">
        <v>343</v>
      </c>
      <c r="M1030">
        <v>1624</v>
      </c>
      <c r="N1030" s="4">
        <f t="shared" si="16"/>
        <v>138608.4</v>
      </c>
    </row>
    <row r="1031" spans="1:14" x14ac:dyDescent="0.3">
      <c r="A1031">
        <v>1043</v>
      </c>
      <c r="B1031" t="s">
        <v>27</v>
      </c>
      <c r="C1031" t="s">
        <v>273</v>
      </c>
      <c r="D1031" t="s">
        <v>29</v>
      </c>
      <c r="E1031">
        <v>17.3</v>
      </c>
      <c r="F1031" t="s">
        <v>30</v>
      </c>
      <c r="G1031" t="s">
        <v>31</v>
      </c>
      <c r="H1031" t="s">
        <v>16</v>
      </c>
      <c r="I1031" t="s">
        <v>32</v>
      </c>
      <c r="J1031" t="s">
        <v>125</v>
      </c>
      <c r="K1031" t="s">
        <v>51</v>
      </c>
      <c r="L1031" t="s">
        <v>678</v>
      </c>
      <c r="M1031">
        <v>1080</v>
      </c>
      <c r="N1031" s="4">
        <f t="shared" si="16"/>
        <v>92178</v>
      </c>
    </row>
    <row r="1032" spans="1:14" x14ac:dyDescent="0.3">
      <c r="A1032">
        <v>1044</v>
      </c>
      <c r="B1032" t="s">
        <v>27</v>
      </c>
      <c r="C1032" t="s">
        <v>224</v>
      </c>
      <c r="D1032" t="s">
        <v>29</v>
      </c>
      <c r="E1032">
        <v>14</v>
      </c>
      <c r="F1032" t="s">
        <v>46</v>
      </c>
      <c r="G1032" t="s">
        <v>31</v>
      </c>
      <c r="H1032" t="s">
        <v>48</v>
      </c>
      <c r="I1032" t="s">
        <v>32</v>
      </c>
      <c r="J1032" t="s">
        <v>33</v>
      </c>
      <c r="K1032" t="s">
        <v>51</v>
      </c>
      <c r="L1032" t="s">
        <v>597</v>
      </c>
      <c r="M1032">
        <v>973</v>
      </c>
      <c r="N1032" s="4">
        <f t="shared" si="16"/>
        <v>83045.549999999988</v>
      </c>
    </row>
    <row r="1033" spans="1:14" x14ac:dyDescent="0.3">
      <c r="A1033">
        <v>1045</v>
      </c>
      <c r="B1033" t="s">
        <v>44</v>
      </c>
      <c r="C1033" t="s">
        <v>45</v>
      </c>
      <c r="D1033" t="s">
        <v>29</v>
      </c>
      <c r="E1033">
        <v>15.6</v>
      </c>
      <c r="F1033" t="s">
        <v>46</v>
      </c>
      <c r="G1033" t="s">
        <v>47</v>
      </c>
      <c r="H1033" t="s">
        <v>244</v>
      </c>
      <c r="I1033" t="s">
        <v>87</v>
      </c>
      <c r="J1033" t="s">
        <v>50</v>
      </c>
      <c r="K1033" t="s">
        <v>51</v>
      </c>
      <c r="L1033" t="s">
        <v>52</v>
      </c>
      <c r="M1033">
        <v>409</v>
      </c>
      <c r="N1033" s="4">
        <f t="shared" si="16"/>
        <v>34908.149999999994</v>
      </c>
    </row>
    <row r="1034" spans="1:14" x14ac:dyDescent="0.3">
      <c r="A1034">
        <v>1046</v>
      </c>
      <c r="B1034" t="s">
        <v>187</v>
      </c>
      <c r="C1034" t="s">
        <v>214</v>
      </c>
      <c r="D1034" t="s">
        <v>100</v>
      </c>
      <c r="E1034">
        <v>17.3</v>
      </c>
      <c r="F1034" t="s">
        <v>30</v>
      </c>
      <c r="G1034" t="s">
        <v>153</v>
      </c>
      <c r="H1034" t="s">
        <v>16</v>
      </c>
      <c r="I1034" t="s">
        <v>102</v>
      </c>
      <c r="J1034" t="s">
        <v>103</v>
      </c>
      <c r="K1034" t="s">
        <v>51</v>
      </c>
      <c r="L1034" t="s">
        <v>215</v>
      </c>
      <c r="M1034">
        <v>1191.8</v>
      </c>
      <c r="N1034" s="4">
        <f t="shared" si="16"/>
        <v>101720.12999999999</v>
      </c>
    </row>
    <row r="1035" spans="1:14" x14ac:dyDescent="0.3">
      <c r="A1035">
        <v>1047</v>
      </c>
      <c r="B1035" t="s">
        <v>27</v>
      </c>
      <c r="C1035" t="s">
        <v>935</v>
      </c>
      <c r="D1035" t="s">
        <v>29</v>
      </c>
      <c r="E1035">
        <v>14</v>
      </c>
      <c r="F1035" t="s">
        <v>30</v>
      </c>
      <c r="G1035" t="s">
        <v>293</v>
      </c>
      <c r="H1035" t="s">
        <v>16</v>
      </c>
      <c r="I1035" t="s">
        <v>32</v>
      </c>
      <c r="J1035" t="s">
        <v>69</v>
      </c>
      <c r="K1035" t="s">
        <v>660</v>
      </c>
      <c r="L1035" t="s">
        <v>348</v>
      </c>
      <c r="M1035">
        <v>1195</v>
      </c>
      <c r="N1035" s="4">
        <f t="shared" si="16"/>
        <v>101993.25</v>
      </c>
    </row>
    <row r="1036" spans="1:14" x14ac:dyDescent="0.3">
      <c r="A1036">
        <v>1048</v>
      </c>
      <c r="B1036" t="s">
        <v>27</v>
      </c>
      <c r="C1036" t="s">
        <v>722</v>
      </c>
      <c r="D1036" t="s">
        <v>29</v>
      </c>
      <c r="E1036">
        <v>15.6</v>
      </c>
      <c r="F1036" t="s">
        <v>30</v>
      </c>
      <c r="G1036" t="s">
        <v>387</v>
      </c>
      <c r="H1036" t="s">
        <v>16</v>
      </c>
      <c r="I1036" t="s">
        <v>32</v>
      </c>
      <c r="J1036" t="s">
        <v>69</v>
      </c>
      <c r="K1036" t="s">
        <v>51</v>
      </c>
      <c r="L1036" t="s">
        <v>505</v>
      </c>
      <c r="M1036">
        <v>1228.99</v>
      </c>
      <c r="N1036" s="4">
        <f t="shared" si="16"/>
        <v>104894.2965</v>
      </c>
    </row>
    <row r="1037" spans="1:14" x14ac:dyDescent="0.3">
      <c r="A1037">
        <v>1049</v>
      </c>
      <c r="B1037" t="s">
        <v>27</v>
      </c>
      <c r="C1037" t="s">
        <v>862</v>
      </c>
      <c r="D1037" t="s">
        <v>13</v>
      </c>
      <c r="E1037">
        <v>12.5</v>
      </c>
      <c r="F1037" t="s">
        <v>30</v>
      </c>
      <c r="G1037" t="s">
        <v>387</v>
      </c>
      <c r="H1037" t="s">
        <v>16</v>
      </c>
      <c r="I1037" t="s">
        <v>32</v>
      </c>
      <c r="J1037" t="s">
        <v>69</v>
      </c>
      <c r="K1037" t="s">
        <v>51</v>
      </c>
      <c r="L1037" t="s">
        <v>267</v>
      </c>
      <c r="M1037">
        <v>1349</v>
      </c>
      <c r="N1037" s="4">
        <f t="shared" si="16"/>
        <v>115137.15</v>
      </c>
    </row>
    <row r="1038" spans="1:14" x14ac:dyDescent="0.3">
      <c r="A1038">
        <v>1050</v>
      </c>
      <c r="B1038" t="s">
        <v>27</v>
      </c>
      <c r="C1038" t="s">
        <v>148</v>
      </c>
      <c r="D1038" t="s">
        <v>29</v>
      </c>
      <c r="E1038">
        <v>15.6</v>
      </c>
      <c r="F1038" t="s">
        <v>46</v>
      </c>
      <c r="G1038" t="s">
        <v>31</v>
      </c>
      <c r="H1038" t="s">
        <v>48</v>
      </c>
      <c r="I1038" t="s">
        <v>49</v>
      </c>
      <c r="J1038" t="s">
        <v>33</v>
      </c>
      <c r="K1038" t="s">
        <v>51</v>
      </c>
      <c r="L1038" t="s">
        <v>57</v>
      </c>
      <c r="M1038">
        <v>742</v>
      </c>
      <c r="N1038" s="4">
        <f t="shared" si="16"/>
        <v>63329.7</v>
      </c>
    </row>
    <row r="1039" spans="1:14" x14ac:dyDescent="0.3">
      <c r="A1039">
        <v>1051</v>
      </c>
      <c r="B1039" t="s">
        <v>291</v>
      </c>
      <c r="C1039" t="s">
        <v>1014</v>
      </c>
      <c r="D1039" t="s">
        <v>13</v>
      </c>
      <c r="E1039">
        <v>14</v>
      </c>
      <c r="F1039" t="s">
        <v>64</v>
      </c>
      <c r="G1039" t="s">
        <v>440</v>
      </c>
      <c r="H1039" t="s">
        <v>16</v>
      </c>
      <c r="I1039" t="s">
        <v>32</v>
      </c>
      <c r="J1039" t="s">
        <v>69</v>
      </c>
      <c r="K1039" t="s">
        <v>51</v>
      </c>
      <c r="L1039" t="s">
        <v>608</v>
      </c>
      <c r="M1039">
        <v>1725</v>
      </c>
      <c r="N1039" s="4">
        <f t="shared" si="16"/>
        <v>147228.75</v>
      </c>
    </row>
    <row r="1040" spans="1:14" x14ac:dyDescent="0.3">
      <c r="A1040">
        <v>1052</v>
      </c>
      <c r="B1040" t="s">
        <v>72</v>
      </c>
      <c r="C1040" t="s">
        <v>1012</v>
      </c>
      <c r="D1040" t="s">
        <v>29</v>
      </c>
      <c r="E1040">
        <v>15.6</v>
      </c>
      <c r="F1040" t="s">
        <v>30</v>
      </c>
      <c r="G1040" t="s">
        <v>763</v>
      </c>
      <c r="H1040" t="s">
        <v>16</v>
      </c>
      <c r="I1040" t="s">
        <v>32</v>
      </c>
      <c r="J1040" t="s">
        <v>69</v>
      </c>
      <c r="K1040" t="s">
        <v>660</v>
      </c>
      <c r="L1040" t="s">
        <v>1013</v>
      </c>
      <c r="M1040">
        <v>1062.95</v>
      </c>
      <c r="N1040" s="4">
        <f t="shared" si="16"/>
        <v>90722.782500000001</v>
      </c>
    </row>
    <row r="1041" spans="1:14" x14ac:dyDescent="0.3">
      <c r="A1041">
        <v>1053</v>
      </c>
      <c r="B1041" t="s">
        <v>27</v>
      </c>
      <c r="C1041" t="s">
        <v>224</v>
      </c>
      <c r="D1041" t="s">
        <v>29</v>
      </c>
      <c r="E1041">
        <v>14</v>
      </c>
      <c r="F1041" t="s">
        <v>30</v>
      </c>
      <c r="G1041" t="s">
        <v>31</v>
      </c>
      <c r="H1041" t="s">
        <v>16</v>
      </c>
      <c r="I1041" t="s">
        <v>32</v>
      </c>
      <c r="J1041" t="s">
        <v>33</v>
      </c>
      <c r="K1041" t="s">
        <v>51</v>
      </c>
      <c r="L1041" t="s">
        <v>597</v>
      </c>
      <c r="M1041">
        <v>1010.51</v>
      </c>
      <c r="N1041" s="4">
        <f t="shared" si="16"/>
        <v>86247.0285</v>
      </c>
    </row>
    <row r="1042" spans="1:14" x14ac:dyDescent="0.3">
      <c r="A1042">
        <v>1054</v>
      </c>
      <c r="B1042" t="s">
        <v>84</v>
      </c>
      <c r="C1042" t="s">
        <v>1015</v>
      </c>
      <c r="D1042" t="s">
        <v>109</v>
      </c>
      <c r="E1042">
        <v>15.6</v>
      </c>
      <c r="F1042" t="s">
        <v>90</v>
      </c>
      <c r="G1042" t="s">
        <v>387</v>
      </c>
      <c r="H1042" t="s">
        <v>48</v>
      </c>
      <c r="I1042" t="s">
        <v>32</v>
      </c>
      <c r="J1042" t="s">
        <v>69</v>
      </c>
      <c r="K1042" t="s">
        <v>51</v>
      </c>
      <c r="L1042" t="s">
        <v>200</v>
      </c>
      <c r="M1042">
        <v>847</v>
      </c>
      <c r="N1042" s="4">
        <f t="shared" si="16"/>
        <v>72291.45</v>
      </c>
    </row>
    <row r="1043" spans="1:14" x14ac:dyDescent="0.3">
      <c r="A1043">
        <v>1055</v>
      </c>
      <c r="B1043" t="s">
        <v>359</v>
      </c>
      <c r="C1043" t="s">
        <v>1016</v>
      </c>
      <c r="D1043" t="s">
        <v>29</v>
      </c>
      <c r="E1043">
        <v>14</v>
      </c>
      <c r="F1043" t="s">
        <v>46</v>
      </c>
      <c r="G1043" t="s">
        <v>1017</v>
      </c>
      <c r="H1043" t="s">
        <v>95</v>
      </c>
      <c r="I1043" t="s">
        <v>96</v>
      </c>
      <c r="J1043" t="s">
        <v>97</v>
      </c>
      <c r="K1043" t="s">
        <v>51</v>
      </c>
      <c r="L1043" t="s">
        <v>486</v>
      </c>
      <c r="M1043">
        <v>210.8</v>
      </c>
      <c r="N1043" s="4">
        <f t="shared" si="16"/>
        <v>17991.78</v>
      </c>
    </row>
    <row r="1044" spans="1:14" x14ac:dyDescent="0.3">
      <c r="A1044">
        <v>1056</v>
      </c>
      <c r="B1044" t="s">
        <v>291</v>
      </c>
      <c r="C1044" t="s">
        <v>1018</v>
      </c>
      <c r="D1044" t="s">
        <v>29</v>
      </c>
      <c r="E1044">
        <v>15.6</v>
      </c>
      <c r="F1044" t="s">
        <v>64</v>
      </c>
      <c r="G1044" t="s">
        <v>387</v>
      </c>
      <c r="H1044" t="s">
        <v>38</v>
      </c>
      <c r="I1044" t="s">
        <v>32</v>
      </c>
      <c r="J1044" t="s">
        <v>442</v>
      </c>
      <c r="K1044" t="s">
        <v>51</v>
      </c>
      <c r="L1044" t="s">
        <v>181</v>
      </c>
      <c r="M1044">
        <v>1425</v>
      </c>
      <c r="N1044" s="4">
        <f t="shared" si="16"/>
        <v>121623.74999999999</v>
      </c>
    </row>
    <row r="1045" spans="1:14" x14ac:dyDescent="0.3">
      <c r="A1045">
        <v>1057</v>
      </c>
      <c r="B1045" t="s">
        <v>84</v>
      </c>
      <c r="C1045" t="s">
        <v>1019</v>
      </c>
      <c r="D1045" t="s">
        <v>29</v>
      </c>
      <c r="E1045">
        <v>15.6</v>
      </c>
      <c r="F1045" t="s">
        <v>30</v>
      </c>
      <c r="G1045" t="s">
        <v>293</v>
      </c>
      <c r="H1045" t="s">
        <v>16</v>
      </c>
      <c r="I1045" t="s">
        <v>32</v>
      </c>
      <c r="J1045" t="s">
        <v>69</v>
      </c>
      <c r="K1045" t="s">
        <v>51</v>
      </c>
      <c r="L1045" t="s">
        <v>114</v>
      </c>
      <c r="M1045">
        <v>1049.5999999999999</v>
      </c>
      <c r="N1045" s="4">
        <f t="shared" si="16"/>
        <v>89583.359999999986</v>
      </c>
    </row>
    <row r="1046" spans="1:14" x14ac:dyDescent="0.3">
      <c r="A1046">
        <v>1058</v>
      </c>
      <c r="B1046" t="s">
        <v>27</v>
      </c>
      <c r="C1046" t="s">
        <v>310</v>
      </c>
      <c r="D1046" t="s">
        <v>29</v>
      </c>
      <c r="E1046">
        <v>14</v>
      </c>
      <c r="F1046" t="s">
        <v>30</v>
      </c>
      <c r="G1046" t="s">
        <v>293</v>
      </c>
      <c r="H1046" t="s">
        <v>48</v>
      </c>
      <c r="I1046" t="s">
        <v>49</v>
      </c>
      <c r="J1046" t="s">
        <v>69</v>
      </c>
      <c r="K1046" t="s">
        <v>51</v>
      </c>
      <c r="L1046" t="s">
        <v>909</v>
      </c>
      <c r="M1046">
        <v>1000</v>
      </c>
      <c r="N1046" s="4">
        <f t="shared" si="16"/>
        <v>85350</v>
      </c>
    </row>
    <row r="1047" spans="1:14" x14ac:dyDescent="0.3">
      <c r="A1047">
        <v>1059</v>
      </c>
      <c r="B1047" t="s">
        <v>27</v>
      </c>
      <c r="C1047" t="s">
        <v>722</v>
      </c>
      <c r="D1047" t="s">
        <v>29</v>
      </c>
      <c r="E1047">
        <v>15.6</v>
      </c>
      <c r="F1047" t="s">
        <v>30</v>
      </c>
      <c r="G1047" t="s">
        <v>763</v>
      </c>
      <c r="H1047" t="s">
        <v>16</v>
      </c>
      <c r="I1047" t="s">
        <v>393</v>
      </c>
      <c r="J1047" t="s">
        <v>69</v>
      </c>
      <c r="K1047" t="s">
        <v>51</v>
      </c>
      <c r="L1047" t="s">
        <v>505</v>
      </c>
      <c r="M1047">
        <v>2103.34</v>
      </c>
      <c r="N1047" s="4">
        <f t="shared" si="16"/>
        <v>179520.06899999999</v>
      </c>
    </row>
    <row r="1048" spans="1:14" x14ac:dyDescent="0.3">
      <c r="A1048">
        <v>1060</v>
      </c>
      <c r="B1048" t="s">
        <v>27</v>
      </c>
      <c r="C1048" t="s">
        <v>566</v>
      </c>
      <c r="D1048" t="s">
        <v>29</v>
      </c>
      <c r="E1048">
        <v>14</v>
      </c>
      <c r="F1048" t="s">
        <v>30</v>
      </c>
      <c r="G1048" t="s">
        <v>293</v>
      </c>
      <c r="H1048" t="s">
        <v>16</v>
      </c>
      <c r="I1048" t="s">
        <v>32</v>
      </c>
      <c r="J1048" t="s">
        <v>69</v>
      </c>
      <c r="K1048" t="s">
        <v>660</v>
      </c>
      <c r="L1048" t="s">
        <v>567</v>
      </c>
      <c r="M1048">
        <v>1469</v>
      </c>
      <c r="N1048" s="4">
        <f t="shared" si="16"/>
        <v>125379.15</v>
      </c>
    </row>
    <row r="1049" spans="1:14" x14ac:dyDescent="0.3">
      <c r="A1049">
        <v>1061</v>
      </c>
      <c r="B1049" t="s">
        <v>187</v>
      </c>
      <c r="C1049" t="s">
        <v>1020</v>
      </c>
      <c r="D1049" t="s">
        <v>100</v>
      </c>
      <c r="E1049">
        <v>17.3</v>
      </c>
      <c r="F1049" t="s">
        <v>64</v>
      </c>
      <c r="G1049" t="s">
        <v>704</v>
      </c>
      <c r="H1049" t="s">
        <v>38</v>
      </c>
      <c r="I1049" t="s">
        <v>154</v>
      </c>
      <c r="J1049" t="s">
        <v>418</v>
      </c>
      <c r="K1049" t="s">
        <v>51</v>
      </c>
      <c r="L1049" t="s">
        <v>617</v>
      </c>
      <c r="M1049">
        <v>1545.64</v>
      </c>
      <c r="N1049" s="4">
        <f t="shared" si="16"/>
        <v>131920.37400000001</v>
      </c>
    </row>
    <row r="1050" spans="1:14" x14ac:dyDescent="0.3">
      <c r="A1050">
        <v>1062</v>
      </c>
      <c r="B1050" t="s">
        <v>84</v>
      </c>
      <c r="C1050" t="s">
        <v>1021</v>
      </c>
      <c r="D1050" t="s">
        <v>100</v>
      </c>
      <c r="E1050">
        <v>17.3</v>
      </c>
      <c r="F1050" t="s">
        <v>64</v>
      </c>
      <c r="G1050" t="s">
        <v>622</v>
      </c>
      <c r="H1050" t="s">
        <v>38</v>
      </c>
      <c r="I1050" t="s">
        <v>102</v>
      </c>
      <c r="J1050" t="s">
        <v>418</v>
      </c>
      <c r="K1050" t="s">
        <v>51</v>
      </c>
      <c r="L1050" t="s">
        <v>705</v>
      </c>
      <c r="M1050">
        <v>2289.9899999999998</v>
      </c>
      <c r="N1050" s="4">
        <f t="shared" si="16"/>
        <v>195450.64649999997</v>
      </c>
    </row>
    <row r="1051" spans="1:14" x14ac:dyDescent="0.3">
      <c r="A1051">
        <v>1063</v>
      </c>
      <c r="B1051" t="s">
        <v>58</v>
      </c>
      <c r="C1051" t="s">
        <v>1022</v>
      </c>
      <c r="D1051" t="s">
        <v>93</v>
      </c>
      <c r="E1051">
        <v>11.6</v>
      </c>
      <c r="F1051" t="s">
        <v>46</v>
      </c>
      <c r="G1051" t="s">
        <v>202</v>
      </c>
      <c r="H1051" t="s">
        <v>48</v>
      </c>
      <c r="I1051" t="s">
        <v>484</v>
      </c>
      <c r="J1051" t="s">
        <v>97</v>
      </c>
      <c r="K1051" t="s">
        <v>454</v>
      </c>
      <c r="L1051" t="s">
        <v>139</v>
      </c>
      <c r="M1051">
        <v>287.89999999999998</v>
      </c>
      <c r="N1051" s="4">
        <f t="shared" si="16"/>
        <v>24572.264999999996</v>
      </c>
    </row>
    <row r="1052" spans="1:14" x14ac:dyDescent="0.3">
      <c r="A1052">
        <v>1064</v>
      </c>
      <c r="B1052" t="s">
        <v>84</v>
      </c>
      <c r="C1052" t="s">
        <v>439</v>
      </c>
      <c r="D1052" t="s">
        <v>29</v>
      </c>
      <c r="E1052">
        <v>14</v>
      </c>
      <c r="F1052" t="s">
        <v>537</v>
      </c>
      <c r="G1052" t="s">
        <v>440</v>
      </c>
      <c r="H1052" t="s">
        <v>38</v>
      </c>
      <c r="I1052" t="s">
        <v>32</v>
      </c>
      <c r="J1052" t="s">
        <v>69</v>
      </c>
      <c r="K1052" t="s">
        <v>660</v>
      </c>
      <c r="L1052" t="s">
        <v>317</v>
      </c>
      <c r="M1052">
        <v>2620</v>
      </c>
      <c r="N1052" s="4">
        <f t="shared" si="16"/>
        <v>223616.99999999997</v>
      </c>
    </row>
    <row r="1053" spans="1:14" x14ac:dyDescent="0.3">
      <c r="A1053">
        <v>1065</v>
      </c>
      <c r="B1053" t="s">
        <v>27</v>
      </c>
      <c r="C1053" t="s">
        <v>1023</v>
      </c>
      <c r="D1053" t="s">
        <v>29</v>
      </c>
      <c r="E1053">
        <v>15.6</v>
      </c>
      <c r="F1053" t="s">
        <v>64</v>
      </c>
      <c r="G1053" t="s">
        <v>81</v>
      </c>
      <c r="H1053" t="s">
        <v>16</v>
      </c>
      <c r="I1053" t="s">
        <v>87</v>
      </c>
      <c r="J1053" t="s">
        <v>88</v>
      </c>
      <c r="K1053" t="s">
        <v>51</v>
      </c>
      <c r="L1053" t="s">
        <v>113</v>
      </c>
      <c r="M1053">
        <v>979</v>
      </c>
      <c r="N1053" s="4">
        <f t="shared" si="16"/>
        <v>83557.649999999994</v>
      </c>
    </row>
    <row r="1054" spans="1:14" x14ac:dyDescent="0.3">
      <c r="A1054">
        <v>1066</v>
      </c>
      <c r="B1054" t="s">
        <v>72</v>
      </c>
      <c r="C1054" t="s">
        <v>1024</v>
      </c>
      <c r="D1054" t="s">
        <v>109</v>
      </c>
      <c r="E1054">
        <v>15.6</v>
      </c>
      <c r="F1054" t="s">
        <v>90</v>
      </c>
      <c r="G1054" t="s">
        <v>1025</v>
      </c>
      <c r="H1054" t="s">
        <v>16</v>
      </c>
      <c r="I1054" t="s">
        <v>32</v>
      </c>
      <c r="J1054" t="s">
        <v>33</v>
      </c>
      <c r="K1054" t="s">
        <v>51</v>
      </c>
      <c r="L1054" t="s">
        <v>114</v>
      </c>
      <c r="M1054">
        <v>1094</v>
      </c>
      <c r="N1054" s="4">
        <f t="shared" si="16"/>
        <v>93372.9</v>
      </c>
    </row>
    <row r="1055" spans="1:14" x14ac:dyDescent="0.3">
      <c r="A1055">
        <v>1067</v>
      </c>
      <c r="B1055" t="s">
        <v>27</v>
      </c>
      <c r="C1055" t="s">
        <v>148</v>
      </c>
      <c r="D1055" t="s">
        <v>29</v>
      </c>
      <c r="E1055">
        <v>15.6</v>
      </c>
      <c r="F1055" t="s">
        <v>46</v>
      </c>
      <c r="G1055" t="s">
        <v>31</v>
      </c>
      <c r="H1055" t="s">
        <v>48</v>
      </c>
      <c r="I1055" t="s">
        <v>32</v>
      </c>
      <c r="J1055" t="s">
        <v>33</v>
      </c>
      <c r="K1055" t="s">
        <v>51</v>
      </c>
      <c r="L1055" t="s">
        <v>57</v>
      </c>
      <c r="M1055">
        <v>979</v>
      </c>
      <c r="N1055" s="4">
        <f t="shared" si="16"/>
        <v>83557.649999999994</v>
      </c>
    </row>
    <row r="1056" spans="1:14" x14ac:dyDescent="0.3">
      <c r="A1056">
        <v>1068</v>
      </c>
      <c r="B1056" t="s">
        <v>72</v>
      </c>
      <c r="C1056" t="s">
        <v>89</v>
      </c>
      <c r="D1056" t="s">
        <v>13</v>
      </c>
      <c r="E1056">
        <v>13.3</v>
      </c>
      <c r="F1056" t="s">
        <v>260</v>
      </c>
      <c r="G1056" t="s">
        <v>81</v>
      </c>
      <c r="H1056" t="s">
        <v>38</v>
      </c>
      <c r="I1056" t="s">
        <v>357</v>
      </c>
      <c r="J1056" t="s">
        <v>33</v>
      </c>
      <c r="K1056" t="s">
        <v>51</v>
      </c>
      <c r="L1056" t="s">
        <v>139</v>
      </c>
      <c r="M1056">
        <v>2254</v>
      </c>
      <c r="N1056" s="4">
        <f t="shared" si="16"/>
        <v>192378.9</v>
      </c>
    </row>
    <row r="1057" spans="1:14" x14ac:dyDescent="0.3">
      <c r="A1057">
        <v>1069</v>
      </c>
      <c r="B1057" t="s">
        <v>27</v>
      </c>
      <c r="C1057" t="s">
        <v>570</v>
      </c>
      <c r="D1057" t="s">
        <v>29</v>
      </c>
      <c r="E1057">
        <v>15.6</v>
      </c>
      <c r="F1057" t="s">
        <v>46</v>
      </c>
      <c r="G1057" t="s">
        <v>625</v>
      </c>
      <c r="H1057" t="s">
        <v>48</v>
      </c>
      <c r="I1057" t="s">
        <v>49</v>
      </c>
      <c r="J1057" t="s">
        <v>69</v>
      </c>
      <c r="K1057" t="s">
        <v>51</v>
      </c>
      <c r="L1057" t="s">
        <v>571</v>
      </c>
      <c r="M1057">
        <v>705.15</v>
      </c>
      <c r="N1057" s="4">
        <f t="shared" si="16"/>
        <v>60184.552499999991</v>
      </c>
    </row>
    <row r="1058" spans="1:14" x14ac:dyDescent="0.3">
      <c r="A1058">
        <v>1070</v>
      </c>
      <c r="B1058" t="s">
        <v>27</v>
      </c>
      <c r="C1058" t="s">
        <v>1026</v>
      </c>
      <c r="D1058" t="s">
        <v>29</v>
      </c>
      <c r="E1058">
        <v>15.6</v>
      </c>
      <c r="F1058" t="s">
        <v>46</v>
      </c>
      <c r="G1058" t="s">
        <v>31</v>
      </c>
      <c r="H1058" t="s">
        <v>48</v>
      </c>
      <c r="I1058" t="s">
        <v>49</v>
      </c>
      <c r="J1058" t="s">
        <v>33</v>
      </c>
      <c r="K1058" t="s">
        <v>34</v>
      </c>
      <c r="L1058" t="s">
        <v>230</v>
      </c>
      <c r="M1058">
        <v>499</v>
      </c>
      <c r="N1058" s="4">
        <f t="shared" si="16"/>
        <v>42589.649999999994</v>
      </c>
    </row>
    <row r="1059" spans="1:14" x14ac:dyDescent="0.3">
      <c r="A1059">
        <v>1071</v>
      </c>
      <c r="B1059" t="s">
        <v>44</v>
      </c>
      <c r="C1059" t="s">
        <v>1027</v>
      </c>
      <c r="D1059" t="s">
        <v>29</v>
      </c>
      <c r="E1059">
        <v>15.6</v>
      </c>
      <c r="F1059" t="s">
        <v>46</v>
      </c>
      <c r="G1059" t="s">
        <v>479</v>
      </c>
      <c r="H1059" t="s">
        <v>16</v>
      </c>
      <c r="I1059" t="s">
        <v>87</v>
      </c>
      <c r="J1059" t="s">
        <v>50</v>
      </c>
      <c r="K1059" t="s">
        <v>51</v>
      </c>
      <c r="L1059" t="s">
        <v>181</v>
      </c>
      <c r="M1059">
        <v>449</v>
      </c>
      <c r="N1059" s="4">
        <f t="shared" si="16"/>
        <v>38322.149999999994</v>
      </c>
    </row>
    <row r="1060" spans="1:14" x14ac:dyDescent="0.3">
      <c r="A1060">
        <v>1072</v>
      </c>
      <c r="B1060" t="s">
        <v>72</v>
      </c>
      <c r="C1060" t="s">
        <v>1028</v>
      </c>
      <c r="D1060" t="s">
        <v>109</v>
      </c>
      <c r="E1060">
        <v>13.3</v>
      </c>
      <c r="F1060" t="s">
        <v>90</v>
      </c>
      <c r="G1060" t="s">
        <v>81</v>
      </c>
      <c r="H1060" t="s">
        <v>160</v>
      </c>
      <c r="I1060" t="s">
        <v>32</v>
      </c>
      <c r="J1060" t="s">
        <v>33</v>
      </c>
      <c r="K1060" t="s">
        <v>51</v>
      </c>
      <c r="L1060" t="s">
        <v>67</v>
      </c>
      <c r="M1060">
        <v>1299</v>
      </c>
      <c r="N1060" s="4">
        <f t="shared" si="16"/>
        <v>110869.65</v>
      </c>
    </row>
    <row r="1061" spans="1:14" x14ac:dyDescent="0.3">
      <c r="A1061">
        <v>1073</v>
      </c>
      <c r="B1061" t="s">
        <v>187</v>
      </c>
      <c r="C1061" t="s">
        <v>1029</v>
      </c>
      <c r="D1061" t="s">
        <v>100</v>
      </c>
      <c r="E1061">
        <v>15.6</v>
      </c>
      <c r="F1061" t="s">
        <v>30</v>
      </c>
      <c r="G1061" t="s">
        <v>622</v>
      </c>
      <c r="H1061" t="s">
        <v>38</v>
      </c>
      <c r="I1061" t="s">
        <v>154</v>
      </c>
      <c r="J1061" t="s">
        <v>155</v>
      </c>
      <c r="K1061" t="s">
        <v>51</v>
      </c>
      <c r="L1061" t="s">
        <v>736</v>
      </c>
      <c r="M1061">
        <v>1819</v>
      </c>
      <c r="N1061" s="4">
        <f t="shared" si="16"/>
        <v>155251.65</v>
      </c>
    </row>
    <row r="1062" spans="1:14" x14ac:dyDescent="0.3">
      <c r="A1062">
        <v>1074</v>
      </c>
      <c r="B1062" t="s">
        <v>27</v>
      </c>
      <c r="C1062" t="s">
        <v>148</v>
      </c>
      <c r="D1062" t="s">
        <v>29</v>
      </c>
      <c r="E1062">
        <v>15.6</v>
      </c>
      <c r="F1062" t="s">
        <v>30</v>
      </c>
      <c r="G1062" t="s">
        <v>81</v>
      </c>
      <c r="H1062" t="s">
        <v>16</v>
      </c>
      <c r="I1062" t="s">
        <v>32</v>
      </c>
      <c r="J1062" t="s">
        <v>33</v>
      </c>
      <c r="K1062" t="s">
        <v>51</v>
      </c>
      <c r="L1062" t="s">
        <v>57</v>
      </c>
      <c r="M1062">
        <v>1070</v>
      </c>
      <c r="N1062" s="4">
        <f t="shared" si="16"/>
        <v>91324.5</v>
      </c>
    </row>
    <row r="1063" spans="1:14" x14ac:dyDescent="0.3">
      <c r="A1063">
        <v>1075</v>
      </c>
      <c r="B1063" t="s">
        <v>58</v>
      </c>
      <c r="C1063" t="s">
        <v>1030</v>
      </c>
      <c r="D1063" t="s">
        <v>100</v>
      </c>
      <c r="E1063">
        <v>17.3</v>
      </c>
      <c r="F1063" t="s">
        <v>64</v>
      </c>
      <c r="G1063" t="s">
        <v>622</v>
      </c>
      <c r="H1063" t="s">
        <v>38</v>
      </c>
      <c r="I1063" t="s">
        <v>87</v>
      </c>
      <c r="J1063" t="s">
        <v>639</v>
      </c>
      <c r="K1063" t="s">
        <v>34</v>
      </c>
      <c r="L1063" t="s">
        <v>1031</v>
      </c>
      <c r="M1063">
        <v>998</v>
      </c>
      <c r="N1063" s="4">
        <f t="shared" si="16"/>
        <v>85179.299999999988</v>
      </c>
    </row>
    <row r="1064" spans="1:14" x14ac:dyDescent="0.3">
      <c r="A1064">
        <v>1076</v>
      </c>
      <c r="B1064" t="s">
        <v>72</v>
      </c>
      <c r="C1064" t="s">
        <v>73</v>
      </c>
      <c r="D1064" t="s">
        <v>29</v>
      </c>
      <c r="E1064">
        <v>15.6</v>
      </c>
      <c r="F1064" t="s">
        <v>30</v>
      </c>
      <c r="G1064" t="s">
        <v>31</v>
      </c>
      <c r="H1064" t="s">
        <v>48</v>
      </c>
      <c r="I1064" t="s">
        <v>87</v>
      </c>
      <c r="J1064" t="s">
        <v>130</v>
      </c>
      <c r="K1064" t="s">
        <v>51</v>
      </c>
      <c r="L1064" t="s">
        <v>445</v>
      </c>
      <c r="M1064">
        <v>559</v>
      </c>
      <c r="N1064" s="4">
        <f t="shared" si="16"/>
        <v>47710.649999999994</v>
      </c>
    </row>
    <row r="1065" spans="1:14" x14ac:dyDescent="0.3">
      <c r="A1065">
        <v>1077</v>
      </c>
      <c r="B1065" t="s">
        <v>72</v>
      </c>
      <c r="C1065" t="s">
        <v>277</v>
      </c>
      <c r="D1065" t="s">
        <v>29</v>
      </c>
      <c r="E1065">
        <v>15.6</v>
      </c>
      <c r="F1065" t="s">
        <v>30</v>
      </c>
      <c r="G1065" t="s">
        <v>81</v>
      </c>
      <c r="H1065" t="s">
        <v>38</v>
      </c>
      <c r="I1065" t="s">
        <v>219</v>
      </c>
      <c r="J1065" t="s">
        <v>278</v>
      </c>
      <c r="K1065" t="s">
        <v>51</v>
      </c>
      <c r="L1065" t="s">
        <v>824</v>
      </c>
      <c r="M1065">
        <v>989.99</v>
      </c>
      <c r="N1065" s="4">
        <f t="shared" si="16"/>
        <v>84495.646499999988</v>
      </c>
    </row>
    <row r="1066" spans="1:14" x14ac:dyDescent="0.3">
      <c r="A1066">
        <v>1079</v>
      </c>
      <c r="B1066" t="s">
        <v>187</v>
      </c>
      <c r="C1066" t="s">
        <v>1032</v>
      </c>
      <c r="D1066" t="s">
        <v>100</v>
      </c>
      <c r="E1066">
        <v>15.6</v>
      </c>
      <c r="F1066" t="s">
        <v>30</v>
      </c>
      <c r="G1066" t="s">
        <v>622</v>
      </c>
      <c r="H1066" t="s">
        <v>38</v>
      </c>
      <c r="I1066" t="s">
        <v>154</v>
      </c>
      <c r="J1066" t="s">
        <v>155</v>
      </c>
      <c r="K1066" t="s">
        <v>51</v>
      </c>
      <c r="L1066" t="s">
        <v>200</v>
      </c>
      <c r="M1066">
        <v>1929</v>
      </c>
      <c r="N1066" s="4">
        <f t="shared" si="16"/>
        <v>164640.15</v>
      </c>
    </row>
    <row r="1067" spans="1:14" x14ac:dyDescent="0.3">
      <c r="A1067">
        <v>1080</v>
      </c>
      <c r="B1067" t="s">
        <v>72</v>
      </c>
      <c r="C1067" t="s">
        <v>89</v>
      </c>
      <c r="D1067" t="s">
        <v>13</v>
      </c>
      <c r="E1067">
        <v>13.3</v>
      </c>
      <c r="F1067" t="s">
        <v>30</v>
      </c>
      <c r="G1067" t="s">
        <v>81</v>
      </c>
      <c r="H1067" t="s">
        <v>16</v>
      </c>
      <c r="I1067" t="s">
        <v>32</v>
      </c>
      <c r="J1067" t="s">
        <v>33</v>
      </c>
      <c r="K1067" t="s">
        <v>51</v>
      </c>
      <c r="L1067" t="s">
        <v>343</v>
      </c>
      <c r="M1067">
        <v>1458</v>
      </c>
      <c r="N1067" s="4">
        <f t="shared" si="16"/>
        <v>124440.29999999999</v>
      </c>
    </row>
    <row r="1068" spans="1:14" x14ac:dyDescent="0.3">
      <c r="A1068">
        <v>1081</v>
      </c>
      <c r="B1068" t="s">
        <v>58</v>
      </c>
      <c r="C1068" t="s">
        <v>1033</v>
      </c>
      <c r="D1068" t="s">
        <v>100</v>
      </c>
      <c r="E1068">
        <v>17.3</v>
      </c>
      <c r="F1068" t="s">
        <v>64</v>
      </c>
      <c r="G1068" t="s">
        <v>704</v>
      </c>
      <c r="H1068" t="s">
        <v>1034</v>
      </c>
      <c r="I1068" t="s">
        <v>357</v>
      </c>
      <c r="J1068" t="s">
        <v>1035</v>
      </c>
      <c r="K1068" t="s">
        <v>51</v>
      </c>
      <c r="L1068" t="s">
        <v>941</v>
      </c>
      <c r="M1068">
        <v>3975</v>
      </c>
      <c r="N1068" s="4">
        <f t="shared" si="16"/>
        <v>339266.25</v>
      </c>
    </row>
    <row r="1069" spans="1:14" x14ac:dyDescent="0.3">
      <c r="A1069">
        <v>1082</v>
      </c>
      <c r="B1069" t="s">
        <v>72</v>
      </c>
      <c r="C1069" t="s">
        <v>919</v>
      </c>
      <c r="D1069" t="s">
        <v>109</v>
      </c>
      <c r="E1069">
        <v>13.3</v>
      </c>
      <c r="F1069" t="s">
        <v>110</v>
      </c>
      <c r="G1069" t="s">
        <v>387</v>
      </c>
      <c r="H1069" t="s">
        <v>16</v>
      </c>
      <c r="I1069" t="s">
        <v>32</v>
      </c>
      <c r="J1069" t="s">
        <v>69</v>
      </c>
      <c r="K1069" t="s">
        <v>51</v>
      </c>
      <c r="L1069" t="s">
        <v>111</v>
      </c>
      <c r="M1069">
        <v>798.01</v>
      </c>
      <c r="N1069" s="4">
        <f t="shared" si="16"/>
        <v>68110.1535</v>
      </c>
    </row>
    <row r="1070" spans="1:14" x14ac:dyDescent="0.3">
      <c r="A1070">
        <v>1083</v>
      </c>
      <c r="B1070" t="s">
        <v>72</v>
      </c>
      <c r="C1070" t="s">
        <v>784</v>
      </c>
      <c r="D1070" t="s">
        <v>100</v>
      </c>
      <c r="E1070">
        <v>15.6</v>
      </c>
      <c r="F1070" t="s">
        <v>377</v>
      </c>
      <c r="G1070" t="s">
        <v>622</v>
      </c>
      <c r="H1070" t="s">
        <v>38</v>
      </c>
      <c r="I1070" t="s">
        <v>154</v>
      </c>
      <c r="J1070" t="s">
        <v>725</v>
      </c>
      <c r="K1070" t="s">
        <v>51</v>
      </c>
      <c r="L1070" t="s">
        <v>785</v>
      </c>
      <c r="M1070">
        <v>1329</v>
      </c>
      <c r="N1070" s="4">
        <f t="shared" si="16"/>
        <v>113430.15</v>
      </c>
    </row>
    <row r="1071" spans="1:14" x14ac:dyDescent="0.3">
      <c r="A1071">
        <v>1084</v>
      </c>
      <c r="B1071" t="s">
        <v>11</v>
      </c>
      <c r="C1071" t="s">
        <v>76</v>
      </c>
      <c r="D1071" t="s">
        <v>13</v>
      </c>
      <c r="E1071">
        <v>12</v>
      </c>
      <c r="F1071" t="s">
        <v>77</v>
      </c>
      <c r="G1071" t="s">
        <v>1036</v>
      </c>
      <c r="H1071" t="s">
        <v>16</v>
      </c>
      <c r="I1071" t="s">
        <v>54</v>
      </c>
      <c r="J1071" t="s">
        <v>298</v>
      </c>
      <c r="K1071" t="s">
        <v>56</v>
      </c>
      <c r="L1071" t="s">
        <v>882</v>
      </c>
      <c r="M1071">
        <v>1300</v>
      </c>
      <c r="N1071" s="4">
        <f t="shared" si="16"/>
        <v>110954.99999999999</v>
      </c>
    </row>
    <row r="1072" spans="1:14" x14ac:dyDescent="0.3">
      <c r="A1072">
        <v>1085</v>
      </c>
      <c r="B1072" t="s">
        <v>72</v>
      </c>
      <c r="C1072" t="s">
        <v>1037</v>
      </c>
      <c r="D1072" t="s">
        <v>29</v>
      </c>
      <c r="E1072">
        <v>15.6</v>
      </c>
      <c r="F1072" t="s">
        <v>46</v>
      </c>
      <c r="G1072" t="s">
        <v>625</v>
      </c>
      <c r="H1072" t="s">
        <v>48</v>
      </c>
      <c r="I1072" t="s">
        <v>49</v>
      </c>
      <c r="J1072" t="s">
        <v>69</v>
      </c>
      <c r="K1072" t="s">
        <v>51</v>
      </c>
      <c r="L1072" t="s">
        <v>351</v>
      </c>
      <c r="M1072">
        <v>481.98</v>
      </c>
      <c r="N1072" s="4">
        <f t="shared" si="16"/>
        <v>41136.993000000002</v>
      </c>
    </row>
    <row r="1073" spans="1:14" x14ac:dyDescent="0.3">
      <c r="A1073">
        <v>1086</v>
      </c>
      <c r="B1073" t="s">
        <v>27</v>
      </c>
      <c r="C1073" t="s">
        <v>570</v>
      </c>
      <c r="D1073" t="s">
        <v>29</v>
      </c>
      <c r="E1073">
        <v>15.6</v>
      </c>
      <c r="F1073" t="s">
        <v>46</v>
      </c>
      <c r="G1073" t="s">
        <v>293</v>
      </c>
      <c r="H1073" t="s">
        <v>48</v>
      </c>
      <c r="I1073" t="s">
        <v>49</v>
      </c>
      <c r="J1073" t="s">
        <v>69</v>
      </c>
      <c r="K1073" t="s">
        <v>51</v>
      </c>
      <c r="L1073" t="s">
        <v>571</v>
      </c>
      <c r="M1073">
        <v>1199</v>
      </c>
      <c r="N1073" s="4">
        <f t="shared" si="16"/>
        <v>102334.65</v>
      </c>
    </row>
    <row r="1074" spans="1:14" x14ac:dyDescent="0.3">
      <c r="A1074">
        <v>1087</v>
      </c>
      <c r="B1074" t="s">
        <v>27</v>
      </c>
      <c r="C1074" t="s">
        <v>862</v>
      </c>
      <c r="D1074" t="s">
        <v>13</v>
      </c>
      <c r="E1074">
        <v>12.5</v>
      </c>
      <c r="F1074" t="s">
        <v>30</v>
      </c>
      <c r="G1074" t="s">
        <v>293</v>
      </c>
      <c r="H1074" t="s">
        <v>16</v>
      </c>
      <c r="I1074" t="s">
        <v>32</v>
      </c>
      <c r="J1074" t="s">
        <v>69</v>
      </c>
      <c r="K1074" t="s">
        <v>660</v>
      </c>
      <c r="L1074" t="s">
        <v>267</v>
      </c>
      <c r="M1074">
        <v>1199</v>
      </c>
      <c r="N1074" s="4">
        <f t="shared" si="16"/>
        <v>102334.65</v>
      </c>
    </row>
    <row r="1075" spans="1:14" x14ac:dyDescent="0.3">
      <c r="A1075">
        <v>1088</v>
      </c>
      <c r="B1075" t="s">
        <v>27</v>
      </c>
      <c r="C1075" t="s">
        <v>179</v>
      </c>
      <c r="D1075" t="s">
        <v>29</v>
      </c>
      <c r="E1075">
        <v>13.3</v>
      </c>
      <c r="F1075" t="s">
        <v>30</v>
      </c>
      <c r="G1075" t="s">
        <v>81</v>
      </c>
      <c r="H1075" t="s">
        <v>16</v>
      </c>
      <c r="I1075" t="s">
        <v>32</v>
      </c>
      <c r="J1075" t="s">
        <v>33</v>
      </c>
      <c r="K1075" t="s">
        <v>51</v>
      </c>
      <c r="L1075" t="s">
        <v>180</v>
      </c>
      <c r="M1075">
        <v>1090</v>
      </c>
      <c r="N1075" s="4">
        <f t="shared" si="16"/>
        <v>93031.5</v>
      </c>
    </row>
    <row r="1076" spans="1:14" x14ac:dyDescent="0.3">
      <c r="A1076">
        <v>1089</v>
      </c>
      <c r="B1076" t="s">
        <v>84</v>
      </c>
      <c r="C1076" t="s">
        <v>263</v>
      </c>
      <c r="D1076" t="s">
        <v>13</v>
      </c>
      <c r="E1076">
        <v>12.5</v>
      </c>
      <c r="F1076" t="s">
        <v>90</v>
      </c>
      <c r="G1076" t="s">
        <v>387</v>
      </c>
      <c r="H1076" t="s">
        <v>16</v>
      </c>
      <c r="I1076" t="s">
        <v>32</v>
      </c>
      <c r="J1076" t="s">
        <v>69</v>
      </c>
      <c r="K1076" t="s">
        <v>51</v>
      </c>
      <c r="L1076" t="s">
        <v>62</v>
      </c>
      <c r="M1076">
        <v>1713.49</v>
      </c>
      <c r="N1076" s="4">
        <f t="shared" si="16"/>
        <v>146246.37149999998</v>
      </c>
    </row>
    <row r="1077" spans="1:14" x14ac:dyDescent="0.3">
      <c r="A1077">
        <v>1090</v>
      </c>
      <c r="B1077" t="s">
        <v>84</v>
      </c>
      <c r="C1077" t="s">
        <v>1038</v>
      </c>
      <c r="D1077" t="s">
        <v>29</v>
      </c>
      <c r="E1077">
        <v>17.3</v>
      </c>
      <c r="F1077" t="s">
        <v>362</v>
      </c>
      <c r="G1077" t="s">
        <v>293</v>
      </c>
      <c r="H1077" t="s">
        <v>16</v>
      </c>
      <c r="I1077" t="s">
        <v>1039</v>
      </c>
      <c r="J1077" t="s">
        <v>1040</v>
      </c>
      <c r="K1077" t="s">
        <v>51</v>
      </c>
      <c r="L1077" t="s">
        <v>1041</v>
      </c>
      <c r="M1077">
        <v>659</v>
      </c>
      <c r="N1077" s="4">
        <f t="shared" si="16"/>
        <v>56245.649999999994</v>
      </c>
    </row>
    <row r="1078" spans="1:14" x14ac:dyDescent="0.3">
      <c r="A1078">
        <v>1091</v>
      </c>
      <c r="B1078" t="s">
        <v>84</v>
      </c>
      <c r="C1078" t="s">
        <v>1042</v>
      </c>
      <c r="D1078" t="s">
        <v>29</v>
      </c>
      <c r="E1078">
        <v>15.6</v>
      </c>
      <c r="F1078" t="s">
        <v>64</v>
      </c>
      <c r="G1078" t="s">
        <v>809</v>
      </c>
      <c r="H1078" t="s">
        <v>48</v>
      </c>
      <c r="I1078" t="s">
        <v>87</v>
      </c>
      <c r="J1078" t="s">
        <v>394</v>
      </c>
      <c r="K1078" t="s">
        <v>51</v>
      </c>
      <c r="L1078" t="s">
        <v>114</v>
      </c>
      <c r="M1078">
        <v>977</v>
      </c>
      <c r="N1078" s="4">
        <f t="shared" si="16"/>
        <v>83386.95</v>
      </c>
    </row>
    <row r="1079" spans="1:14" x14ac:dyDescent="0.3">
      <c r="A1079">
        <v>1092</v>
      </c>
      <c r="B1079" t="s">
        <v>187</v>
      </c>
      <c r="C1079" t="s">
        <v>1043</v>
      </c>
      <c r="D1079" t="s">
        <v>100</v>
      </c>
      <c r="E1079">
        <v>17.3</v>
      </c>
      <c r="F1079" t="s">
        <v>30</v>
      </c>
      <c r="G1079" t="s">
        <v>153</v>
      </c>
      <c r="H1079" t="s">
        <v>38</v>
      </c>
      <c r="I1079" t="s">
        <v>154</v>
      </c>
      <c r="J1079" t="s">
        <v>190</v>
      </c>
      <c r="K1079" t="s">
        <v>51</v>
      </c>
      <c r="L1079" t="s">
        <v>617</v>
      </c>
      <c r="M1079">
        <v>2499</v>
      </c>
      <c r="N1079" s="4">
        <f t="shared" si="16"/>
        <v>213289.65</v>
      </c>
    </row>
    <row r="1080" spans="1:14" x14ac:dyDescent="0.3">
      <c r="A1080">
        <v>1093</v>
      </c>
      <c r="B1080" t="s">
        <v>84</v>
      </c>
      <c r="C1080" t="s">
        <v>1044</v>
      </c>
      <c r="D1080" t="s">
        <v>29</v>
      </c>
      <c r="E1080">
        <v>15.6</v>
      </c>
      <c r="F1080" t="s">
        <v>46</v>
      </c>
      <c r="G1080" t="s">
        <v>293</v>
      </c>
      <c r="H1080" t="s">
        <v>48</v>
      </c>
      <c r="I1080" t="s">
        <v>49</v>
      </c>
      <c r="J1080" t="s">
        <v>69</v>
      </c>
      <c r="K1080" t="s">
        <v>51</v>
      </c>
      <c r="L1080" t="s">
        <v>52</v>
      </c>
      <c r="M1080">
        <v>540</v>
      </c>
      <c r="N1080" s="4">
        <f t="shared" si="16"/>
        <v>46089</v>
      </c>
    </row>
    <row r="1081" spans="1:14" x14ac:dyDescent="0.3">
      <c r="A1081">
        <v>1094</v>
      </c>
      <c r="B1081" t="s">
        <v>27</v>
      </c>
      <c r="C1081" t="s">
        <v>954</v>
      </c>
      <c r="D1081" t="s">
        <v>29</v>
      </c>
      <c r="E1081">
        <v>15.6</v>
      </c>
      <c r="F1081" t="s">
        <v>30</v>
      </c>
      <c r="G1081" t="s">
        <v>293</v>
      </c>
      <c r="H1081" t="s">
        <v>48</v>
      </c>
      <c r="I1081" t="s">
        <v>49</v>
      </c>
      <c r="J1081" t="s">
        <v>69</v>
      </c>
      <c r="K1081" t="s">
        <v>660</v>
      </c>
      <c r="L1081" t="s">
        <v>571</v>
      </c>
      <c r="M1081">
        <v>940</v>
      </c>
      <c r="N1081" s="4">
        <f t="shared" si="16"/>
        <v>80229</v>
      </c>
    </row>
    <row r="1082" spans="1:14" x14ac:dyDescent="0.3">
      <c r="A1082">
        <v>1095</v>
      </c>
      <c r="B1082" t="s">
        <v>84</v>
      </c>
      <c r="C1082" t="s">
        <v>1045</v>
      </c>
      <c r="D1082" t="s">
        <v>13</v>
      </c>
      <c r="E1082">
        <v>12.5</v>
      </c>
      <c r="F1082" t="s">
        <v>883</v>
      </c>
      <c r="G1082" t="s">
        <v>297</v>
      </c>
      <c r="H1082" t="s">
        <v>16</v>
      </c>
      <c r="I1082" t="s">
        <v>39</v>
      </c>
      <c r="J1082" t="s">
        <v>298</v>
      </c>
      <c r="K1082" t="s">
        <v>51</v>
      </c>
      <c r="L1082" t="s">
        <v>1046</v>
      </c>
      <c r="M1082">
        <v>1399</v>
      </c>
      <c r="N1082" s="4">
        <f t="shared" si="16"/>
        <v>119404.65</v>
      </c>
    </row>
    <row r="1083" spans="1:14" x14ac:dyDescent="0.3">
      <c r="A1083">
        <v>1096</v>
      </c>
      <c r="B1083" t="s">
        <v>84</v>
      </c>
      <c r="C1083" t="s">
        <v>1021</v>
      </c>
      <c r="D1083" t="s">
        <v>100</v>
      </c>
      <c r="E1083">
        <v>17.3</v>
      </c>
      <c r="F1083" t="s">
        <v>64</v>
      </c>
      <c r="G1083" t="s">
        <v>704</v>
      </c>
      <c r="H1083" t="s">
        <v>336</v>
      </c>
      <c r="I1083" t="s">
        <v>1047</v>
      </c>
      <c r="J1083" t="s">
        <v>418</v>
      </c>
      <c r="K1083" t="s">
        <v>51</v>
      </c>
      <c r="L1083" t="s">
        <v>705</v>
      </c>
      <c r="M1083">
        <v>3240</v>
      </c>
      <c r="N1083" s="4">
        <f t="shared" si="16"/>
        <v>276534</v>
      </c>
    </row>
    <row r="1084" spans="1:14" x14ac:dyDescent="0.3">
      <c r="A1084">
        <v>1097</v>
      </c>
      <c r="B1084" t="s">
        <v>84</v>
      </c>
      <c r="C1084" t="s">
        <v>173</v>
      </c>
      <c r="D1084" t="s">
        <v>109</v>
      </c>
      <c r="E1084">
        <v>10.1</v>
      </c>
      <c r="F1084" t="s">
        <v>174</v>
      </c>
      <c r="G1084" t="s">
        <v>175</v>
      </c>
      <c r="H1084" t="s">
        <v>48</v>
      </c>
      <c r="I1084" t="s">
        <v>129</v>
      </c>
      <c r="J1084" t="s">
        <v>97</v>
      </c>
      <c r="K1084" t="s">
        <v>51</v>
      </c>
      <c r="L1084" t="s">
        <v>177</v>
      </c>
      <c r="M1084">
        <v>646.27</v>
      </c>
      <c r="N1084" s="4">
        <f t="shared" si="16"/>
        <v>55159.144499999995</v>
      </c>
    </row>
    <row r="1085" spans="1:14" x14ac:dyDescent="0.3">
      <c r="A1085">
        <v>1098</v>
      </c>
      <c r="B1085" t="s">
        <v>27</v>
      </c>
      <c r="C1085" t="s">
        <v>266</v>
      </c>
      <c r="D1085" t="s">
        <v>13</v>
      </c>
      <c r="E1085">
        <v>13.3</v>
      </c>
      <c r="F1085" t="s">
        <v>370</v>
      </c>
      <c r="G1085" t="s">
        <v>81</v>
      </c>
      <c r="H1085" t="s">
        <v>38</v>
      </c>
      <c r="I1085" t="s">
        <v>39</v>
      </c>
      <c r="J1085" t="s">
        <v>33</v>
      </c>
      <c r="K1085" t="s">
        <v>51</v>
      </c>
      <c r="L1085" t="s">
        <v>62</v>
      </c>
      <c r="M1085">
        <v>2049</v>
      </c>
      <c r="N1085" s="4">
        <f t="shared" si="16"/>
        <v>174882.15</v>
      </c>
    </row>
    <row r="1086" spans="1:14" x14ac:dyDescent="0.3">
      <c r="A1086">
        <v>1099</v>
      </c>
      <c r="B1086" t="s">
        <v>72</v>
      </c>
      <c r="C1086" t="s">
        <v>430</v>
      </c>
      <c r="D1086" t="s">
        <v>29</v>
      </c>
      <c r="E1086">
        <v>15.6</v>
      </c>
      <c r="F1086" t="s">
        <v>30</v>
      </c>
      <c r="G1086" t="s">
        <v>31</v>
      </c>
      <c r="H1086" t="s">
        <v>16</v>
      </c>
      <c r="I1086" t="s">
        <v>32</v>
      </c>
      <c r="J1086" t="s">
        <v>33</v>
      </c>
      <c r="K1086" t="s">
        <v>51</v>
      </c>
      <c r="L1086" t="s">
        <v>431</v>
      </c>
      <c r="M1086">
        <v>750</v>
      </c>
      <c r="N1086" s="4">
        <f t="shared" si="16"/>
        <v>64012.499999999993</v>
      </c>
    </row>
    <row r="1087" spans="1:14" x14ac:dyDescent="0.3">
      <c r="A1087">
        <v>1100</v>
      </c>
      <c r="B1087" t="s">
        <v>27</v>
      </c>
      <c r="C1087" t="s">
        <v>310</v>
      </c>
      <c r="D1087" t="s">
        <v>29</v>
      </c>
      <c r="E1087">
        <v>14</v>
      </c>
      <c r="F1087" t="s">
        <v>30</v>
      </c>
      <c r="G1087" t="s">
        <v>293</v>
      </c>
      <c r="H1087" t="s">
        <v>48</v>
      </c>
      <c r="I1087" t="s">
        <v>49</v>
      </c>
      <c r="J1087" t="s">
        <v>69</v>
      </c>
      <c r="K1087" t="s">
        <v>660</v>
      </c>
      <c r="L1087" t="s">
        <v>909</v>
      </c>
      <c r="M1087">
        <v>1030.99</v>
      </c>
      <c r="N1087" s="4">
        <f t="shared" si="16"/>
        <v>87994.996499999994</v>
      </c>
    </row>
    <row r="1088" spans="1:14" x14ac:dyDescent="0.3">
      <c r="A1088">
        <v>1101</v>
      </c>
      <c r="B1088" t="s">
        <v>27</v>
      </c>
      <c r="C1088" t="s">
        <v>396</v>
      </c>
      <c r="D1088" t="s">
        <v>376</v>
      </c>
      <c r="E1088">
        <v>15.6</v>
      </c>
      <c r="F1088" t="s">
        <v>30</v>
      </c>
      <c r="G1088" t="s">
        <v>387</v>
      </c>
      <c r="H1088" t="s">
        <v>16</v>
      </c>
      <c r="I1088" t="s">
        <v>32</v>
      </c>
      <c r="J1088" t="s">
        <v>1048</v>
      </c>
      <c r="K1088" t="s">
        <v>660</v>
      </c>
      <c r="L1088" t="s">
        <v>205</v>
      </c>
      <c r="M1088">
        <v>1495</v>
      </c>
      <c r="N1088" s="4">
        <f t="shared" si="16"/>
        <v>127598.24999999999</v>
      </c>
    </row>
    <row r="1089" spans="1:14" x14ac:dyDescent="0.3">
      <c r="A1089">
        <v>1102</v>
      </c>
      <c r="B1089" t="s">
        <v>84</v>
      </c>
      <c r="C1089" t="s">
        <v>982</v>
      </c>
      <c r="D1089" t="s">
        <v>29</v>
      </c>
      <c r="E1089">
        <v>14</v>
      </c>
      <c r="F1089" t="s">
        <v>30</v>
      </c>
      <c r="G1089" t="s">
        <v>293</v>
      </c>
      <c r="H1089" t="s">
        <v>16</v>
      </c>
      <c r="I1089" t="s">
        <v>627</v>
      </c>
      <c r="J1089" t="s">
        <v>69</v>
      </c>
      <c r="K1089" t="s">
        <v>660</v>
      </c>
      <c r="L1089" t="s">
        <v>194</v>
      </c>
      <c r="M1089">
        <v>1199</v>
      </c>
      <c r="N1089" s="4">
        <f t="shared" si="16"/>
        <v>102334.65</v>
      </c>
    </row>
    <row r="1090" spans="1:14" x14ac:dyDescent="0.3">
      <c r="A1090">
        <v>1103</v>
      </c>
      <c r="B1090" t="s">
        <v>27</v>
      </c>
      <c r="C1090" t="s">
        <v>1049</v>
      </c>
      <c r="D1090" t="s">
        <v>29</v>
      </c>
      <c r="E1090">
        <v>13.3</v>
      </c>
      <c r="F1090" t="s">
        <v>974</v>
      </c>
      <c r="G1090" t="s">
        <v>1050</v>
      </c>
      <c r="H1090" t="s">
        <v>48</v>
      </c>
      <c r="I1090" t="s">
        <v>96</v>
      </c>
      <c r="J1090" t="s">
        <v>298</v>
      </c>
      <c r="K1090" t="s">
        <v>454</v>
      </c>
      <c r="L1090" t="s">
        <v>343</v>
      </c>
      <c r="M1090">
        <v>615</v>
      </c>
      <c r="N1090" s="4">
        <f t="shared" ref="N1090:N1153" si="17">M1090*85.35</f>
        <v>52490.25</v>
      </c>
    </row>
    <row r="1091" spans="1:14" x14ac:dyDescent="0.3">
      <c r="A1091">
        <v>1104</v>
      </c>
      <c r="B1091" t="s">
        <v>44</v>
      </c>
      <c r="C1091" t="s">
        <v>1027</v>
      </c>
      <c r="D1091" t="s">
        <v>29</v>
      </c>
      <c r="E1091">
        <v>15.6</v>
      </c>
      <c r="F1091" t="s">
        <v>46</v>
      </c>
      <c r="G1091" t="s">
        <v>479</v>
      </c>
      <c r="H1091" t="s">
        <v>48</v>
      </c>
      <c r="I1091" t="s">
        <v>49</v>
      </c>
      <c r="J1091" t="s">
        <v>50</v>
      </c>
      <c r="K1091" t="s">
        <v>51</v>
      </c>
      <c r="L1091" t="s">
        <v>181</v>
      </c>
      <c r="M1091">
        <v>387</v>
      </c>
      <c r="N1091" s="4">
        <f t="shared" si="17"/>
        <v>33030.449999999997</v>
      </c>
    </row>
    <row r="1092" spans="1:14" x14ac:dyDescent="0.3">
      <c r="A1092">
        <v>1105</v>
      </c>
      <c r="B1092" t="s">
        <v>72</v>
      </c>
      <c r="C1092" t="s">
        <v>507</v>
      </c>
      <c r="D1092" t="s">
        <v>29</v>
      </c>
      <c r="E1092">
        <v>15.6</v>
      </c>
      <c r="F1092" t="s">
        <v>46</v>
      </c>
      <c r="G1092" t="s">
        <v>1051</v>
      </c>
      <c r="H1092" t="s">
        <v>48</v>
      </c>
      <c r="I1092" t="s">
        <v>49</v>
      </c>
      <c r="J1092" t="s">
        <v>130</v>
      </c>
      <c r="K1092" t="s">
        <v>145</v>
      </c>
      <c r="L1092" t="s">
        <v>75</v>
      </c>
      <c r="M1092">
        <v>393.49</v>
      </c>
      <c r="N1092" s="4">
        <f t="shared" si="17"/>
        <v>33584.371500000001</v>
      </c>
    </row>
    <row r="1093" spans="1:14" x14ac:dyDescent="0.3">
      <c r="A1093">
        <v>1106</v>
      </c>
      <c r="B1093" t="s">
        <v>27</v>
      </c>
      <c r="C1093" t="s">
        <v>28</v>
      </c>
      <c r="D1093" t="s">
        <v>29</v>
      </c>
      <c r="E1093">
        <v>15.6</v>
      </c>
      <c r="F1093" t="s">
        <v>46</v>
      </c>
      <c r="G1093" t="s">
        <v>68</v>
      </c>
      <c r="H1093" t="s">
        <v>48</v>
      </c>
      <c r="I1093" t="s">
        <v>87</v>
      </c>
      <c r="J1093" t="s">
        <v>69</v>
      </c>
      <c r="K1093" t="s">
        <v>34</v>
      </c>
      <c r="L1093" t="s">
        <v>35</v>
      </c>
      <c r="M1093">
        <v>345.99</v>
      </c>
      <c r="N1093" s="4">
        <f t="shared" si="17"/>
        <v>29530.246499999997</v>
      </c>
    </row>
    <row r="1094" spans="1:14" x14ac:dyDescent="0.3">
      <c r="A1094">
        <v>1107</v>
      </c>
      <c r="B1094" t="s">
        <v>58</v>
      </c>
      <c r="C1094" t="s">
        <v>1052</v>
      </c>
      <c r="D1094" t="s">
        <v>100</v>
      </c>
      <c r="E1094">
        <v>17.3</v>
      </c>
      <c r="F1094" t="s">
        <v>64</v>
      </c>
      <c r="G1094" t="s">
        <v>153</v>
      </c>
      <c r="H1094" t="s">
        <v>16</v>
      </c>
      <c r="I1094" t="s">
        <v>154</v>
      </c>
      <c r="J1094" t="s">
        <v>155</v>
      </c>
      <c r="K1094" t="s">
        <v>51</v>
      </c>
      <c r="L1094" t="s">
        <v>215</v>
      </c>
      <c r="M1094">
        <v>1599</v>
      </c>
      <c r="N1094" s="4">
        <f t="shared" si="17"/>
        <v>136474.65</v>
      </c>
    </row>
    <row r="1095" spans="1:14" x14ac:dyDescent="0.3">
      <c r="A1095">
        <v>1108</v>
      </c>
      <c r="B1095" t="s">
        <v>72</v>
      </c>
      <c r="C1095" t="s">
        <v>213</v>
      </c>
      <c r="D1095" t="s">
        <v>13</v>
      </c>
      <c r="E1095">
        <v>13.3</v>
      </c>
      <c r="F1095" t="s">
        <v>64</v>
      </c>
      <c r="G1095" t="s">
        <v>65</v>
      </c>
      <c r="H1095" t="s">
        <v>48</v>
      </c>
      <c r="I1095" t="s">
        <v>32</v>
      </c>
      <c r="J1095" t="s">
        <v>119</v>
      </c>
      <c r="K1095" t="s">
        <v>51</v>
      </c>
      <c r="L1095" t="s">
        <v>197</v>
      </c>
      <c r="M1095">
        <v>818.35</v>
      </c>
      <c r="N1095" s="4">
        <f t="shared" si="17"/>
        <v>69846.172500000001</v>
      </c>
    </row>
    <row r="1096" spans="1:14" x14ac:dyDescent="0.3">
      <c r="A1096">
        <v>1109</v>
      </c>
      <c r="B1096" t="s">
        <v>27</v>
      </c>
      <c r="C1096" t="s">
        <v>498</v>
      </c>
      <c r="D1096" t="s">
        <v>93</v>
      </c>
      <c r="E1096">
        <v>12.5</v>
      </c>
      <c r="F1096" t="s">
        <v>46</v>
      </c>
      <c r="G1096" t="s">
        <v>293</v>
      </c>
      <c r="H1096" t="s">
        <v>48</v>
      </c>
      <c r="I1096" t="s">
        <v>17</v>
      </c>
      <c r="J1096" t="s">
        <v>69</v>
      </c>
      <c r="K1096" t="s">
        <v>660</v>
      </c>
      <c r="L1096" t="s">
        <v>181</v>
      </c>
      <c r="M1096">
        <v>1599</v>
      </c>
      <c r="N1096" s="4">
        <f t="shared" si="17"/>
        <v>136474.65</v>
      </c>
    </row>
    <row r="1097" spans="1:14" x14ac:dyDescent="0.3">
      <c r="A1097">
        <v>1110</v>
      </c>
      <c r="B1097" t="s">
        <v>44</v>
      </c>
      <c r="C1097" t="s">
        <v>1053</v>
      </c>
      <c r="D1097" t="s">
        <v>29</v>
      </c>
      <c r="E1097">
        <v>15.6</v>
      </c>
      <c r="F1097" t="s">
        <v>30</v>
      </c>
      <c r="G1097" t="s">
        <v>31</v>
      </c>
      <c r="H1097" t="s">
        <v>16</v>
      </c>
      <c r="I1097" t="s">
        <v>154</v>
      </c>
      <c r="J1097" t="s">
        <v>394</v>
      </c>
      <c r="K1097" t="s">
        <v>51</v>
      </c>
      <c r="L1097" t="s">
        <v>181</v>
      </c>
      <c r="M1097">
        <v>799</v>
      </c>
      <c r="N1097" s="4">
        <f t="shared" si="17"/>
        <v>68194.649999999994</v>
      </c>
    </row>
    <row r="1098" spans="1:14" x14ac:dyDescent="0.3">
      <c r="A1098">
        <v>1111</v>
      </c>
      <c r="B1098" t="s">
        <v>72</v>
      </c>
      <c r="C1098" t="s">
        <v>277</v>
      </c>
      <c r="D1098" t="s">
        <v>29</v>
      </c>
      <c r="E1098">
        <v>15.6</v>
      </c>
      <c r="F1098" t="s">
        <v>30</v>
      </c>
      <c r="G1098" t="s">
        <v>31</v>
      </c>
      <c r="H1098" t="s">
        <v>16</v>
      </c>
      <c r="I1098" t="s">
        <v>87</v>
      </c>
      <c r="J1098" t="s">
        <v>278</v>
      </c>
      <c r="K1098" t="s">
        <v>51</v>
      </c>
      <c r="L1098" t="s">
        <v>279</v>
      </c>
      <c r="M1098">
        <v>638.79999999999995</v>
      </c>
      <c r="N1098" s="4">
        <f t="shared" si="17"/>
        <v>54521.579999999994</v>
      </c>
    </row>
    <row r="1099" spans="1:14" x14ac:dyDescent="0.3">
      <c r="A1099">
        <v>1112</v>
      </c>
      <c r="B1099" t="s">
        <v>187</v>
      </c>
      <c r="C1099" t="s">
        <v>1054</v>
      </c>
      <c r="D1099" t="s">
        <v>100</v>
      </c>
      <c r="E1099">
        <v>17.3</v>
      </c>
      <c r="F1099" t="s">
        <v>30</v>
      </c>
      <c r="G1099" t="s">
        <v>622</v>
      </c>
      <c r="H1099" t="s">
        <v>16</v>
      </c>
      <c r="I1099" t="s">
        <v>32</v>
      </c>
      <c r="J1099" t="s">
        <v>639</v>
      </c>
      <c r="K1099" t="s">
        <v>51</v>
      </c>
      <c r="L1099" t="s">
        <v>514</v>
      </c>
      <c r="M1099">
        <v>1599</v>
      </c>
      <c r="N1099" s="4">
        <f t="shared" si="17"/>
        <v>136474.65</v>
      </c>
    </row>
    <row r="1100" spans="1:14" x14ac:dyDescent="0.3">
      <c r="A1100">
        <v>1113</v>
      </c>
      <c r="B1100" t="s">
        <v>27</v>
      </c>
      <c r="C1100" t="s">
        <v>1026</v>
      </c>
      <c r="D1100" t="s">
        <v>29</v>
      </c>
      <c r="E1100">
        <v>15.6</v>
      </c>
      <c r="F1100" t="s">
        <v>46</v>
      </c>
      <c r="G1100" t="s">
        <v>489</v>
      </c>
      <c r="H1100" t="s">
        <v>48</v>
      </c>
      <c r="I1100" t="s">
        <v>87</v>
      </c>
      <c r="J1100" t="s">
        <v>490</v>
      </c>
      <c r="K1100" t="s">
        <v>51</v>
      </c>
      <c r="L1100" t="s">
        <v>230</v>
      </c>
      <c r="M1100">
        <v>500</v>
      </c>
      <c r="N1100" s="4">
        <f t="shared" si="17"/>
        <v>42675</v>
      </c>
    </row>
    <row r="1101" spans="1:14" x14ac:dyDescent="0.3">
      <c r="A1101">
        <v>1114</v>
      </c>
      <c r="B1101" t="s">
        <v>58</v>
      </c>
      <c r="C1101" t="s">
        <v>1055</v>
      </c>
      <c r="D1101" t="s">
        <v>100</v>
      </c>
      <c r="E1101">
        <v>17.3</v>
      </c>
      <c r="F1101" t="s">
        <v>64</v>
      </c>
      <c r="G1101" t="s">
        <v>622</v>
      </c>
      <c r="H1101" t="s">
        <v>38</v>
      </c>
      <c r="I1101" t="s">
        <v>102</v>
      </c>
      <c r="J1101" t="s">
        <v>418</v>
      </c>
      <c r="K1101" t="s">
        <v>51</v>
      </c>
      <c r="L1101" t="s">
        <v>419</v>
      </c>
      <c r="M1101">
        <v>2299</v>
      </c>
      <c r="N1101" s="4">
        <f t="shared" si="17"/>
        <v>196219.65</v>
      </c>
    </row>
    <row r="1102" spans="1:14" x14ac:dyDescent="0.3">
      <c r="A1102">
        <v>1115</v>
      </c>
      <c r="B1102" t="s">
        <v>72</v>
      </c>
      <c r="C1102" t="s">
        <v>1056</v>
      </c>
      <c r="D1102" t="s">
        <v>13</v>
      </c>
      <c r="E1102">
        <v>12.5</v>
      </c>
      <c r="F1102" t="s">
        <v>46</v>
      </c>
      <c r="G1102" t="s">
        <v>625</v>
      </c>
      <c r="H1102" t="s">
        <v>48</v>
      </c>
      <c r="I1102" t="s">
        <v>49</v>
      </c>
      <c r="J1102" t="s">
        <v>69</v>
      </c>
      <c r="K1102" t="s">
        <v>660</v>
      </c>
      <c r="L1102" t="s">
        <v>242</v>
      </c>
      <c r="M1102">
        <v>1135.1500000000001</v>
      </c>
      <c r="N1102" s="4">
        <f t="shared" si="17"/>
        <v>96885.052500000005</v>
      </c>
    </row>
    <row r="1103" spans="1:14" x14ac:dyDescent="0.3">
      <c r="A1103">
        <v>1116</v>
      </c>
      <c r="B1103" t="s">
        <v>72</v>
      </c>
      <c r="C1103" t="s">
        <v>1056</v>
      </c>
      <c r="D1103" t="s">
        <v>13</v>
      </c>
      <c r="E1103">
        <v>12.5</v>
      </c>
      <c r="F1103" t="s">
        <v>46</v>
      </c>
      <c r="G1103" t="s">
        <v>625</v>
      </c>
      <c r="H1103" t="s">
        <v>48</v>
      </c>
      <c r="I1103" t="s">
        <v>17</v>
      </c>
      <c r="J1103" t="s">
        <v>69</v>
      </c>
      <c r="K1103" t="s">
        <v>660</v>
      </c>
      <c r="L1103" t="s">
        <v>242</v>
      </c>
      <c r="M1103">
        <v>1166.97</v>
      </c>
      <c r="N1103" s="4">
        <f t="shared" si="17"/>
        <v>99600.88949999999</v>
      </c>
    </row>
    <row r="1104" spans="1:14" x14ac:dyDescent="0.3">
      <c r="A1104">
        <v>1117</v>
      </c>
      <c r="B1104" t="s">
        <v>44</v>
      </c>
      <c r="C1104" t="s">
        <v>1057</v>
      </c>
      <c r="D1104" t="s">
        <v>29</v>
      </c>
      <c r="E1104">
        <v>15.6</v>
      </c>
      <c r="F1104" t="s">
        <v>46</v>
      </c>
      <c r="G1104" t="s">
        <v>452</v>
      </c>
      <c r="H1104" t="s">
        <v>48</v>
      </c>
      <c r="I1104" t="s">
        <v>453</v>
      </c>
      <c r="J1104" t="s">
        <v>130</v>
      </c>
      <c r="K1104" t="s">
        <v>454</v>
      </c>
      <c r="L1104" t="s">
        <v>945</v>
      </c>
      <c r="M1104">
        <v>209</v>
      </c>
      <c r="N1104" s="4">
        <f t="shared" si="17"/>
        <v>17838.149999999998</v>
      </c>
    </row>
    <row r="1105" spans="1:14" x14ac:dyDescent="0.3">
      <c r="A1105">
        <v>1118</v>
      </c>
      <c r="B1105" t="s">
        <v>27</v>
      </c>
      <c r="C1105" t="s">
        <v>693</v>
      </c>
      <c r="D1105" t="s">
        <v>376</v>
      </c>
      <c r="E1105">
        <v>17.3</v>
      </c>
      <c r="F1105" t="s">
        <v>64</v>
      </c>
      <c r="G1105" t="s">
        <v>622</v>
      </c>
      <c r="H1105" t="s">
        <v>16</v>
      </c>
      <c r="I1105" t="s">
        <v>87</v>
      </c>
      <c r="J1105" t="s">
        <v>1058</v>
      </c>
      <c r="K1105" t="s">
        <v>660</v>
      </c>
      <c r="L1105" t="s">
        <v>1041</v>
      </c>
      <c r="M1105">
        <v>2899</v>
      </c>
      <c r="N1105" s="4">
        <f t="shared" si="17"/>
        <v>247429.65</v>
      </c>
    </row>
    <row r="1106" spans="1:14" x14ac:dyDescent="0.3">
      <c r="A1106">
        <v>1119</v>
      </c>
      <c r="B1106" t="s">
        <v>84</v>
      </c>
      <c r="C1106" t="s">
        <v>99</v>
      </c>
      <c r="D1106" t="s">
        <v>100</v>
      </c>
      <c r="E1106">
        <v>15.6</v>
      </c>
      <c r="F1106" t="s">
        <v>30</v>
      </c>
      <c r="G1106" t="s">
        <v>153</v>
      </c>
      <c r="H1106" t="s">
        <v>38</v>
      </c>
      <c r="I1106" t="s">
        <v>39</v>
      </c>
      <c r="J1106" t="s">
        <v>199</v>
      </c>
      <c r="K1106" t="s">
        <v>51</v>
      </c>
      <c r="L1106" t="s">
        <v>181</v>
      </c>
      <c r="M1106">
        <v>1199</v>
      </c>
      <c r="N1106" s="4">
        <f t="shared" si="17"/>
        <v>102334.65</v>
      </c>
    </row>
    <row r="1107" spans="1:14" x14ac:dyDescent="0.3">
      <c r="A1107">
        <v>1120</v>
      </c>
      <c r="B1107" t="s">
        <v>72</v>
      </c>
      <c r="C1107" t="s">
        <v>1056</v>
      </c>
      <c r="D1107" t="s">
        <v>13</v>
      </c>
      <c r="E1107">
        <v>12.5</v>
      </c>
      <c r="F1107" t="s">
        <v>46</v>
      </c>
      <c r="G1107" t="s">
        <v>293</v>
      </c>
      <c r="H1107" t="s">
        <v>16</v>
      </c>
      <c r="I1107" t="s">
        <v>32</v>
      </c>
      <c r="J1107" t="s">
        <v>69</v>
      </c>
      <c r="K1107" t="s">
        <v>660</v>
      </c>
      <c r="L1107" t="s">
        <v>242</v>
      </c>
      <c r="M1107">
        <v>1413.1</v>
      </c>
      <c r="N1107" s="4">
        <f t="shared" si="17"/>
        <v>120608.08499999998</v>
      </c>
    </row>
    <row r="1108" spans="1:14" x14ac:dyDescent="0.3">
      <c r="A1108">
        <v>1121</v>
      </c>
      <c r="B1108" t="s">
        <v>187</v>
      </c>
      <c r="C1108" t="s">
        <v>1059</v>
      </c>
      <c r="D1108" t="s">
        <v>100</v>
      </c>
      <c r="E1108">
        <v>17.3</v>
      </c>
      <c r="F1108" t="s">
        <v>30</v>
      </c>
      <c r="G1108" t="s">
        <v>622</v>
      </c>
      <c r="H1108" t="s">
        <v>16</v>
      </c>
      <c r="I1108" t="s">
        <v>102</v>
      </c>
      <c r="J1108" t="s">
        <v>663</v>
      </c>
      <c r="K1108" t="s">
        <v>51</v>
      </c>
      <c r="L1108" t="s">
        <v>302</v>
      </c>
      <c r="M1108">
        <v>1511.19</v>
      </c>
      <c r="N1108" s="4">
        <f t="shared" si="17"/>
        <v>128980.0665</v>
      </c>
    </row>
    <row r="1109" spans="1:14" x14ac:dyDescent="0.3">
      <c r="A1109">
        <v>1122</v>
      </c>
      <c r="B1109" t="s">
        <v>84</v>
      </c>
      <c r="C1109" t="s">
        <v>1015</v>
      </c>
      <c r="D1109" t="s">
        <v>109</v>
      </c>
      <c r="E1109">
        <v>15.6</v>
      </c>
      <c r="F1109" t="s">
        <v>90</v>
      </c>
      <c r="G1109" t="s">
        <v>293</v>
      </c>
      <c r="H1109" t="s">
        <v>48</v>
      </c>
      <c r="I1109" t="s">
        <v>32</v>
      </c>
      <c r="J1109" t="s">
        <v>69</v>
      </c>
      <c r="K1109" t="s">
        <v>51</v>
      </c>
      <c r="L1109" t="s">
        <v>52</v>
      </c>
      <c r="M1109">
        <v>867</v>
      </c>
      <c r="N1109" s="4">
        <f t="shared" si="17"/>
        <v>73998.45</v>
      </c>
    </row>
    <row r="1110" spans="1:14" x14ac:dyDescent="0.3">
      <c r="A1110">
        <v>1123</v>
      </c>
      <c r="B1110" t="s">
        <v>27</v>
      </c>
      <c r="C1110" t="s">
        <v>1060</v>
      </c>
      <c r="D1110" t="s">
        <v>29</v>
      </c>
      <c r="E1110">
        <v>15.6</v>
      </c>
      <c r="F1110" t="s">
        <v>30</v>
      </c>
      <c r="G1110" t="s">
        <v>136</v>
      </c>
      <c r="H1110" t="s">
        <v>48</v>
      </c>
      <c r="I1110" t="s">
        <v>87</v>
      </c>
      <c r="J1110" t="s">
        <v>593</v>
      </c>
      <c r="K1110" t="s">
        <v>51</v>
      </c>
      <c r="L1110" t="s">
        <v>52</v>
      </c>
      <c r="M1110">
        <v>398</v>
      </c>
      <c r="N1110" s="4">
        <f t="shared" si="17"/>
        <v>33969.299999999996</v>
      </c>
    </row>
    <row r="1111" spans="1:14" x14ac:dyDescent="0.3">
      <c r="A1111">
        <v>1124</v>
      </c>
      <c r="B1111" t="s">
        <v>58</v>
      </c>
      <c r="C1111" t="s">
        <v>1061</v>
      </c>
      <c r="D1111" t="s">
        <v>100</v>
      </c>
      <c r="E1111">
        <v>15.6</v>
      </c>
      <c r="F1111" t="s">
        <v>64</v>
      </c>
      <c r="G1111" t="s">
        <v>622</v>
      </c>
      <c r="H1111" t="s">
        <v>38</v>
      </c>
      <c r="I1111" t="s">
        <v>102</v>
      </c>
      <c r="J1111" t="s">
        <v>663</v>
      </c>
      <c r="K1111" t="s">
        <v>51</v>
      </c>
      <c r="L1111" t="s">
        <v>733</v>
      </c>
      <c r="M1111">
        <v>1339</v>
      </c>
      <c r="N1111" s="4">
        <f t="shared" si="17"/>
        <v>114283.65</v>
      </c>
    </row>
    <row r="1112" spans="1:14" x14ac:dyDescent="0.3">
      <c r="A1112">
        <v>1125</v>
      </c>
      <c r="B1112" t="s">
        <v>27</v>
      </c>
      <c r="C1112" t="s">
        <v>685</v>
      </c>
      <c r="D1112" t="s">
        <v>29</v>
      </c>
      <c r="E1112">
        <v>13.3</v>
      </c>
      <c r="F1112" t="s">
        <v>260</v>
      </c>
      <c r="G1112" t="s">
        <v>1062</v>
      </c>
      <c r="H1112" t="s">
        <v>16</v>
      </c>
      <c r="I1112" t="s">
        <v>32</v>
      </c>
      <c r="J1112" t="s">
        <v>298</v>
      </c>
      <c r="K1112" t="s">
        <v>51</v>
      </c>
      <c r="L1112" t="s">
        <v>577</v>
      </c>
      <c r="M1112">
        <v>1699</v>
      </c>
      <c r="N1112" s="4">
        <f t="shared" si="17"/>
        <v>145009.65</v>
      </c>
    </row>
    <row r="1113" spans="1:14" x14ac:dyDescent="0.3">
      <c r="A1113">
        <v>1126</v>
      </c>
      <c r="B1113" t="s">
        <v>72</v>
      </c>
      <c r="C1113" t="s">
        <v>1063</v>
      </c>
      <c r="D1113" t="s">
        <v>29</v>
      </c>
      <c r="E1113">
        <v>15.6</v>
      </c>
      <c r="F1113" t="s">
        <v>46</v>
      </c>
      <c r="G1113" t="s">
        <v>293</v>
      </c>
      <c r="H1113" t="s">
        <v>48</v>
      </c>
      <c r="I1113" t="s">
        <v>49</v>
      </c>
      <c r="J1113" t="s">
        <v>1064</v>
      </c>
      <c r="K1113" t="s">
        <v>660</v>
      </c>
      <c r="L1113" t="s">
        <v>432</v>
      </c>
      <c r="M1113">
        <v>769.15</v>
      </c>
      <c r="N1113" s="4">
        <f t="shared" si="17"/>
        <v>65646.952499999999</v>
      </c>
    </row>
    <row r="1114" spans="1:14" x14ac:dyDescent="0.3">
      <c r="A1114">
        <v>1127</v>
      </c>
      <c r="B1114" t="s">
        <v>84</v>
      </c>
      <c r="C1114" t="s">
        <v>1065</v>
      </c>
      <c r="D1114" t="s">
        <v>29</v>
      </c>
      <c r="E1114">
        <v>15.6</v>
      </c>
      <c r="F1114" t="s">
        <v>46</v>
      </c>
      <c r="G1114" t="s">
        <v>444</v>
      </c>
      <c r="H1114" t="s">
        <v>48</v>
      </c>
      <c r="I1114" t="s">
        <v>17</v>
      </c>
      <c r="J1114" t="s">
        <v>69</v>
      </c>
      <c r="K1114" t="s">
        <v>51</v>
      </c>
      <c r="L1114" t="s">
        <v>52</v>
      </c>
      <c r="M1114">
        <v>429</v>
      </c>
      <c r="N1114" s="4">
        <f t="shared" si="17"/>
        <v>36615.149999999994</v>
      </c>
    </row>
    <row r="1115" spans="1:14" x14ac:dyDescent="0.3">
      <c r="A1115">
        <v>1128</v>
      </c>
      <c r="B1115" t="s">
        <v>27</v>
      </c>
      <c r="C1115" t="s">
        <v>1066</v>
      </c>
      <c r="D1115" t="s">
        <v>13</v>
      </c>
      <c r="E1115">
        <v>13.3</v>
      </c>
      <c r="F1115" t="s">
        <v>30</v>
      </c>
      <c r="G1115" t="s">
        <v>387</v>
      </c>
      <c r="H1115" t="s">
        <v>16</v>
      </c>
      <c r="I1115" t="s">
        <v>39</v>
      </c>
      <c r="J1115" t="s">
        <v>69</v>
      </c>
      <c r="K1115" t="s">
        <v>51</v>
      </c>
      <c r="L1115" t="s">
        <v>577</v>
      </c>
      <c r="M1115">
        <v>1969</v>
      </c>
      <c r="N1115" s="4">
        <f t="shared" si="17"/>
        <v>168054.15</v>
      </c>
    </row>
    <row r="1116" spans="1:14" x14ac:dyDescent="0.3">
      <c r="A1116">
        <v>1129</v>
      </c>
      <c r="B1116" t="s">
        <v>84</v>
      </c>
      <c r="C1116" t="s">
        <v>173</v>
      </c>
      <c r="D1116" t="s">
        <v>109</v>
      </c>
      <c r="E1116">
        <v>10.1</v>
      </c>
      <c r="F1116" t="s">
        <v>174</v>
      </c>
      <c r="G1116" t="s">
        <v>175</v>
      </c>
      <c r="H1116" t="s">
        <v>48</v>
      </c>
      <c r="I1116" t="s">
        <v>129</v>
      </c>
      <c r="J1116" t="s">
        <v>97</v>
      </c>
      <c r="K1116" t="s">
        <v>176</v>
      </c>
      <c r="L1116" t="s">
        <v>177</v>
      </c>
      <c r="M1116">
        <v>549</v>
      </c>
      <c r="N1116" s="4">
        <f t="shared" si="17"/>
        <v>46857.149999999994</v>
      </c>
    </row>
    <row r="1117" spans="1:14" x14ac:dyDescent="0.3">
      <c r="A1117">
        <v>1130</v>
      </c>
      <c r="B1117" t="s">
        <v>72</v>
      </c>
      <c r="C1117" t="s">
        <v>89</v>
      </c>
      <c r="D1117" t="s">
        <v>13</v>
      </c>
      <c r="E1117">
        <v>13.3</v>
      </c>
      <c r="F1117" t="s">
        <v>30</v>
      </c>
      <c r="G1117" t="s">
        <v>261</v>
      </c>
      <c r="H1117" t="s">
        <v>16</v>
      </c>
      <c r="I1117" t="s">
        <v>32</v>
      </c>
      <c r="J1117" t="s">
        <v>18</v>
      </c>
      <c r="K1117" t="s">
        <v>51</v>
      </c>
      <c r="L1117" t="s">
        <v>262</v>
      </c>
      <c r="M1117">
        <v>1379</v>
      </c>
      <c r="N1117" s="4">
        <f t="shared" si="17"/>
        <v>117697.65</v>
      </c>
    </row>
    <row r="1118" spans="1:14" x14ac:dyDescent="0.3">
      <c r="A1118">
        <v>1131</v>
      </c>
      <c r="B1118" t="s">
        <v>84</v>
      </c>
      <c r="C1118" t="s">
        <v>1021</v>
      </c>
      <c r="D1118" t="s">
        <v>100</v>
      </c>
      <c r="E1118">
        <v>17.3</v>
      </c>
      <c r="F1118" t="s">
        <v>64</v>
      </c>
      <c r="G1118" t="s">
        <v>704</v>
      </c>
      <c r="H1118" t="s">
        <v>38</v>
      </c>
      <c r="I1118" t="s">
        <v>1067</v>
      </c>
      <c r="J1118" t="s">
        <v>418</v>
      </c>
      <c r="K1118" t="s">
        <v>51</v>
      </c>
      <c r="L1118" t="s">
        <v>705</v>
      </c>
      <c r="M1118">
        <v>2749.99</v>
      </c>
      <c r="N1118" s="4">
        <f t="shared" si="17"/>
        <v>234711.64649999997</v>
      </c>
    </row>
    <row r="1119" spans="1:14" x14ac:dyDescent="0.3">
      <c r="A1119">
        <v>1132</v>
      </c>
      <c r="B1119" t="s">
        <v>363</v>
      </c>
      <c r="C1119" t="s">
        <v>894</v>
      </c>
      <c r="D1119" t="s">
        <v>13</v>
      </c>
      <c r="E1119">
        <v>12.5</v>
      </c>
      <c r="F1119" t="s">
        <v>1068</v>
      </c>
      <c r="G1119" t="s">
        <v>387</v>
      </c>
      <c r="H1119" t="s">
        <v>16</v>
      </c>
      <c r="I1119" t="s">
        <v>32</v>
      </c>
      <c r="J1119" t="s">
        <v>69</v>
      </c>
      <c r="K1119" t="s">
        <v>51</v>
      </c>
      <c r="L1119" t="s">
        <v>240</v>
      </c>
      <c r="M1119">
        <v>1029</v>
      </c>
      <c r="N1119" s="4">
        <f t="shared" si="17"/>
        <v>87825.15</v>
      </c>
    </row>
    <row r="1120" spans="1:14" x14ac:dyDescent="0.3">
      <c r="A1120">
        <v>1133</v>
      </c>
      <c r="B1120" t="s">
        <v>291</v>
      </c>
      <c r="C1120" t="s">
        <v>1069</v>
      </c>
      <c r="D1120" t="s">
        <v>13</v>
      </c>
      <c r="E1120">
        <v>13.3</v>
      </c>
      <c r="F1120" t="s">
        <v>30</v>
      </c>
      <c r="G1120" t="s">
        <v>81</v>
      </c>
      <c r="H1120" t="s">
        <v>38</v>
      </c>
      <c r="I1120" t="s">
        <v>39</v>
      </c>
      <c r="J1120" t="s">
        <v>33</v>
      </c>
      <c r="K1120" t="s">
        <v>51</v>
      </c>
      <c r="L1120" t="s">
        <v>331</v>
      </c>
      <c r="M1120">
        <v>2226</v>
      </c>
      <c r="N1120" s="4">
        <f t="shared" si="17"/>
        <v>189989.09999999998</v>
      </c>
    </row>
    <row r="1121" spans="1:14" x14ac:dyDescent="0.3">
      <c r="A1121">
        <v>1134</v>
      </c>
      <c r="B1121" t="s">
        <v>58</v>
      </c>
      <c r="C1121" t="s">
        <v>1070</v>
      </c>
      <c r="D1121" t="s">
        <v>100</v>
      </c>
      <c r="E1121">
        <v>17.3</v>
      </c>
      <c r="F1121" t="s">
        <v>30</v>
      </c>
      <c r="G1121" t="s">
        <v>622</v>
      </c>
      <c r="H1121" t="s">
        <v>16</v>
      </c>
      <c r="I1121" t="s">
        <v>102</v>
      </c>
      <c r="J1121" t="s">
        <v>663</v>
      </c>
      <c r="K1121" t="s">
        <v>51</v>
      </c>
      <c r="L1121" t="s">
        <v>1071</v>
      </c>
      <c r="M1121">
        <v>1312.49</v>
      </c>
      <c r="N1121" s="4">
        <f t="shared" si="17"/>
        <v>112021.02149999999</v>
      </c>
    </row>
    <row r="1122" spans="1:14" x14ac:dyDescent="0.3">
      <c r="A1122">
        <v>1135</v>
      </c>
      <c r="B1122" t="s">
        <v>359</v>
      </c>
      <c r="C1122" t="s">
        <v>1072</v>
      </c>
      <c r="D1122" t="s">
        <v>29</v>
      </c>
      <c r="E1122">
        <v>13.3</v>
      </c>
      <c r="F1122" t="s">
        <v>30</v>
      </c>
      <c r="G1122" t="s">
        <v>1017</v>
      </c>
      <c r="H1122" t="s">
        <v>48</v>
      </c>
      <c r="I1122" t="s">
        <v>96</v>
      </c>
      <c r="J1122" t="s">
        <v>97</v>
      </c>
      <c r="K1122" t="s">
        <v>51</v>
      </c>
      <c r="L1122" t="s">
        <v>117</v>
      </c>
      <c r="M1122">
        <v>196</v>
      </c>
      <c r="N1122" s="4">
        <f t="shared" si="17"/>
        <v>16728.599999999999</v>
      </c>
    </row>
    <row r="1123" spans="1:14" x14ac:dyDescent="0.3">
      <c r="A1123">
        <v>1136</v>
      </c>
      <c r="B1123" t="s">
        <v>27</v>
      </c>
      <c r="C1123" t="s">
        <v>1066</v>
      </c>
      <c r="D1123" t="s">
        <v>29</v>
      </c>
      <c r="E1123">
        <v>13.3</v>
      </c>
      <c r="F1123" t="s">
        <v>30</v>
      </c>
      <c r="G1123" t="s">
        <v>293</v>
      </c>
      <c r="H1123" t="s">
        <v>16</v>
      </c>
      <c r="I1123" t="s">
        <v>32</v>
      </c>
      <c r="J1123" t="s">
        <v>69</v>
      </c>
      <c r="K1123" t="s">
        <v>51</v>
      </c>
      <c r="L1123" t="s">
        <v>577</v>
      </c>
      <c r="M1123">
        <v>1690</v>
      </c>
      <c r="N1123" s="4">
        <f t="shared" si="17"/>
        <v>144241.5</v>
      </c>
    </row>
    <row r="1124" spans="1:14" x14ac:dyDescent="0.3">
      <c r="A1124">
        <v>1137</v>
      </c>
      <c r="B1124" t="s">
        <v>27</v>
      </c>
      <c r="C1124" t="s">
        <v>566</v>
      </c>
      <c r="D1124" t="s">
        <v>29</v>
      </c>
      <c r="E1124">
        <v>14</v>
      </c>
      <c r="F1124" t="s">
        <v>30</v>
      </c>
      <c r="G1124" t="s">
        <v>293</v>
      </c>
      <c r="H1124" t="s">
        <v>16</v>
      </c>
      <c r="I1124" t="s">
        <v>32</v>
      </c>
      <c r="J1124" t="s">
        <v>69</v>
      </c>
      <c r="K1124" t="s">
        <v>660</v>
      </c>
      <c r="L1124" t="s">
        <v>567</v>
      </c>
      <c r="M1124">
        <v>1513</v>
      </c>
      <c r="N1124" s="4">
        <f t="shared" si="17"/>
        <v>129134.54999999999</v>
      </c>
    </row>
    <row r="1125" spans="1:14" x14ac:dyDescent="0.3">
      <c r="A1125">
        <v>1138</v>
      </c>
      <c r="B1125" t="s">
        <v>72</v>
      </c>
      <c r="C1125" t="s">
        <v>1012</v>
      </c>
      <c r="D1125" t="s">
        <v>29</v>
      </c>
      <c r="E1125">
        <v>15.6</v>
      </c>
      <c r="F1125" t="s">
        <v>46</v>
      </c>
      <c r="G1125" t="s">
        <v>293</v>
      </c>
      <c r="H1125" t="s">
        <v>48</v>
      </c>
      <c r="I1125" t="s">
        <v>49</v>
      </c>
      <c r="J1125" t="s">
        <v>69</v>
      </c>
      <c r="K1125" t="s">
        <v>145</v>
      </c>
      <c r="L1125" t="s">
        <v>1013</v>
      </c>
      <c r="M1125">
        <v>523.63</v>
      </c>
      <c r="N1125" s="4">
        <f t="shared" si="17"/>
        <v>44691.820499999994</v>
      </c>
    </row>
    <row r="1126" spans="1:14" x14ac:dyDescent="0.3">
      <c r="A1126">
        <v>1139</v>
      </c>
      <c r="B1126" t="s">
        <v>58</v>
      </c>
      <c r="C1126" t="s">
        <v>186</v>
      </c>
      <c r="D1126" t="s">
        <v>29</v>
      </c>
      <c r="E1126">
        <v>15.6</v>
      </c>
      <c r="F1126" t="s">
        <v>46</v>
      </c>
      <c r="G1126" t="s">
        <v>86</v>
      </c>
      <c r="H1126" t="s">
        <v>48</v>
      </c>
      <c r="I1126" t="s">
        <v>87</v>
      </c>
      <c r="J1126" t="s">
        <v>33</v>
      </c>
      <c r="K1126" t="s">
        <v>51</v>
      </c>
      <c r="L1126" t="s">
        <v>151</v>
      </c>
      <c r="M1126">
        <v>435</v>
      </c>
      <c r="N1126" s="4">
        <f t="shared" si="17"/>
        <v>37127.25</v>
      </c>
    </row>
    <row r="1127" spans="1:14" x14ac:dyDescent="0.3">
      <c r="A1127">
        <v>1140</v>
      </c>
      <c r="B1127" t="s">
        <v>84</v>
      </c>
      <c r="C1127" t="s">
        <v>263</v>
      </c>
      <c r="D1127" t="s">
        <v>109</v>
      </c>
      <c r="E1127">
        <v>14</v>
      </c>
      <c r="F1127" t="s">
        <v>90</v>
      </c>
      <c r="G1127" t="s">
        <v>387</v>
      </c>
      <c r="H1127" t="s">
        <v>16</v>
      </c>
      <c r="I1127" t="s">
        <v>32</v>
      </c>
      <c r="J1127" t="s">
        <v>69</v>
      </c>
      <c r="K1127" t="s">
        <v>51</v>
      </c>
      <c r="L1127" t="s">
        <v>200</v>
      </c>
      <c r="M1127">
        <v>1669</v>
      </c>
      <c r="N1127" s="4">
        <f t="shared" si="17"/>
        <v>142449.15</v>
      </c>
    </row>
    <row r="1128" spans="1:14" x14ac:dyDescent="0.3">
      <c r="A1128">
        <v>1141</v>
      </c>
      <c r="B1128" t="s">
        <v>84</v>
      </c>
      <c r="C1128" t="s">
        <v>173</v>
      </c>
      <c r="D1128" t="s">
        <v>109</v>
      </c>
      <c r="E1128">
        <v>10.1</v>
      </c>
      <c r="F1128" t="s">
        <v>174</v>
      </c>
      <c r="G1128" t="s">
        <v>175</v>
      </c>
      <c r="H1128" t="s">
        <v>48</v>
      </c>
      <c r="I1128" t="s">
        <v>129</v>
      </c>
      <c r="J1128" t="s">
        <v>97</v>
      </c>
      <c r="K1128" t="s">
        <v>51</v>
      </c>
      <c r="L1128" t="s">
        <v>177</v>
      </c>
      <c r="M1128">
        <v>479</v>
      </c>
      <c r="N1128" s="4">
        <f t="shared" si="17"/>
        <v>40882.649999999994</v>
      </c>
    </row>
    <row r="1129" spans="1:14" x14ac:dyDescent="0.3">
      <c r="A1129">
        <v>1142</v>
      </c>
      <c r="B1129" t="s">
        <v>27</v>
      </c>
      <c r="C1129" t="s">
        <v>862</v>
      </c>
      <c r="D1129" t="s">
        <v>13</v>
      </c>
      <c r="E1129">
        <v>12.5</v>
      </c>
      <c r="F1129" t="s">
        <v>46</v>
      </c>
      <c r="G1129" t="s">
        <v>763</v>
      </c>
      <c r="H1129" t="s">
        <v>16</v>
      </c>
      <c r="I1129" t="s">
        <v>32</v>
      </c>
      <c r="J1129" t="s">
        <v>69</v>
      </c>
      <c r="K1129" t="s">
        <v>660</v>
      </c>
      <c r="L1129" t="s">
        <v>267</v>
      </c>
      <c r="M1129">
        <v>1895</v>
      </c>
      <c r="N1129" s="4">
        <f t="shared" si="17"/>
        <v>161738.25</v>
      </c>
    </row>
    <row r="1130" spans="1:14" x14ac:dyDescent="0.3">
      <c r="A1130">
        <v>1143</v>
      </c>
      <c r="B1130" t="s">
        <v>84</v>
      </c>
      <c r="C1130" t="s">
        <v>99</v>
      </c>
      <c r="D1130" t="s">
        <v>100</v>
      </c>
      <c r="E1130">
        <v>15.6</v>
      </c>
      <c r="F1130" t="s">
        <v>64</v>
      </c>
      <c r="G1130" t="s">
        <v>101</v>
      </c>
      <c r="H1130" t="s">
        <v>16</v>
      </c>
      <c r="I1130" t="s">
        <v>102</v>
      </c>
      <c r="J1130" t="s">
        <v>155</v>
      </c>
      <c r="K1130" t="s">
        <v>34</v>
      </c>
      <c r="L1130" t="s">
        <v>181</v>
      </c>
      <c r="M1130">
        <v>989</v>
      </c>
      <c r="N1130" s="4">
        <f t="shared" si="17"/>
        <v>84411.15</v>
      </c>
    </row>
    <row r="1131" spans="1:14" x14ac:dyDescent="0.3">
      <c r="A1131">
        <v>1144</v>
      </c>
      <c r="B1131" t="s">
        <v>27</v>
      </c>
      <c r="C1131" t="s">
        <v>1073</v>
      </c>
      <c r="D1131" t="s">
        <v>100</v>
      </c>
      <c r="E1131">
        <v>17.3</v>
      </c>
      <c r="F1131" t="s">
        <v>64</v>
      </c>
      <c r="G1131" t="s">
        <v>809</v>
      </c>
      <c r="H1131" t="s">
        <v>16</v>
      </c>
      <c r="I1131" t="s">
        <v>102</v>
      </c>
      <c r="J1131" t="s">
        <v>155</v>
      </c>
      <c r="K1131" t="s">
        <v>51</v>
      </c>
      <c r="L1131" t="s">
        <v>369</v>
      </c>
      <c r="M1131">
        <v>1129</v>
      </c>
      <c r="N1131" s="4">
        <f t="shared" si="17"/>
        <v>96360.15</v>
      </c>
    </row>
    <row r="1132" spans="1:14" x14ac:dyDescent="0.3">
      <c r="A1132">
        <v>1145</v>
      </c>
      <c r="B1132" t="s">
        <v>27</v>
      </c>
      <c r="C1132" t="s">
        <v>1074</v>
      </c>
      <c r="D1132" t="s">
        <v>29</v>
      </c>
      <c r="E1132">
        <v>15.6</v>
      </c>
      <c r="F1132" t="s">
        <v>46</v>
      </c>
      <c r="G1132" t="s">
        <v>81</v>
      </c>
      <c r="H1132" t="s">
        <v>16</v>
      </c>
      <c r="I1132" t="s">
        <v>219</v>
      </c>
      <c r="J1132" t="s">
        <v>33</v>
      </c>
      <c r="K1132" t="s">
        <v>51</v>
      </c>
      <c r="L1132" t="s">
        <v>57</v>
      </c>
      <c r="M1132">
        <v>629</v>
      </c>
      <c r="N1132" s="4">
        <f t="shared" si="17"/>
        <v>53685.149999999994</v>
      </c>
    </row>
    <row r="1133" spans="1:14" x14ac:dyDescent="0.3">
      <c r="A1133">
        <v>1146</v>
      </c>
      <c r="B1133" t="s">
        <v>84</v>
      </c>
      <c r="C1133" t="s">
        <v>1075</v>
      </c>
      <c r="D1133" t="s">
        <v>109</v>
      </c>
      <c r="E1133">
        <v>14</v>
      </c>
      <c r="F1133" t="s">
        <v>90</v>
      </c>
      <c r="G1133" t="s">
        <v>440</v>
      </c>
      <c r="H1133" t="s">
        <v>16</v>
      </c>
      <c r="I1133" t="s">
        <v>39</v>
      </c>
      <c r="J1133" t="s">
        <v>1076</v>
      </c>
      <c r="K1133" t="s">
        <v>660</v>
      </c>
      <c r="L1133" t="s">
        <v>200</v>
      </c>
      <c r="M1133">
        <v>2050.38</v>
      </c>
      <c r="N1133" s="4">
        <f t="shared" si="17"/>
        <v>174999.93299999999</v>
      </c>
    </row>
    <row r="1134" spans="1:14" x14ac:dyDescent="0.3">
      <c r="A1134">
        <v>1147</v>
      </c>
      <c r="B1134" t="s">
        <v>58</v>
      </c>
      <c r="C1134" t="s">
        <v>1077</v>
      </c>
      <c r="D1134" t="s">
        <v>29</v>
      </c>
      <c r="E1134">
        <v>14</v>
      </c>
      <c r="F1134" t="s">
        <v>46</v>
      </c>
      <c r="G1134" t="s">
        <v>141</v>
      </c>
      <c r="H1134" t="s">
        <v>48</v>
      </c>
      <c r="I1134" t="s">
        <v>96</v>
      </c>
      <c r="J1134" t="s">
        <v>142</v>
      </c>
      <c r="K1134" t="s">
        <v>51</v>
      </c>
      <c r="L1134" t="s">
        <v>242</v>
      </c>
      <c r="M1134">
        <v>278</v>
      </c>
      <c r="N1134" s="4">
        <f t="shared" si="17"/>
        <v>23727.3</v>
      </c>
    </row>
    <row r="1135" spans="1:14" x14ac:dyDescent="0.3">
      <c r="A1135">
        <v>1148</v>
      </c>
      <c r="B1135" t="s">
        <v>27</v>
      </c>
      <c r="C1135" t="s">
        <v>28</v>
      </c>
      <c r="D1135" t="s">
        <v>13</v>
      </c>
      <c r="E1135">
        <v>15.6</v>
      </c>
      <c r="F1135" t="s">
        <v>30</v>
      </c>
      <c r="G1135" t="s">
        <v>81</v>
      </c>
      <c r="H1135" t="s">
        <v>16</v>
      </c>
      <c r="I1135" t="s">
        <v>32</v>
      </c>
      <c r="J1135" t="s">
        <v>33</v>
      </c>
      <c r="K1135" t="s">
        <v>51</v>
      </c>
      <c r="L1135" t="s">
        <v>505</v>
      </c>
      <c r="M1135">
        <v>752</v>
      </c>
      <c r="N1135" s="4">
        <f t="shared" si="17"/>
        <v>64183.199999999997</v>
      </c>
    </row>
    <row r="1136" spans="1:14" x14ac:dyDescent="0.3">
      <c r="A1136">
        <v>1149</v>
      </c>
      <c r="B1136" t="s">
        <v>44</v>
      </c>
      <c r="C1136" t="s">
        <v>372</v>
      </c>
      <c r="D1136" t="s">
        <v>29</v>
      </c>
      <c r="E1136">
        <v>15.6</v>
      </c>
      <c r="F1136" t="s">
        <v>30</v>
      </c>
      <c r="G1136" t="s">
        <v>31</v>
      </c>
      <c r="H1136" t="s">
        <v>48</v>
      </c>
      <c r="I1136" t="s">
        <v>87</v>
      </c>
      <c r="J1136" t="s">
        <v>88</v>
      </c>
      <c r="K1136" t="s">
        <v>51</v>
      </c>
      <c r="L1136" t="s">
        <v>373</v>
      </c>
      <c r="M1136">
        <v>616</v>
      </c>
      <c r="N1136" s="4">
        <f t="shared" si="17"/>
        <v>52575.6</v>
      </c>
    </row>
    <row r="1137" spans="1:14" x14ac:dyDescent="0.3">
      <c r="A1137">
        <v>1150</v>
      </c>
      <c r="B1137" t="s">
        <v>84</v>
      </c>
      <c r="C1137" t="s">
        <v>1078</v>
      </c>
      <c r="D1137" t="s">
        <v>29</v>
      </c>
      <c r="E1137">
        <v>15.6</v>
      </c>
      <c r="F1137" t="s">
        <v>30</v>
      </c>
      <c r="G1137" t="s">
        <v>387</v>
      </c>
      <c r="H1137" t="s">
        <v>38</v>
      </c>
      <c r="I1137" t="s">
        <v>307</v>
      </c>
      <c r="J1137" t="s">
        <v>1079</v>
      </c>
      <c r="K1137" t="s">
        <v>51</v>
      </c>
      <c r="L1137" t="s">
        <v>104</v>
      </c>
      <c r="M1137">
        <v>1099</v>
      </c>
      <c r="N1137" s="4">
        <f t="shared" si="17"/>
        <v>93799.65</v>
      </c>
    </row>
    <row r="1138" spans="1:14" x14ac:dyDescent="0.3">
      <c r="A1138">
        <v>1151</v>
      </c>
      <c r="B1138" t="s">
        <v>27</v>
      </c>
      <c r="C1138" t="s">
        <v>693</v>
      </c>
      <c r="D1138" t="s">
        <v>376</v>
      </c>
      <c r="E1138">
        <v>17.3</v>
      </c>
      <c r="F1138" t="s">
        <v>64</v>
      </c>
      <c r="G1138" t="s">
        <v>622</v>
      </c>
      <c r="H1138" t="s">
        <v>16</v>
      </c>
      <c r="I1138" t="s">
        <v>32</v>
      </c>
      <c r="J1138" t="s">
        <v>1080</v>
      </c>
      <c r="K1138" t="s">
        <v>660</v>
      </c>
      <c r="L1138" t="s">
        <v>207</v>
      </c>
      <c r="M1138">
        <v>3949.4</v>
      </c>
      <c r="N1138" s="4">
        <f t="shared" si="17"/>
        <v>337081.29</v>
      </c>
    </row>
    <row r="1139" spans="1:14" x14ac:dyDescent="0.3">
      <c r="A1139">
        <v>1153</v>
      </c>
      <c r="B1139" t="s">
        <v>72</v>
      </c>
      <c r="C1139" t="s">
        <v>277</v>
      </c>
      <c r="D1139" t="s">
        <v>29</v>
      </c>
      <c r="E1139">
        <v>15.6</v>
      </c>
      <c r="F1139" t="s">
        <v>46</v>
      </c>
      <c r="G1139" t="s">
        <v>31</v>
      </c>
      <c r="H1139" t="s">
        <v>16</v>
      </c>
      <c r="I1139" t="s">
        <v>87</v>
      </c>
      <c r="J1139" t="s">
        <v>278</v>
      </c>
      <c r="K1139" t="s">
        <v>51</v>
      </c>
      <c r="L1139" t="s">
        <v>104</v>
      </c>
      <c r="M1139">
        <v>784</v>
      </c>
      <c r="N1139" s="4">
        <f t="shared" si="17"/>
        <v>66914.399999999994</v>
      </c>
    </row>
    <row r="1140" spans="1:14" x14ac:dyDescent="0.3">
      <c r="A1140">
        <v>1154</v>
      </c>
      <c r="B1140" t="s">
        <v>187</v>
      </c>
      <c r="C1140" t="s">
        <v>1020</v>
      </c>
      <c r="D1140" t="s">
        <v>100</v>
      </c>
      <c r="E1140">
        <v>17.3</v>
      </c>
      <c r="F1140" t="s">
        <v>30</v>
      </c>
      <c r="G1140" t="s">
        <v>544</v>
      </c>
      <c r="H1140" t="s">
        <v>38</v>
      </c>
      <c r="I1140" t="s">
        <v>154</v>
      </c>
      <c r="J1140" t="s">
        <v>418</v>
      </c>
      <c r="K1140" t="s">
        <v>51</v>
      </c>
      <c r="L1140" t="s">
        <v>617</v>
      </c>
      <c r="M1140">
        <v>2399</v>
      </c>
      <c r="N1140" s="4">
        <f t="shared" si="17"/>
        <v>204754.65</v>
      </c>
    </row>
    <row r="1141" spans="1:14" x14ac:dyDescent="0.3">
      <c r="A1141">
        <v>1155</v>
      </c>
      <c r="B1141" t="s">
        <v>27</v>
      </c>
      <c r="C1141" t="s">
        <v>722</v>
      </c>
      <c r="D1141" t="s">
        <v>13</v>
      </c>
      <c r="E1141">
        <v>15.6</v>
      </c>
      <c r="F1141" t="s">
        <v>30</v>
      </c>
      <c r="G1141" t="s">
        <v>387</v>
      </c>
      <c r="H1141" t="s">
        <v>16</v>
      </c>
      <c r="I1141" t="s">
        <v>32</v>
      </c>
      <c r="J1141" t="s">
        <v>69</v>
      </c>
      <c r="K1141" t="s">
        <v>660</v>
      </c>
      <c r="L1141" t="s">
        <v>123</v>
      </c>
      <c r="M1141">
        <v>2171.7199999999998</v>
      </c>
      <c r="N1141" s="4">
        <f t="shared" si="17"/>
        <v>185356.30199999997</v>
      </c>
    </row>
    <row r="1142" spans="1:14" x14ac:dyDescent="0.3">
      <c r="A1142">
        <v>1156</v>
      </c>
      <c r="B1142" t="s">
        <v>84</v>
      </c>
      <c r="C1142" t="s">
        <v>439</v>
      </c>
      <c r="D1142" t="s">
        <v>109</v>
      </c>
      <c r="E1142">
        <v>14</v>
      </c>
      <c r="F1142" t="s">
        <v>883</v>
      </c>
      <c r="G1142" t="s">
        <v>440</v>
      </c>
      <c r="H1142" t="s">
        <v>38</v>
      </c>
      <c r="I1142" t="s">
        <v>39</v>
      </c>
      <c r="J1142" t="s">
        <v>69</v>
      </c>
      <c r="K1142" t="s">
        <v>51</v>
      </c>
      <c r="L1142" t="s">
        <v>147</v>
      </c>
      <c r="M1142">
        <v>2440</v>
      </c>
      <c r="N1142" s="4">
        <f t="shared" si="17"/>
        <v>208254</v>
      </c>
    </row>
    <row r="1143" spans="1:14" x14ac:dyDescent="0.3">
      <c r="A1143">
        <v>1157</v>
      </c>
      <c r="B1143" t="s">
        <v>187</v>
      </c>
      <c r="C1143" t="s">
        <v>1081</v>
      </c>
      <c r="D1143" t="s">
        <v>100</v>
      </c>
      <c r="E1143">
        <v>15.6</v>
      </c>
      <c r="F1143" t="s">
        <v>30</v>
      </c>
      <c r="G1143" t="s">
        <v>153</v>
      </c>
      <c r="H1143" t="s">
        <v>16</v>
      </c>
      <c r="I1143" t="s">
        <v>102</v>
      </c>
      <c r="J1143" t="s">
        <v>103</v>
      </c>
      <c r="K1143" t="s">
        <v>51</v>
      </c>
      <c r="L1143" t="s">
        <v>181</v>
      </c>
      <c r="M1143">
        <v>1142.8</v>
      </c>
      <c r="N1143" s="4">
        <f t="shared" si="17"/>
        <v>97537.98</v>
      </c>
    </row>
    <row r="1144" spans="1:14" x14ac:dyDescent="0.3">
      <c r="A1144">
        <v>1160</v>
      </c>
      <c r="B1144" t="s">
        <v>27</v>
      </c>
      <c r="C1144" t="s">
        <v>1066</v>
      </c>
      <c r="D1144" t="s">
        <v>109</v>
      </c>
      <c r="E1144">
        <v>13.3</v>
      </c>
      <c r="F1144" t="s">
        <v>110</v>
      </c>
      <c r="G1144" t="s">
        <v>763</v>
      </c>
      <c r="H1144" t="s">
        <v>16</v>
      </c>
      <c r="I1144" t="s">
        <v>32</v>
      </c>
      <c r="J1144" t="s">
        <v>69</v>
      </c>
      <c r="K1144" t="s">
        <v>51</v>
      </c>
      <c r="L1144" t="s">
        <v>312</v>
      </c>
      <c r="M1144">
        <v>1629</v>
      </c>
      <c r="N1144" s="4">
        <f t="shared" si="17"/>
        <v>139035.15</v>
      </c>
    </row>
    <row r="1145" spans="1:14" x14ac:dyDescent="0.3">
      <c r="A1145">
        <v>1161</v>
      </c>
      <c r="B1145" t="s">
        <v>27</v>
      </c>
      <c r="C1145" t="s">
        <v>831</v>
      </c>
      <c r="D1145" t="s">
        <v>376</v>
      </c>
      <c r="E1145">
        <v>15.6</v>
      </c>
      <c r="F1145" t="s">
        <v>64</v>
      </c>
      <c r="G1145" t="s">
        <v>622</v>
      </c>
      <c r="H1145" t="s">
        <v>16</v>
      </c>
      <c r="I1145" t="s">
        <v>32</v>
      </c>
      <c r="J1145" t="s">
        <v>851</v>
      </c>
      <c r="K1145" t="s">
        <v>660</v>
      </c>
      <c r="L1145" t="s">
        <v>733</v>
      </c>
      <c r="M1145">
        <v>2229</v>
      </c>
      <c r="N1145" s="4">
        <f t="shared" si="17"/>
        <v>190245.15</v>
      </c>
    </row>
    <row r="1146" spans="1:14" x14ac:dyDescent="0.3">
      <c r="A1146">
        <v>1162</v>
      </c>
      <c r="B1146" t="s">
        <v>27</v>
      </c>
      <c r="C1146" t="s">
        <v>1066</v>
      </c>
      <c r="D1146" t="s">
        <v>109</v>
      </c>
      <c r="E1146">
        <v>13.3</v>
      </c>
      <c r="F1146" t="s">
        <v>356</v>
      </c>
      <c r="G1146" t="s">
        <v>440</v>
      </c>
      <c r="H1146" t="s">
        <v>16</v>
      </c>
      <c r="I1146" t="s">
        <v>32</v>
      </c>
      <c r="J1146" t="s">
        <v>69</v>
      </c>
      <c r="K1146" t="s">
        <v>51</v>
      </c>
      <c r="L1146" t="s">
        <v>312</v>
      </c>
      <c r="M1146">
        <v>1799</v>
      </c>
      <c r="N1146" s="4">
        <f t="shared" si="17"/>
        <v>153544.65</v>
      </c>
    </row>
    <row r="1147" spans="1:14" x14ac:dyDescent="0.3">
      <c r="A1147">
        <v>1163</v>
      </c>
      <c r="B1147" t="s">
        <v>27</v>
      </c>
      <c r="C1147" t="s">
        <v>969</v>
      </c>
      <c r="D1147" t="s">
        <v>376</v>
      </c>
      <c r="E1147">
        <v>15.6</v>
      </c>
      <c r="F1147" t="s">
        <v>30</v>
      </c>
      <c r="G1147" t="s">
        <v>622</v>
      </c>
      <c r="H1147" t="s">
        <v>16</v>
      </c>
      <c r="I1147" t="s">
        <v>32</v>
      </c>
      <c r="J1147" t="s">
        <v>851</v>
      </c>
      <c r="K1147" t="s">
        <v>660</v>
      </c>
      <c r="L1147" t="s">
        <v>345</v>
      </c>
      <c r="M1147">
        <v>1899</v>
      </c>
      <c r="N1147" s="4">
        <f t="shared" si="17"/>
        <v>162079.65</v>
      </c>
    </row>
    <row r="1148" spans="1:14" x14ac:dyDescent="0.3">
      <c r="A1148">
        <v>1164</v>
      </c>
      <c r="B1148" t="s">
        <v>27</v>
      </c>
      <c r="C1148" t="s">
        <v>862</v>
      </c>
      <c r="D1148" t="s">
        <v>13</v>
      </c>
      <c r="E1148">
        <v>12.5</v>
      </c>
      <c r="F1148" t="s">
        <v>30</v>
      </c>
      <c r="G1148" t="s">
        <v>1082</v>
      </c>
      <c r="H1148" t="s">
        <v>16</v>
      </c>
      <c r="I1148" t="s">
        <v>32</v>
      </c>
      <c r="J1148" t="s">
        <v>69</v>
      </c>
      <c r="K1148" t="s">
        <v>660</v>
      </c>
      <c r="L1148" t="s">
        <v>267</v>
      </c>
      <c r="M1148">
        <v>2296.9499999999998</v>
      </c>
      <c r="N1148" s="4">
        <f t="shared" si="17"/>
        <v>196044.68249999997</v>
      </c>
    </row>
    <row r="1149" spans="1:14" x14ac:dyDescent="0.3">
      <c r="A1149">
        <v>1165</v>
      </c>
      <c r="B1149" t="s">
        <v>72</v>
      </c>
      <c r="C1149" t="s">
        <v>651</v>
      </c>
      <c r="D1149" t="s">
        <v>29</v>
      </c>
      <c r="E1149">
        <v>15.6</v>
      </c>
      <c r="F1149" t="s">
        <v>30</v>
      </c>
      <c r="G1149" t="s">
        <v>81</v>
      </c>
      <c r="H1149" t="s">
        <v>16</v>
      </c>
      <c r="I1149" t="s">
        <v>32</v>
      </c>
      <c r="J1149" t="s">
        <v>88</v>
      </c>
      <c r="K1149" t="s">
        <v>51</v>
      </c>
      <c r="L1149" t="s">
        <v>431</v>
      </c>
      <c r="M1149">
        <v>1009.9</v>
      </c>
      <c r="N1149" s="4">
        <f t="shared" si="17"/>
        <v>86194.964999999997</v>
      </c>
    </row>
    <row r="1150" spans="1:14" x14ac:dyDescent="0.3">
      <c r="A1150">
        <v>1166</v>
      </c>
      <c r="B1150" t="s">
        <v>27</v>
      </c>
      <c r="C1150" t="s">
        <v>722</v>
      </c>
      <c r="D1150" t="s">
        <v>29</v>
      </c>
      <c r="E1150">
        <v>15.6</v>
      </c>
      <c r="F1150" t="s">
        <v>30</v>
      </c>
      <c r="G1150" t="s">
        <v>293</v>
      </c>
      <c r="H1150" t="s">
        <v>16</v>
      </c>
      <c r="I1150" t="s">
        <v>32</v>
      </c>
      <c r="J1150" t="s">
        <v>69</v>
      </c>
      <c r="K1150" t="s">
        <v>660</v>
      </c>
      <c r="L1150" t="s">
        <v>123</v>
      </c>
      <c r="M1150">
        <v>1579</v>
      </c>
      <c r="N1150" s="4">
        <f t="shared" si="17"/>
        <v>134767.65</v>
      </c>
    </row>
    <row r="1151" spans="1:14" x14ac:dyDescent="0.3">
      <c r="A1151">
        <v>1167</v>
      </c>
      <c r="B1151" t="s">
        <v>84</v>
      </c>
      <c r="C1151" t="s">
        <v>439</v>
      </c>
      <c r="D1151" t="s">
        <v>109</v>
      </c>
      <c r="E1151">
        <v>14</v>
      </c>
      <c r="F1151" t="s">
        <v>883</v>
      </c>
      <c r="G1151" t="s">
        <v>387</v>
      </c>
      <c r="H1151" t="s">
        <v>16</v>
      </c>
      <c r="I1151" t="s">
        <v>32</v>
      </c>
      <c r="J1151" t="s">
        <v>69</v>
      </c>
      <c r="K1151" t="s">
        <v>51</v>
      </c>
      <c r="L1151" t="s">
        <v>564</v>
      </c>
      <c r="M1151">
        <v>2339</v>
      </c>
      <c r="N1151" s="4">
        <f t="shared" si="17"/>
        <v>199633.65</v>
      </c>
    </row>
    <row r="1152" spans="1:14" x14ac:dyDescent="0.3">
      <c r="A1152">
        <v>1168</v>
      </c>
      <c r="B1152" t="s">
        <v>84</v>
      </c>
      <c r="C1152" t="s">
        <v>1083</v>
      </c>
      <c r="D1152" t="s">
        <v>29</v>
      </c>
      <c r="E1152">
        <v>15.6</v>
      </c>
      <c r="F1152" t="s">
        <v>46</v>
      </c>
      <c r="G1152" t="s">
        <v>444</v>
      </c>
      <c r="H1152" t="s">
        <v>48</v>
      </c>
      <c r="I1152" t="s">
        <v>87</v>
      </c>
      <c r="J1152" t="s">
        <v>69</v>
      </c>
      <c r="K1152" t="s">
        <v>34</v>
      </c>
      <c r="L1152" t="s">
        <v>205</v>
      </c>
      <c r="M1152">
        <v>339</v>
      </c>
      <c r="N1152" s="4">
        <f t="shared" si="17"/>
        <v>28933.649999999998</v>
      </c>
    </row>
    <row r="1153" spans="1:14" x14ac:dyDescent="0.3">
      <c r="A1153">
        <v>1169</v>
      </c>
      <c r="B1153" t="s">
        <v>27</v>
      </c>
      <c r="C1153" t="s">
        <v>1084</v>
      </c>
      <c r="D1153" t="s">
        <v>29</v>
      </c>
      <c r="E1153">
        <v>15.6</v>
      </c>
      <c r="F1153" t="s">
        <v>46</v>
      </c>
      <c r="G1153" t="s">
        <v>672</v>
      </c>
      <c r="H1153" t="s">
        <v>48</v>
      </c>
      <c r="I1153" t="s">
        <v>49</v>
      </c>
      <c r="J1153" t="s">
        <v>673</v>
      </c>
      <c r="K1153" t="s">
        <v>51</v>
      </c>
      <c r="L1153" t="s">
        <v>35</v>
      </c>
      <c r="M1153">
        <v>297</v>
      </c>
      <c r="N1153" s="4">
        <f t="shared" si="17"/>
        <v>25348.949999999997</v>
      </c>
    </row>
    <row r="1154" spans="1:14" x14ac:dyDescent="0.3">
      <c r="A1154">
        <v>1170</v>
      </c>
      <c r="B1154" t="s">
        <v>84</v>
      </c>
      <c r="C1154" t="s">
        <v>1085</v>
      </c>
      <c r="D1154" t="s">
        <v>29</v>
      </c>
      <c r="E1154">
        <v>15.6</v>
      </c>
      <c r="F1154" t="s">
        <v>30</v>
      </c>
      <c r="G1154" t="s">
        <v>293</v>
      </c>
      <c r="H1154" t="s">
        <v>16</v>
      </c>
      <c r="I1154" t="s">
        <v>87</v>
      </c>
      <c r="J1154" t="s">
        <v>1040</v>
      </c>
      <c r="K1154" t="s">
        <v>34</v>
      </c>
      <c r="L1154" t="s">
        <v>824</v>
      </c>
      <c r="M1154">
        <v>599</v>
      </c>
      <c r="N1154" s="4">
        <f t="shared" ref="N1154:N1217" si="18">M1154*85.35</f>
        <v>51124.649999999994</v>
      </c>
    </row>
    <row r="1155" spans="1:14" x14ac:dyDescent="0.3">
      <c r="A1155">
        <v>1171</v>
      </c>
      <c r="B1155" t="s">
        <v>72</v>
      </c>
      <c r="C1155" t="s">
        <v>306</v>
      </c>
      <c r="D1155" t="s">
        <v>100</v>
      </c>
      <c r="E1155">
        <v>15.6</v>
      </c>
      <c r="F1155" t="s">
        <v>30</v>
      </c>
      <c r="G1155" t="s">
        <v>153</v>
      </c>
      <c r="H1155" t="s">
        <v>16</v>
      </c>
      <c r="I1155" t="s">
        <v>87</v>
      </c>
      <c r="J1155" t="s">
        <v>939</v>
      </c>
      <c r="K1155" t="s">
        <v>51</v>
      </c>
      <c r="L1155" t="s">
        <v>247</v>
      </c>
      <c r="M1155">
        <v>1199</v>
      </c>
      <c r="N1155" s="4">
        <f t="shared" si="18"/>
        <v>102334.65</v>
      </c>
    </row>
    <row r="1156" spans="1:14" x14ac:dyDescent="0.3">
      <c r="A1156">
        <v>1172</v>
      </c>
      <c r="B1156" t="s">
        <v>72</v>
      </c>
      <c r="C1156" t="s">
        <v>349</v>
      </c>
      <c r="D1156" t="s">
        <v>29</v>
      </c>
      <c r="E1156">
        <v>15.6</v>
      </c>
      <c r="F1156" t="s">
        <v>857</v>
      </c>
      <c r="G1156" t="s">
        <v>809</v>
      </c>
      <c r="H1156" t="s">
        <v>16</v>
      </c>
      <c r="I1156" t="s">
        <v>32</v>
      </c>
      <c r="J1156" t="s">
        <v>1086</v>
      </c>
      <c r="K1156" t="s">
        <v>51</v>
      </c>
      <c r="L1156" t="s">
        <v>57</v>
      </c>
      <c r="M1156">
        <v>2250.6799999999998</v>
      </c>
      <c r="N1156" s="4">
        <f t="shared" si="18"/>
        <v>192095.53799999997</v>
      </c>
    </row>
    <row r="1157" spans="1:14" x14ac:dyDescent="0.3">
      <c r="A1157">
        <v>1173</v>
      </c>
      <c r="B1157" t="s">
        <v>27</v>
      </c>
      <c r="C1157" t="s">
        <v>1087</v>
      </c>
      <c r="D1157" t="s">
        <v>29</v>
      </c>
      <c r="E1157">
        <v>15.6</v>
      </c>
      <c r="F1157" t="s">
        <v>30</v>
      </c>
      <c r="G1157" t="s">
        <v>425</v>
      </c>
      <c r="H1157" t="s">
        <v>48</v>
      </c>
      <c r="I1157" t="s">
        <v>32</v>
      </c>
      <c r="J1157" t="s">
        <v>183</v>
      </c>
      <c r="K1157" t="s">
        <v>51</v>
      </c>
      <c r="L1157" t="s">
        <v>113</v>
      </c>
      <c r="M1157">
        <v>478.89</v>
      </c>
      <c r="N1157" s="4">
        <f t="shared" si="18"/>
        <v>40873.261499999993</v>
      </c>
    </row>
    <row r="1158" spans="1:14" x14ac:dyDescent="0.3">
      <c r="A1158">
        <v>1174</v>
      </c>
      <c r="B1158" t="s">
        <v>187</v>
      </c>
      <c r="C1158" t="s">
        <v>1088</v>
      </c>
      <c r="D1158" t="s">
        <v>100</v>
      </c>
      <c r="E1158">
        <v>17.3</v>
      </c>
      <c r="F1158" t="s">
        <v>30</v>
      </c>
      <c r="G1158" t="s">
        <v>153</v>
      </c>
      <c r="H1158" t="s">
        <v>38</v>
      </c>
      <c r="I1158" t="s">
        <v>154</v>
      </c>
      <c r="J1158" t="s">
        <v>199</v>
      </c>
      <c r="K1158" t="s">
        <v>51</v>
      </c>
      <c r="L1158" t="s">
        <v>215</v>
      </c>
      <c r="M1158">
        <v>1492.8</v>
      </c>
      <c r="N1158" s="4">
        <f t="shared" si="18"/>
        <v>127410.47999999998</v>
      </c>
    </row>
    <row r="1159" spans="1:14" x14ac:dyDescent="0.3">
      <c r="A1159">
        <v>1175</v>
      </c>
      <c r="B1159" t="s">
        <v>84</v>
      </c>
      <c r="C1159" t="s">
        <v>1089</v>
      </c>
      <c r="D1159" t="s">
        <v>13</v>
      </c>
      <c r="E1159">
        <v>14</v>
      </c>
      <c r="F1159" t="s">
        <v>30</v>
      </c>
      <c r="G1159" t="s">
        <v>440</v>
      </c>
      <c r="H1159" t="s">
        <v>160</v>
      </c>
      <c r="I1159" t="s">
        <v>39</v>
      </c>
      <c r="J1159" t="s">
        <v>69</v>
      </c>
      <c r="K1159" t="s">
        <v>660</v>
      </c>
      <c r="L1159" t="s">
        <v>197</v>
      </c>
      <c r="M1159">
        <v>2299</v>
      </c>
      <c r="N1159" s="4">
        <f t="shared" si="18"/>
        <v>196219.65</v>
      </c>
    </row>
    <row r="1160" spans="1:14" x14ac:dyDescent="0.3">
      <c r="A1160">
        <v>1176</v>
      </c>
      <c r="B1160" t="s">
        <v>84</v>
      </c>
      <c r="C1160" t="s">
        <v>1090</v>
      </c>
      <c r="D1160" t="s">
        <v>29</v>
      </c>
      <c r="E1160">
        <v>15.6</v>
      </c>
      <c r="F1160" t="s">
        <v>30</v>
      </c>
      <c r="G1160" t="s">
        <v>293</v>
      </c>
      <c r="H1160" t="s">
        <v>16</v>
      </c>
      <c r="I1160" t="s">
        <v>307</v>
      </c>
      <c r="J1160" t="s">
        <v>1040</v>
      </c>
      <c r="K1160" t="s">
        <v>51</v>
      </c>
      <c r="L1160" t="s">
        <v>104</v>
      </c>
      <c r="M1160">
        <v>788.49</v>
      </c>
      <c r="N1160" s="4">
        <f t="shared" si="18"/>
        <v>67297.621499999994</v>
      </c>
    </row>
    <row r="1161" spans="1:14" x14ac:dyDescent="0.3">
      <c r="A1161">
        <v>1177</v>
      </c>
      <c r="B1161" t="s">
        <v>27</v>
      </c>
      <c r="C1161" t="s">
        <v>1066</v>
      </c>
      <c r="D1161" t="s">
        <v>109</v>
      </c>
      <c r="E1161">
        <v>13.3</v>
      </c>
      <c r="F1161" t="s">
        <v>356</v>
      </c>
      <c r="G1161" t="s">
        <v>440</v>
      </c>
      <c r="H1161" t="s">
        <v>16</v>
      </c>
      <c r="I1161" t="s">
        <v>39</v>
      </c>
      <c r="J1161" t="s">
        <v>69</v>
      </c>
      <c r="K1161" t="s">
        <v>51</v>
      </c>
      <c r="L1161" t="s">
        <v>312</v>
      </c>
      <c r="M1161">
        <v>2041</v>
      </c>
      <c r="N1161" s="4">
        <f t="shared" si="18"/>
        <v>174199.34999999998</v>
      </c>
    </row>
    <row r="1162" spans="1:14" x14ac:dyDescent="0.3">
      <c r="A1162">
        <v>1178</v>
      </c>
      <c r="B1162" t="s">
        <v>84</v>
      </c>
      <c r="C1162" t="s">
        <v>982</v>
      </c>
      <c r="D1162" t="s">
        <v>13</v>
      </c>
      <c r="E1162">
        <v>14</v>
      </c>
      <c r="F1162" t="s">
        <v>30</v>
      </c>
      <c r="G1162" t="s">
        <v>440</v>
      </c>
      <c r="H1162" t="s">
        <v>16</v>
      </c>
      <c r="I1162" t="s">
        <v>32</v>
      </c>
      <c r="J1162" t="s">
        <v>69</v>
      </c>
      <c r="K1162" t="s">
        <v>660</v>
      </c>
      <c r="L1162" t="s">
        <v>194</v>
      </c>
      <c r="M1162">
        <v>1499</v>
      </c>
      <c r="N1162" s="4">
        <f t="shared" si="18"/>
        <v>127939.65</v>
      </c>
    </row>
    <row r="1163" spans="1:14" x14ac:dyDescent="0.3">
      <c r="A1163">
        <v>1179</v>
      </c>
      <c r="B1163" t="s">
        <v>187</v>
      </c>
      <c r="C1163" t="s">
        <v>1091</v>
      </c>
      <c r="D1163" t="s">
        <v>100</v>
      </c>
      <c r="E1163">
        <v>14</v>
      </c>
      <c r="F1163" t="s">
        <v>30</v>
      </c>
      <c r="G1163" t="s">
        <v>622</v>
      </c>
      <c r="H1163" t="s">
        <v>38</v>
      </c>
      <c r="I1163" t="s">
        <v>154</v>
      </c>
      <c r="J1163" t="s">
        <v>725</v>
      </c>
      <c r="K1163" t="s">
        <v>51</v>
      </c>
      <c r="L1163" t="s">
        <v>194</v>
      </c>
      <c r="M1163">
        <v>1769</v>
      </c>
      <c r="N1163" s="4">
        <f t="shared" si="18"/>
        <v>150984.15</v>
      </c>
    </row>
    <row r="1164" spans="1:14" x14ac:dyDescent="0.3">
      <c r="A1164">
        <v>1180</v>
      </c>
      <c r="B1164" t="s">
        <v>27</v>
      </c>
      <c r="C1164" t="s">
        <v>1092</v>
      </c>
      <c r="D1164" t="s">
        <v>100</v>
      </c>
      <c r="E1164">
        <v>15.6</v>
      </c>
      <c r="F1164" t="s">
        <v>64</v>
      </c>
      <c r="G1164" t="s">
        <v>153</v>
      </c>
      <c r="H1164" t="s">
        <v>16</v>
      </c>
      <c r="I1164" t="s">
        <v>87</v>
      </c>
      <c r="J1164" t="s">
        <v>103</v>
      </c>
      <c r="K1164" t="s">
        <v>51</v>
      </c>
      <c r="L1164" t="s">
        <v>247</v>
      </c>
      <c r="M1164">
        <v>899</v>
      </c>
      <c r="N1164" s="4">
        <f t="shared" si="18"/>
        <v>76729.649999999994</v>
      </c>
    </row>
    <row r="1165" spans="1:14" x14ac:dyDescent="0.3">
      <c r="A1165">
        <v>1181</v>
      </c>
      <c r="B1165" t="s">
        <v>84</v>
      </c>
      <c r="C1165" t="s">
        <v>1093</v>
      </c>
      <c r="D1165" t="s">
        <v>29</v>
      </c>
      <c r="E1165">
        <v>15.6</v>
      </c>
      <c r="F1165" t="s">
        <v>46</v>
      </c>
      <c r="G1165" t="s">
        <v>444</v>
      </c>
      <c r="H1165" t="s">
        <v>16</v>
      </c>
      <c r="I1165" t="s">
        <v>87</v>
      </c>
      <c r="J1165" t="s">
        <v>69</v>
      </c>
      <c r="K1165" t="s">
        <v>51</v>
      </c>
      <c r="L1165" t="s">
        <v>75</v>
      </c>
      <c r="M1165">
        <v>459</v>
      </c>
      <c r="N1165" s="4">
        <f t="shared" si="18"/>
        <v>39175.649999999994</v>
      </c>
    </row>
    <row r="1166" spans="1:14" x14ac:dyDescent="0.3">
      <c r="A1166">
        <v>1182</v>
      </c>
      <c r="B1166" t="s">
        <v>27</v>
      </c>
      <c r="C1166" t="s">
        <v>1094</v>
      </c>
      <c r="D1166" t="s">
        <v>29</v>
      </c>
      <c r="E1166">
        <v>15.6</v>
      </c>
      <c r="F1166" t="s">
        <v>46</v>
      </c>
      <c r="G1166" t="s">
        <v>293</v>
      </c>
      <c r="H1166" t="s">
        <v>48</v>
      </c>
      <c r="I1166" t="s">
        <v>49</v>
      </c>
      <c r="J1166" t="s">
        <v>69</v>
      </c>
      <c r="K1166" t="s">
        <v>34</v>
      </c>
      <c r="L1166" t="s">
        <v>52</v>
      </c>
      <c r="M1166">
        <v>476.99</v>
      </c>
      <c r="N1166" s="4">
        <f t="shared" si="18"/>
        <v>40711.0965</v>
      </c>
    </row>
    <row r="1167" spans="1:14" x14ac:dyDescent="0.3">
      <c r="A1167">
        <v>1183</v>
      </c>
      <c r="B1167" t="s">
        <v>72</v>
      </c>
      <c r="C1167" t="s">
        <v>306</v>
      </c>
      <c r="D1167" t="s">
        <v>100</v>
      </c>
      <c r="E1167">
        <v>15.6</v>
      </c>
      <c r="F1167" t="s">
        <v>377</v>
      </c>
      <c r="G1167" t="s">
        <v>153</v>
      </c>
      <c r="H1167" t="s">
        <v>16</v>
      </c>
      <c r="I1167" t="s">
        <v>102</v>
      </c>
      <c r="J1167" t="s">
        <v>199</v>
      </c>
      <c r="K1167" t="s">
        <v>51</v>
      </c>
      <c r="L1167" t="s">
        <v>247</v>
      </c>
      <c r="M1167">
        <v>1498</v>
      </c>
      <c r="N1167" s="4">
        <f t="shared" si="18"/>
        <v>127854.29999999999</v>
      </c>
    </row>
    <row r="1168" spans="1:14" x14ac:dyDescent="0.3">
      <c r="A1168">
        <v>1184</v>
      </c>
      <c r="B1168" t="s">
        <v>84</v>
      </c>
      <c r="C1168" t="s">
        <v>676</v>
      </c>
      <c r="D1168" t="s">
        <v>29</v>
      </c>
      <c r="E1168">
        <v>15.6</v>
      </c>
      <c r="F1168" t="s">
        <v>64</v>
      </c>
      <c r="G1168" t="s">
        <v>31</v>
      </c>
      <c r="H1168" t="s">
        <v>16</v>
      </c>
      <c r="I1168" t="s">
        <v>32</v>
      </c>
      <c r="J1168" t="s">
        <v>33</v>
      </c>
      <c r="K1168" t="s">
        <v>51</v>
      </c>
      <c r="L1168" t="s">
        <v>348</v>
      </c>
      <c r="M1168">
        <v>1390</v>
      </c>
      <c r="N1168" s="4">
        <f t="shared" si="18"/>
        <v>118636.49999999999</v>
      </c>
    </row>
    <row r="1169" spans="1:14" x14ac:dyDescent="0.3">
      <c r="A1169">
        <v>1185</v>
      </c>
      <c r="B1169" t="s">
        <v>84</v>
      </c>
      <c r="C1169" t="s">
        <v>1095</v>
      </c>
      <c r="D1169" t="s">
        <v>29</v>
      </c>
      <c r="E1169">
        <v>15.6</v>
      </c>
      <c r="F1169" t="s">
        <v>30</v>
      </c>
      <c r="G1169" t="s">
        <v>68</v>
      </c>
      <c r="H1169" t="s">
        <v>48</v>
      </c>
      <c r="I1169" t="s">
        <v>87</v>
      </c>
      <c r="J1169" t="s">
        <v>391</v>
      </c>
      <c r="K1169" t="s">
        <v>51</v>
      </c>
      <c r="L1169" t="s">
        <v>75</v>
      </c>
      <c r="M1169">
        <v>468</v>
      </c>
      <c r="N1169" s="4">
        <f t="shared" si="18"/>
        <v>39943.799999999996</v>
      </c>
    </row>
    <row r="1170" spans="1:14" x14ac:dyDescent="0.3">
      <c r="A1170">
        <v>1186</v>
      </c>
      <c r="B1170" t="s">
        <v>27</v>
      </c>
      <c r="C1170" t="s">
        <v>1096</v>
      </c>
      <c r="D1170" t="s">
        <v>29</v>
      </c>
      <c r="E1170">
        <v>14</v>
      </c>
      <c r="F1170" t="s">
        <v>46</v>
      </c>
      <c r="G1170" t="s">
        <v>202</v>
      </c>
      <c r="H1170" t="s">
        <v>95</v>
      </c>
      <c r="I1170" t="s">
        <v>96</v>
      </c>
      <c r="J1170" t="s">
        <v>97</v>
      </c>
      <c r="K1170" t="s">
        <v>51</v>
      </c>
      <c r="L1170" t="s">
        <v>143</v>
      </c>
      <c r="M1170">
        <v>249</v>
      </c>
      <c r="N1170" s="4">
        <f t="shared" si="18"/>
        <v>21252.149999999998</v>
      </c>
    </row>
    <row r="1171" spans="1:14" x14ac:dyDescent="0.3">
      <c r="A1171">
        <v>1187</v>
      </c>
      <c r="B1171" t="s">
        <v>187</v>
      </c>
      <c r="C1171" t="s">
        <v>1097</v>
      </c>
      <c r="D1171" t="s">
        <v>100</v>
      </c>
      <c r="E1171">
        <v>15.6</v>
      </c>
      <c r="F1171" t="s">
        <v>64</v>
      </c>
      <c r="G1171" t="s">
        <v>81</v>
      </c>
      <c r="H1171" t="s">
        <v>16</v>
      </c>
      <c r="I1171" t="s">
        <v>87</v>
      </c>
      <c r="J1171" t="s">
        <v>103</v>
      </c>
      <c r="K1171" t="s">
        <v>51</v>
      </c>
      <c r="L1171" t="s">
        <v>75</v>
      </c>
      <c r="M1171">
        <v>839</v>
      </c>
      <c r="N1171" s="4">
        <f t="shared" si="18"/>
        <v>71608.649999999994</v>
      </c>
    </row>
    <row r="1172" spans="1:14" x14ac:dyDescent="0.3">
      <c r="A1172">
        <v>1188</v>
      </c>
      <c r="B1172" t="s">
        <v>27</v>
      </c>
      <c r="C1172" t="s">
        <v>1026</v>
      </c>
      <c r="D1172" t="s">
        <v>29</v>
      </c>
      <c r="E1172">
        <v>15.6</v>
      </c>
      <c r="F1172" t="s">
        <v>30</v>
      </c>
      <c r="G1172" t="s">
        <v>387</v>
      </c>
      <c r="H1172" t="s">
        <v>16</v>
      </c>
      <c r="I1172" t="s">
        <v>32</v>
      </c>
      <c r="J1172" t="s">
        <v>69</v>
      </c>
      <c r="K1172" t="s">
        <v>51</v>
      </c>
      <c r="L1172" t="s">
        <v>230</v>
      </c>
      <c r="M1172">
        <v>679</v>
      </c>
      <c r="N1172" s="4">
        <f t="shared" si="18"/>
        <v>57952.649999999994</v>
      </c>
    </row>
    <row r="1173" spans="1:14" x14ac:dyDescent="0.3">
      <c r="A1173">
        <v>1189</v>
      </c>
      <c r="B1173" t="s">
        <v>27</v>
      </c>
      <c r="C1173" t="s">
        <v>148</v>
      </c>
      <c r="D1173" t="s">
        <v>29</v>
      </c>
      <c r="E1173">
        <v>15.6</v>
      </c>
      <c r="F1173" t="s">
        <v>30</v>
      </c>
      <c r="G1173" t="s">
        <v>60</v>
      </c>
      <c r="H1173" t="s">
        <v>38</v>
      </c>
      <c r="I1173" t="s">
        <v>39</v>
      </c>
      <c r="J1173" t="s">
        <v>66</v>
      </c>
      <c r="K1173" t="s">
        <v>51</v>
      </c>
      <c r="L1173" t="s">
        <v>52</v>
      </c>
      <c r="M1173">
        <v>1159</v>
      </c>
      <c r="N1173" s="4">
        <f t="shared" si="18"/>
        <v>98920.65</v>
      </c>
    </row>
    <row r="1174" spans="1:14" x14ac:dyDescent="0.3">
      <c r="A1174">
        <v>1190</v>
      </c>
      <c r="B1174" t="s">
        <v>58</v>
      </c>
      <c r="C1174" t="s">
        <v>1098</v>
      </c>
      <c r="D1174" t="s">
        <v>29</v>
      </c>
      <c r="E1174">
        <v>15.6</v>
      </c>
      <c r="F1174" t="s">
        <v>46</v>
      </c>
      <c r="G1174" t="s">
        <v>796</v>
      </c>
      <c r="H1174" t="s">
        <v>48</v>
      </c>
      <c r="I1174" t="s">
        <v>49</v>
      </c>
      <c r="J1174" t="s">
        <v>130</v>
      </c>
      <c r="K1174" t="s">
        <v>51</v>
      </c>
      <c r="L1174" t="s">
        <v>75</v>
      </c>
      <c r="M1174">
        <v>369</v>
      </c>
      <c r="N1174" s="4">
        <f t="shared" si="18"/>
        <v>31494.149999999998</v>
      </c>
    </row>
    <row r="1175" spans="1:14" x14ac:dyDescent="0.3">
      <c r="A1175">
        <v>1191</v>
      </c>
      <c r="B1175" t="s">
        <v>84</v>
      </c>
      <c r="C1175" t="s">
        <v>1099</v>
      </c>
      <c r="D1175" t="s">
        <v>29</v>
      </c>
      <c r="E1175">
        <v>15.6</v>
      </c>
      <c r="F1175" t="s">
        <v>46</v>
      </c>
      <c r="G1175" t="s">
        <v>293</v>
      </c>
      <c r="H1175" t="s">
        <v>48</v>
      </c>
      <c r="I1175" t="s">
        <v>49</v>
      </c>
      <c r="J1175" t="s">
        <v>69</v>
      </c>
      <c r="K1175" t="s">
        <v>34</v>
      </c>
      <c r="L1175" t="s">
        <v>52</v>
      </c>
      <c r="M1175">
        <v>398</v>
      </c>
      <c r="N1175" s="4">
        <f t="shared" si="18"/>
        <v>33969.299999999996</v>
      </c>
    </row>
    <row r="1176" spans="1:14" x14ac:dyDescent="0.3">
      <c r="A1176">
        <v>1192</v>
      </c>
      <c r="B1176" t="s">
        <v>84</v>
      </c>
      <c r="C1176" t="s">
        <v>949</v>
      </c>
      <c r="D1176" t="s">
        <v>29</v>
      </c>
      <c r="E1176">
        <v>15.6</v>
      </c>
      <c r="F1176" t="s">
        <v>30</v>
      </c>
      <c r="G1176" t="s">
        <v>81</v>
      </c>
      <c r="H1176" t="s">
        <v>16</v>
      </c>
      <c r="I1176" t="s">
        <v>87</v>
      </c>
      <c r="J1176" t="s">
        <v>88</v>
      </c>
      <c r="K1176" t="s">
        <v>34</v>
      </c>
      <c r="L1176" t="s">
        <v>75</v>
      </c>
      <c r="M1176">
        <v>709</v>
      </c>
      <c r="N1176" s="4">
        <f t="shared" si="18"/>
        <v>60513.149999999994</v>
      </c>
    </row>
    <row r="1177" spans="1:14" x14ac:dyDescent="0.3">
      <c r="A1177">
        <v>1193</v>
      </c>
      <c r="B1177" t="s">
        <v>58</v>
      </c>
      <c r="C1177" t="s">
        <v>1100</v>
      </c>
      <c r="D1177" t="s">
        <v>29</v>
      </c>
      <c r="E1177">
        <v>14</v>
      </c>
      <c r="F1177" t="s">
        <v>30</v>
      </c>
      <c r="G1177" t="s">
        <v>86</v>
      </c>
      <c r="H1177" t="s">
        <v>48</v>
      </c>
      <c r="I1177" t="s">
        <v>32</v>
      </c>
      <c r="J1177" t="s">
        <v>33</v>
      </c>
      <c r="K1177" t="s">
        <v>51</v>
      </c>
      <c r="L1177" t="s">
        <v>151</v>
      </c>
      <c r="M1177">
        <v>769</v>
      </c>
      <c r="N1177" s="4">
        <f t="shared" si="18"/>
        <v>65634.149999999994</v>
      </c>
    </row>
    <row r="1178" spans="1:14" x14ac:dyDescent="0.3">
      <c r="A1178">
        <v>1194</v>
      </c>
      <c r="B1178" t="s">
        <v>84</v>
      </c>
      <c r="C1178" t="s">
        <v>1101</v>
      </c>
      <c r="D1178" t="s">
        <v>29</v>
      </c>
      <c r="E1178">
        <v>15.6</v>
      </c>
      <c r="F1178" t="s">
        <v>30</v>
      </c>
      <c r="G1178" t="s">
        <v>387</v>
      </c>
      <c r="H1178" t="s">
        <v>48</v>
      </c>
      <c r="I1178" t="s">
        <v>307</v>
      </c>
      <c r="J1178" t="s">
        <v>69</v>
      </c>
      <c r="K1178" t="s">
        <v>660</v>
      </c>
      <c r="L1178" t="s">
        <v>824</v>
      </c>
      <c r="M1178">
        <v>825</v>
      </c>
      <c r="N1178" s="4">
        <f t="shared" si="18"/>
        <v>70413.75</v>
      </c>
    </row>
    <row r="1179" spans="1:14" x14ac:dyDescent="0.3">
      <c r="A1179">
        <v>1195</v>
      </c>
      <c r="B1179" t="s">
        <v>84</v>
      </c>
      <c r="C1179" t="s">
        <v>759</v>
      </c>
      <c r="D1179" t="s">
        <v>100</v>
      </c>
      <c r="E1179">
        <v>15.6</v>
      </c>
      <c r="F1179" t="s">
        <v>64</v>
      </c>
      <c r="G1179" t="s">
        <v>622</v>
      </c>
      <c r="H1179" t="s">
        <v>38</v>
      </c>
      <c r="I1179" t="s">
        <v>39</v>
      </c>
      <c r="J1179" t="s">
        <v>760</v>
      </c>
      <c r="K1179" t="s">
        <v>51</v>
      </c>
      <c r="L1179" t="s">
        <v>761</v>
      </c>
      <c r="M1179">
        <v>1305</v>
      </c>
      <c r="N1179" s="4">
        <f t="shared" si="18"/>
        <v>111381.74999999999</v>
      </c>
    </row>
    <row r="1180" spans="1:14" x14ac:dyDescent="0.3">
      <c r="A1180">
        <v>1196</v>
      </c>
      <c r="B1180" t="s">
        <v>187</v>
      </c>
      <c r="C1180" t="s">
        <v>1102</v>
      </c>
      <c r="D1180" t="s">
        <v>100</v>
      </c>
      <c r="E1180">
        <v>15.6</v>
      </c>
      <c r="F1180" t="s">
        <v>30</v>
      </c>
      <c r="G1180" t="s">
        <v>622</v>
      </c>
      <c r="H1180" t="s">
        <v>38</v>
      </c>
      <c r="I1180" t="s">
        <v>102</v>
      </c>
      <c r="J1180" t="s">
        <v>725</v>
      </c>
      <c r="K1180" t="s">
        <v>51</v>
      </c>
      <c r="L1180" t="s">
        <v>113</v>
      </c>
      <c r="M1180">
        <v>2153.37</v>
      </c>
      <c r="N1180" s="4">
        <f t="shared" si="18"/>
        <v>183790.12949999998</v>
      </c>
    </row>
    <row r="1181" spans="1:14" x14ac:dyDescent="0.3">
      <c r="A1181">
        <v>1197</v>
      </c>
      <c r="B1181" t="s">
        <v>27</v>
      </c>
      <c r="C1181" t="s">
        <v>148</v>
      </c>
      <c r="D1181" t="s">
        <v>29</v>
      </c>
      <c r="E1181">
        <v>15.6</v>
      </c>
      <c r="F1181" t="s">
        <v>46</v>
      </c>
      <c r="G1181" t="s">
        <v>625</v>
      </c>
      <c r="H1181" t="s">
        <v>48</v>
      </c>
      <c r="I1181" t="s">
        <v>49</v>
      </c>
      <c r="J1181" t="s">
        <v>69</v>
      </c>
      <c r="K1181" t="s">
        <v>51</v>
      </c>
      <c r="L1181" t="s">
        <v>922</v>
      </c>
      <c r="M1181">
        <v>650</v>
      </c>
      <c r="N1181" s="4">
        <f t="shared" si="18"/>
        <v>55477.499999999993</v>
      </c>
    </row>
    <row r="1182" spans="1:14" x14ac:dyDescent="0.3">
      <c r="A1182">
        <v>1198</v>
      </c>
      <c r="B1182" t="s">
        <v>84</v>
      </c>
      <c r="C1182" t="s">
        <v>439</v>
      </c>
      <c r="D1182" t="s">
        <v>109</v>
      </c>
      <c r="E1182">
        <v>14</v>
      </c>
      <c r="F1182" t="s">
        <v>883</v>
      </c>
      <c r="G1182" t="s">
        <v>293</v>
      </c>
      <c r="H1182" t="s">
        <v>16</v>
      </c>
      <c r="I1182" t="s">
        <v>32</v>
      </c>
      <c r="J1182" t="s">
        <v>69</v>
      </c>
      <c r="K1182" t="s">
        <v>51</v>
      </c>
      <c r="L1182" t="s">
        <v>441</v>
      </c>
      <c r="M1182">
        <v>1637</v>
      </c>
      <c r="N1182" s="4">
        <f t="shared" si="18"/>
        <v>139717.94999999998</v>
      </c>
    </row>
    <row r="1183" spans="1:14" x14ac:dyDescent="0.3">
      <c r="A1183">
        <v>1199</v>
      </c>
      <c r="B1183" t="s">
        <v>84</v>
      </c>
      <c r="C1183" t="s">
        <v>728</v>
      </c>
      <c r="D1183" t="s">
        <v>13</v>
      </c>
      <c r="E1183">
        <v>15.6</v>
      </c>
      <c r="F1183" t="s">
        <v>30</v>
      </c>
      <c r="G1183" t="s">
        <v>81</v>
      </c>
      <c r="H1183" t="s">
        <v>244</v>
      </c>
      <c r="I1183" t="s">
        <v>32</v>
      </c>
      <c r="J1183" t="s">
        <v>245</v>
      </c>
      <c r="K1183" t="s">
        <v>51</v>
      </c>
      <c r="L1183" t="s">
        <v>909</v>
      </c>
      <c r="M1183">
        <v>831</v>
      </c>
      <c r="N1183" s="4">
        <f t="shared" si="18"/>
        <v>70925.849999999991</v>
      </c>
    </row>
    <row r="1184" spans="1:14" x14ac:dyDescent="0.3">
      <c r="A1184">
        <v>1200</v>
      </c>
      <c r="B1184" t="s">
        <v>72</v>
      </c>
      <c r="C1184" t="s">
        <v>651</v>
      </c>
      <c r="D1184" t="s">
        <v>29</v>
      </c>
      <c r="E1184">
        <v>15.6</v>
      </c>
      <c r="F1184" t="s">
        <v>30</v>
      </c>
      <c r="G1184" t="s">
        <v>81</v>
      </c>
      <c r="H1184" t="s">
        <v>16</v>
      </c>
      <c r="I1184" t="s">
        <v>32</v>
      </c>
      <c r="J1184" t="s">
        <v>521</v>
      </c>
      <c r="K1184" t="s">
        <v>145</v>
      </c>
      <c r="L1184" t="s">
        <v>811</v>
      </c>
      <c r="M1184">
        <v>895.01</v>
      </c>
      <c r="N1184" s="4">
        <f t="shared" si="18"/>
        <v>76389.103499999997</v>
      </c>
    </row>
    <row r="1185" spans="1:14" x14ac:dyDescent="0.3">
      <c r="A1185">
        <v>1201</v>
      </c>
      <c r="B1185" t="s">
        <v>44</v>
      </c>
      <c r="C1185" t="s">
        <v>45</v>
      </c>
      <c r="D1185" t="s">
        <v>29</v>
      </c>
      <c r="E1185">
        <v>15.6</v>
      </c>
      <c r="F1185" t="s">
        <v>46</v>
      </c>
      <c r="G1185" t="s">
        <v>1103</v>
      </c>
      <c r="H1185" t="s">
        <v>48</v>
      </c>
      <c r="I1185" t="s">
        <v>49</v>
      </c>
      <c r="J1185" t="s">
        <v>142</v>
      </c>
      <c r="K1185" t="s">
        <v>51</v>
      </c>
      <c r="L1185" t="s">
        <v>52</v>
      </c>
      <c r="M1185">
        <v>333</v>
      </c>
      <c r="N1185" s="4">
        <f t="shared" si="18"/>
        <v>28421.55</v>
      </c>
    </row>
    <row r="1186" spans="1:14" x14ac:dyDescent="0.3">
      <c r="A1186">
        <v>1202</v>
      </c>
      <c r="B1186" t="s">
        <v>27</v>
      </c>
      <c r="C1186" t="s">
        <v>1104</v>
      </c>
      <c r="D1186" t="s">
        <v>29</v>
      </c>
      <c r="E1186">
        <v>15.6</v>
      </c>
      <c r="F1186" t="s">
        <v>64</v>
      </c>
      <c r="G1186" t="s">
        <v>622</v>
      </c>
      <c r="H1186" t="s">
        <v>244</v>
      </c>
      <c r="I1186" t="s">
        <v>87</v>
      </c>
      <c r="J1186" t="s">
        <v>663</v>
      </c>
      <c r="K1186" t="s">
        <v>51</v>
      </c>
      <c r="L1186" t="s">
        <v>431</v>
      </c>
      <c r="M1186">
        <v>799</v>
      </c>
      <c r="N1186" s="4">
        <f t="shared" si="18"/>
        <v>68194.649999999994</v>
      </c>
    </row>
    <row r="1187" spans="1:14" x14ac:dyDescent="0.3">
      <c r="A1187">
        <v>1203</v>
      </c>
      <c r="B1187" t="s">
        <v>58</v>
      </c>
      <c r="C1187" t="s">
        <v>1105</v>
      </c>
      <c r="D1187" t="s">
        <v>100</v>
      </c>
      <c r="E1187">
        <v>15.6</v>
      </c>
      <c r="F1187" t="s">
        <v>64</v>
      </c>
      <c r="G1187" t="s">
        <v>622</v>
      </c>
      <c r="H1187" t="s">
        <v>16</v>
      </c>
      <c r="I1187" t="s">
        <v>154</v>
      </c>
      <c r="J1187" t="s">
        <v>663</v>
      </c>
      <c r="K1187" t="s">
        <v>51</v>
      </c>
      <c r="L1187" t="s">
        <v>1106</v>
      </c>
      <c r="M1187">
        <v>909</v>
      </c>
      <c r="N1187" s="4">
        <f t="shared" si="18"/>
        <v>77583.149999999994</v>
      </c>
    </row>
    <row r="1188" spans="1:14" x14ac:dyDescent="0.3">
      <c r="A1188">
        <v>1204</v>
      </c>
      <c r="B1188" t="s">
        <v>72</v>
      </c>
      <c r="C1188" t="s">
        <v>1024</v>
      </c>
      <c r="D1188" t="s">
        <v>109</v>
      </c>
      <c r="E1188">
        <v>15.6</v>
      </c>
      <c r="F1188" t="s">
        <v>110</v>
      </c>
      <c r="G1188" t="s">
        <v>81</v>
      </c>
      <c r="H1188" t="s">
        <v>38</v>
      </c>
      <c r="I1188" t="s">
        <v>39</v>
      </c>
      <c r="J1188" t="s">
        <v>33</v>
      </c>
      <c r="K1188" t="s">
        <v>51</v>
      </c>
      <c r="L1188" t="s">
        <v>1013</v>
      </c>
      <c r="M1188">
        <v>1179</v>
      </c>
      <c r="N1188" s="4">
        <f t="shared" si="18"/>
        <v>100627.65</v>
      </c>
    </row>
    <row r="1189" spans="1:14" x14ac:dyDescent="0.3">
      <c r="A1189">
        <v>1205</v>
      </c>
      <c r="B1189" t="s">
        <v>44</v>
      </c>
      <c r="C1189" t="s">
        <v>372</v>
      </c>
      <c r="D1189" t="s">
        <v>29</v>
      </c>
      <c r="E1189">
        <v>15.6</v>
      </c>
      <c r="F1189" t="s">
        <v>30</v>
      </c>
      <c r="G1189" t="s">
        <v>31</v>
      </c>
      <c r="H1189" t="s">
        <v>48</v>
      </c>
      <c r="I1189" t="s">
        <v>32</v>
      </c>
      <c r="J1189" t="s">
        <v>88</v>
      </c>
      <c r="K1189" t="s">
        <v>51</v>
      </c>
      <c r="L1189" t="s">
        <v>373</v>
      </c>
      <c r="M1189">
        <v>691</v>
      </c>
      <c r="N1189" s="4">
        <f t="shared" si="18"/>
        <v>58976.85</v>
      </c>
    </row>
    <row r="1190" spans="1:14" x14ac:dyDescent="0.3">
      <c r="A1190">
        <v>1206</v>
      </c>
      <c r="B1190" t="s">
        <v>72</v>
      </c>
      <c r="C1190" t="s">
        <v>89</v>
      </c>
      <c r="D1190" t="s">
        <v>13</v>
      </c>
      <c r="E1190">
        <v>13.3</v>
      </c>
      <c r="F1190" t="s">
        <v>260</v>
      </c>
      <c r="G1190" t="s">
        <v>763</v>
      </c>
      <c r="H1190" t="s">
        <v>16</v>
      </c>
      <c r="I1190" t="s">
        <v>32</v>
      </c>
      <c r="J1190" t="s">
        <v>69</v>
      </c>
      <c r="K1190" t="s">
        <v>145</v>
      </c>
      <c r="L1190" t="s">
        <v>262</v>
      </c>
      <c r="M1190">
        <v>1099</v>
      </c>
      <c r="N1190" s="4">
        <f t="shared" si="18"/>
        <v>93799.65</v>
      </c>
    </row>
    <row r="1191" spans="1:14" x14ac:dyDescent="0.3">
      <c r="A1191">
        <v>1207</v>
      </c>
      <c r="B1191" t="s">
        <v>44</v>
      </c>
      <c r="C1191" t="s">
        <v>874</v>
      </c>
      <c r="D1191" t="s">
        <v>100</v>
      </c>
      <c r="E1191">
        <v>17.3</v>
      </c>
      <c r="F1191" t="s">
        <v>64</v>
      </c>
      <c r="G1191" t="s">
        <v>153</v>
      </c>
      <c r="H1191" t="s">
        <v>38</v>
      </c>
      <c r="I1191" t="s">
        <v>154</v>
      </c>
      <c r="J1191" t="s">
        <v>190</v>
      </c>
      <c r="K1191" t="s">
        <v>51</v>
      </c>
      <c r="L1191" t="s">
        <v>827</v>
      </c>
      <c r="M1191">
        <v>2599</v>
      </c>
      <c r="N1191" s="4">
        <f t="shared" si="18"/>
        <v>221824.65</v>
      </c>
    </row>
    <row r="1192" spans="1:14" x14ac:dyDescent="0.3">
      <c r="A1192">
        <v>1208</v>
      </c>
      <c r="B1192" t="s">
        <v>84</v>
      </c>
      <c r="C1192" t="s">
        <v>99</v>
      </c>
      <c r="D1192" t="s">
        <v>100</v>
      </c>
      <c r="E1192">
        <v>15.6</v>
      </c>
      <c r="F1192" t="s">
        <v>64</v>
      </c>
      <c r="G1192" t="s">
        <v>101</v>
      </c>
      <c r="H1192" t="s">
        <v>16</v>
      </c>
      <c r="I1192" t="s">
        <v>87</v>
      </c>
      <c r="J1192" t="s">
        <v>103</v>
      </c>
      <c r="K1192" t="s">
        <v>51</v>
      </c>
      <c r="L1192" t="s">
        <v>181</v>
      </c>
      <c r="M1192">
        <v>819</v>
      </c>
      <c r="N1192" s="4">
        <f t="shared" si="18"/>
        <v>69901.649999999994</v>
      </c>
    </row>
    <row r="1193" spans="1:14" x14ac:dyDescent="0.3">
      <c r="A1193">
        <v>1209</v>
      </c>
      <c r="B1193" t="s">
        <v>578</v>
      </c>
      <c r="C1193" t="s">
        <v>1107</v>
      </c>
      <c r="D1193" t="s">
        <v>109</v>
      </c>
      <c r="E1193">
        <v>12.3</v>
      </c>
      <c r="F1193" t="s">
        <v>1108</v>
      </c>
      <c r="G1193" t="s">
        <v>1109</v>
      </c>
      <c r="H1193" t="s">
        <v>48</v>
      </c>
      <c r="I1193" t="s">
        <v>96</v>
      </c>
      <c r="J1193" t="s">
        <v>1110</v>
      </c>
      <c r="K1193" t="s">
        <v>454</v>
      </c>
      <c r="L1193" t="s">
        <v>559</v>
      </c>
      <c r="M1193">
        <v>659</v>
      </c>
      <c r="N1193" s="4">
        <f t="shared" si="18"/>
        <v>56245.649999999994</v>
      </c>
    </row>
    <row r="1194" spans="1:14" x14ac:dyDescent="0.3">
      <c r="A1194">
        <v>1210</v>
      </c>
      <c r="B1194" t="s">
        <v>27</v>
      </c>
      <c r="C1194" t="s">
        <v>28</v>
      </c>
      <c r="D1194" t="s">
        <v>29</v>
      </c>
      <c r="E1194">
        <v>15.6</v>
      </c>
      <c r="F1194" t="s">
        <v>46</v>
      </c>
      <c r="G1194" t="s">
        <v>31</v>
      </c>
      <c r="H1194" t="s">
        <v>48</v>
      </c>
      <c r="I1194" t="s">
        <v>49</v>
      </c>
      <c r="J1194" t="s">
        <v>33</v>
      </c>
      <c r="K1194" t="s">
        <v>51</v>
      </c>
      <c r="L1194" t="s">
        <v>35</v>
      </c>
      <c r="M1194">
        <v>485</v>
      </c>
      <c r="N1194" s="4">
        <f t="shared" si="18"/>
        <v>41394.75</v>
      </c>
    </row>
    <row r="1195" spans="1:14" x14ac:dyDescent="0.3">
      <c r="A1195">
        <v>1211</v>
      </c>
      <c r="B1195" t="s">
        <v>11</v>
      </c>
      <c r="C1195" t="s">
        <v>76</v>
      </c>
      <c r="D1195" t="s">
        <v>13</v>
      </c>
      <c r="E1195">
        <v>12</v>
      </c>
      <c r="F1195" t="s">
        <v>77</v>
      </c>
      <c r="G1195" t="s">
        <v>1036</v>
      </c>
      <c r="H1195" t="s">
        <v>16</v>
      </c>
      <c r="I1195" t="s">
        <v>54</v>
      </c>
      <c r="J1195" t="s">
        <v>881</v>
      </c>
      <c r="K1195" t="s">
        <v>56</v>
      </c>
      <c r="L1195" t="s">
        <v>882</v>
      </c>
      <c r="M1195">
        <v>1163</v>
      </c>
      <c r="N1195" s="4">
        <f t="shared" si="18"/>
        <v>99262.049999999988</v>
      </c>
    </row>
    <row r="1196" spans="1:14" x14ac:dyDescent="0.3">
      <c r="A1196">
        <v>1212</v>
      </c>
      <c r="B1196" t="s">
        <v>72</v>
      </c>
      <c r="C1196" t="s">
        <v>1028</v>
      </c>
      <c r="D1196" t="s">
        <v>109</v>
      </c>
      <c r="E1196">
        <v>13.3</v>
      </c>
      <c r="F1196" t="s">
        <v>90</v>
      </c>
      <c r="G1196" t="s">
        <v>31</v>
      </c>
      <c r="H1196" t="s">
        <v>16</v>
      </c>
      <c r="I1196" t="s">
        <v>32</v>
      </c>
      <c r="J1196" t="s">
        <v>33</v>
      </c>
      <c r="K1196" t="s">
        <v>51</v>
      </c>
      <c r="L1196" t="s">
        <v>67</v>
      </c>
      <c r="M1196">
        <v>1199</v>
      </c>
      <c r="N1196" s="4">
        <f t="shared" si="18"/>
        <v>102334.65</v>
      </c>
    </row>
    <row r="1197" spans="1:14" x14ac:dyDescent="0.3">
      <c r="A1197">
        <v>1213</v>
      </c>
      <c r="B1197" t="s">
        <v>27</v>
      </c>
      <c r="C1197" t="s">
        <v>1111</v>
      </c>
      <c r="D1197" t="s">
        <v>29</v>
      </c>
      <c r="E1197">
        <v>15.6</v>
      </c>
      <c r="F1197" t="s">
        <v>64</v>
      </c>
      <c r="G1197" t="s">
        <v>153</v>
      </c>
      <c r="H1197" t="s">
        <v>160</v>
      </c>
      <c r="I1197" t="s">
        <v>102</v>
      </c>
      <c r="J1197" t="s">
        <v>103</v>
      </c>
      <c r="K1197" t="s">
        <v>51</v>
      </c>
      <c r="L1197" t="s">
        <v>1112</v>
      </c>
      <c r="M1197">
        <v>1327</v>
      </c>
      <c r="N1197" s="4">
        <f t="shared" si="18"/>
        <v>113259.45</v>
      </c>
    </row>
    <row r="1198" spans="1:14" x14ac:dyDescent="0.3">
      <c r="A1198">
        <v>1214</v>
      </c>
      <c r="B1198" t="s">
        <v>84</v>
      </c>
      <c r="C1198" t="s">
        <v>1113</v>
      </c>
      <c r="D1198" t="s">
        <v>29</v>
      </c>
      <c r="E1198">
        <v>15.6</v>
      </c>
      <c r="F1198" t="s">
        <v>46</v>
      </c>
      <c r="G1198" t="s">
        <v>68</v>
      </c>
      <c r="H1198" t="s">
        <v>48</v>
      </c>
      <c r="I1198" t="s">
        <v>87</v>
      </c>
      <c r="J1198" t="s">
        <v>74</v>
      </c>
      <c r="K1198" t="s">
        <v>34</v>
      </c>
      <c r="L1198" t="s">
        <v>205</v>
      </c>
      <c r="M1198">
        <v>368</v>
      </c>
      <c r="N1198" s="4">
        <f t="shared" si="18"/>
        <v>31408.799999999999</v>
      </c>
    </row>
    <row r="1199" spans="1:14" x14ac:dyDescent="0.3">
      <c r="A1199">
        <v>1215</v>
      </c>
      <c r="B1199" t="s">
        <v>58</v>
      </c>
      <c r="C1199" t="s">
        <v>1114</v>
      </c>
      <c r="D1199" t="s">
        <v>100</v>
      </c>
      <c r="E1199">
        <v>17.3</v>
      </c>
      <c r="F1199" t="s">
        <v>64</v>
      </c>
      <c r="G1199" t="s">
        <v>622</v>
      </c>
      <c r="H1199" t="s">
        <v>38</v>
      </c>
      <c r="I1199" t="s">
        <v>337</v>
      </c>
      <c r="J1199" t="s">
        <v>418</v>
      </c>
      <c r="K1199" t="s">
        <v>51</v>
      </c>
      <c r="L1199" t="s">
        <v>419</v>
      </c>
      <c r="M1199">
        <v>2150</v>
      </c>
      <c r="N1199" s="4">
        <f t="shared" si="18"/>
        <v>183502.5</v>
      </c>
    </row>
    <row r="1200" spans="1:14" x14ac:dyDescent="0.3">
      <c r="A1200">
        <v>1216</v>
      </c>
      <c r="B1200" t="s">
        <v>44</v>
      </c>
      <c r="C1200" t="s">
        <v>45</v>
      </c>
      <c r="D1200" t="s">
        <v>29</v>
      </c>
      <c r="E1200">
        <v>15.6</v>
      </c>
      <c r="F1200" t="s">
        <v>46</v>
      </c>
      <c r="G1200" t="s">
        <v>1103</v>
      </c>
      <c r="H1200" t="s">
        <v>48</v>
      </c>
      <c r="I1200" t="s">
        <v>87</v>
      </c>
      <c r="J1200" t="s">
        <v>142</v>
      </c>
      <c r="K1200" t="s">
        <v>145</v>
      </c>
      <c r="L1200" t="s">
        <v>52</v>
      </c>
      <c r="M1200">
        <v>272</v>
      </c>
      <c r="N1200" s="4">
        <f t="shared" si="18"/>
        <v>23215.199999999997</v>
      </c>
    </row>
    <row r="1201" spans="1:14" x14ac:dyDescent="0.3">
      <c r="A1201">
        <v>1217</v>
      </c>
      <c r="B1201" t="s">
        <v>187</v>
      </c>
      <c r="C1201" t="s">
        <v>1115</v>
      </c>
      <c r="D1201" t="s">
        <v>100</v>
      </c>
      <c r="E1201">
        <v>17.3</v>
      </c>
      <c r="F1201" t="s">
        <v>30</v>
      </c>
      <c r="G1201" t="s">
        <v>153</v>
      </c>
      <c r="H1201" t="s">
        <v>38</v>
      </c>
      <c r="I1201" t="s">
        <v>154</v>
      </c>
      <c r="J1201" t="s">
        <v>155</v>
      </c>
      <c r="K1201" t="s">
        <v>51</v>
      </c>
      <c r="L1201" t="s">
        <v>191</v>
      </c>
      <c r="M1201">
        <v>2048.9</v>
      </c>
      <c r="N1201" s="4">
        <f t="shared" si="18"/>
        <v>174873.61499999999</v>
      </c>
    </row>
    <row r="1202" spans="1:14" x14ac:dyDescent="0.3">
      <c r="A1202">
        <v>1218</v>
      </c>
      <c r="B1202" t="s">
        <v>72</v>
      </c>
      <c r="C1202" t="s">
        <v>277</v>
      </c>
      <c r="D1202" t="s">
        <v>29</v>
      </c>
      <c r="E1202">
        <v>15.6</v>
      </c>
      <c r="F1202" t="s">
        <v>46</v>
      </c>
      <c r="G1202" t="s">
        <v>444</v>
      </c>
      <c r="H1202" t="s">
        <v>48</v>
      </c>
      <c r="I1202" t="s">
        <v>17</v>
      </c>
      <c r="J1202" t="s">
        <v>791</v>
      </c>
      <c r="K1202" t="s">
        <v>51</v>
      </c>
      <c r="L1202" t="s">
        <v>114</v>
      </c>
      <c r="M1202">
        <v>499</v>
      </c>
      <c r="N1202" s="4">
        <f t="shared" si="18"/>
        <v>42589.649999999994</v>
      </c>
    </row>
    <row r="1203" spans="1:14" x14ac:dyDescent="0.3">
      <c r="A1203">
        <v>1219</v>
      </c>
      <c r="B1203" t="s">
        <v>84</v>
      </c>
      <c r="C1203" t="s">
        <v>1093</v>
      </c>
      <c r="D1203" t="s">
        <v>29</v>
      </c>
      <c r="E1203">
        <v>15.6</v>
      </c>
      <c r="F1203" t="s">
        <v>46</v>
      </c>
      <c r="G1203" t="s">
        <v>387</v>
      </c>
      <c r="H1203" t="s">
        <v>16</v>
      </c>
      <c r="I1203" t="s">
        <v>49</v>
      </c>
      <c r="J1203" t="s">
        <v>172</v>
      </c>
      <c r="K1203" t="s">
        <v>34</v>
      </c>
      <c r="L1203" t="s">
        <v>75</v>
      </c>
      <c r="M1203">
        <v>629</v>
      </c>
      <c r="N1203" s="4">
        <f t="shared" si="18"/>
        <v>53685.149999999994</v>
      </c>
    </row>
    <row r="1204" spans="1:14" x14ac:dyDescent="0.3">
      <c r="A1204">
        <v>1220</v>
      </c>
      <c r="B1204" t="s">
        <v>72</v>
      </c>
      <c r="C1204" t="s">
        <v>318</v>
      </c>
      <c r="D1204" t="s">
        <v>109</v>
      </c>
      <c r="E1204">
        <v>15.6</v>
      </c>
      <c r="F1204" t="s">
        <v>110</v>
      </c>
      <c r="G1204" t="s">
        <v>60</v>
      </c>
      <c r="H1204" t="s">
        <v>38</v>
      </c>
      <c r="I1204" t="s">
        <v>39</v>
      </c>
      <c r="J1204" t="s">
        <v>66</v>
      </c>
      <c r="K1204" t="s">
        <v>51</v>
      </c>
      <c r="L1204" t="s">
        <v>151</v>
      </c>
      <c r="M1204">
        <v>1285</v>
      </c>
      <c r="N1204" s="4">
        <f t="shared" si="18"/>
        <v>109674.74999999999</v>
      </c>
    </row>
    <row r="1205" spans="1:14" x14ac:dyDescent="0.3">
      <c r="A1205">
        <v>1221</v>
      </c>
      <c r="B1205" t="s">
        <v>72</v>
      </c>
      <c r="C1205" t="s">
        <v>89</v>
      </c>
      <c r="D1205" t="s">
        <v>13</v>
      </c>
      <c r="E1205">
        <v>13.3</v>
      </c>
      <c r="F1205" t="s">
        <v>260</v>
      </c>
      <c r="G1205" t="s">
        <v>81</v>
      </c>
      <c r="H1205" t="s">
        <v>38</v>
      </c>
      <c r="I1205" t="s">
        <v>39</v>
      </c>
      <c r="J1205" t="s">
        <v>33</v>
      </c>
      <c r="K1205" t="s">
        <v>51</v>
      </c>
      <c r="L1205" t="s">
        <v>139</v>
      </c>
      <c r="M1205">
        <v>2680</v>
      </c>
      <c r="N1205" s="4">
        <f t="shared" si="18"/>
        <v>228737.99999999997</v>
      </c>
    </row>
    <row r="1206" spans="1:14" x14ac:dyDescent="0.3">
      <c r="A1206">
        <v>1222</v>
      </c>
      <c r="B1206" t="s">
        <v>58</v>
      </c>
      <c r="C1206" t="s">
        <v>1116</v>
      </c>
      <c r="D1206" t="s">
        <v>100</v>
      </c>
      <c r="E1206">
        <v>15.6</v>
      </c>
      <c r="F1206" t="s">
        <v>30</v>
      </c>
      <c r="G1206" t="s">
        <v>622</v>
      </c>
      <c r="H1206" t="s">
        <v>16</v>
      </c>
      <c r="I1206" t="s">
        <v>87</v>
      </c>
      <c r="J1206" t="s">
        <v>155</v>
      </c>
      <c r="K1206" t="s">
        <v>51</v>
      </c>
      <c r="L1206" t="s">
        <v>75</v>
      </c>
      <c r="M1206">
        <v>1169</v>
      </c>
      <c r="N1206" s="4">
        <f t="shared" si="18"/>
        <v>99774.15</v>
      </c>
    </row>
    <row r="1207" spans="1:14" x14ac:dyDescent="0.3">
      <c r="A1207">
        <v>1223</v>
      </c>
      <c r="B1207" t="s">
        <v>72</v>
      </c>
      <c r="C1207" t="s">
        <v>277</v>
      </c>
      <c r="D1207" t="s">
        <v>29</v>
      </c>
      <c r="E1207">
        <v>15.6</v>
      </c>
      <c r="F1207" t="s">
        <v>30</v>
      </c>
      <c r="G1207" t="s">
        <v>31</v>
      </c>
      <c r="H1207" t="s">
        <v>16</v>
      </c>
      <c r="I1207" t="s">
        <v>32</v>
      </c>
      <c r="J1207" t="s">
        <v>278</v>
      </c>
      <c r="K1207" t="s">
        <v>51</v>
      </c>
      <c r="L1207" t="s">
        <v>279</v>
      </c>
      <c r="M1207">
        <v>889</v>
      </c>
      <c r="N1207" s="4">
        <f t="shared" si="18"/>
        <v>75876.149999999994</v>
      </c>
    </row>
    <row r="1208" spans="1:14" x14ac:dyDescent="0.3">
      <c r="A1208">
        <v>1224</v>
      </c>
      <c r="B1208" t="s">
        <v>27</v>
      </c>
      <c r="C1208" t="s">
        <v>1117</v>
      </c>
      <c r="D1208" t="s">
        <v>29</v>
      </c>
      <c r="E1208">
        <v>15.6</v>
      </c>
      <c r="F1208" t="s">
        <v>46</v>
      </c>
      <c r="G1208" t="s">
        <v>31</v>
      </c>
      <c r="H1208" t="s">
        <v>16</v>
      </c>
      <c r="I1208" t="s">
        <v>32</v>
      </c>
      <c r="J1208" t="s">
        <v>33</v>
      </c>
      <c r="K1208" t="s">
        <v>51</v>
      </c>
      <c r="L1208" t="s">
        <v>113</v>
      </c>
      <c r="M1208">
        <v>579</v>
      </c>
      <c r="N1208" s="4">
        <f t="shared" si="18"/>
        <v>49417.649999999994</v>
      </c>
    </row>
    <row r="1209" spans="1:14" x14ac:dyDescent="0.3">
      <c r="A1209">
        <v>1225</v>
      </c>
      <c r="B1209" t="s">
        <v>84</v>
      </c>
      <c r="C1209" t="s">
        <v>226</v>
      </c>
      <c r="D1209" t="s">
        <v>29</v>
      </c>
      <c r="E1209">
        <v>15.6</v>
      </c>
      <c r="F1209" t="s">
        <v>46</v>
      </c>
      <c r="G1209" t="s">
        <v>1118</v>
      </c>
      <c r="H1209" t="s">
        <v>48</v>
      </c>
      <c r="I1209" t="s">
        <v>49</v>
      </c>
      <c r="J1209" t="s">
        <v>673</v>
      </c>
      <c r="K1209" t="s">
        <v>51</v>
      </c>
      <c r="L1209" t="s">
        <v>75</v>
      </c>
      <c r="M1209">
        <v>299</v>
      </c>
      <c r="N1209" s="4">
        <f t="shared" si="18"/>
        <v>25519.649999999998</v>
      </c>
    </row>
    <row r="1210" spans="1:14" x14ac:dyDescent="0.3">
      <c r="A1210">
        <v>1226</v>
      </c>
      <c r="B1210" t="s">
        <v>44</v>
      </c>
      <c r="C1210" t="s">
        <v>1119</v>
      </c>
      <c r="D1210" t="s">
        <v>29</v>
      </c>
      <c r="E1210">
        <v>17.3</v>
      </c>
      <c r="F1210" t="s">
        <v>362</v>
      </c>
      <c r="G1210" t="s">
        <v>444</v>
      </c>
      <c r="H1210" t="s">
        <v>16</v>
      </c>
      <c r="I1210" t="s">
        <v>87</v>
      </c>
      <c r="J1210" t="s">
        <v>88</v>
      </c>
      <c r="K1210" t="s">
        <v>51</v>
      </c>
      <c r="L1210" t="s">
        <v>1120</v>
      </c>
      <c r="M1210">
        <v>629</v>
      </c>
      <c r="N1210" s="4">
        <f t="shared" si="18"/>
        <v>53685.149999999994</v>
      </c>
    </row>
    <row r="1211" spans="1:14" x14ac:dyDescent="0.3">
      <c r="A1211">
        <v>1227</v>
      </c>
      <c r="B1211" t="s">
        <v>58</v>
      </c>
      <c r="C1211" t="s">
        <v>166</v>
      </c>
      <c r="D1211" t="s">
        <v>100</v>
      </c>
      <c r="E1211">
        <v>15.6</v>
      </c>
      <c r="F1211" t="s">
        <v>30</v>
      </c>
      <c r="G1211" t="s">
        <v>153</v>
      </c>
      <c r="H1211" t="s">
        <v>38</v>
      </c>
      <c r="I1211" t="s">
        <v>154</v>
      </c>
      <c r="J1211" t="s">
        <v>190</v>
      </c>
      <c r="K1211" t="s">
        <v>51</v>
      </c>
      <c r="L1211" t="s">
        <v>75</v>
      </c>
      <c r="M1211">
        <v>2449</v>
      </c>
      <c r="N1211" s="4">
        <f t="shared" si="18"/>
        <v>209022.15</v>
      </c>
    </row>
    <row r="1212" spans="1:14" x14ac:dyDescent="0.3">
      <c r="A1212">
        <v>1228</v>
      </c>
      <c r="B1212" t="s">
        <v>11</v>
      </c>
      <c r="C1212" t="s">
        <v>76</v>
      </c>
      <c r="D1212" t="s">
        <v>13</v>
      </c>
      <c r="E1212">
        <v>12</v>
      </c>
      <c r="F1212" t="s">
        <v>77</v>
      </c>
      <c r="G1212" t="s">
        <v>879</v>
      </c>
      <c r="H1212" t="s">
        <v>16</v>
      </c>
      <c r="I1212" t="s">
        <v>880</v>
      </c>
      <c r="J1212" t="s">
        <v>298</v>
      </c>
      <c r="K1212" t="s">
        <v>56</v>
      </c>
      <c r="L1212" t="s">
        <v>882</v>
      </c>
      <c r="M1212">
        <v>1279</v>
      </c>
      <c r="N1212" s="4">
        <f t="shared" si="18"/>
        <v>109162.65</v>
      </c>
    </row>
    <row r="1213" spans="1:14" x14ac:dyDescent="0.3">
      <c r="A1213">
        <v>1229</v>
      </c>
      <c r="B1213" t="s">
        <v>58</v>
      </c>
      <c r="C1213" t="s">
        <v>1121</v>
      </c>
      <c r="D1213" t="s">
        <v>29</v>
      </c>
      <c r="E1213">
        <v>15.6</v>
      </c>
      <c r="F1213" t="s">
        <v>30</v>
      </c>
      <c r="G1213" t="s">
        <v>153</v>
      </c>
      <c r="H1213" t="s">
        <v>38</v>
      </c>
      <c r="I1213" t="s">
        <v>102</v>
      </c>
      <c r="J1213" t="s">
        <v>155</v>
      </c>
      <c r="K1213" t="s">
        <v>51</v>
      </c>
      <c r="L1213" t="s">
        <v>75</v>
      </c>
      <c r="M1213">
        <v>1749</v>
      </c>
      <c r="N1213" s="4">
        <f t="shared" si="18"/>
        <v>149277.15</v>
      </c>
    </row>
    <row r="1214" spans="1:14" x14ac:dyDescent="0.3">
      <c r="A1214">
        <v>1230</v>
      </c>
      <c r="B1214" t="s">
        <v>187</v>
      </c>
      <c r="C1214" t="s">
        <v>937</v>
      </c>
      <c r="D1214" t="s">
        <v>100</v>
      </c>
      <c r="E1214">
        <v>17.3</v>
      </c>
      <c r="F1214" t="s">
        <v>64</v>
      </c>
      <c r="G1214" t="s">
        <v>622</v>
      </c>
      <c r="H1214" t="s">
        <v>38</v>
      </c>
      <c r="I1214" t="s">
        <v>154</v>
      </c>
      <c r="J1214" t="s">
        <v>155</v>
      </c>
      <c r="K1214" t="s">
        <v>51</v>
      </c>
      <c r="L1214" t="s">
        <v>191</v>
      </c>
      <c r="M1214">
        <v>1948.99</v>
      </c>
      <c r="N1214" s="4">
        <f t="shared" si="18"/>
        <v>166346.2965</v>
      </c>
    </row>
    <row r="1215" spans="1:14" x14ac:dyDescent="0.3">
      <c r="A1215">
        <v>1231</v>
      </c>
      <c r="B1215" t="s">
        <v>72</v>
      </c>
      <c r="C1215" t="s">
        <v>989</v>
      </c>
      <c r="D1215" t="s">
        <v>109</v>
      </c>
      <c r="E1215">
        <v>15.6</v>
      </c>
      <c r="F1215" t="s">
        <v>90</v>
      </c>
      <c r="G1215" t="s">
        <v>31</v>
      </c>
      <c r="H1215" t="s">
        <v>16</v>
      </c>
      <c r="I1215" t="s">
        <v>32</v>
      </c>
      <c r="J1215" t="s">
        <v>33</v>
      </c>
      <c r="K1215" t="s">
        <v>51</v>
      </c>
      <c r="L1215" t="s">
        <v>1122</v>
      </c>
      <c r="M1215">
        <v>999</v>
      </c>
      <c r="N1215" s="4">
        <f t="shared" si="18"/>
        <v>85264.65</v>
      </c>
    </row>
    <row r="1216" spans="1:14" x14ac:dyDescent="0.3">
      <c r="A1216">
        <v>1232</v>
      </c>
      <c r="B1216" t="s">
        <v>58</v>
      </c>
      <c r="C1216" t="s">
        <v>533</v>
      </c>
      <c r="D1216" t="s">
        <v>100</v>
      </c>
      <c r="E1216">
        <v>17.3</v>
      </c>
      <c r="F1216" t="s">
        <v>30</v>
      </c>
      <c r="G1216" t="s">
        <v>153</v>
      </c>
      <c r="H1216" t="s">
        <v>38</v>
      </c>
      <c r="I1216" t="s">
        <v>154</v>
      </c>
      <c r="J1216" t="s">
        <v>155</v>
      </c>
      <c r="K1216" t="s">
        <v>51</v>
      </c>
      <c r="L1216" t="s">
        <v>302</v>
      </c>
      <c r="M1216">
        <v>1949</v>
      </c>
      <c r="N1216" s="4">
        <f t="shared" si="18"/>
        <v>166347.15</v>
      </c>
    </row>
    <row r="1217" spans="1:14" x14ac:dyDescent="0.3">
      <c r="A1217">
        <v>1233</v>
      </c>
      <c r="B1217" t="s">
        <v>44</v>
      </c>
      <c r="C1217" t="s">
        <v>1123</v>
      </c>
      <c r="D1217" t="s">
        <v>93</v>
      </c>
      <c r="E1217">
        <v>11.6</v>
      </c>
      <c r="F1217" t="s">
        <v>46</v>
      </c>
      <c r="G1217" t="s">
        <v>452</v>
      </c>
      <c r="H1217" t="s">
        <v>95</v>
      </c>
      <c r="I1217" t="s">
        <v>203</v>
      </c>
      <c r="J1217" t="s">
        <v>130</v>
      </c>
      <c r="K1217" t="s">
        <v>454</v>
      </c>
      <c r="L1217" t="s">
        <v>62</v>
      </c>
      <c r="M1217">
        <v>174</v>
      </c>
      <c r="N1217" s="4">
        <f t="shared" si="18"/>
        <v>14850.9</v>
      </c>
    </row>
    <row r="1218" spans="1:14" x14ac:dyDescent="0.3">
      <c r="A1218">
        <v>1234</v>
      </c>
      <c r="B1218" t="s">
        <v>44</v>
      </c>
      <c r="C1218" t="s">
        <v>1124</v>
      </c>
      <c r="D1218" t="s">
        <v>29</v>
      </c>
      <c r="E1218">
        <v>17.3</v>
      </c>
      <c r="F1218" t="s">
        <v>362</v>
      </c>
      <c r="G1218" t="s">
        <v>68</v>
      </c>
      <c r="H1218" t="s">
        <v>48</v>
      </c>
      <c r="I1218" t="s">
        <v>87</v>
      </c>
      <c r="J1218" t="s">
        <v>88</v>
      </c>
      <c r="K1218" t="s">
        <v>51</v>
      </c>
      <c r="L1218" t="s">
        <v>1120</v>
      </c>
      <c r="M1218">
        <v>598</v>
      </c>
      <c r="N1218" s="4">
        <f t="shared" ref="N1218:N1281" si="19">M1218*85.35</f>
        <v>51039.299999999996</v>
      </c>
    </row>
    <row r="1219" spans="1:14" x14ac:dyDescent="0.3">
      <c r="A1219">
        <v>1235</v>
      </c>
      <c r="B1219" t="s">
        <v>84</v>
      </c>
      <c r="C1219" t="s">
        <v>384</v>
      </c>
      <c r="D1219" t="s">
        <v>29</v>
      </c>
      <c r="E1219">
        <v>17.3</v>
      </c>
      <c r="F1219" t="s">
        <v>362</v>
      </c>
      <c r="G1219" t="s">
        <v>31</v>
      </c>
      <c r="H1219" t="s">
        <v>16</v>
      </c>
      <c r="I1219" t="s">
        <v>87</v>
      </c>
      <c r="J1219" t="s">
        <v>33</v>
      </c>
      <c r="K1219" t="s">
        <v>34</v>
      </c>
      <c r="L1219" t="s">
        <v>147</v>
      </c>
      <c r="M1219">
        <v>539</v>
      </c>
      <c r="N1219" s="4">
        <f t="shared" si="19"/>
        <v>46003.649999999994</v>
      </c>
    </row>
    <row r="1220" spans="1:14" x14ac:dyDescent="0.3">
      <c r="A1220">
        <v>1236</v>
      </c>
      <c r="B1220" t="s">
        <v>84</v>
      </c>
      <c r="C1220" t="s">
        <v>759</v>
      </c>
      <c r="D1220" t="s">
        <v>100</v>
      </c>
      <c r="E1220">
        <v>15.6</v>
      </c>
      <c r="F1220" t="s">
        <v>64</v>
      </c>
      <c r="G1220" t="s">
        <v>622</v>
      </c>
      <c r="H1220" t="s">
        <v>16</v>
      </c>
      <c r="I1220" t="s">
        <v>102</v>
      </c>
      <c r="J1220" t="s">
        <v>732</v>
      </c>
      <c r="K1220" t="s">
        <v>51</v>
      </c>
      <c r="L1220" t="s">
        <v>514</v>
      </c>
      <c r="M1220">
        <v>1272</v>
      </c>
      <c r="N1220" s="4">
        <f t="shared" si="19"/>
        <v>108565.2</v>
      </c>
    </row>
    <row r="1221" spans="1:14" x14ac:dyDescent="0.3">
      <c r="A1221">
        <v>1237</v>
      </c>
      <c r="B1221" t="s">
        <v>44</v>
      </c>
      <c r="C1221" t="s">
        <v>1125</v>
      </c>
      <c r="D1221" t="s">
        <v>109</v>
      </c>
      <c r="E1221">
        <v>14</v>
      </c>
      <c r="F1221" t="s">
        <v>90</v>
      </c>
      <c r="G1221" t="s">
        <v>589</v>
      </c>
      <c r="H1221" t="s">
        <v>16</v>
      </c>
      <c r="I1221" t="s">
        <v>32</v>
      </c>
      <c r="J1221" t="s">
        <v>79</v>
      </c>
      <c r="K1221" t="s">
        <v>51</v>
      </c>
      <c r="L1221" t="s">
        <v>139</v>
      </c>
      <c r="M1221">
        <v>1149</v>
      </c>
      <c r="N1221" s="4">
        <f t="shared" si="19"/>
        <v>98067.15</v>
      </c>
    </row>
    <row r="1222" spans="1:14" x14ac:dyDescent="0.3">
      <c r="A1222">
        <v>1238</v>
      </c>
      <c r="B1222" t="s">
        <v>84</v>
      </c>
      <c r="C1222" t="s">
        <v>1126</v>
      </c>
      <c r="D1222" t="s">
        <v>29</v>
      </c>
      <c r="E1222">
        <v>15.6</v>
      </c>
      <c r="F1222" t="s">
        <v>64</v>
      </c>
      <c r="G1222" t="s">
        <v>440</v>
      </c>
      <c r="H1222" t="s">
        <v>16</v>
      </c>
      <c r="I1222" t="s">
        <v>32</v>
      </c>
      <c r="J1222" t="s">
        <v>69</v>
      </c>
      <c r="K1222" t="s">
        <v>51</v>
      </c>
      <c r="L1222" t="s">
        <v>114</v>
      </c>
      <c r="M1222">
        <v>1529</v>
      </c>
      <c r="N1222" s="4">
        <f t="shared" si="19"/>
        <v>130500.15</v>
      </c>
    </row>
    <row r="1223" spans="1:14" x14ac:dyDescent="0.3">
      <c r="A1223">
        <v>1239</v>
      </c>
      <c r="B1223" t="s">
        <v>187</v>
      </c>
      <c r="C1223" t="s">
        <v>1127</v>
      </c>
      <c r="D1223" t="s">
        <v>100</v>
      </c>
      <c r="E1223">
        <v>15.6</v>
      </c>
      <c r="F1223" t="s">
        <v>30</v>
      </c>
      <c r="G1223" t="s">
        <v>622</v>
      </c>
      <c r="H1223" t="s">
        <v>16</v>
      </c>
      <c r="I1223" t="s">
        <v>102</v>
      </c>
      <c r="J1223" t="s">
        <v>155</v>
      </c>
      <c r="K1223" t="s">
        <v>51</v>
      </c>
      <c r="L1223" t="s">
        <v>75</v>
      </c>
      <c r="M1223">
        <v>1476.11</v>
      </c>
      <c r="N1223" s="4">
        <f t="shared" si="19"/>
        <v>125985.98849999998</v>
      </c>
    </row>
    <row r="1224" spans="1:14" x14ac:dyDescent="0.3">
      <c r="A1224">
        <v>1240</v>
      </c>
      <c r="B1224" t="s">
        <v>27</v>
      </c>
      <c r="C1224" t="s">
        <v>1128</v>
      </c>
      <c r="D1224" t="s">
        <v>29</v>
      </c>
      <c r="E1224">
        <v>15.6</v>
      </c>
      <c r="F1224" t="s">
        <v>30</v>
      </c>
      <c r="G1224" t="s">
        <v>495</v>
      </c>
      <c r="H1224" t="s">
        <v>244</v>
      </c>
      <c r="I1224" t="s">
        <v>87</v>
      </c>
      <c r="J1224" t="s">
        <v>119</v>
      </c>
      <c r="K1224" t="s">
        <v>51</v>
      </c>
      <c r="L1224" t="s">
        <v>52</v>
      </c>
      <c r="M1224">
        <v>529</v>
      </c>
      <c r="N1224" s="4">
        <f t="shared" si="19"/>
        <v>45150.149999999994</v>
      </c>
    </row>
    <row r="1225" spans="1:14" x14ac:dyDescent="0.3">
      <c r="A1225">
        <v>1241</v>
      </c>
      <c r="B1225" t="s">
        <v>72</v>
      </c>
      <c r="C1225" t="s">
        <v>1129</v>
      </c>
      <c r="D1225" t="s">
        <v>13</v>
      </c>
      <c r="E1225">
        <v>12.5</v>
      </c>
      <c r="F1225" t="s">
        <v>110</v>
      </c>
      <c r="G1225" t="s">
        <v>763</v>
      </c>
      <c r="H1225" t="s">
        <v>16</v>
      </c>
      <c r="I1225" t="s">
        <v>32</v>
      </c>
      <c r="J1225" t="s">
        <v>69</v>
      </c>
      <c r="K1225" t="s">
        <v>660</v>
      </c>
      <c r="L1225" t="s">
        <v>267</v>
      </c>
      <c r="M1225">
        <v>1713.37</v>
      </c>
      <c r="N1225" s="4">
        <f t="shared" si="19"/>
        <v>146236.12949999998</v>
      </c>
    </row>
    <row r="1226" spans="1:14" x14ac:dyDescent="0.3">
      <c r="A1226">
        <v>1242</v>
      </c>
      <c r="B1226" t="s">
        <v>72</v>
      </c>
      <c r="C1226" t="s">
        <v>1024</v>
      </c>
      <c r="D1226" t="s">
        <v>109</v>
      </c>
      <c r="E1226">
        <v>15</v>
      </c>
      <c r="F1226" t="s">
        <v>110</v>
      </c>
      <c r="G1226" t="s">
        <v>86</v>
      </c>
      <c r="H1226" t="s">
        <v>48</v>
      </c>
      <c r="I1226" t="s">
        <v>49</v>
      </c>
      <c r="J1226" t="s">
        <v>33</v>
      </c>
      <c r="K1226" t="s">
        <v>51</v>
      </c>
      <c r="L1226" t="s">
        <v>416</v>
      </c>
      <c r="M1226">
        <v>509</v>
      </c>
      <c r="N1226" s="4">
        <f t="shared" si="19"/>
        <v>43443.149999999994</v>
      </c>
    </row>
    <row r="1227" spans="1:14" x14ac:dyDescent="0.3">
      <c r="A1227">
        <v>1243</v>
      </c>
      <c r="B1227" t="s">
        <v>58</v>
      </c>
      <c r="C1227" t="s">
        <v>1130</v>
      </c>
      <c r="D1227" t="s">
        <v>29</v>
      </c>
      <c r="E1227">
        <v>15.6</v>
      </c>
      <c r="F1227" t="s">
        <v>46</v>
      </c>
      <c r="G1227" t="s">
        <v>489</v>
      </c>
      <c r="H1227" t="s">
        <v>48</v>
      </c>
      <c r="I1227" t="s">
        <v>87</v>
      </c>
      <c r="J1227" t="s">
        <v>490</v>
      </c>
      <c r="K1227" t="s">
        <v>51</v>
      </c>
      <c r="L1227" t="s">
        <v>156</v>
      </c>
      <c r="M1227">
        <v>309</v>
      </c>
      <c r="N1227" s="4">
        <f t="shared" si="19"/>
        <v>26373.149999999998</v>
      </c>
    </row>
    <row r="1228" spans="1:14" x14ac:dyDescent="0.3">
      <c r="A1228">
        <v>1244</v>
      </c>
      <c r="B1228" t="s">
        <v>72</v>
      </c>
      <c r="C1228" t="s">
        <v>89</v>
      </c>
      <c r="D1228" t="s">
        <v>13</v>
      </c>
      <c r="E1228">
        <v>13.3</v>
      </c>
      <c r="F1228" t="s">
        <v>260</v>
      </c>
      <c r="G1228" t="s">
        <v>81</v>
      </c>
      <c r="H1228" t="s">
        <v>16</v>
      </c>
      <c r="I1228" t="s">
        <v>32</v>
      </c>
      <c r="J1228" t="s">
        <v>33</v>
      </c>
      <c r="K1228" t="s">
        <v>51</v>
      </c>
      <c r="L1228" t="s">
        <v>343</v>
      </c>
      <c r="M1228">
        <v>1477</v>
      </c>
      <c r="N1228" s="4">
        <f t="shared" si="19"/>
        <v>126061.95</v>
      </c>
    </row>
    <row r="1229" spans="1:14" x14ac:dyDescent="0.3">
      <c r="A1229">
        <v>1245</v>
      </c>
      <c r="B1229" t="s">
        <v>72</v>
      </c>
      <c r="C1229" t="s">
        <v>430</v>
      </c>
      <c r="D1229" t="s">
        <v>29</v>
      </c>
      <c r="E1229">
        <v>15.6</v>
      </c>
      <c r="F1229" t="s">
        <v>46</v>
      </c>
      <c r="G1229" t="s">
        <v>31</v>
      </c>
      <c r="H1229" t="s">
        <v>48</v>
      </c>
      <c r="I1229" t="s">
        <v>87</v>
      </c>
      <c r="J1229" t="s">
        <v>69</v>
      </c>
      <c r="K1229" t="s">
        <v>145</v>
      </c>
      <c r="L1229" t="s">
        <v>431</v>
      </c>
      <c r="M1229">
        <v>521.86</v>
      </c>
      <c r="N1229" s="4">
        <f t="shared" si="19"/>
        <v>44540.750999999997</v>
      </c>
    </row>
    <row r="1230" spans="1:14" x14ac:dyDescent="0.3">
      <c r="A1230">
        <v>1246</v>
      </c>
      <c r="B1230" t="s">
        <v>84</v>
      </c>
      <c r="C1230" t="s">
        <v>759</v>
      </c>
      <c r="D1230" t="s">
        <v>100</v>
      </c>
      <c r="E1230">
        <v>15.6</v>
      </c>
      <c r="F1230" t="s">
        <v>90</v>
      </c>
      <c r="G1230" t="s">
        <v>622</v>
      </c>
      <c r="H1230" t="s">
        <v>38</v>
      </c>
      <c r="I1230" t="s">
        <v>102</v>
      </c>
      <c r="J1230" t="s">
        <v>663</v>
      </c>
      <c r="K1230" t="s">
        <v>51</v>
      </c>
      <c r="L1230" t="s">
        <v>514</v>
      </c>
      <c r="M1230">
        <v>1029</v>
      </c>
      <c r="N1230" s="4">
        <f t="shared" si="19"/>
        <v>87825.15</v>
      </c>
    </row>
    <row r="1231" spans="1:14" x14ac:dyDescent="0.3">
      <c r="A1231">
        <v>1247</v>
      </c>
      <c r="B1231" t="s">
        <v>187</v>
      </c>
      <c r="C1231" t="s">
        <v>1131</v>
      </c>
      <c r="D1231" t="s">
        <v>100</v>
      </c>
      <c r="E1231">
        <v>15.6</v>
      </c>
      <c r="F1231" t="s">
        <v>30</v>
      </c>
      <c r="G1231" t="s">
        <v>153</v>
      </c>
      <c r="H1231" t="s">
        <v>16</v>
      </c>
      <c r="I1231" t="s">
        <v>102</v>
      </c>
      <c r="J1231" t="s">
        <v>103</v>
      </c>
      <c r="K1231" t="s">
        <v>51</v>
      </c>
      <c r="L1231" t="s">
        <v>75</v>
      </c>
      <c r="M1231">
        <v>1149</v>
      </c>
      <c r="N1231" s="4">
        <f t="shared" si="19"/>
        <v>98067.15</v>
      </c>
    </row>
    <row r="1232" spans="1:14" x14ac:dyDescent="0.3">
      <c r="A1232">
        <v>1248</v>
      </c>
      <c r="B1232" t="s">
        <v>84</v>
      </c>
      <c r="C1232" t="s">
        <v>263</v>
      </c>
      <c r="D1232" t="s">
        <v>93</v>
      </c>
      <c r="E1232">
        <v>12.5</v>
      </c>
      <c r="F1232" t="s">
        <v>90</v>
      </c>
      <c r="G1232" t="s">
        <v>1082</v>
      </c>
      <c r="H1232" t="s">
        <v>38</v>
      </c>
      <c r="I1232" t="s">
        <v>39</v>
      </c>
      <c r="J1232" t="s">
        <v>69</v>
      </c>
      <c r="K1232" t="s">
        <v>51</v>
      </c>
      <c r="L1232" t="s">
        <v>62</v>
      </c>
      <c r="M1232">
        <v>1650</v>
      </c>
      <c r="N1232" s="4">
        <f t="shared" si="19"/>
        <v>140827.5</v>
      </c>
    </row>
    <row r="1233" spans="1:14" x14ac:dyDescent="0.3">
      <c r="A1233">
        <v>1249</v>
      </c>
      <c r="B1233" t="s">
        <v>363</v>
      </c>
      <c r="C1233" t="s">
        <v>364</v>
      </c>
      <c r="D1233" t="s">
        <v>100</v>
      </c>
      <c r="E1233">
        <v>14</v>
      </c>
      <c r="F1233" t="s">
        <v>30</v>
      </c>
      <c r="G1233" t="s">
        <v>153</v>
      </c>
      <c r="H1233" t="s">
        <v>38</v>
      </c>
      <c r="I1233" t="s">
        <v>357</v>
      </c>
      <c r="J1233" t="s">
        <v>155</v>
      </c>
      <c r="K1233" t="s">
        <v>51</v>
      </c>
      <c r="L1233" t="s">
        <v>348</v>
      </c>
      <c r="M1233">
        <v>3499</v>
      </c>
      <c r="N1233" s="4">
        <f t="shared" si="19"/>
        <v>298639.64999999997</v>
      </c>
    </row>
    <row r="1234" spans="1:14" x14ac:dyDescent="0.3">
      <c r="A1234">
        <v>1250</v>
      </c>
      <c r="B1234" t="s">
        <v>72</v>
      </c>
      <c r="C1234" t="s">
        <v>73</v>
      </c>
      <c r="D1234" t="s">
        <v>29</v>
      </c>
      <c r="E1234">
        <v>15.6</v>
      </c>
      <c r="F1234" t="s">
        <v>380</v>
      </c>
      <c r="G1234" t="s">
        <v>86</v>
      </c>
      <c r="H1234" t="s">
        <v>16</v>
      </c>
      <c r="I1234" t="s">
        <v>87</v>
      </c>
      <c r="J1234" t="s">
        <v>33</v>
      </c>
      <c r="K1234" t="s">
        <v>51</v>
      </c>
      <c r="L1234" t="s">
        <v>114</v>
      </c>
      <c r="M1234">
        <v>469.01</v>
      </c>
      <c r="N1234" s="4">
        <f t="shared" si="19"/>
        <v>40030.003499999999</v>
      </c>
    </row>
    <row r="1235" spans="1:14" x14ac:dyDescent="0.3">
      <c r="A1235">
        <v>1251</v>
      </c>
      <c r="B1235" t="s">
        <v>187</v>
      </c>
      <c r="C1235" t="s">
        <v>1132</v>
      </c>
      <c r="D1235" t="s">
        <v>100</v>
      </c>
      <c r="E1235">
        <v>17.3</v>
      </c>
      <c r="F1235" t="s">
        <v>30</v>
      </c>
      <c r="G1235" t="s">
        <v>153</v>
      </c>
      <c r="H1235" t="s">
        <v>38</v>
      </c>
      <c r="I1235" t="s">
        <v>154</v>
      </c>
      <c r="J1235" t="s">
        <v>155</v>
      </c>
      <c r="K1235" t="s">
        <v>51</v>
      </c>
      <c r="L1235" t="s">
        <v>215</v>
      </c>
      <c r="M1235">
        <v>1598</v>
      </c>
      <c r="N1235" s="4">
        <f t="shared" si="19"/>
        <v>136389.29999999999</v>
      </c>
    </row>
    <row r="1236" spans="1:14" x14ac:dyDescent="0.3">
      <c r="A1236">
        <v>1252</v>
      </c>
      <c r="B1236" t="s">
        <v>11</v>
      </c>
      <c r="C1236" t="s">
        <v>115</v>
      </c>
      <c r="D1236" t="s">
        <v>13</v>
      </c>
      <c r="E1236">
        <v>11.6</v>
      </c>
      <c r="F1236" t="s">
        <v>46</v>
      </c>
      <c r="G1236" t="s">
        <v>116</v>
      </c>
      <c r="H1236" t="s">
        <v>48</v>
      </c>
      <c r="I1236" t="s">
        <v>54</v>
      </c>
      <c r="J1236" t="s">
        <v>25</v>
      </c>
      <c r="K1236" t="s">
        <v>56</v>
      </c>
      <c r="L1236" t="s">
        <v>943</v>
      </c>
      <c r="M1236">
        <v>959</v>
      </c>
      <c r="N1236" s="4">
        <f t="shared" si="19"/>
        <v>81850.649999999994</v>
      </c>
    </row>
    <row r="1237" spans="1:14" x14ac:dyDescent="0.3">
      <c r="A1237">
        <v>1253</v>
      </c>
      <c r="B1237" t="s">
        <v>27</v>
      </c>
      <c r="C1237" t="s">
        <v>1133</v>
      </c>
      <c r="D1237" t="s">
        <v>29</v>
      </c>
      <c r="E1237">
        <v>15.6</v>
      </c>
      <c r="F1237" t="s">
        <v>30</v>
      </c>
      <c r="G1237" t="s">
        <v>68</v>
      </c>
      <c r="H1237" t="s">
        <v>48</v>
      </c>
      <c r="I1237" t="s">
        <v>87</v>
      </c>
      <c r="J1237" t="s">
        <v>69</v>
      </c>
      <c r="K1237" t="s">
        <v>51</v>
      </c>
      <c r="L1237" t="s">
        <v>52</v>
      </c>
      <c r="M1237">
        <v>478</v>
      </c>
      <c r="N1237" s="4">
        <f t="shared" si="19"/>
        <v>40797.299999999996</v>
      </c>
    </row>
    <row r="1238" spans="1:14" x14ac:dyDescent="0.3">
      <c r="A1238">
        <v>1254</v>
      </c>
      <c r="B1238" t="s">
        <v>27</v>
      </c>
      <c r="C1238" t="s">
        <v>310</v>
      </c>
      <c r="D1238" t="s">
        <v>13</v>
      </c>
      <c r="E1238">
        <v>14</v>
      </c>
      <c r="F1238" t="s">
        <v>591</v>
      </c>
      <c r="G1238" t="s">
        <v>387</v>
      </c>
      <c r="H1238" t="s">
        <v>16</v>
      </c>
      <c r="I1238" t="s">
        <v>32</v>
      </c>
      <c r="J1238" t="s">
        <v>69</v>
      </c>
      <c r="K1238" t="s">
        <v>660</v>
      </c>
      <c r="L1238" t="s">
        <v>909</v>
      </c>
      <c r="M1238">
        <v>2198.19</v>
      </c>
      <c r="N1238" s="4">
        <f t="shared" si="19"/>
        <v>187615.5165</v>
      </c>
    </row>
    <row r="1239" spans="1:14" x14ac:dyDescent="0.3">
      <c r="A1239">
        <v>1255</v>
      </c>
      <c r="B1239" t="s">
        <v>72</v>
      </c>
      <c r="C1239" t="s">
        <v>1063</v>
      </c>
      <c r="D1239" t="s">
        <v>29</v>
      </c>
      <c r="E1239">
        <v>15.6</v>
      </c>
      <c r="F1239" t="s">
        <v>46</v>
      </c>
      <c r="G1239" t="s">
        <v>293</v>
      </c>
      <c r="H1239" t="s">
        <v>48</v>
      </c>
      <c r="I1239" t="s">
        <v>49</v>
      </c>
      <c r="J1239" t="s">
        <v>69</v>
      </c>
      <c r="K1239" t="s">
        <v>660</v>
      </c>
      <c r="L1239" t="s">
        <v>432</v>
      </c>
      <c r="M1239">
        <v>737</v>
      </c>
      <c r="N1239" s="4">
        <f t="shared" si="19"/>
        <v>62902.95</v>
      </c>
    </row>
    <row r="1240" spans="1:14" x14ac:dyDescent="0.3">
      <c r="A1240">
        <v>1256</v>
      </c>
      <c r="B1240" t="s">
        <v>187</v>
      </c>
      <c r="C1240" t="s">
        <v>1134</v>
      </c>
      <c r="D1240" t="s">
        <v>100</v>
      </c>
      <c r="E1240">
        <v>15.6</v>
      </c>
      <c r="F1240" t="s">
        <v>30</v>
      </c>
      <c r="G1240" t="s">
        <v>622</v>
      </c>
      <c r="H1240" t="s">
        <v>16</v>
      </c>
      <c r="I1240" t="s">
        <v>102</v>
      </c>
      <c r="J1240" t="s">
        <v>663</v>
      </c>
      <c r="K1240" t="s">
        <v>51</v>
      </c>
      <c r="L1240" t="s">
        <v>114</v>
      </c>
      <c r="M1240">
        <v>1169</v>
      </c>
      <c r="N1240" s="4">
        <f t="shared" si="19"/>
        <v>99774.15</v>
      </c>
    </row>
    <row r="1241" spans="1:14" x14ac:dyDescent="0.3">
      <c r="A1241">
        <v>1257</v>
      </c>
      <c r="B1241" t="s">
        <v>84</v>
      </c>
      <c r="C1241" t="s">
        <v>482</v>
      </c>
      <c r="D1241" t="s">
        <v>29</v>
      </c>
      <c r="E1241">
        <v>13.3</v>
      </c>
      <c r="F1241" t="s">
        <v>64</v>
      </c>
      <c r="G1241" t="s">
        <v>81</v>
      </c>
      <c r="H1241" t="s">
        <v>38</v>
      </c>
      <c r="I1241" t="s">
        <v>39</v>
      </c>
      <c r="J1241" t="s">
        <v>33</v>
      </c>
      <c r="K1241" t="s">
        <v>51</v>
      </c>
      <c r="L1241" t="s">
        <v>197</v>
      </c>
      <c r="M1241">
        <v>1499</v>
      </c>
      <c r="N1241" s="4">
        <f t="shared" si="19"/>
        <v>127939.65</v>
      </c>
    </row>
    <row r="1242" spans="1:14" x14ac:dyDescent="0.3">
      <c r="A1242">
        <v>1258</v>
      </c>
      <c r="B1242" t="s">
        <v>84</v>
      </c>
      <c r="C1242" t="s">
        <v>508</v>
      </c>
      <c r="D1242" t="s">
        <v>29</v>
      </c>
      <c r="E1242">
        <v>15.6</v>
      </c>
      <c r="F1242" t="s">
        <v>30</v>
      </c>
      <c r="G1242" t="s">
        <v>509</v>
      </c>
      <c r="H1242" t="s">
        <v>244</v>
      </c>
      <c r="I1242" t="s">
        <v>32</v>
      </c>
      <c r="J1242" t="s">
        <v>119</v>
      </c>
      <c r="K1242" t="s">
        <v>51</v>
      </c>
      <c r="L1242" t="s">
        <v>75</v>
      </c>
      <c r="M1242">
        <v>597.57000000000005</v>
      </c>
      <c r="N1242" s="4">
        <f t="shared" si="19"/>
        <v>51002.599500000004</v>
      </c>
    </row>
    <row r="1243" spans="1:14" x14ac:dyDescent="0.3">
      <c r="A1243">
        <v>1259</v>
      </c>
      <c r="B1243" t="s">
        <v>58</v>
      </c>
      <c r="C1243" t="s">
        <v>1135</v>
      </c>
      <c r="D1243" t="s">
        <v>13</v>
      </c>
      <c r="E1243">
        <v>13.3</v>
      </c>
      <c r="F1243" t="s">
        <v>30</v>
      </c>
      <c r="G1243" t="s">
        <v>387</v>
      </c>
      <c r="H1243" t="s">
        <v>16</v>
      </c>
      <c r="I1243" t="s">
        <v>32</v>
      </c>
      <c r="J1243" t="s">
        <v>69</v>
      </c>
      <c r="K1243" t="s">
        <v>51</v>
      </c>
      <c r="L1243" t="s">
        <v>486</v>
      </c>
      <c r="M1243">
        <v>1280</v>
      </c>
      <c r="N1243" s="4">
        <f t="shared" si="19"/>
        <v>109248</v>
      </c>
    </row>
    <row r="1244" spans="1:14" x14ac:dyDescent="0.3">
      <c r="A1244">
        <v>1260</v>
      </c>
      <c r="B1244" t="s">
        <v>44</v>
      </c>
      <c r="C1244" t="s">
        <v>598</v>
      </c>
      <c r="D1244" t="s">
        <v>29</v>
      </c>
      <c r="E1244">
        <v>15.6</v>
      </c>
      <c r="F1244" t="s">
        <v>46</v>
      </c>
      <c r="G1244" t="s">
        <v>444</v>
      </c>
      <c r="H1244" t="s">
        <v>48</v>
      </c>
      <c r="I1244" t="s">
        <v>49</v>
      </c>
      <c r="J1244" t="s">
        <v>69</v>
      </c>
      <c r="K1244" t="s">
        <v>145</v>
      </c>
      <c r="L1244" t="s">
        <v>181</v>
      </c>
      <c r="M1244">
        <v>361.8</v>
      </c>
      <c r="N1244" s="4">
        <f t="shared" si="19"/>
        <v>30879.629999999997</v>
      </c>
    </row>
    <row r="1245" spans="1:14" x14ac:dyDescent="0.3">
      <c r="A1245">
        <v>1261</v>
      </c>
      <c r="B1245" t="s">
        <v>72</v>
      </c>
      <c r="C1245" t="s">
        <v>1136</v>
      </c>
      <c r="D1245" t="s">
        <v>109</v>
      </c>
      <c r="E1245">
        <v>17.3</v>
      </c>
      <c r="F1245" t="s">
        <v>110</v>
      </c>
      <c r="G1245" t="s">
        <v>81</v>
      </c>
      <c r="H1245" t="s">
        <v>38</v>
      </c>
      <c r="I1245" t="s">
        <v>39</v>
      </c>
      <c r="J1245" t="s">
        <v>88</v>
      </c>
      <c r="K1245" t="s">
        <v>51</v>
      </c>
      <c r="L1245" t="s">
        <v>162</v>
      </c>
      <c r="M1245">
        <v>1799</v>
      </c>
      <c r="N1245" s="4">
        <f t="shared" si="19"/>
        <v>153544.65</v>
      </c>
    </row>
    <row r="1246" spans="1:14" x14ac:dyDescent="0.3">
      <c r="A1246">
        <v>1262</v>
      </c>
      <c r="B1246" t="s">
        <v>27</v>
      </c>
      <c r="C1246" t="s">
        <v>310</v>
      </c>
      <c r="D1246" t="s">
        <v>29</v>
      </c>
      <c r="E1246">
        <v>14</v>
      </c>
      <c r="F1246" t="s">
        <v>30</v>
      </c>
      <c r="G1246" t="s">
        <v>293</v>
      </c>
      <c r="H1246" t="s">
        <v>48</v>
      </c>
      <c r="I1246" t="s">
        <v>32</v>
      </c>
      <c r="J1246" t="s">
        <v>69</v>
      </c>
      <c r="K1246" t="s">
        <v>660</v>
      </c>
      <c r="L1246" t="s">
        <v>909</v>
      </c>
      <c r="M1246">
        <v>1099.99</v>
      </c>
      <c r="N1246" s="4">
        <f t="shared" si="19"/>
        <v>93884.146499999988</v>
      </c>
    </row>
    <row r="1247" spans="1:14" x14ac:dyDescent="0.3">
      <c r="A1247">
        <v>1263</v>
      </c>
      <c r="B1247" t="s">
        <v>58</v>
      </c>
      <c r="C1247" t="s">
        <v>1137</v>
      </c>
      <c r="D1247" t="s">
        <v>100</v>
      </c>
      <c r="E1247">
        <v>15.6</v>
      </c>
      <c r="F1247" t="s">
        <v>64</v>
      </c>
      <c r="G1247" t="s">
        <v>153</v>
      </c>
      <c r="H1247" t="s">
        <v>38</v>
      </c>
      <c r="I1247" t="s">
        <v>154</v>
      </c>
      <c r="J1247" t="s">
        <v>199</v>
      </c>
      <c r="K1247" t="s">
        <v>51</v>
      </c>
      <c r="L1247" t="s">
        <v>104</v>
      </c>
      <c r="M1247">
        <v>1600</v>
      </c>
      <c r="N1247" s="4">
        <f t="shared" si="19"/>
        <v>136560</v>
      </c>
    </row>
    <row r="1248" spans="1:14" x14ac:dyDescent="0.3">
      <c r="A1248">
        <v>1264</v>
      </c>
      <c r="B1248" t="s">
        <v>72</v>
      </c>
      <c r="C1248" t="s">
        <v>573</v>
      </c>
      <c r="D1248" t="s">
        <v>29</v>
      </c>
      <c r="E1248">
        <v>14</v>
      </c>
      <c r="F1248" t="s">
        <v>46</v>
      </c>
      <c r="G1248" t="s">
        <v>31</v>
      </c>
      <c r="H1248" t="s">
        <v>48</v>
      </c>
      <c r="I1248" t="s">
        <v>49</v>
      </c>
      <c r="J1248" t="s">
        <v>33</v>
      </c>
      <c r="K1248" t="s">
        <v>51</v>
      </c>
      <c r="L1248" t="s">
        <v>67</v>
      </c>
      <c r="M1248">
        <v>875</v>
      </c>
      <c r="N1248" s="4">
        <f t="shared" si="19"/>
        <v>74681.25</v>
      </c>
    </row>
    <row r="1249" spans="1:14" x14ac:dyDescent="0.3">
      <c r="A1249">
        <v>1265</v>
      </c>
      <c r="B1249" t="s">
        <v>58</v>
      </c>
      <c r="C1249" t="s">
        <v>1138</v>
      </c>
      <c r="D1249" t="s">
        <v>100</v>
      </c>
      <c r="E1249">
        <v>15.6</v>
      </c>
      <c r="F1249" t="s">
        <v>64</v>
      </c>
      <c r="G1249" t="s">
        <v>622</v>
      </c>
      <c r="H1249" t="s">
        <v>38</v>
      </c>
      <c r="I1249" t="s">
        <v>154</v>
      </c>
      <c r="J1249" t="s">
        <v>190</v>
      </c>
      <c r="K1249" t="s">
        <v>51</v>
      </c>
      <c r="L1249" t="s">
        <v>1139</v>
      </c>
      <c r="M1249">
        <v>2325</v>
      </c>
      <c r="N1249" s="4">
        <f t="shared" si="19"/>
        <v>198438.75</v>
      </c>
    </row>
    <row r="1250" spans="1:14" x14ac:dyDescent="0.3">
      <c r="A1250">
        <v>1266</v>
      </c>
      <c r="B1250" t="s">
        <v>84</v>
      </c>
      <c r="C1250" t="s">
        <v>1140</v>
      </c>
      <c r="D1250" t="s">
        <v>29</v>
      </c>
      <c r="E1250">
        <v>15.6</v>
      </c>
      <c r="F1250" t="s">
        <v>64</v>
      </c>
      <c r="G1250" t="s">
        <v>31</v>
      </c>
      <c r="H1250" t="s">
        <v>16</v>
      </c>
      <c r="I1250" t="s">
        <v>32</v>
      </c>
      <c r="J1250" t="s">
        <v>33</v>
      </c>
      <c r="K1250" t="s">
        <v>34</v>
      </c>
      <c r="L1250" t="s">
        <v>114</v>
      </c>
      <c r="M1250">
        <v>573</v>
      </c>
      <c r="N1250" s="4">
        <f t="shared" si="19"/>
        <v>48905.549999999996</v>
      </c>
    </row>
    <row r="1251" spans="1:14" x14ac:dyDescent="0.3">
      <c r="A1251">
        <v>1267</v>
      </c>
      <c r="B1251" t="s">
        <v>72</v>
      </c>
      <c r="C1251" t="s">
        <v>89</v>
      </c>
      <c r="D1251" t="s">
        <v>109</v>
      </c>
      <c r="E1251">
        <v>13.3</v>
      </c>
      <c r="F1251" t="s">
        <v>260</v>
      </c>
      <c r="G1251" t="s">
        <v>353</v>
      </c>
      <c r="H1251" t="s">
        <v>16</v>
      </c>
      <c r="I1251" t="s">
        <v>32</v>
      </c>
      <c r="J1251" t="s">
        <v>79</v>
      </c>
      <c r="K1251" t="s">
        <v>51</v>
      </c>
      <c r="L1251" t="s">
        <v>702</v>
      </c>
      <c r="M1251">
        <v>1813</v>
      </c>
      <c r="N1251" s="4">
        <f t="shared" si="19"/>
        <v>154739.54999999999</v>
      </c>
    </row>
    <row r="1252" spans="1:14" x14ac:dyDescent="0.3">
      <c r="A1252">
        <v>1268</v>
      </c>
      <c r="B1252" t="s">
        <v>72</v>
      </c>
      <c r="C1252" t="s">
        <v>507</v>
      </c>
      <c r="D1252" t="s">
        <v>29</v>
      </c>
      <c r="E1252">
        <v>15.6</v>
      </c>
      <c r="F1252" t="s">
        <v>46</v>
      </c>
      <c r="G1252" t="s">
        <v>489</v>
      </c>
      <c r="H1252" t="s">
        <v>48</v>
      </c>
      <c r="I1252" t="s">
        <v>49</v>
      </c>
      <c r="J1252" t="s">
        <v>130</v>
      </c>
      <c r="K1252" t="s">
        <v>145</v>
      </c>
      <c r="L1252" t="s">
        <v>75</v>
      </c>
      <c r="M1252">
        <v>324</v>
      </c>
      <c r="N1252" s="4">
        <f t="shared" si="19"/>
        <v>27653.399999999998</v>
      </c>
    </row>
    <row r="1253" spans="1:14" x14ac:dyDescent="0.3">
      <c r="A1253">
        <v>1269</v>
      </c>
      <c r="B1253" t="s">
        <v>27</v>
      </c>
      <c r="C1253" t="s">
        <v>105</v>
      </c>
      <c r="D1253" t="s">
        <v>29</v>
      </c>
      <c r="E1253">
        <v>15.6</v>
      </c>
      <c r="F1253" t="s">
        <v>46</v>
      </c>
      <c r="G1253" t="s">
        <v>136</v>
      </c>
      <c r="H1253" t="s">
        <v>48</v>
      </c>
      <c r="I1253" t="s">
        <v>49</v>
      </c>
      <c r="J1253" t="s">
        <v>178</v>
      </c>
      <c r="K1253" t="s">
        <v>51</v>
      </c>
      <c r="L1253" t="s">
        <v>35</v>
      </c>
      <c r="M1253">
        <v>399</v>
      </c>
      <c r="N1253" s="4">
        <f t="shared" si="19"/>
        <v>34054.649999999994</v>
      </c>
    </row>
    <row r="1254" spans="1:14" x14ac:dyDescent="0.3">
      <c r="A1254">
        <v>1270</v>
      </c>
      <c r="B1254" t="s">
        <v>84</v>
      </c>
      <c r="C1254" t="s">
        <v>1093</v>
      </c>
      <c r="D1254" t="s">
        <v>29</v>
      </c>
      <c r="E1254">
        <v>15.6</v>
      </c>
      <c r="F1254" t="s">
        <v>30</v>
      </c>
      <c r="G1254" t="s">
        <v>625</v>
      </c>
      <c r="H1254" t="s">
        <v>244</v>
      </c>
      <c r="I1254" t="s">
        <v>17</v>
      </c>
      <c r="J1254" t="s">
        <v>172</v>
      </c>
      <c r="K1254" t="s">
        <v>51</v>
      </c>
      <c r="L1254" t="s">
        <v>181</v>
      </c>
      <c r="M1254">
        <v>569</v>
      </c>
      <c r="N1254" s="4">
        <f t="shared" si="19"/>
        <v>48564.149999999994</v>
      </c>
    </row>
    <row r="1255" spans="1:14" x14ac:dyDescent="0.3">
      <c r="A1255">
        <v>1271</v>
      </c>
      <c r="B1255" t="s">
        <v>84</v>
      </c>
      <c r="C1255" t="s">
        <v>1141</v>
      </c>
      <c r="D1255" t="s">
        <v>29</v>
      </c>
      <c r="E1255">
        <v>14</v>
      </c>
      <c r="F1255" t="s">
        <v>64</v>
      </c>
      <c r="G1255" t="s">
        <v>293</v>
      </c>
      <c r="H1255" t="s">
        <v>16</v>
      </c>
      <c r="I1255" t="s">
        <v>32</v>
      </c>
      <c r="J1255" t="s">
        <v>69</v>
      </c>
      <c r="K1255" t="s">
        <v>51</v>
      </c>
      <c r="L1255" t="s">
        <v>205</v>
      </c>
      <c r="M1255">
        <v>1072</v>
      </c>
      <c r="N1255" s="4">
        <f t="shared" si="19"/>
        <v>91495.2</v>
      </c>
    </row>
    <row r="1256" spans="1:14" x14ac:dyDescent="0.3">
      <c r="A1256">
        <v>1272</v>
      </c>
      <c r="B1256" t="s">
        <v>72</v>
      </c>
      <c r="C1256" t="s">
        <v>507</v>
      </c>
      <c r="D1256" t="s">
        <v>29</v>
      </c>
      <c r="E1256">
        <v>15.6</v>
      </c>
      <c r="F1256" t="s">
        <v>46</v>
      </c>
      <c r="G1256" t="s">
        <v>1051</v>
      </c>
      <c r="H1256" t="s">
        <v>48</v>
      </c>
      <c r="I1256" t="s">
        <v>49</v>
      </c>
      <c r="J1256" t="s">
        <v>130</v>
      </c>
      <c r="K1256" t="s">
        <v>51</v>
      </c>
      <c r="L1256" t="s">
        <v>75</v>
      </c>
      <c r="M1256">
        <v>443.99</v>
      </c>
      <c r="N1256" s="4">
        <f t="shared" si="19"/>
        <v>37894.546499999997</v>
      </c>
    </row>
    <row r="1257" spans="1:14" x14ac:dyDescent="0.3">
      <c r="A1257">
        <v>1273</v>
      </c>
      <c r="B1257" t="s">
        <v>58</v>
      </c>
      <c r="C1257" t="s">
        <v>1142</v>
      </c>
      <c r="D1257" t="s">
        <v>29</v>
      </c>
      <c r="E1257">
        <v>15.6</v>
      </c>
      <c r="F1257" t="s">
        <v>46</v>
      </c>
      <c r="G1257" t="s">
        <v>141</v>
      </c>
      <c r="H1257" t="s">
        <v>48</v>
      </c>
      <c r="I1257" t="s">
        <v>87</v>
      </c>
      <c r="J1257" t="s">
        <v>142</v>
      </c>
      <c r="K1257" t="s">
        <v>51</v>
      </c>
      <c r="L1257" t="s">
        <v>151</v>
      </c>
      <c r="M1257">
        <v>339</v>
      </c>
      <c r="N1257" s="4">
        <f t="shared" si="19"/>
        <v>28933.649999999998</v>
      </c>
    </row>
    <row r="1258" spans="1:14" x14ac:dyDescent="0.3">
      <c r="A1258">
        <v>1274</v>
      </c>
      <c r="B1258" t="s">
        <v>58</v>
      </c>
      <c r="C1258" t="s">
        <v>1143</v>
      </c>
      <c r="D1258" t="s">
        <v>100</v>
      </c>
      <c r="E1258">
        <v>17.3</v>
      </c>
      <c r="F1258" t="s">
        <v>64</v>
      </c>
      <c r="G1258" t="s">
        <v>622</v>
      </c>
      <c r="H1258" t="s">
        <v>38</v>
      </c>
      <c r="I1258" t="s">
        <v>102</v>
      </c>
      <c r="J1258" t="s">
        <v>725</v>
      </c>
      <c r="K1258" t="s">
        <v>51</v>
      </c>
      <c r="L1258" t="s">
        <v>1144</v>
      </c>
      <c r="M1258">
        <v>1900</v>
      </c>
      <c r="N1258" s="4">
        <f t="shared" si="19"/>
        <v>162165</v>
      </c>
    </row>
    <row r="1259" spans="1:14" x14ac:dyDescent="0.3">
      <c r="A1259">
        <v>1275</v>
      </c>
      <c r="B1259" t="s">
        <v>72</v>
      </c>
      <c r="C1259" t="s">
        <v>430</v>
      </c>
      <c r="D1259" t="s">
        <v>29</v>
      </c>
      <c r="E1259">
        <v>15.6</v>
      </c>
      <c r="F1259" t="s">
        <v>46</v>
      </c>
      <c r="G1259" t="s">
        <v>68</v>
      </c>
      <c r="H1259" t="s">
        <v>48</v>
      </c>
      <c r="I1259" t="s">
        <v>49</v>
      </c>
      <c r="J1259" t="s">
        <v>69</v>
      </c>
      <c r="K1259" t="s">
        <v>51</v>
      </c>
      <c r="L1259" t="s">
        <v>720</v>
      </c>
      <c r="M1259">
        <v>490</v>
      </c>
      <c r="N1259" s="4">
        <f t="shared" si="19"/>
        <v>41821.5</v>
      </c>
    </row>
    <row r="1260" spans="1:14" x14ac:dyDescent="0.3">
      <c r="A1260">
        <v>1276</v>
      </c>
      <c r="B1260" t="s">
        <v>84</v>
      </c>
      <c r="C1260" t="s">
        <v>1145</v>
      </c>
      <c r="D1260" t="s">
        <v>29</v>
      </c>
      <c r="E1260">
        <v>15.6</v>
      </c>
      <c r="F1260" t="s">
        <v>30</v>
      </c>
      <c r="G1260" t="s">
        <v>387</v>
      </c>
      <c r="H1260" t="s">
        <v>16</v>
      </c>
      <c r="I1260" t="s">
        <v>307</v>
      </c>
      <c r="J1260" t="s">
        <v>1040</v>
      </c>
      <c r="K1260" t="s">
        <v>660</v>
      </c>
      <c r="L1260" t="s">
        <v>824</v>
      </c>
      <c r="M1260">
        <v>895</v>
      </c>
      <c r="N1260" s="4">
        <f t="shared" si="19"/>
        <v>76388.25</v>
      </c>
    </row>
    <row r="1261" spans="1:14" x14ac:dyDescent="0.3">
      <c r="A1261">
        <v>1277</v>
      </c>
      <c r="B1261" t="s">
        <v>187</v>
      </c>
      <c r="C1261" t="s">
        <v>1146</v>
      </c>
      <c r="D1261" t="s">
        <v>100</v>
      </c>
      <c r="E1261">
        <v>15.6</v>
      </c>
      <c r="F1261" t="s">
        <v>30</v>
      </c>
      <c r="G1261" t="s">
        <v>622</v>
      </c>
      <c r="H1261" t="s">
        <v>16</v>
      </c>
      <c r="I1261" t="s">
        <v>102</v>
      </c>
      <c r="J1261" t="s">
        <v>663</v>
      </c>
      <c r="K1261" t="s">
        <v>51</v>
      </c>
      <c r="L1261" t="s">
        <v>181</v>
      </c>
      <c r="M1261">
        <v>1229</v>
      </c>
      <c r="N1261" s="4">
        <f t="shared" si="19"/>
        <v>104895.15</v>
      </c>
    </row>
    <row r="1262" spans="1:14" x14ac:dyDescent="0.3">
      <c r="A1262">
        <v>1278</v>
      </c>
      <c r="B1262" t="s">
        <v>84</v>
      </c>
      <c r="C1262" t="s">
        <v>1147</v>
      </c>
      <c r="D1262" t="s">
        <v>109</v>
      </c>
      <c r="E1262">
        <v>14</v>
      </c>
      <c r="F1262" t="s">
        <v>110</v>
      </c>
      <c r="G1262" t="s">
        <v>293</v>
      </c>
      <c r="H1262" t="s">
        <v>48</v>
      </c>
      <c r="I1262" t="s">
        <v>17</v>
      </c>
      <c r="J1262" t="s">
        <v>69</v>
      </c>
      <c r="K1262" t="s">
        <v>51</v>
      </c>
      <c r="L1262" t="s">
        <v>200</v>
      </c>
      <c r="M1262">
        <v>833.01</v>
      </c>
      <c r="N1262" s="4">
        <f t="shared" si="19"/>
        <v>71097.4035</v>
      </c>
    </row>
    <row r="1263" spans="1:14" x14ac:dyDescent="0.3">
      <c r="A1263">
        <v>1279</v>
      </c>
      <c r="B1263" t="s">
        <v>58</v>
      </c>
      <c r="C1263" t="s">
        <v>1148</v>
      </c>
      <c r="D1263" t="s">
        <v>13</v>
      </c>
      <c r="E1263">
        <v>13.3</v>
      </c>
      <c r="F1263" t="s">
        <v>64</v>
      </c>
      <c r="G1263" t="s">
        <v>1149</v>
      </c>
      <c r="H1263" t="s">
        <v>16</v>
      </c>
      <c r="I1263" t="s">
        <v>39</v>
      </c>
      <c r="J1263" t="s">
        <v>298</v>
      </c>
      <c r="K1263" t="s">
        <v>51</v>
      </c>
      <c r="L1263" t="s">
        <v>139</v>
      </c>
      <c r="M1263">
        <v>729</v>
      </c>
      <c r="N1263" s="4">
        <f t="shared" si="19"/>
        <v>62220.149999999994</v>
      </c>
    </row>
    <row r="1264" spans="1:14" x14ac:dyDescent="0.3">
      <c r="A1264">
        <v>1280</v>
      </c>
      <c r="B1264" t="s">
        <v>72</v>
      </c>
      <c r="C1264" t="s">
        <v>73</v>
      </c>
      <c r="D1264" t="s">
        <v>29</v>
      </c>
      <c r="E1264">
        <v>15.6</v>
      </c>
      <c r="F1264" t="s">
        <v>46</v>
      </c>
      <c r="G1264" t="s">
        <v>86</v>
      </c>
      <c r="H1264" t="s">
        <v>244</v>
      </c>
      <c r="I1264" t="s">
        <v>87</v>
      </c>
      <c r="J1264" t="s">
        <v>33</v>
      </c>
      <c r="K1264" t="s">
        <v>51</v>
      </c>
      <c r="L1264" t="s">
        <v>114</v>
      </c>
      <c r="M1264">
        <v>459</v>
      </c>
      <c r="N1264" s="4">
        <f t="shared" si="19"/>
        <v>39175.649999999994</v>
      </c>
    </row>
    <row r="1265" spans="1:14" x14ac:dyDescent="0.3">
      <c r="A1265">
        <v>1281</v>
      </c>
      <c r="B1265" t="s">
        <v>44</v>
      </c>
      <c r="C1265" t="s">
        <v>1150</v>
      </c>
      <c r="D1265" t="s">
        <v>29</v>
      </c>
      <c r="E1265">
        <v>15.6</v>
      </c>
      <c r="F1265" t="s">
        <v>46</v>
      </c>
      <c r="G1265" t="s">
        <v>202</v>
      </c>
      <c r="H1265" t="s">
        <v>48</v>
      </c>
      <c r="I1265" t="s">
        <v>49</v>
      </c>
      <c r="J1265" t="s">
        <v>97</v>
      </c>
      <c r="K1265" t="s">
        <v>145</v>
      </c>
      <c r="L1265" t="s">
        <v>181</v>
      </c>
      <c r="M1265">
        <v>289</v>
      </c>
      <c r="N1265" s="4">
        <f t="shared" si="19"/>
        <v>24666.149999999998</v>
      </c>
    </row>
    <row r="1266" spans="1:14" x14ac:dyDescent="0.3">
      <c r="A1266">
        <v>1282</v>
      </c>
      <c r="B1266" t="s">
        <v>72</v>
      </c>
      <c r="C1266" t="s">
        <v>507</v>
      </c>
      <c r="D1266" t="s">
        <v>29</v>
      </c>
      <c r="E1266">
        <v>15.6</v>
      </c>
      <c r="F1266" t="s">
        <v>46</v>
      </c>
      <c r="G1266" t="s">
        <v>796</v>
      </c>
      <c r="H1266" t="s">
        <v>95</v>
      </c>
      <c r="I1266" t="s">
        <v>49</v>
      </c>
      <c r="J1266" t="s">
        <v>130</v>
      </c>
      <c r="K1266" t="s">
        <v>51</v>
      </c>
      <c r="L1266" t="s">
        <v>945</v>
      </c>
      <c r="M1266">
        <v>379</v>
      </c>
      <c r="N1266" s="4">
        <f t="shared" si="19"/>
        <v>32347.649999999998</v>
      </c>
    </row>
    <row r="1267" spans="1:14" x14ac:dyDescent="0.3">
      <c r="A1267">
        <v>1283</v>
      </c>
      <c r="B1267" t="s">
        <v>84</v>
      </c>
      <c r="C1267" t="s">
        <v>759</v>
      </c>
      <c r="D1267" t="s">
        <v>29</v>
      </c>
      <c r="E1267">
        <v>15.6</v>
      </c>
      <c r="F1267" t="s">
        <v>64</v>
      </c>
      <c r="G1267" t="s">
        <v>622</v>
      </c>
      <c r="H1267" t="s">
        <v>16</v>
      </c>
      <c r="I1267" t="s">
        <v>87</v>
      </c>
      <c r="J1267" t="s">
        <v>663</v>
      </c>
      <c r="K1267" t="s">
        <v>51</v>
      </c>
      <c r="L1267" t="s">
        <v>514</v>
      </c>
      <c r="M1267">
        <v>899</v>
      </c>
      <c r="N1267" s="4">
        <f t="shared" si="19"/>
        <v>76729.649999999994</v>
      </c>
    </row>
    <row r="1268" spans="1:14" x14ac:dyDescent="0.3">
      <c r="A1268">
        <v>1284</v>
      </c>
      <c r="B1268" t="s">
        <v>27</v>
      </c>
      <c r="C1268" t="s">
        <v>1151</v>
      </c>
      <c r="D1268" t="s">
        <v>29</v>
      </c>
      <c r="E1268">
        <v>15.6</v>
      </c>
      <c r="F1268" t="s">
        <v>30</v>
      </c>
      <c r="G1268" t="s">
        <v>1152</v>
      </c>
      <c r="H1268" t="s">
        <v>244</v>
      </c>
      <c r="I1268" t="s">
        <v>307</v>
      </c>
      <c r="J1268" t="s">
        <v>791</v>
      </c>
      <c r="K1268" t="s">
        <v>51</v>
      </c>
      <c r="L1268" t="s">
        <v>57</v>
      </c>
      <c r="M1268">
        <v>549.99</v>
      </c>
      <c r="N1268" s="4">
        <f t="shared" si="19"/>
        <v>46941.646499999995</v>
      </c>
    </row>
    <row r="1269" spans="1:14" x14ac:dyDescent="0.3">
      <c r="A1269">
        <v>1285</v>
      </c>
      <c r="B1269" t="s">
        <v>72</v>
      </c>
      <c r="C1269" t="s">
        <v>73</v>
      </c>
      <c r="D1269" t="s">
        <v>29</v>
      </c>
      <c r="E1269">
        <v>15.6</v>
      </c>
      <c r="F1269" t="s">
        <v>46</v>
      </c>
      <c r="G1269" t="s">
        <v>81</v>
      </c>
      <c r="H1269" t="s">
        <v>16</v>
      </c>
      <c r="I1269" t="s">
        <v>87</v>
      </c>
      <c r="J1269" t="s">
        <v>74</v>
      </c>
      <c r="K1269" t="s">
        <v>145</v>
      </c>
      <c r="L1269" t="s">
        <v>114</v>
      </c>
      <c r="M1269">
        <v>805.99</v>
      </c>
      <c r="N1269" s="4">
        <f t="shared" si="19"/>
        <v>68791.246499999994</v>
      </c>
    </row>
    <row r="1270" spans="1:14" x14ac:dyDescent="0.3">
      <c r="A1270">
        <v>1286</v>
      </c>
      <c r="B1270" t="s">
        <v>27</v>
      </c>
      <c r="C1270" t="s">
        <v>1153</v>
      </c>
      <c r="D1270" t="s">
        <v>93</v>
      </c>
      <c r="E1270">
        <v>11.6</v>
      </c>
      <c r="F1270" t="s">
        <v>46</v>
      </c>
      <c r="G1270" t="s">
        <v>202</v>
      </c>
      <c r="H1270" t="s">
        <v>95</v>
      </c>
      <c r="I1270" t="s">
        <v>96</v>
      </c>
      <c r="J1270" t="s">
        <v>97</v>
      </c>
      <c r="K1270" t="s">
        <v>51</v>
      </c>
      <c r="L1270" t="s">
        <v>818</v>
      </c>
      <c r="M1270">
        <v>209</v>
      </c>
      <c r="N1270" s="4">
        <f t="shared" si="19"/>
        <v>17838.149999999998</v>
      </c>
    </row>
    <row r="1271" spans="1:14" x14ac:dyDescent="0.3">
      <c r="A1271">
        <v>1287</v>
      </c>
      <c r="B1271" t="s">
        <v>58</v>
      </c>
      <c r="C1271" t="s">
        <v>1154</v>
      </c>
      <c r="D1271" t="s">
        <v>29</v>
      </c>
      <c r="E1271">
        <v>15.6</v>
      </c>
      <c r="F1271" t="s">
        <v>46</v>
      </c>
      <c r="G1271" t="s">
        <v>387</v>
      </c>
      <c r="H1271" t="s">
        <v>48</v>
      </c>
      <c r="I1271" t="s">
        <v>49</v>
      </c>
      <c r="J1271" t="s">
        <v>245</v>
      </c>
      <c r="K1271" t="s">
        <v>51</v>
      </c>
      <c r="L1271" t="s">
        <v>75</v>
      </c>
      <c r="M1271">
        <v>720.32</v>
      </c>
      <c r="N1271" s="4">
        <f t="shared" si="19"/>
        <v>61479.311999999998</v>
      </c>
    </row>
    <row r="1272" spans="1:14" x14ac:dyDescent="0.3">
      <c r="A1272">
        <v>1288</v>
      </c>
      <c r="B1272" t="s">
        <v>84</v>
      </c>
      <c r="C1272" t="s">
        <v>1155</v>
      </c>
      <c r="D1272" t="s">
        <v>109</v>
      </c>
      <c r="E1272">
        <v>14</v>
      </c>
      <c r="F1272" t="s">
        <v>90</v>
      </c>
      <c r="G1272" t="s">
        <v>387</v>
      </c>
      <c r="H1272" t="s">
        <v>48</v>
      </c>
      <c r="I1272" t="s">
        <v>17</v>
      </c>
      <c r="J1272" t="s">
        <v>69</v>
      </c>
      <c r="K1272" t="s">
        <v>51</v>
      </c>
      <c r="L1272" t="s">
        <v>200</v>
      </c>
      <c r="M1272">
        <v>638</v>
      </c>
      <c r="N1272" s="4">
        <f t="shared" si="19"/>
        <v>54453.299999999996</v>
      </c>
    </row>
    <row r="1273" spans="1:14" x14ac:dyDescent="0.3">
      <c r="A1273">
        <v>1289</v>
      </c>
      <c r="B1273" t="s">
        <v>84</v>
      </c>
      <c r="C1273" t="s">
        <v>847</v>
      </c>
      <c r="D1273" t="s">
        <v>109</v>
      </c>
      <c r="E1273">
        <v>13.3</v>
      </c>
      <c r="F1273" t="s">
        <v>686</v>
      </c>
      <c r="G1273" t="s">
        <v>387</v>
      </c>
      <c r="H1273" t="s">
        <v>38</v>
      </c>
      <c r="I1273" t="s">
        <v>39</v>
      </c>
      <c r="J1273" t="s">
        <v>69</v>
      </c>
      <c r="K1273" t="s">
        <v>51</v>
      </c>
      <c r="L1273" t="s">
        <v>62</v>
      </c>
      <c r="M1273">
        <v>1499</v>
      </c>
      <c r="N1273" s="4">
        <f t="shared" si="19"/>
        <v>127939.65</v>
      </c>
    </row>
    <row r="1274" spans="1:14" x14ac:dyDescent="0.3">
      <c r="A1274">
        <v>1290</v>
      </c>
      <c r="B1274" t="s">
        <v>84</v>
      </c>
      <c r="C1274" t="s">
        <v>747</v>
      </c>
      <c r="D1274" t="s">
        <v>29</v>
      </c>
      <c r="E1274">
        <v>14</v>
      </c>
      <c r="F1274" t="s">
        <v>46</v>
      </c>
      <c r="G1274" t="s">
        <v>796</v>
      </c>
      <c r="H1274" t="s">
        <v>95</v>
      </c>
      <c r="I1274" t="s">
        <v>129</v>
      </c>
      <c r="J1274" t="s">
        <v>130</v>
      </c>
      <c r="K1274" t="s">
        <v>51</v>
      </c>
      <c r="L1274" t="s">
        <v>242</v>
      </c>
      <c r="M1274">
        <v>229</v>
      </c>
      <c r="N1274" s="4">
        <f t="shared" si="19"/>
        <v>19545.149999999998</v>
      </c>
    </row>
    <row r="1275" spans="1:14" x14ac:dyDescent="0.3">
      <c r="A1275">
        <v>1291</v>
      </c>
      <c r="B1275" t="s">
        <v>27</v>
      </c>
      <c r="C1275" t="s">
        <v>1156</v>
      </c>
      <c r="D1275" t="s">
        <v>29</v>
      </c>
      <c r="E1275">
        <v>15.6</v>
      </c>
      <c r="F1275" t="s">
        <v>46</v>
      </c>
      <c r="G1275" t="s">
        <v>387</v>
      </c>
      <c r="H1275" t="s">
        <v>244</v>
      </c>
      <c r="I1275" t="s">
        <v>87</v>
      </c>
      <c r="J1275" t="s">
        <v>1040</v>
      </c>
      <c r="K1275" t="s">
        <v>51</v>
      </c>
      <c r="L1275" t="s">
        <v>455</v>
      </c>
      <c r="M1275">
        <v>764</v>
      </c>
      <c r="N1275" s="4">
        <f t="shared" si="19"/>
        <v>65207.399999999994</v>
      </c>
    </row>
    <row r="1276" spans="1:14" x14ac:dyDescent="0.3">
      <c r="A1276">
        <v>1292</v>
      </c>
      <c r="B1276" t="s">
        <v>58</v>
      </c>
      <c r="C1276" t="s">
        <v>1157</v>
      </c>
      <c r="D1276" t="s">
        <v>29</v>
      </c>
      <c r="E1276">
        <v>15.6</v>
      </c>
      <c r="F1276" t="s">
        <v>46</v>
      </c>
      <c r="G1276" t="s">
        <v>796</v>
      </c>
      <c r="H1276" t="s">
        <v>48</v>
      </c>
      <c r="I1276" t="s">
        <v>49</v>
      </c>
      <c r="J1276" t="s">
        <v>130</v>
      </c>
      <c r="K1276" t="s">
        <v>51</v>
      </c>
      <c r="L1276" t="s">
        <v>75</v>
      </c>
      <c r="M1276">
        <v>369</v>
      </c>
      <c r="N1276" s="4">
        <f t="shared" si="19"/>
        <v>31494.149999999998</v>
      </c>
    </row>
    <row r="1277" spans="1:14" x14ac:dyDescent="0.3">
      <c r="A1277">
        <v>1293</v>
      </c>
      <c r="B1277" t="s">
        <v>58</v>
      </c>
      <c r="C1277" t="s">
        <v>1148</v>
      </c>
      <c r="D1277" t="s">
        <v>13</v>
      </c>
      <c r="E1277">
        <v>13.3</v>
      </c>
      <c r="F1277" t="s">
        <v>64</v>
      </c>
      <c r="G1277" t="s">
        <v>1149</v>
      </c>
      <c r="H1277" t="s">
        <v>16</v>
      </c>
      <c r="I1277" t="s">
        <v>39</v>
      </c>
      <c r="J1277" t="s">
        <v>298</v>
      </c>
      <c r="K1277" t="s">
        <v>51</v>
      </c>
      <c r="L1277" t="s">
        <v>139</v>
      </c>
      <c r="M1277">
        <v>729</v>
      </c>
      <c r="N1277" s="4">
        <f t="shared" si="19"/>
        <v>62220.149999999994</v>
      </c>
    </row>
    <row r="1278" spans="1:14" x14ac:dyDescent="0.3">
      <c r="A1278">
        <v>1294</v>
      </c>
      <c r="B1278" t="s">
        <v>72</v>
      </c>
      <c r="C1278" t="s">
        <v>73</v>
      </c>
      <c r="D1278" t="s">
        <v>29</v>
      </c>
      <c r="E1278">
        <v>15.6</v>
      </c>
      <c r="F1278" t="s">
        <v>46</v>
      </c>
      <c r="G1278" t="s">
        <v>86</v>
      </c>
      <c r="H1278" t="s">
        <v>244</v>
      </c>
      <c r="I1278" t="s">
        <v>87</v>
      </c>
      <c r="J1278" t="s">
        <v>33</v>
      </c>
      <c r="K1278" t="s">
        <v>51</v>
      </c>
      <c r="L1278" t="s">
        <v>114</v>
      </c>
      <c r="M1278">
        <v>459</v>
      </c>
      <c r="N1278" s="4">
        <f t="shared" si="19"/>
        <v>39175.649999999994</v>
      </c>
    </row>
    <row r="1279" spans="1:14" x14ac:dyDescent="0.3">
      <c r="A1279">
        <v>1295</v>
      </c>
      <c r="B1279" t="s">
        <v>44</v>
      </c>
      <c r="C1279" t="s">
        <v>1150</v>
      </c>
      <c r="D1279" t="s">
        <v>29</v>
      </c>
      <c r="E1279">
        <v>15.6</v>
      </c>
      <c r="F1279" t="s">
        <v>46</v>
      </c>
      <c r="G1279" t="s">
        <v>202</v>
      </c>
      <c r="H1279" t="s">
        <v>48</v>
      </c>
      <c r="I1279" t="s">
        <v>49</v>
      </c>
      <c r="J1279" t="s">
        <v>97</v>
      </c>
      <c r="K1279" t="s">
        <v>145</v>
      </c>
      <c r="L1279" t="s">
        <v>181</v>
      </c>
      <c r="M1279">
        <v>289</v>
      </c>
      <c r="N1279" s="4">
        <f t="shared" si="19"/>
        <v>24666.149999999998</v>
      </c>
    </row>
    <row r="1280" spans="1:14" x14ac:dyDescent="0.3">
      <c r="A1280">
        <v>1296</v>
      </c>
      <c r="B1280" t="s">
        <v>72</v>
      </c>
      <c r="C1280" t="s">
        <v>507</v>
      </c>
      <c r="D1280" t="s">
        <v>29</v>
      </c>
      <c r="E1280">
        <v>15.6</v>
      </c>
      <c r="F1280" t="s">
        <v>46</v>
      </c>
      <c r="G1280" t="s">
        <v>796</v>
      </c>
      <c r="H1280" t="s">
        <v>95</v>
      </c>
      <c r="I1280" t="s">
        <v>49</v>
      </c>
      <c r="J1280" t="s">
        <v>130</v>
      </c>
      <c r="K1280" t="s">
        <v>51</v>
      </c>
      <c r="L1280" t="s">
        <v>945</v>
      </c>
      <c r="M1280">
        <v>379</v>
      </c>
      <c r="N1280" s="4">
        <f t="shared" si="19"/>
        <v>32347.649999999998</v>
      </c>
    </row>
    <row r="1281" spans="1:14" x14ac:dyDescent="0.3">
      <c r="A1281">
        <v>1297</v>
      </c>
      <c r="B1281" t="s">
        <v>84</v>
      </c>
      <c r="C1281" t="s">
        <v>759</v>
      </c>
      <c r="D1281" t="s">
        <v>29</v>
      </c>
      <c r="E1281">
        <v>15.6</v>
      </c>
      <c r="F1281" t="s">
        <v>64</v>
      </c>
      <c r="G1281" t="s">
        <v>622</v>
      </c>
      <c r="H1281" t="s">
        <v>16</v>
      </c>
      <c r="I1281" t="s">
        <v>87</v>
      </c>
      <c r="J1281" t="s">
        <v>663</v>
      </c>
      <c r="K1281" t="s">
        <v>51</v>
      </c>
      <c r="L1281" t="s">
        <v>514</v>
      </c>
      <c r="M1281">
        <v>899</v>
      </c>
      <c r="N1281" s="4">
        <f t="shared" si="19"/>
        <v>76729.649999999994</v>
      </c>
    </row>
    <row r="1282" spans="1:14" x14ac:dyDescent="0.3">
      <c r="A1282">
        <v>1298</v>
      </c>
      <c r="B1282" t="s">
        <v>27</v>
      </c>
      <c r="C1282" t="s">
        <v>1151</v>
      </c>
      <c r="D1282" t="s">
        <v>29</v>
      </c>
      <c r="E1282">
        <v>15.6</v>
      </c>
      <c r="F1282" t="s">
        <v>30</v>
      </c>
      <c r="G1282" t="s">
        <v>1152</v>
      </c>
      <c r="H1282" t="s">
        <v>244</v>
      </c>
      <c r="I1282" t="s">
        <v>307</v>
      </c>
      <c r="J1282" t="s">
        <v>791</v>
      </c>
      <c r="K1282" t="s">
        <v>51</v>
      </c>
      <c r="L1282" t="s">
        <v>57</v>
      </c>
      <c r="M1282">
        <v>549.99</v>
      </c>
      <c r="N1282" s="4">
        <f t="shared" ref="N1282:N1304" si="20">M1282*85.35</f>
        <v>46941.646499999995</v>
      </c>
    </row>
    <row r="1283" spans="1:14" x14ac:dyDescent="0.3">
      <c r="A1283">
        <v>1299</v>
      </c>
      <c r="B1283" t="s">
        <v>72</v>
      </c>
      <c r="C1283" t="s">
        <v>73</v>
      </c>
      <c r="D1283" t="s">
        <v>29</v>
      </c>
      <c r="E1283">
        <v>15.6</v>
      </c>
      <c r="F1283" t="s">
        <v>46</v>
      </c>
      <c r="G1283" t="s">
        <v>81</v>
      </c>
      <c r="H1283" t="s">
        <v>16</v>
      </c>
      <c r="I1283" t="s">
        <v>87</v>
      </c>
      <c r="J1283" t="s">
        <v>74</v>
      </c>
      <c r="K1283" t="s">
        <v>145</v>
      </c>
      <c r="L1283" t="s">
        <v>114</v>
      </c>
      <c r="M1283">
        <v>805.99</v>
      </c>
      <c r="N1283" s="4">
        <f t="shared" si="20"/>
        <v>68791.246499999994</v>
      </c>
    </row>
    <row r="1284" spans="1:14" x14ac:dyDescent="0.3">
      <c r="A1284">
        <v>1300</v>
      </c>
      <c r="B1284" t="s">
        <v>27</v>
      </c>
      <c r="C1284" t="s">
        <v>1153</v>
      </c>
      <c r="D1284" t="s">
        <v>93</v>
      </c>
      <c r="E1284">
        <v>11.6</v>
      </c>
      <c r="F1284" t="s">
        <v>46</v>
      </c>
      <c r="G1284" t="s">
        <v>202</v>
      </c>
      <c r="H1284" t="s">
        <v>95</v>
      </c>
      <c r="I1284" t="s">
        <v>96</v>
      </c>
      <c r="J1284" t="s">
        <v>97</v>
      </c>
      <c r="K1284" t="s">
        <v>51</v>
      </c>
      <c r="L1284" t="s">
        <v>818</v>
      </c>
      <c r="M1284">
        <v>209</v>
      </c>
      <c r="N1284" s="4">
        <f t="shared" si="20"/>
        <v>17838.149999999998</v>
      </c>
    </row>
    <row r="1285" spans="1:14" x14ac:dyDescent="0.3">
      <c r="A1285">
        <v>1301</v>
      </c>
      <c r="B1285" t="s">
        <v>58</v>
      </c>
      <c r="C1285" t="s">
        <v>1154</v>
      </c>
      <c r="D1285" t="s">
        <v>29</v>
      </c>
      <c r="E1285">
        <v>15.6</v>
      </c>
      <c r="F1285" t="s">
        <v>46</v>
      </c>
      <c r="G1285" t="s">
        <v>387</v>
      </c>
      <c r="H1285" t="s">
        <v>48</v>
      </c>
      <c r="I1285" t="s">
        <v>49</v>
      </c>
      <c r="J1285" t="s">
        <v>245</v>
      </c>
      <c r="K1285" t="s">
        <v>51</v>
      </c>
      <c r="L1285" t="s">
        <v>75</v>
      </c>
      <c r="M1285">
        <v>720.32</v>
      </c>
      <c r="N1285" s="4">
        <f t="shared" si="20"/>
        <v>61479.311999999998</v>
      </c>
    </row>
    <row r="1286" spans="1:14" x14ac:dyDescent="0.3">
      <c r="A1286">
        <v>1302</v>
      </c>
      <c r="B1286" t="s">
        <v>84</v>
      </c>
      <c r="C1286" t="s">
        <v>1155</v>
      </c>
      <c r="D1286" t="s">
        <v>109</v>
      </c>
      <c r="E1286">
        <v>14</v>
      </c>
      <c r="F1286" t="s">
        <v>90</v>
      </c>
      <c r="G1286" t="s">
        <v>387</v>
      </c>
      <c r="H1286" t="s">
        <v>48</v>
      </c>
      <c r="I1286" t="s">
        <v>17</v>
      </c>
      <c r="J1286" t="s">
        <v>69</v>
      </c>
      <c r="K1286" t="s">
        <v>51</v>
      </c>
      <c r="L1286" t="s">
        <v>200</v>
      </c>
      <c r="M1286">
        <v>638</v>
      </c>
      <c r="N1286" s="4">
        <f t="shared" si="20"/>
        <v>54453.299999999996</v>
      </c>
    </row>
    <row r="1287" spans="1:14" x14ac:dyDescent="0.3">
      <c r="A1287">
        <v>1303</v>
      </c>
      <c r="B1287" t="s">
        <v>84</v>
      </c>
      <c r="C1287" t="s">
        <v>847</v>
      </c>
      <c r="D1287" t="s">
        <v>109</v>
      </c>
      <c r="E1287">
        <v>13.3</v>
      </c>
      <c r="F1287" t="s">
        <v>686</v>
      </c>
      <c r="G1287" t="s">
        <v>387</v>
      </c>
      <c r="H1287" t="s">
        <v>38</v>
      </c>
      <c r="I1287" t="s">
        <v>39</v>
      </c>
      <c r="J1287" t="s">
        <v>69</v>
      </c>
      <c r="K1287" t="s">
        <v>51</v>
      </c>
      <c r="L1287" t="s">
        <v>62</v>
      </c>
      <c r="M1287">
        <v>1499</v>
      </c>
      <c r="N1287" s="4">
        <f t="shared" si="20"/>
        <v>127939.65</v>
      </c>
    </row>
    <row r="1288" spans="1:14" x14ac:dyDescent="0.3">
      <c r="A1288">
        <v>1304</v>
      </c>
      <c r="B1288" t="s">
        <v>84</v>
      </c>
      <c r="C1288" t="s">
        <v>747</v>
      </c>
      <c r="D1288" t="s">
        <v>29</v>
      </c>
      <c r="E1288">
        <v>14</v>
      </c>
      <c r="F1288" t="s">
        <v>46</v>
      </c>
      <c r="G1288" t="s">
        <v>796</v>
      </c>
      <c r="H1288" t="s">
        <v>95</v>
      </c>
      <c r="I1288" t="s">
        <v>129</v>
      </c>
      <c r="J1288" t="s">
        <v>130</v>
      </c>
      <c r="K1288" t="s">
        <v>51</v>
      </c>
      <c r="L1288" t="s">
        <v>242</v>
      </c>
      <c r="M1288">
        <v>229</v>
      </c>
      <c r="N1288" s="4">
        <f t="shared" si="20"/>
        <v>19545.149999999998</v>
      </c>
    </row>
    <row r="1289" spans="1:14" x14ac:dyDescent="0.3">
      <c r="A1289">
        <v>1305</v>
      </c>
      <c r="B1289" t="s">
        <v>27</v>
      </c>
      <c r="C1289" t="s">
        <v>1156</v>
      </c>
      <c r="D1289" t="s">
        <v>29</v>
      </c>
      <c r="E1289">
        <v>15.6</v>
      </c>
      <c r="F1289" t="s">
        <v>46</v>
      </c>
      <c r="G1289" t="s">
        <v>387</v>
      </c>
      <c r="H1289" t="s">
        <v>244</v>
      </c>
      <c r="I1289" t="s">
        <v>87</v>
      </c>
      <c r="J1289" t="s">
        <v>1040</v>
      </c>
      <c r="K1289" t="s">
        <v>51</v>
      </c>
      <c r="L1289" t="s">
        <v>455</v>
      </c>
      <c r="M1289">
        <v>764</v>
      </c>
      <c r="N1289" s="4">
        <f t="shared" si="20"/>
        <v>65207.399999999994</v>
      </c>
    </row>
    <row r="1290" spans="1:14" x14ac:dyDescent="0.3">
      <c r="A1290">
        <v>1306</v>
      </c>
      <c r="B1290" t="s">
        <v>58</v>
      </c>
      <c r="C1290" t="s">
        <v>1157</v>
      </c>
      <c r="D1290" t="s">
        <v>29</v>
      </c>
      <c r="E1290">
        <v>15.6</v>
      </c>
      <c r="F1290" t="s">
        <v>46</v>
      </c>
      <c r="G1290" t="s">
        <v>796</v>
      </c>
      <c r="H1290" t="s">
        <v>48</v>
      </c>
      <c r="I1290" t="s">
        <v>49</v>
      </c>
      <c r="J1290" t="s">
        <v>130</v>
      </c>
      <c r="K1290" t="s">
        <v>51</v>
      </c>
      <c r="L1290" t="s">
        <v>75</v>
      </c>
      <c r="M1290">
        <v>369</v>
      </c>
      <c r="N1290" s="4">
        <f t="shared" si="20"/>
        <v>31494.149999999998</v>
      </c>
    </row>
    <row r="1291" spans="1:14" x14ac:dyDescent="0.3">
      <c r="A1291">
        <v>1307</v>
      </c>
      <c r="B1291" t="s">
        <v>58</v>
      </c>
      <c r="C1291" t="s">
        <v>1148</v>
      </c>
      <c r="D1291" t="s">
        <v>13</v>
      </c>
      <c r="E1291">
        <v>13.3</v>
      </c>
      <c r="F1291" t="s">
        <v>64</v>
      </c>
      <c r="G1291" t="s">
        <v>1149</v>
      </c>
      <c r="H1291" t="s">
        <v>16</v>
      </c>
      <c r="I1291" t="s">
        <v>39</v>
      </c>
      <c r="J1291" t="s">
        <v>298</v>
      </c>
      <c r="K1291" t="s">
        <v>51</v>
      </c>
      <c r="L1291" t="s">
        <v>139</v>
      </c>
      <c r="M1291">
        <v>729</v>
      </c>
      <c r="N1291" s="4">
        <f t="shared" si="20"/>
        <v>62220.149999999994</v>
      </c>
    </row>
    <row r="1292" spans="1:14" x14ac:dyDescent="0.3">
      <c r="A1292">
        <v>1308</v>
      </c>
      <c r="B1292" t="s">
        <v>72</v>
      </c>
      <c r="C1292" t="s">
        <v>73</v>
      </c>
      <c r="D1292" t="s">
        <v>29</v>
      </c>
      <c r="E1292">
        <v>15.6</v>
      </c>
      <c r="F1292" t="s">
        <v>46</v>
      </c>
      <c r="G1292" t="s">
        <v>86</v>
      </c>
      <c r="H1292" t="s">
        <v>244</v>
      </c>
      <c r="I1292" t="s">
        <v>87</v>
      </c>
      <c r="J1292" t="s">
        <v>33</v>
      </c>
      <c r="K1292" t="s">
        <v>51</v>
      </c>
      <c r="L1292" t="s">
        <v>114</v>
      </c>
      <c r="M1292">
        <v>459</v>
      </c>
      <c r="N1292" s="4">
        <f t="shared" si="20"/>
        <v>39175.649999999994</v>
      </c>
    </row>
    <row r="1293" spans="1:14" x14ac:dyDescent="0.3">
      <c r="A1293">
        <v>1309</v>
      </c>
      <c r="B1293" t="s">
        <v>44</v>
      </c>
      <c r="C1293" t="s">
        <v>1150</v>
      </c>
      <c r="D1293" t="s">
        <v>29</v>
      </c>
      <c r="E1293">
        <v>15.6</v>
      </c>
      <c r="F1293" t="s">
        <v>46</v>
      </c>
      <c r="G1293" t="s">
        <v>202</v>
      </c>
      <c r="H1293" t="s">
        <v>48</v>
      </c>
      <c r="I1293" t="s">
        <v>49</v>
      </c>
      <c r="J1293" t="s">
        <v>97</v>
      </c>
      <c r="K1293" t="s">
        <v>145</v>
      </c>
      <c r="L1293" t="s">
        <v>181</v>
      </c>
      <c r="M1293">
        <v>289</v>
      </c>
      <c r="N1293" s="4">
        <f t="shared" si="20"/>
        <v>24666.149999999998</v>
      </c>
    </row>
    <row r="1294" spans="1:14" x14ac:dyDescent="0.3">
      <c r="A1294">
        <v>1310</v>
      </c>
      <c r="B1294" t="s">
        <v>72</v>
      </c>
      <c r="C1294" t="s">
        <v>507</v>
      </c>
      <c r="D1294" t="s">
        <v>29</v>
      </c>
      <c r="E1294">
        <v>15.6</v>
      </c>
      <c r="F1294" t="s">
        <v>46</v>
      </c>
      <c r="G1294" t="s">
        <v>796</v>
      </c>
      <c r="H1294" t="s">
        <v>95</v>
      </c>
      <c r="I1294" t="s">
        <v>49</v>
      </c>
      <c r="J1294" t="s">
        <v>130</v>
      </c>
      <c r="K1294" t="s">
        <v>51</v>
      </c>
      <c r="L1294" t="s">
        <v>945</v>
      </c>
      <c r="M1294">
        <v>379</v>
      </c>
      <c r="N1294" s="4">
        <f t="shared" si="20"/>
        <v>32347.649999999998</v>
      </c>
    </row>
    <row r="1295" spans="1:14" x14ac:dyDescent="0.3">
      <c r="A1295">
        <v>1311</v>
      </c>
      <c r="B1295" t="s">
        <v>84</v>
      </c>
      <c r="C1295" t="s">
        <v>759</v>
      </c>
      <c r="D1295" t="s">
        <v>29</v>
      </c>
      <c r="E1295">
        <v>15.6</v>
      </c>
      <c r="F1295" t="s">
        <v>64</v>
      </c>
      <c r="G1295" t="s">
        <v>622</v>
      </c>
      <c r="H1295" t="s">
        <v>16</v>
      </c>
      <c r="I1295" t="s">
        <v>87</v>
      </c>
      <c r="J1295" t="s">
        <v>663</v>
      </c>
      <c r="K1295" t="s">
        <v>51</v>
      </c>
      <c r="L1295" t="s">
        <v>514</v>
      </c>
      <c r="M1295">
        <v>899</v>
      </c>
      <c r="N1295" s="4">
        <f t="shared" si="20"/>
        <v>76729.649999999994</v>
      </c>
    </row>
    <row r="1296" spans="1:14" x14ac:dyDescent="0.3">
      <c r="A1296">
        <v>1312</v>
      </c>
      <c r="B1296" t="s">
        <v>27</v>
      </c>
      <c r="C1296" t="s">
        <v>1151</v>
      </c>
      <c r="D1296" t="s">
        <v>29</v>
      </c>
      <c r="E1296">
        <v>15.6</v>
      </c>
      <c r="F1296" t="s">
        <v>30</v>
      </c>
      <c r="G1296" t="s">
        <v>1152</v>
      </c>
      <c r="H1296" t="s">
        <v>244</v>
      </c>
      <c r="I1296" t="s">
        <v>307</v>
      </c>
      <c r="J1296" t="s">
        <v>791</v>
      </c>
      <c r="K1296" t="s">
        <v>51</v>
      </c>
      <c r="L1296" t="s">
        <v>57</v>
      </c>
      <c r="M1296">
        <v>549.99</v>
      </c>
      <c r="N1296" s="4">
        <f t="shared" si="20"/>
        <v>46941.646499999995</v>
      </c>
    </row>
    <row r="1297" spans="1:14" x14ac:dyDescent="0.3">
      <c r="A1297">
        <v>1313</v>
      </c>
      <c r="B1297" t="s">
        <v>72</v>
      </c>
      <c r="C1297" t="s">
        <v>73</v>
      </c>
      <c r="D1297" t="s">
        <v>29</v>
      </c>
      <c r="E1297">
        <v>15.6</v>
      </c>
      <c r="F1297" t="s">
        <v>46</v>
      </c>
      <c r="G1297" t="s">
        <v>81</v>
      </c>
      <c r="H1297" t="s">
        <v>16</v>
      </c>
      <c r="I1297" t="s">
        <v>87</v>
      </c>
      <c r="J1297" t="s">
        <v>74</v>
      </c>
      <c r="K1297" t="s">
        <v>145</v>
      </c>
      <c r="L1297" t="s">
        <v>114</v>
      </c>
      <c r="M1297">
        <v>805.99</v>
      </c>
      <c r="N1297" s="4">
        <f t="shared" si="20"/>
        <v>68791.246499999994</v>
      </c>
    </row>
    <row r="1298" spans="1:14" x14ac:dyDescent="0.3">
      <c r="A1298">
        <v>1314</v>
      </c>
      <c r="B1298" t="s">
        <v>27</v>
      </c>
      <c r="C1298" t="s">
        <v>1153</v>
      </c>
      <c r="D1298" t="s">
        <v>93</v>
      </c>
      <c r="E1298">
        <v>11.6</v>
      </c>
      <c r="F1298" t="s">
        <v>46</v>
      </c>
      <c r="G1298" t="s">
        <v>202</v>
      </c>
      <c r="H1298" t="s">
        <v>95</v>
      </c>
      <c r="I1298" t="s">
        <v>96</v>
      </c>
      <c r="J1298" t="s">
        <v>97</v>
      </c>
      <c r="K1298" t="s">
        <v>51</v>
      </c>
      <c r="L1298" t="s">
        <v>818</v>
      </c>
      <c r="M1298">
        <v>209</v>
      </c>
      <c r="N1298" s="4">
        <f t="shared" si="20"/>
        <v>17838.149999999998</v>
      </c>
    </row>
    <row r="1299" spans="1:14" x14ac:dyDescent="0.3">
      <c r="A1299">
        <v>1315</v>
      </c>
      <c r="B1299" t="s">
        <v>58</v>
      </c>
      <c r="C1299" t="s">
        <v>1154</v>
      </c>
      <c r="D1299" t="s">
        <v>29</v>
      </c>
      <c r="E1299">
        <v>15.6</v>
      </c>
      <c r="F1299" t="s">
        <v>46</v>
      </c>
      <c r="G1299" t="s">
        <v>387</v>
      </c>
      <c r="H1299" t="s">
        <v>48</v>
      </c>
      <c r="I1299" t="s">
        <v>49</v>
      </c>
      <c r="J1299" t="s">
        <v>245</v>
      </c>
      <c r="K1299" t="s">
        <v>51</v>
      </c>
      <c r="L1299" t="s">
        <v>75</v>
      </c>
      <c r="M1299">
        <v>720.32</v>
      </c>
      <c r="N1299" s="4">
        <f t="shared" si="20"/>
        <v>61479.311999999998</v>
      </c>
    </row>
    <row r="1300" spans="1:14" x14ac:dyDescent="0.3">
      <c r="A1300">
        <v>1316</v>
      </c>
      <c r="B1300" t="s">
        <v>84</v>
      </c>
      <c r="C1300" t="s">
        <v>1155</v>
      </c>
      <c r="D1300" t="s">
        <v>109</v>
      </c>
      <c r="E1300">
        <v>14</v>
      </c>
      <c r="F1300" t="s">
        <v>90</v>
      </c>
      <c r="G1300" t="s">
        <v>387</v>
      </c>
      <c r="H1300" t="s">
        <v>48</v>
      </c>
      <c r="I1300" t="s">
        <v>17</v>
      </c>
      <c r="J1300" t="s">
        <v>69</v>
      </c>
      <c r="K1300" t="s">
        <v>51</v>
      </c>
      <c r="L1300" t="s">
        <v>200</v>
      </c>
      <c r="M1300">
        <v>638</v>
      </c>
      <c r="N1300" s="4">
        <f t="shared" si="20"/>
        <v>54453.299999999996</v>
      </c>
    </row>
    <row r="1301" spans="1:14" x14ac:dyDescent="0.3">
      <c r="A1301">
        <v>1317</v>
      </c>
      <c r="B1301" t="s">
        <v>84</v>
      </c>
      <c r="C1301" t="s">
        <v>847</v>
      </c>
      <c r="D1301" t="s">
        <v>109</v>
      </c>
      <c r="E1301">
        <v>13.3</v>
      </c>
      <c r="F1301" t="s">
        <v>686</v>
      </c>
      <c r="G1301" t="s">
        <v>387</v>
      </c>
      <c r="H1301" t="s">
        <v>38</v>
      </c>
      <c r="I1301" t="s">
        <v>39</v>
      </c>
      <c r="J1301" t="s">
        <v>69</v>
      </c>
      <c r="K1301" t="s">
        <v>51</v>
      </c>
      <c r="L1301" t="s">
        <v>62</v>
      </c>
      <c r="M1301">
        <v>1499</v>
      </c>
      <c r="N1301" s="4">
        <f t="shared" si="20"/>
        <v>127939.65</v>
      </c>
    </row>
    <row r="1302" spans="1:14" x14ac:dyDescent="0.3">
      <c r="A1302">
        <v>1318</v>
      </c>
      <c r="B1302" t="s">
        <v>84</v>
      </c>
      <c r="C1302" t="s">
        <v>747</v>
      </c>
      <c r="D1302" t="s">
        <v>29</v>
      </c>
      <c r="E1302">
        <v>14</v>
      </c>
      <c r="F1302" t="s">
        <v>46</v>
      </c>
      <c r="G1302" t="s">
        <v>796</v>
      </c>
      <c r="H1302" t="s">
        <v>95</v>
      </c>
      <c r="I1302" t="s">
        <v>129</v>
      </c>
      <c r="J1302" t="s">
        <v>130</v>
      </c>
      <c r="K1302" t="s">
        <v>51</v>
      </c>
      <c r="L1302" t="s">
        <v>242</v>
      </c>
      <c r="M1302">
        <v>229</v>
      </c>
      <c r="N1302" s="4">
        <f t="shared" si="20"/>
        <v>19545.149999999998</v>
      </c>
    </row>
    <row r="1303" spans="1:14" x14ac:dyDescent="0.3">
      <c r="A1303">
        <v>1319</v>
      </c>
      <c r="B1303" t="s">
        <v>27</v>
      </c>
      <c r="C1303" t="s">
        <v>1156</v>
      </c>
      <c r="D1303" t="s">
        <v>29</v>
      </c>
      <c r="E1303">
        <v>15.6</v>
      </c>
      <c r="F1303" t="s">
        <v>46</v>
      </c>
      <c r="G1303" t="s">
        <v>387</v>
      </c>
      <c r="H1303" t="s">
        <v>244</v>
      </c>
      <c r="I1303" t="s">
        <v>87</v>
      </c>
      <c r="J1303" t="s">
        <v>1040</v>
      </c>
      <c r="K1303" t="s">
        <v>51</v>
      </c>
      <c r="L1303" t="s">
        <v>455</v>
      </c>
      <c r="M1303">
        <v>764</v>
      </c>
      <c r="N1303" s="4">
        <f t="shared" si="20"/>
        <v>65207.399999999994</v>
      </c>
    </row>
    <row r="1304" spans="1:14" x14ac:dyDescent="0.3">
      <c r="A1304">
        <v>1320</v>
      </c>
      <c r="B1304" t="s">
        <v>58</v>
      </c>
      <c r="C1304" t="s">
        <v>1157</v>
      </c>
      <c r="D1304" t="s">
        <v>29</v>
      </c>
      <c r="E1304">
        <v>15.6</v>
      </c>
      <c r="F1304" t="s">
        <v>46</v>
      </c>
      <c r="G1304" t="s">
        <v>796</v>
      </c>
      <c r="H1304" t="s">
        <v>48</v>
      </c>
      <c r="I1304" t="s">
        <v>49</v>
      </c>
      <c r="J1304" t="s">
        <v>130</v>
      </c>
      <c r="K1304" t="s">
        <v>51</v>
      </c>
      <c r="L1304" t="s">
        <v>75</v>
      </c>
      <c r="M1304">
        <v>369</v>
      </c>
      <c r="N1304" s="4">
        <f t="shared" si="20"/>
        <v>31494.149999999998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23"/>
  <sheetViews>
    <sheetView workbookViewId="0">
      <selection activeCell="P4" sqref="P4"/>
    </sheetView>
  </sheetViews>
  <sheetFormatPr defaultRowHeight="14.4" x14ac:dyDescent="0.3"/>
  <cols>
    <col min="1" max="1" width="12.5546875" bestFit="1" customWidth="1"/>
    <col min="2" max="2" width="19.88671875" bestFit="1" customWidth="1"/>
  </cols>
  <sheetData>
    <row r="3" spans="1:2" x14ac:dyDescent="0.3">
      <c r="A3" s="1" t="s">
        <v>1158</v>
      </c>
      <c r="B3" t="s">
        <v>1163</v>
      </c>
    </row>
    <row r="4" spans="1:2" x14ac:dyDescent="0.3">
      <c r="A4" s="2" t="s">
        <v>72</v>
      </c>
      <c r="B4" s="3">
        <v>30065603.521499928</v>
      </c>
    </row>
    <row r="5" spans="1:2" x14ac:dyDescent="0.3">
      <c r="A5" s="2" t="s">
        <v>84</v>
      </c>
      <c r="B5" s="3">
        <v>27538704.962999944</v>
      </c>
    </row>
    <row r="6" spans="1:2" x14ac:dyDescent="0.3">
      <c r="A6" s="2" t="s">
        <v>27</v>
      </c>
      <c r="B6" s="3">
        <v>24970875.958499957</v>
      </c>
    </row>
    <row r="7" spans="1:2" x14ac:dyDescent="0.3">
      <c r="A7" s="2" t="s">
        <v>58</v>
      </c>
      <c r="B7" s="3">
        <v>14890055.166000023</v>
      </c>
    </row>
    <row r="8" spans="1:2" x14ac:dyDescent="0.3">
      <c r="A8" s="2" t="s">
        <v>187</v>
      </c>
      <c r="B8" s="3">
        <v>7968364.7640000032</v>
      </c>
    </row>
    <row r="9" spans="1:2" x14ac:dyDescent="0.3">
      <c r="A9" s="2" t="s">
        <v>44</v>
      </c>
      <c r="B9" s="3">
        <v>5510017.6185000027</v>
      </c>
    </row>
    <row r="10" spans="1:2" x14ac:dyDescent="0.3">
      <c r="A10" s="2" t="s">
        <v>291</v>
      </c>
      <c r="B10" s="3">
        <v>5193974.2499999991</v>
      </c>
    </row>
    <row r="11" spans="1:2" x14ac:dyDescent="0.3">
      <c r="A11" s="2" t="s">
        <v>11</v>
      </c>
      <c r="B11" s="3">
        <v>2803591.3094999995</v>
      </c>
    </row>
    <row r="12" spans="1:2" x14ac:dyDescent="0.3">
      <c r="A12" s="2" t="s">
        <v>363</v>
      </c>
      <c r="B12" s="3">
        <v>1999153.0499999996</v>
      </c>
    </row>
    <row r="13" spans="1:2" x14ac:dyDescent="0.3">
      <c r="A13" s="2" t="s">
        <v>578</v>
      </c>
      <c r="B13" s="3">
        <v>1085737.3500000001</v>
      </c>
    </row>
    <row r="14" spans="1:2" x14ac:dyDescent="0.3">
      <c r="A14" s="2" t="s">
        <v>208</v>
      </c>
      <c r="B14" s="3">
        <v>825663.09749999992</v>
      </c>
    </row>
    <row r="15" spans="1:2" x14ac:dyDescent="0.3">
      <c r="A15" s="2" t="s">
        <v>778</v>
      </c>
      <c r="B15" s="3">
        <v>537448.94999999995</v>
      </c>
    </row>
    <row r="16" spans="1:2" x14ac:dyDescent="0.3">
      <c r="A16" s="2" t="s">
        <v>586</v>
      </c>
      <c r="B16" s="3">
        <v>429566.55000000005</v>
      </c>
    </row>
    <row r="17" spans="1:2" x14ac:dyDescent="0.3">
      <c r="A17" s="2" t="s">
        <v>346</v>
      </c>
      <c r="B17" s="3">
        <v>386964.09749999997</v>
      </c>
    </row>
    <row r="18" spans="1:2" x14ac:dyDescent="0.3">
      <c r="A18" s="2" t="s">
        <v>328</v>
      </c>
      <c r="B18" s="3">
        <v>243076.8</v>
      </c>
    </row>
    <row r="19" spans="1:2" x14ac:dyDescent="0.3">
      <c r="A19" s="2" t="s">
        <v>691</v>
      </c>
      <c r="B19" s="3">
        <v>186660.44999999998</v>
      </c>
    </row>
    <row r="20" spans="1:2" x14ac:dyDescent="0.3">
      <c r="A20" s="2" t="s">
        <v>575</v>
      </c>
      <c r="B20" s="3">
        <v>176247.74999999997</v>
      </c>
    </row>
    <row r="21" spans="1:2" x14ac:dyDescent="0.3">
      <c r="A21" s="2" t="s">
        <v>126</v>
      </c>
      <c r="B21" s="3">
        <v>80475.661499999987</v>
      </c>
    </row>
    <row r="22" spans="1:2" x14ac:dyDescent="0.3">
      <c r="A22" s="2" t="s">
        <v>359</v>
      </c>
      <c r="B22" s="3">
        <v>74228.89499999999</v>
      </c>
    </row>
    <row r="23" spans="1:2" x14ac:dyDescent="0.3">
      <c r="A23" s="2" t="s">
        <v>1159</v>
      </c>
      <c r="B23" s="3">
        <v>124966410.20249982</v>
      </c>
    </row>
  </sheetData>
  <conditionalFormatting pivot="1" sqref="B4:B22">
    <cfRule type="dataBar" priority="1">
      <dataBar>
        <cfvo type="min"/>
        <cfvo type="max"/>
        <color rgb="FFFFB628"/>
      </dataBar>
      <extLst>
        <ext xmlns:x14="http://schemas.microsoft.com/office/spreadsheetml/2009/9/main" uri="{B025F937-C7B1-47D3-B67F-A62EFF666E3E}">
          <x14:id>{72E3D8B6-4820-4E26-BBFD-4AD5C41C8E2A}</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72E3D8B6-4820-4E26-BBFD-4AD5C41C8E2A}">
            <x14:dataBar minLength="0" maxLength="100" border="1" negativeBarBorderColorSameAsPositive="0">
              <x14:cfvo type="autoMin"/>
              <x14:cfvo type="autoMax"/>
              <x14:borderColor rgb="FFFFB628"/>
              <x14:negativeFillColor rgb="FFFF0000"/>
              <x14:negativeBorderColor rgb="FFFF0000"/>
              <x14:axisColor rgb="FF000000"/>
            </x14:dataBar>
          </x14:cfRule>
          <xm:sqref>B4:B22</xm:sqref>
        </x14:conditionalFormatting>
      </x14:conditionalFormattings>
    </ex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H23"/>
  <sheetViews>
    <sheetView zoomScaleNormal="100" workbookViewId="0">
      <selection activeCell="H8" sqref="H8"/>
    </sheetView>
  </sheetViews>
  <sheetFormatPr defaultRowHeight="14.4" x14ac:dyDescent="0.3"/>
  <cols>
    <col min="1" max="1" width="12.5546875" customWidth="1"/>
    <col min="2" max="2" width="14.88671875" customWidth="1"/>
    <col min="3" max="3" width="16.109375" bestFit="1" customWidth="1"/>
    <col min="4" max="4" width="19.88671875" bestFit="1" customWidth="1"/>
    <col min="7" max="7" width="13.88671875" customWidth="1"/>
    <col min="8" max="8" width="11.5546875" customWidth="1"/>
  </cols>
  <sheetData>
    <row r="3" spans="1:8" x14ac:dyDescent="0.3">
      <c r="A3" s="1" t="s">
        <v>1158</v>
      </c>
      <c r="B3" t="s">
        <v>1164</v>
      </c>
      <c r="C3" t="s">
        <v>1165</v>
      </c>
      <c r="D3" t="s">
        <v>1163</v>
      </c>
    </row>
    <row r="4" spans="1:8" x14ac:dyDescent="0.3">
      <c r="A4" s="2" t="s">
        <v>44</v>
      </c>
      <c r="B4" s="3">
        <v>103</v>
      </c>
      <c r="C4" s="3">
        <v>103</v>
      </c>
      <c r="D4" s="3">
        <v>5510017.6185000027</v>
      </c>
    </row>
    <row r="5" spans="1:8" x14ac:dyDescent="0.3">
      <c r="A5" s="2" t="s">
        <v>11</v>
      </c>
      <c r="B5" s="3">
        <v>21</v>
      </c>
      <c r="C5" s="3">
        <v>21</v>
      </c>
      <c r="D5" s="3">
        <v>2803591.3094999995</v>
      </c>
      <c r="G5" s="5" t="s">
        <v>1166</v>
      </c>
      <c r="H5" s="7" t="s">
        <v>126</v>
      </c>
    </row>
    <row r="6" spans="1:8" x14ac:dyDescent="0.3">
      <c r="A6" s="2" t="s">
        <v>58</v>
      </c>
      <c r="B6" s="3">
        <v>158</v>
      </c>
      <c r="C6" s="3">
        <v>158</v>
      </c>
      <c r="D6" s="3">
        <v>14890055.166000023</v>
      </c>
      <c r="G6" s="5" t="s">
        <v>1167</v>
      </c>
      <c r="H6" s="6">
        <f>VLOOKUP(H5,A4:D9,2,FALSE)</f>
        <v>3</v>
      </c>
    </row>
    <row r="7" spans="1:8" x14ac:dyDescent="0.3">
      <c r="A7" s="2" t="s">
        <v>126</v>
      </c>
      <c r="B7" s="3">
        <v>3</v>
      </c>
      <c r="C7" s="3">
        <v>3</v>
      </c>
      <c r="D7" s="3">
        <v>80475.661499999987</v>
      </c>
      <c r="G7" s="5" t="s">
        <v>1168</v>
      </c>
      <c r="H7" s="6">
        <f>VLOOKUP(H5,A4:D9,3,FALSE)</f>
        <v>3</v>
      </c>
    </row>
    <row r="8" spans="1:8" x14ac:dyDescent="0.3">
      <c r="A8" s="2" t="s">
        <v>72</v>
      </c>
      <c r="B8" s="3">
        <v>297</v>
      </c>
      <c r="C8" s="3">
        <v>297</v>
      </c>
      <c r="D8" s="3">
        <v>30065603.521499928</v>
      </c>
      <c r="G8" s="5" t="s">
        <v>1169</v>
      </c>
      <c r="H8" s="6">
        <f>VLOOKUP(H5,A4:D23,4,FALSE)</f>
        <v>80475.661499999987</v>
      </c>
    </row>
    <row r="9" spans="1:8" x14ac:dyDescent="0.3">
      <c r="A9" s="2" t="s">
        <v>691</v>
      </c>
      <c r="B9" s="3">
        <v>3</v>
      </c>
      <c r="C9" s="3">
        <v>3</v>
      </c>
      <c r="D9" s="3">
        <v>186660.44999999998</v>
      </c>
    </row>
    <row r="10" spans="1:8" x14ac:dyDescent="0.3">
      <c r="A10" s="2" t="s">
        <v>586</v>
      </c>
      <c r="B10" s="3">
        <v>3</v>
      </c>
      <c r="C10" s="3">
        <v>3</v>
      </c>
      <c r="D10" s="3">
        <v>429566.55000000005</v>
      </c>
    </row>
    <row r="11" spans="1:8" x14ac:dyDescent="0.3">
      <c r="A11" s="2" t="s">
        <v>27</v>
      </c>
      <c r="B11" s="3">
        <v>274</v>
      </c>
      <c r="C11" s="3">
        <v>274</v>
      </c>
      <c r="D11" s="3">
        <v>24970875.958499957</v>
      </c>
    </row>
    <row r="12" spans="1:8" x14ac:dyDescent="0.3">
      <c r="A12" s="2" t="s">
        <v>328</v>
      </c>
      <c r="B12" s="3">
        <v>2</v>
      </c>
      <c r="C12" s="3">
        <v>2</v>
      </c>
      <c r="D12" s="3">
        <v>243076.8</v>
      </c>
    </row>
    <row r="13" spans="1:8" x14ac:dyDescent="0.3">
      <c r="A13" s="2" t="s">
        <v>84</v>
      </c>
      <c r="B13" s="3">
        <v>297</v>
      </c>
      <c r="C13" s="3">
        <v>297</v>
      </c>
      <c r="D13" s="3">
        <v>27538704.962999944</v>
      </c>
    </row>
    <row r="14" spans="1:8" x14ac:dyDescent="0.3">
      <c r="A14" s="2" t="s">
        <v>778</v>
      </c>
      <c r="B14" s="3">
        <v>3</v>
      </c>
      <c r="C14" s="3">
        <v>3</v>
      </c>
      <c r="D14" s="3">
        <v>537448.94999999995</v>
      </c>
    </row>
    <row r="15" spans="1:8" x14ac:dyDescent="0.3">
      <c r="A15" s="2" t="s">
        <v>575</v>
      </c>
      <c r="B15" s="3">
        <v>7</v>
      </c>
      <c r="C15" s="3">
        <v>7</v>
      </c>
      <c r="D15" s="3">
        <v>176247.74999999997</v>
      </c>
    </row>
    <row r="16" spans="1:8" x14ac:dyDescent="0.3">
      <c r="A16" s="2" t="s">
        <v>208</v>
      </c>
      <c r="B16" s="3">
        <v>6</v>
      </c>
      <c r="C16" s="3">
        <v>6</v>
      </c>
      <c r="D16" s="3">
        <v>825663.09749999992</v>
      </c>
    </row>
    <row r="17" spans="1:4" x14ac:dyDescent="0.3">
      <c r="A17" s="2" t="s">
        <v>187</v>
      </c>
      <c r="B17" s="3">
        <v>54</v>
      </c>
      <c r="C17" s="3">
        <v>54</v>
      </c>
      <c r="D17" s="3">
        <v>7968364.7640000032</v>
      </c>
    </row>
    <row r="18" spans="1:4" x14ac:dyDescent="0.3">
      <c r="A18" s="2" t="s">
        <v>363</v>
      </c>
      <c r="B18" s="3">
        <v>7</v>
      </c>
      <c r="C18" s="3">
        <v>7</v>
      </c>
      <c r="D18" s="3">
        <v>1999153.0499999996</v>
      </c>
    </row>
    <row r="19" spans="1:4" x14ac:dyDescent="0.3">
      <c r="A19" s="2" t="s">
        <v>578</v>
      </c>
      <c r="B19" s="3">
        <v>9</v>
      </c>
      <c r="C19" s="3">
        <v>9</v>
      </c>
      <c r="D19" s="3">
        <v>1085737.3500000001</v>
      </c>
    </row>
    <row r="20" spans="1:4" x14ac:dyDescent="0.3">
      <c r="A20" s="2" t="s">
        <v>291</v>
      </c>
      <c r="B20" s="3">
        <v>48</v>
      </c>
      <c r="C20" s="3">
        <v>48</v>
      </c>
      <c r="D20" s="3">
        <v>5193974.2499999991</v>
      </c>
    </row>
    <row r="21" spans="1:4" x14ac:dyDescent="0.3">
      <c r="A21" s="2" t="s">
        <v>359</v>
      </c>
      <c r="B21" s="3">
        <v>4</v>
      </c>
      <c r="C21" s="3">
        <v>4</v>
      </c>
      <c r="D21" s="3">
        <v>74228.89499999999</v>
      </c>
    </row>
    <row r="22" spans="1:4" x14ac:dyDescent="0.3">
      <c r="A22" s="2" t="s">
        <v>346</v>
      </c>
      <c r="B22" s="3">
        <v>4</v>
      </c>
      <c r="C22" s="3">
        <v>4</v>
      </c>
      <c r="D22" s="3">
        <v>386964.09749999997</v>
      </c>
    </row>
    <row r="23" spans="1:4" x14ac:dyDescent="0.3">
      <c r="A23" s="2" t="s">
        <v>1159</v>
      </c>
      <c r="B23" s="3">
        <v>1303</v>
      </c>
      <c r="C23" s="3">
        <v>1303</v>
      </c>
      <c r="D23" s="3">
        <v>124966410.20250136</v>
      </c>
    </row>
  </sheetData>
  <dataValidations count="1">
    <dataValidation type="list" allowBlank="1" showInputMessage="1" showErrorMessage="1" sqref="H5" xr:uid="{00000000-0002-0000-0200-000000000000}">
      <formula1>$A$4:$A$23</formula1>
    </dataValidation>
  </dataValidation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13"/>
  <sheetViews>
    <sheetView workbookViewId="0">
      <selection activeCell="O10" sqref="O10"/>
    </sheetView>
  </sheetViews>
  <sheetFormatPr defaultRowHeight="14.4" x14ac:dyDescent="0.3"/>
  <cols>
    <col min="1" max="1" width="12.5546875" bestFit="1" customWidth="1"/>
    <col min="2" max="2" width="23.109375" customWidth="1"/>
  </cols>
  <sheetData>
    <row r="3" spans="1:2" x14ac:dyDescent="0.3">
      <c r="A3" s="1" t="s">
        <v>1158</v>
      </c>
      <c r="B3" t="s">
        <v>1170</v>
      </c>
    </row>
    <row r="4" spans="1:2" x14ac:dyDescent="0.3">
      <c r="A4" s="2" t="s">
        <v>176</v>
      </c>
      <c r="B4" s="3">
        <v>37041.899999999994</v>
      </c>
    </row>
    <row r="5" spans="1:2" x14ac:dyDescent="0.3">
      <c r="A5" s="2" t="s">
        <v>454</v>
      </c>
      <c r="B5" s="3">
        <v>47248.495555555535</v>
      </c>
    </row>
    <row r="6" spans="1:2" x14ac:dyDescent="0.3">
      <c r="A6" s="2" t="s">
        <v>145</v>
      </c>
      <c r="B6" s="3">
        <v>52666.828137096752</v>
      </c>
    </row>
    <row r="7" spans="1:2" x14ac:dyDescent="0.3">
      <c r="A7" s="2" t="s">
        <v>56</v>
      </c>
      <c r="B7" s="3">
        <v>107786.06118749999</v>
      </c>
    </row>
    <row r="8" spans="1:2" x14ac:dyDescent="0.3">
      <c r="A8" s="2" t="s">
        <v>19</v>
      </c>
      <c r="B8" s="3">
        <v>149330.98615384614</v>
      </c>
    </row>
    <row r="9" spans="1:2" x14ac:dyDescent="0.3">
      <c r="A9" s="2" t="s">
        <v>34</v>
      </c>
      <c r="B9" s="3">
        <v>50183.523999999961</v>
      </c>
    </row>
    <row r="10" spans="1:2" x14ac:dyDescent="0.3">
      <c r="A10" s="2" t="s">
        <v>51</v>
      </c>
      <c r="B10" s="3">
        <v>99700.704414179854</v>
      </c>
    </row>
    <row r="11" spans="1:2" x14ac:dyDescent="0.3">
      <c r="A11" s="2" t="s">
        <v>211</v>
      </c>
      <c r="B11" s="3">
        <v>109801.06799999998</v>
      </c>
    </row>
    <row r="12" spans="1:2" x14ac:dyDescent="0.3">
      <c r="A12" s="2" t="s">
        <v>660</v>
      </c>
      <c r="B12" s="3">
        <v>143955.69130000003</v>
      </c>
    </row>
    <row r="13" spans="1:2" x14ac:dyDescent="0.3">
      <c r="A13" s="2" t="s">
        <v>1159</v>
      </c>
      <c r="B13" s="3">
        <v>95906.684729471381</v>
      </c>
    </row>
  </sheetData>
  <conditionalFormatting pivot="1" sqref="B4:B12">
    <cfRule type="dataBar" priority="1">
      <dataBar>
        <cfvo type="min"/>
        <cfvo type="max"/>
        <color rgb="FFFF555A"/>
      </dataBar>
      <extLst>
        <ext xmlns:x14="http://schemas.microsoft.com/office/spreadsheetml/2009/9/main" uri="{B025F937-C7B1-47D3-B67F-A62EFF666E3E}">
          <x14:id>{A47997BD-B7FB-4E46-B6E0-67A3CFDC21BA}</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A47997BD-B7FB-4E46-B6E0-67A3CFDC21BA}">
            <x14:dataBar minLength="0" maxLength="100" border="1" negativeBarBorderColorSameAsPositive="0">
              <x14:cfvo type="autoMin"/>
              <x14:cfvo type="autoMax"/>
              <x14:borderColor rgb="FFFF555A"/>
              <x14:negativeFillColor rgb="FFFF0000"/>
              <x14:negativeBorderColor rgb="FFFF0000"/>
              <x14:axisColor rgb="FF000000"/>
            </x14:dataBar>
          </x14:cfRule>
          <xm:sqref>B4:B12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23"/>
  <sheetViews>
    <sheetView workbookViewId="0">
      <selection activeCell="N21" sqref="N21"/>
    </sheetView>
  </sheetViews>
  <sheetFormatPr defaultRowHeight="14.4" x14ac:dyDescent="0.3"/>
  <cols>
    <col min="1" max="1" width="12.5546875" customWidth="1"/>
    <col min="2" max="2" width="12.88671875" customWidth="1"/>
    <col min="3" max="3" width="16.109375" bestFit="1" customWidth="1"/>
  </cols>
  <sheetData>
    <row r="3" spans="1:2" x14ac:dyDescent="0.3">
      <c r="A3" s="1" t="s">
        <v>1158</v>
      </c>
      <c r="B3" t="s">
        <v>1172</v>
      </c>
    </row>
    <row r="4" spans="1:2" x14ac:dyDescent="0.3">
      <c r="A4" s="2" t="s">
        <v>72</v>
      </c>
      <c r="B4" s="3">
        <v>4495.4000000000015</v>
      </c>
    </row>
    <row r="5" spans="1:2" x14ac:dyDescent="0.3">
      <c r="A5" s="2" t="s">
        <v>84</v>
      </c>
      <c r="B5" s="3">
        <v>4417.1999999999971</v>
      </c>
    </row>
    <row r="6" spans="1:2" x14ac:dyDescent="0.3">
      <c r="A6" s="2" t="s">
        <v>27</v>
      </c>
      <c r="B6" s="3">
        <v>4094.3999999999942</v>
      </c>
    </row>
    <row r="7" spans="1:2" x14ac:dyDescent="0.3">
      <c r="A7" s="2" t="s">
        <v>58</v>
      </c>
      <c r="B7" s="3">
        <v>2441.0999999999954</v>
      </c>
    </row>
    <row r="8" spans="1:2" x14ac:dyDescent="0.3">
      <c r="A8" s="2" t="s">
        <v>44</v>
      </c>
      <c r="B8" s="3">
        <v>1551.4999999999984</v>
      </c>
    </row>
    <row r="9" spans="1:2" x14ac:dyDescent="0.3">
      <c r="A9" s="2" t="s">
        <v>187</v>
      </c>
      <c r="B9" s="3">
        <v>887.9</v>
      </c>
    </row>
    <row r="10" spans="1:2" x14ac:dyDescent="0.3">
      <c r="A10" s="2" t="s">
        <v>291</v>
      </c>
      <c r="B10" s="3">
        <v>689</v>
      </c>
    </row>
    <row r="11" spans="1:2" x14ac:dyDescent="0.3">
      <c r="A11" s="2" t="s">
        <v>11</v>
      </c>
      <c r="B11" s="3">
        <v>278.20000000000005</v>
      </c>
    </row>
    <row r="12" spans="1:2" x14ac:dyDescent="0.3">
      <c r="A12" s="2" t="s">
        <v>578</v>
      </c>
      <c r="B12" s="3">
        <v>124.39999999999999</v>
      </c>
    </row>
    <row r="13" spans="1:2" x14ac:dyDescent="0.3">
      <c r="A13" s="2" t="s">
        <v>363</v>
      </c>
      <c r="B13" s="3">
        <v>101.6</v>
      </c>
    </row>
    <row r="14" spans="1:2" x14ac:dyDescent="0.3">
      <c r="A14" s="2" t="s">
        <v>575</v>
      </c>
      <c r="B14" s="3">
        <v>94.2</v>
      </c>
    </row>
    <row r="15" spans="1:2" x14ac:dyDescent="0.3">
      <c r="A15" s="2" t="s">
        <v>208</v>
      </c>
      <c r="B15" s="3">
        <v>81</v>
      </c>
    </row>
    <row r="16" spans="1:2" x14ac:dyDescent="0.3">
      <c r="A16" s="2" t="s">
        <v>346</v>
      </c>
      <c r="B16" s="3">
        <v>57.8</v>
      </c>
    </row>
    <row r="17" spans="1:2" x14ac:dyDescent="0.3">
      <c r="A17" s="2" t="s">
        <v>359</v>
      </c>
      <c r="B17" s="3">
        <v>55.3</v>
      </c>
    </row>
    <row r="18" spans="1:2" x14ac:dyDescent="0.3">
      <c r="A18" s="2" t="s">
        <v>691</v>
      </c>
      <c r="B18" s="3">
        <v>46.8</v>
      </c>
    </row>
    <row r="19" spans="1:2" x14ac:dyDescent="0.3">
      <c r="A19" s="2" t="s">
        <v>778</v>
      </c>
      <c r="B19" s="3">
        <v>45.2</v>
      </c>
    </row>
    <row r="20" spans="1:2" x14ac:dyDescent="0.3">
      <c r="A20" s="2" t="s">
        <v>126</v>
      </c>
      <c r="B20" s="3">
        <v>43.5</v>
      </c>
    </row>
    <row r="21" spans="1:2" x14ac:dyDescent="0.3">
      <c r="A21" s="2" t="s">
        <v>586</v>
      </c>
      <c r="B21" s="3">
        <v>36.900000000000006</v>
      </c>
    </row>
    <row r="22" spans="1:2" x14ac:dyDescent="0.3">
      <c r="A22" s="2" t="s">
        <v>328</v>
      </c>
      <c r="B22" s="3">
        <v>26</v>
      </c>
    </row>
    <row r="23" spans="1:2" x14ac:dyDescent="0.3">
      <c r="A23" s="2" t="s">
        <v>1159</v>
      </c>
      <c r="B23" s="3">
        <v>19567.399999999987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3"/>
  <sheetViews>
    <sheetView workbookViewId="0">
      <selection activeCell="Q5" sqref="Q5"/>
    </sheetView>
  </sheetViews>
  <sheetFormatPr defaultRowHeight="14.4" x14ac:dyDescent="0.3"/>
  <cols>
    <col min="1" max="1" width="12.5546875" customWidth="1"/>
    <col min="2" max="2" width="12.5546875" bestFit="1" customWidth="1"/>
  </cols>
  <sheetData>
    <row r="1" spans="1:2" x14ac:dyDescent="0.3">
      <c r="A1" s="1" t="s">
        <v>6</v>
      </c>
      <c r="B1" t="s">
        <v>1173</v>
      </c>
    </row>
    <row r="3" spans="1:2" x14ac:dyDescent="0.3">
      <c r="A3" s="1" t="s">
        <v>1158</v>
      </c>
      <c r="B3" t="s">
        <v>1171</v>
      </c>
    </row>
    <row r="4" spans="1:2" x14ac:dyDescent="0.3">
      <c r="A4" s="2" t="s">
        <v>72</v>
      </c>
      <c r="B4" s="3">
        <v>297</v>
      </c>
    </row>
    <row r="5" spans="1:2" x14ac:dyDescent="0.3">
      <c r="A5" s="2" t="s">
        <v>84</v>
      </c>
      <c r="B5" s="3">
        <v>297</v>
      </c>
    </row>
    <row r="6" spans="1:2" x14ac:dyDescent="0.3">
      <c r="A6" s="2" t="s">
        <v>27</v>
      </c>
      <c r="B6" s="3">
        <v>274</v>
      </c>
    </row>
    <row r="7" spans="1:2" x14ac:dyDescent="0.3">
      <c r="A7" s="2" t="s">
        <v>58</v>
      </c>
      <c r="B7" s="3">
        <v>158</v>
      </c>
    </row>
    <row r="8" spans="1:2" x14ac:dyDescent="0.3">
      <c r="A8" s="2" t="s">
        <v>44</v>
      </c>
      <c r="B8" s="3">
        <v>103</v>
      </c>
    </row>
    <row r="9" spans="1:2" x14ac:dyDescent="0.3">
      <c r="A9" s="2" t="s">
        <v>187</v>
      </c>
      <c r="B9" s="3">
        <v>54</v>
      </c>
    </row>
    <row r="10" spans="1:2" x14ac:dyDescent="0.3">
      <c r="A10" s="2" t="s">
        <v>291</v>
      </c>
      <c r="B10" s="3">
        <v>48</v>
      </c>
    </row>
    <row r="11" spans="1:2" x14ac:dyDescent="0.3">
      <c r="A11" s="2" t="s">
        <v>11</v>
      </c>
      <c r="B11" s="3">
        <v>21</v>
      </c>
    </row>
    <row r="12" spans="1:2" x14ac:dyDescent="0.3">
      <c r="A12" s="2" t="s">
        <v>578</v>
      </c>
      <c r="B12" s="3">
        <v>9</v>
      </c>
    </row>
    <row r="13" spans="1:2" x14ac:dyDescent="0.3">
      <c r="A13" s="2" t="s">
        <v>363</v>
      </c>
      <c r="B13" s="3">
        <v>7</v>
      </c>
    </row>
    <row r="14" spans="1:2" x14ac:dyDescent="0.3">
      <c r="A14" s="2" t="s">
        <v>575</v>
      </c>
      <c r="B14" s="3">
        <v>7</v>
      </c>
    </row>
    <row r="15" spans="1:2" x14ac:dyDescent="0.3">
      <c r="A15" s="2" t="s">
        <v>208</v>
      </c>
      <c r="B15" s="3">
        <v>6</v>
      </c>
    </row>
    <row r="16" spans="1:2" x14ac:dyDescent="0.3">
      <c r="A16" s="2" t="s">
        <v>346</v>
      </c>
      <c r="B16" s="3">
        <v>4</v>
      </c>
    </row>
    <row r="17" spans="1:2" x14ac:dyDescent="0.3">
      <c r="A17" s="2" t="s">
        <v>359</v>
      </c>
      <c r="B17" s="3">
        <v>4</v>
      </c>
    </row>
    <row r="18" spans="1:2" x14ac:dyDescent="0.3">
      <c r="A18" s="2" t="s">
        <v>586</v>
      </c>
      <c r="B18" s="3">
        <v>3</v>
      </c>
    </row>
    <row r="19" spans="1:2" x14ac:dyDescent="0.3">
      <c r="A19" s="2" t="s">
        <v>126</v>
      </c>
      <c r="B19" s="3">
        <v>3</v>
      </c>
    </row>
    <row r="20" spans="1:2" x14ac:dyDescent="0.3">
      <c r="A20" s="2" t="s">
        <v>691</v>
      </c>
      <c r="B20" s="3">
        <v>3</v>
      </c>
    </row>
    <row r="21" spans="1:2" x14ac:dyDescent="0.3">
      <c r="A21" s="2" t="s">
        <v>778</v>
      </c>
      <c r="B21" s="3">
        <v>3</v>
      </c>
    </row>
    <row r="22" spans="1:2" x14ac:dyDescent="0.3">
      <c r="A22" s="2" t="s">
        <v>328</v>
      </c>
      <c r="B22" s="3">
        <v>2</v>
      </c>
    </row>
    <row r="23" spans="1:2" x14ac:dyDescent="0.3">
      <c r="A23" s="2" t="s">
        <v>1159</v>
      </c>
      <c r="B23" s="3">
        <v>1303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tabSelected="1" workbookViewId="0">
      <selection sqref="A1:XFD1048576"/>
    </sheetView>
  </sheetViews>
  <sheetFormatPr defaultRowHeight="14.4" x14ac:dyDescent="0.3"/>
  <cols>
    <col min="1" max="16384" width="8.88671875" style="8"/>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Laptops in india Data</vt:lpstr>
      <vt:lpstr>laptop company is popular- 1</vt:lpstr>
      <vt:lpstr>VLOOKUP Function -2</vt:lpstr>
      <vt:lpstr> Average price of laptop - 3</vt:lpstr>
      <vt:lpstr>Top 10 LAPTOPS WITH INCHES- 4</vt:lpstr>
      <vt:lpstr>Laptops having highest ram- 5</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dc:creator>
  <cp:lastModifiedBy>Asus</cp:lastModifiedBy>
  <dcterms:created xsi:type="dcterms:W3CDTF">2021-12-10T07:05:10Z</dcterms:created>
  <dcterms:modified xsi:type="dcterms:W3CDTF">2022-11-05T05:47:15Z</dcterms:modified>
</cp:coreProperties>
</file>