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2d6007ec8888523/DataScience/Statisctics/statistics/"/>
    </mc:Choice>
  </mc:AlternateContent>
  <xr:revisionPtr revIDLastSave="30" documentId="11_5E28C9E3653CDE735C9748BB4038C7FA4E7E2351" xr6:coauthVersionLast="45" xr6:coauthVersionMax="45" xr10:uidLastSave="{ED0FED20-4E92-4C08-A9AC-07D4B83E7404}"/>
  <bookViews>
    <workbookView xWindow="-110" yWindow="-110" windowWidth="19420" windowHeight="10420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8" i="2" l="1"/>
  <c r="K9" i="2" l="1"/>
  <c r="H14" i="2"/>
  <c r="H5" i="2"/>
  <c r="H6" i="2"/>
  <c r="H7" i="2"/>
  <c r="H8" i="2"/>
  <c r="H4" i="2"/>
  <c r="G14" i="2"/>
  <c r="G5" i="2"/>
  <c r="G6" i="2"/>
  <c r="G7" i="2"/>
  <c r="G8" i="2"/>
  <c r="G4" i="2"/>
  <c r="F14" i="2"/>
  <c r="F5" i="2"/>
  <c r="F6" i="2"/>
  <c r="F7" i="2"/>
  <c r="F8" i="2"/>
  <c r="F4" i="2"/>
  <c r="E14" i="2"/>
  <c r="E7" i="2"/>
  <c r="E8" i="2"/>
  <c r="E6" i="2"/>
  <c r="E5" i="2"/>
  <c r="E4" i="2"/>
  <c r="D14" i="2"/>
  <c r="C14" i="2"/>
  <c r="F12" i="1"/>
  <c r="G8" i="1"/>
  <c r="H8" i="1"/>
  <c r="I8" i="1"/>
  <c r="F8" i="1"/>
</calcChain>
</file>

<file path=xl/sharedStrings.xml><?xml version="1.0" encoding="utf-8"?>
<sst xmlns="http://schemas.openxmlformats.org/spreadsheetml/2006/main" count="34" uniqueCount="25">
  <si>
    <t>x</t>
  </si>
  <si>
    <t>y</t>
  </si>
  <si>
    <t>xbar</t>
  </si>
  <si>
    <t>ybar</t>
  </si>
  <si>
    <t>x-xbar</t>
  </si>
  <si>
    <t>y-ybar</t>
  </si>
  <si>
    <t>(x-xbar)(y-ybar)</t>
  </si>
  <si>
    <t>(x-xbar)^2</t>
  </si>
  <si>
    <t>b1=</t>
  </si>
  <si>
    <t>y =</t>
  </si>
  <si>
    <t>b0 =</t>
  </si>
  <si>
    <t>y = b0 + b1 (x)</t>
  </si>
  <si>
    <t>8 = b0 + (1.6) ( 3)</t>
  </si>
  <si>
    <t>8 = b0 + 4.8</t>
  </si>
  <si>
    <t>b0 = 3.2</t>
  </si>
  <si>
    <t>y=mx+b</t>
  </si>
  <si>
    <t>62600=135.78(3280)+b</t>
  </si>
  <si>
    <t>m(slope)=</t>
  </si>
  <si>
    <t>x-xbar(2600-3280)</t>
  </si>
  <si>
    <t>y = mx+b</t>
  </si>
  <si>
    <t>b(intercept)=</t>
  </si>
  <si>
    <t>y(bar)=mx(bar)+b</t>
  </si>
  <si>
    <t>y?</t>
  </si>
  <si>
    <t>New x</t>
  </si>
  <si>
    <t>Preicticti Result(y)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</si>
</sst>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3" borderId="0" xfId="0" applyFill="1"/>
    <xf numFmtId="0" fontId="0" fillId="3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6</xdr:row>
      <xdr:rowOff>0</xdr:rowOff>
    </xdr:from>
    <xdr:to>
      <xdr:col>13</xdr:col>
      <xdr:colOff>523733</xdr:colOff>
      <xdr:row>9</xdr:row>
      <xdr:rowOff>152312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E48D0E2-E713-49A0-AE6A-12BA7D0FB6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1400" y="1104900"/>
          <a:ext cx="1133333" cy="7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501650</xdr:colOff>
      <xdr:row>21</xdr:row>
      <xdr:rowOff>158750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EE6731F-3FB4-4108-822F-EBB9C26918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597650" cy="4025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I19"/>
  <sheetViews>
    <sheetView workbookViewId="0">
      <selection activeCell="C2" sqref="C2:I9"/>
    </sheetView>
  </sheetViews>
  <sheetFormatPr defaultRowHeight="14.5" x14ac:dyDescent="0.35"/>
  <cols>
    <col min="8" max="8" width="10" bestFit="1" customWidth="1"/>
    <col min="9" max="9" width="15.1796875" bestFit="1" customWidth="1"/>
  </cols>
  <sheetData>
    <row r="2" spans="3:9" x14ac:dyDescent="0.35">
      <c r="D2" s="3" t="s">
        <v>0</v>
      </c>
      <c r="E2" s="3" t="s">
        <v>1</v>
      </c>
      <c r="F2" s="2" t="s">
        <v>4</v>
      </c>
      <c r="G2" s="1" t="s">
        <v>5</v>
      </c>
      <c r="H2" s="1" t="s">
        <v>7</v>
      </c>
      <c r="I2" s="1" t="s">
        <v>6</v>
      </c>
    </row>
    <row r="3" spans="3:9" x14ac:dyDescent="0.35">
      <c r="D3" s="3">
        <v>1</v>
      </c>
      <c r="E3" s="3">
        <v>4</v>
      </c>
      <c r="F3">
        <v>-2</v>
      </c>
      <c r="G3">
        <v>-4</v>
      </c>
      <c r="H3">
        <v>4</v>
      </c>
      <c r="I3">
        <v>8</v>
      </c>
    </row>
    <row r="4" spans="3:9" x14ac:dyDescent="0.35">
      <c r="D4" s="3">
        <v>2</v>
      </c>
      <c r="E4" s="3">
        <v>8</v>
      </c>
      <c r="F4">
        <v>-1</v>
      </c>
      <c r="G4">
        <v>0</v>
      </c>
      <c r="H4">
        <v>1</v>
      </c>
      <c r="I4">
        <v>0</v>
      </c>
    </row>
    <row r="5" spans="3:9" x14ac:dyDescent="0.35">
      <c r="D5" s="3">
        <v>3</v>
      </c>
      <c r="E5" s="3">
        <v>10</v>
      </c>
      <c r="F5">
        <v>0</v>
      </c>
      <c r="G5">
        <v>2</v>
      </c>
      <c r="H5">
        <v>0</v>
      </c>
      <c r="I5">
        <v>0</v>
      </c>
    </row>
    <row r="6" spans="3:9" x14ac:dyDescent="0.35">
      <c r="D6" s="3">
        <v>4</v>
      </c>
      <c r="E6" s="3">
        <v>8</v>
      </c>
      <c r="F6">
        <v>1</v>
      </c>
      <c r="G6">
        <v>0</v>
      </c>
      <c r="H6">
        <v>1</v>
      </c>
      <c r="I6">
        <v>0</v>
      </c>
    </row>
    <row r="7" spans="3:9" x14ac:dyDescent="0.35">
      <c r="D7" s="3">
        <v>5</v>
      </c>
      <c r="E7" s="3">
        <v>10</v>
      </c>
      <c r="F7">
        <v>2</v>
      </c>
      <c r="G7">
        <v>2</v>
      </c>
      <c r="H7">
        <v>4</v>
      </c>
      <c r="I7">
        <v>8</v>
      </c>
    </row>
    <row r="8" spans="3:9" x14ac:dyDescent="0.35">
      <c r="C8" s="2" t="s">
        <v>2</v>
      </c>
      <c r="D8" s="4">
        <v>3</v>
      </c>
      <c r="F8">
        <f>SUM(F3:F7)</f>
        <v>0</v>
      </c>
      <c r="G8" s="2">
        <f t="shared" ref="G8:I8" si="0">SUM(G3:G7)</f>
        <v>0</v>
      </c>
      <c r="H8" s="2">
        <f t="shared" si="0"/>
        <v>10</v>
      </c>
      <c r="I8" s="2">
        <f t="shared" si="0"/>
        <v>16</v>
      </c>
    </row>
    <row r="9" spans="3:9" x14ac:dyDescent="0.35">
      <c r="C9" s="2" t="s">
        <v>3</v>
      </c>
      <c r="E9" s="5">
        <v>8</v>
      </c>
    </row>
    <row r="12" spans="3:9" x14ac:dyDescent="0.35">
      <c r="E12" s="2" t="s">
        <v>8</v>
      </c>
      <c r="F12">
        <f>16/10</f>
        <v>1.6</v>
      </c>
    </row>
    <row r="13" spans="3:9" x14ac:dyDescent="0.35">
      <c r="I13" s="2" t="s">
        <v>11</v>
      </c>
    </row>
    <row r="14" spans="3:9" x14ac:dyDescent="0.35">
      <c r="E14" s="2" t="s">
        <v>9</v>
      </c>
      <c r="F14">
        <v>8</v>
      </c>
    </row>
    <row r="15" spans="3:9" x14ac:dyDescent="0.35">
      <c r="I15" s="2" t="s">
        <v>12</v>
      </c>
    </row>
    <row r="16" spans="3:9" x14ac:dyDescent="0.35">
      <c r="E16" s="2" t="s">
        <v>10</v>
      </c>
    </row>
    <row r="17" spans="9:9" x14ac:dyDescent="0.35">
      <c r="I17" s="2" t="s">
        <v>13</v>
      </c>
    </row>
    <row r="19" spans="9:9" x14ac:dyDescent="0.35">
      <c r="I19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R18"/>
  <sheetViews>
    <sheetView tabSelected="1" workbookViewId="0">
      <selection activeCell="P16" sqref="P16"/>
    </sheetView>
  </sheetViews>
  <sheetFormatPr defaultRowHeight="14.5" x14ac:dyDescent="0.35"/>
  <cols>
    <col min="5" max="5" width="20.7265625" customWidth="1"/>
    <col min="8" max="8" width="9.81640625" bestFit="1" customWidth="1"/>
    <col min="10" max="10" width="16.453125" customWidth="1"/>
    <col min="16" max="16" width="14" bestFit="1" customWidth="1"/>
    <col min="18" max="18" width="9.81640625" bestFit="1" customWidth="1"/>
  </cols>
  <sheetData>
    <row r="3" spans="2:18" x14ac:dyDescent="0.35">
      <c r="B3" s="2"/>
      <c r="C3" s="3" t="s">
        <v>0</v>
      </c>
      <c r="D3" s="3" t="s">
        <v>1</v>
      </c>
      <c r="E3" s="7" t="s">
        <v>18</v>
      </c>
      <c r="F3" s="1" t="s">
        <v>5</v>
      </c>
      <c r="G3" s="1" t="s">
        <v>7</v>
      </c>
      <c r="H3" s="1" t="s">
        <v>6</v>
      </c>
    </row>
    <row r="4" spans="2:18" x14ac:dyDescent="0.35">
      <c r="B4" s="2"/>
      <c r="C4" s="8">
        <v>2600</v>
      </c>
      <c r="D4" s="3">
        <v>550000</v>
      </c>
      <c r="E4" s="2">
        <f>(C4-3280)</f>
        <v>-680</v>
      </c>
      <c r="F4" s="2">
        <f>(D4-626000)</f>
        <v>-76000</v>
      </c>
      <c r="G4" s="2">
        <f>(E4*E4)</f>
        <v>462400</v>
      </c>
      <c r="H4" s="2">
        <f>(E4*F4)</f>
        <v>51680000</v>
      </c>
    </row>
    <row r="5" spans="2:18" x14ac:dyDescent="0.35">
      <c r="B5" s="2"/>
      <c r="C5" s="3">
        <v>3000</v>
      </c>
      <c r="D5" s="3">
        <v>565000</v>
      </c>
      <c r="E5" s="2">
        <f>(C5-3280)</f>
        <v>-280</v>
      </c>
      <c r="F5" s="2">
        <f t="shared" ref="F5:F8" si="0">(D5-626000)</f>
        <v>-61000</v>
      </c>
      <c r="G5" s="2">
        <f t="shared" ref="G5:G8" si="1">(E5*E5)</f>
        <v>78400</v>
      </c>
      <c r="H5" s="2">
        <f t="shared" ref="H5:H8" si="2">(E5*F5)</f>
        <v>17080000</v>
      </c>
    </row>
    <row r="6" spans="2:18" x14ac:dyDescent="0.35">
      <c r="B6" s="2"/>
      <c r="C6" s="3">
        <v>3200</v>
      </c>
      <c r="D6" s="3">
        <v>610000</v>
      </c>
      <c r="E6" s="2">
        <f>(C6-3280)</f>
        <v>-80</v>
      </c>
      <c r="F6" s="2">
        <f t="shared" si="0"/>
        <v>-16000</v>
      </c>
      <c r="G6" s="2">
        <f t="shared" si="1"/>
        <v>6400</v>
      </c>
      <c r="H6" s="2">
        <f t="shared" si="2"/>
        <v>1280000</v>
      </c>
      <c r="P6" s="1" t="s">
        <v>6</v>
      </c>
      <c r="R6" s="1">
        <v>158600000</v>
      </c>
    </row>
    <row r="7" spans="2:18" x14ac:dyDescent="0.35">
      <c r="B7" s="2"/>
      <c r="C7" s="3">
        <v>3600</v>
      </c>
      <c r="D7" s="3">
        <v>680000</v>
      </c>
      <c r="E7" s="2">
        <f>(C7-3280)</f>
        <v>320</v>
      </c>
      <c r="F7" s="2">
        <f t="shared" si="0"/>
        <v>54000</v>
      </c>
      <c r="G7" s="2">
        <f t="shared" si="1"/>
        <v>102400</v>
      </c>
      <c r="H7" s="2">
        <f t="shared" si="2"/>
        <v>17280000</v>
      </c>
      <c r="P7" s="1" t="s">
        <v>7</v>
      </c>
      <c r="R7" s="1">
        <v>1168000</v>
      </c>
    </row>
    <row r="8" spans="2:18" x14ac:dyDescent="0.35">
      <c r="B8" s="2"/>
      <c r="C8" s="3">
        <v>4000</v>
      </c>
      <c r="D8" s="3">
        <v>725000</v>
      </c>
      <c r="E8" s="2">
        <f>(C8-3280)</f>
        <v>720</v>
      </c>
      <c r="F8" s="2">
        <f t="shared" si="0"/>
        <v>99000</v>
      </c>
      <c r="G8" s="2">
        <f t="shared" si="1"/>
        <v>518400</v>
      </c>
      <c r="H8" s="2">
        <f t="shared" si="2"/>
        <v>71280000</v>
      </c>
    </row>
    <row r="9" spans="2:18" x14ac:dyDescent="0.35">
      <c r="B9" s="2" t="s">
        <v>2</v>
      </c>
      <c r="C9" s="6">
        <v>3280</v>
      </c>
      <c r="D9" s="2"/>
      <c r="E9" s="2">
        <v>0</v>
      </c>
      <c r="F9" s="2">
        <v>0</v>
      </c>
      <c r="G9" s="1">
        <v>1168000</v>
      </c>
      <c r="H9" s="1">
        <v>158600000</v>
      </c>
      <c r="J9" t="s">
        <v>17</v>
      </c>
      <c r="K9">
        <f>(H9/G9)</f>
        <v>135.7876712328767</v>
      </c>
    </row>
    <row r="10" spans="2:18" x14ac:dyDescent="0.35">
      <c r="B10" s="2" t="s">
        <v>3</v>
      </c>
      <c r="C10" s="4">
        <v>626000</v>
      </c>
      <c r="D10" s="5"/>
      <c r="E10" s="2"/>
      <c r="F10" s="2"/>
      <c r="G10" s="2"/>
      <c r="H10" s="2"/>
    </row>
    <row r="12" spans="2:18" x14ac:dyDescent="0.35">
      <c r="C12" t="s">
        <v>23</v>
      </c>
      <c r="D12" s="7" t="s">
        <v>24</v>
      </c>
      <c r="J12" t="s">
        <v>20</v>
      </c>
      <c r="K12">
        <v>180616.438356164</v>
      </c>
      <c r="M12" t="s">
        <v>21</v>
      </c>
    </row>
    <row r="13" spans="2:18" x14ac:dyDescent="0.35">
      <c r="M13" t="s">
        <v>16</v>
      </c>
    </row>
    <row r="14" spans="2:18" x14ac:dyDescent="0.35">
      <c r="C14">
        <f>SUM(C4:C8)/5</f>
        <v>3280</v>
      </c>
      <c r="D14">
        <f>SUM(D4:D8)/5</f>
        <v>626000</v>
      </c>
      <c r="E14">
        <f>SUM(E4:E8)</f>
        <v>0</v>
      </c>
      <c r="F14">
        <f>SUM(F4:F8)</f>
        <v>0</v>
      </c>
      <c r="G14">
        <f>SUM(G4:G8)</f>
        <v>1168000</v>
      </c>
      <c r="H14">
        <f>SUM(H4:H8)</f>
        <v>158600000</v>
      </c>
    </row>
    <row r="16" spans="2:18" x14ac:dyDescent="0.35">
      <c r="J16" t="s">
        <v>19</v>
      </c>
      <c r="M16" s="7" t="s">
        <v>15</v>
      </c>
    </row>
    <row r="17" spans="10:13" x14ac:dyDescent="0.35">
      <c r="M17" t="s">
        <v>22</v>
      </c>
    </row>
    <row r="18" spans="10:13" x14ac:dyDescent="0.35">
      <c r="J18">
        <f>135.78*70000+180616.4</f>
        <v>9685216.4000000004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Aravind</dc:creator>
  <cp:lastModifiedBy>Aravinthan J</cp:lastModifiedBy>
  <dcterms:created xsi:type="dcterms:W3CDTF">2019-05-03T02:40:52Z</dcterms:created>
  <dcterms:modified xsi:type="dcterms:W3CDTF">2020-05-29T15:28:01Z</dcterms:modified>
</cp:coreProperties>
</file>