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201719\Downloads\15-02-2021_16-48-24\"/>
    </mc:Choice>
  </mc:AlternateContent>
  <xr:revisionPtr revIDLastSave="0" documentId="13_ncr:1_{0728A179-F2D5-48AD-86BF-184267D7B1EB}" xr6:coauthVersionLast="45" xr6:coauthVersionMax="45" xr10:uidLastSave="{00000000-0000-0000-0000-000000000000}"/>
  <bookViews>
    <workbookView xWindow="-120" yWindow="-120" windowWidth="38640" windowHeight="21240" xr2:uid="{00000000-000D-0000-FFFF-FFFF00000000}"/>
  </bookViews>
  <sheets>
    <sheet name="Лист1" sheetId="1" r:id="rId1"/>
  </sheets>
  <definedNames>
    <definedName name="_xlnm._FilterDatabase" localSheetId="0" hidden="1">Лист1!$J$1:$J$101</definedName>
    <definedName name="service_s_import" localSheetId="0">Лист1!$B$1:$B$101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1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B51360A-8656-4F2D-B401-DEB07363087A}" name="service_s_import" type="6" refreshedVersion="6" background="1" saveData="1">
    <textPr codePage="65001" sourceFile="C:\Users\201719\Downloads\Вариант 9\Вариант 9\Сессия 1\service_s_import.csv" decimal="," thousands=" ">
      <textFields>
        <textField/>
      </textFields>
    </textPr>
  </connection>
</connections>
</file>

<file path=xl/sharedStrings.xml><?xml version="1.0" encoding="utf-8"?>
<sst xmlns="http://schemas.openxmlformats.org/spreadsheetml/2006/main" count="409" uniqueCount="124">
  <si>
    <t>Наименование услуги</t>
  </si>
  <si>
    <t xml:space="preserve"> Главное изображение</t>
  </si>
  <si>
    <t xml:space="preserve"> Стоимость</t>
  </si>
  <si>
    <t xml:space="preserve"> Действующая скидка</t>
  </si>
  <si>
    <t>Занятие с репетитором-носителем китайского языка</t>
  </si>
  <si>
    <t xml:space="preserve"> Услуги школы\Китайский язык.jpg</t>
  </si>
  <si>
    <t>Индивидуальный урок немецкого языка с преподавателем-носителем языка</t>
  </si>
  <si>
    <t xml:space="preserve"> Услуги школы\Немецкий язык.png</t>
  </si>
  <si>
    <t>Киноклуб китайского языка для студентов</t>
  </si>
  <si>
    <t xml:space="preserve"> Услуги школы\киноклуб.jpg</t>
  </si>
  <si>
    <t>Индивидуальный онлайн-урок японского языка по Skype</t>
  </si>
  <si>
    <t xml:space="preserve"> Услуги школы\online lessons.jpg</t>
  </si>
  <si>
    <t>Киноклуб испанского языка для студентов</t>
  </si>
  <si>
    <t>Занятие с русскоязычным репетитором испанского языка</t>
  </si>
  <si>
    <t xml:space="preserve"> Услуги школы\Испанский язык.jpg</t>
  </si>
  <si>
    <t>Урок в группе итальянского языка для взрослых</t>
  </si>
  <si>
    <t xml:space="preserve"> Услуги школы\Итальянский язык.jpg</t>
  </si>
  <si>
    <t>Интенсивный онлайн-курс французского языка для компаний по Skype</t>
  </si>
  <si>
    <t>Индивидуальный урок французского языка с преподавателем-носителем языка</t>
  </si>
  <si>
    <t xml:space="preserve"> Услуги школы\Французский язык.jpg</t>
  </si>
  <si>
    <t>Урок в группе французского языка для школьников</t>
  </si>
  <si>
    <t>Занятие с репетитором-носителем английского языка</t>
  </si>
  <si>
    <t xml:space="preserve"> Услуги школы\Английский язык.jpg</t>
  </si>
  <si>
    <t>Киноклуб французского языка для взрослых</t>
  </si>
  <si>
    <t>Киноклуб немецкого языка для взрослых</t>
  </si>
  <si>
    <t>Урок в группе японского языка для школьников</t>
  </si>
  <si>
    <t xml:space="preserve"> Услуги школы\Японский язык.jpg</t>
  </si>
  <si>
    <t>Индивидуальный урок испанского языка с русскоязычным преподавателем</t>
  </si>
  <si>
    <t>Интенсивный онлайн-курс итальянского языка для компаний по Skype</t>
  </si>
  <si>
    <t>Урок в группе японского языка для студентов</t>
  </si>
  <si>
    <t>Интенсивный курс с преподавателем-носителем английского языка для компаний</t>
  </si>
  <si>
    <t xml:space="preserve"> Услуги школы\for company.jpg</t>
  </si>
  <si>
    <t>Киноклуб итальянского языка для студентов</t>
  </si>
  <si>
    <t>Урок в группе испанского языка для взрослых</t>
  </si>
  <si>
    <t>Урок в группе испанского языка для студентов</t>
  </si>
  <si>
    <t>Интенсивный онлайн-курс испанского языка для компаний по Skype</t>
  </si>
  <si>
    <t>Урок в группе английского языка для школьников</t>
  </si>
  <si>
    <t>Занятие с репетитором-носителем испанского языка</t>
  </si>
  <si>
    <t>Интенсивный курс с преподавателем-носителем итальянского языка для компаний</t>
  </si>
  <si>
    <t>Урок в группе китайского языка для студентов</t>
  </si>
  <si>
    <t>Индивидуальный урок испанского языка с преподавателем-носителем языка</t>
  </si>
  <si>
    <t>Интенсивный онлайн-курс португальского языка для компаний по Skype</t>
  </si>
  <si>
    <t>Подготовка к экзамену ACT</t>
  </si>
  <si>
    <t xml:space="preserve"> Услуги школы\Подготовка к экзамену ACT.png</t>
  </si>
  <si>
    <t>Урок в группе китайского языка для взрослых</t>
  </si>
  <si>
    <t>Интенсивный онлайн-курс английского языка для компаний по Skype</t>
  </si>
  <si>
    <t>Подготовка к экзамену TOEFL</t>
  </si>
  <si>
    <t xml:space="preserve"> Услуги школы\Подготовка к экзамену TOEFL.jpg</t>
  </si>
  <si>
    <t>Занятие с репетитором-носителем итальянского языка</t>
  </si>
  <si>
    <t>Урок в группе английского языка для взрослых</t>
  </si>
  <si>
    <t>Киноклуб английского языка для взрослых</t>
  </si>
  <si>
    <t>Интенсивный курс с преподавателем-носителем французского языка для компаний</t>
  </si>
  <si>
    <t>Урок в группе испанского языка для школьников</t>
  </si>
  <si>
    <t>Подготовка к экзамену GRE</t>
  </si>
  <si>
    <t xml:space="preserve"> Услуги школы\Подготовка к экзамену GRE.jpeg</t>
  </si>
  <si>
    <t>Урок в группе английского языка для студентов</t>
  </si>
  <si>
    <t>Занятие с русскоязычным репетитором японского языка</t>
  </si>
  <si>
    <t>Индивидуальный онлайн-урок немецкого языка по Skype</t>
  </si>
  <si>
    <t>Интенсивный курс японского языка с русскоязычным преподавателем для компаний</t>
  </si>
  <si>
    <t>Киноклуб китайского языка для взрослых</t>
  </si>
  <si>
    <t>Индивидуальный урок китайского языка с русскоязычным преподавателем</t>
  </si>
  <si>
    <t>Подготовка к экзамену GMAT</t>
  </si>
  <si>
    <t xml:space="preserve"> Услуги школы\Подготовка к экзамену GMAT.png</t>
  </si>
  <si>
    <t>Подготовка к экзамену IELTS</t>
  </si>
  <si>
    <t xml:space="preserve"> Услуги школы\Подготовка к экзамену IELTS.jpg</t>
  </si>
  <si>
    <t>Подготовка к экзамену SAT</t>
  </si>
  <si>
    <t xml:space="preserve"> Услуги школы\Подготовка к экзамену SAT.png</t>
  </si>
  <si>
    <t>Урок в группе китайского языка для школьников</t>
  </si>
  <si>
    <t>Киноклуб английского языка для студентов</t>
  </si>
  <si>
    <t>Киноклуб португальского языка для студентов</t>
  </si>
  <si>
    <t>Киноклуб китайского языка для детей</t>
  </si>
  <si>
    <t>Урок в группе немецкого языка для школьников</t>
  </si>
  <si>
    <t>Индивидуальный онлайн-урок испанского языка по Skype</t>
  </si>
  <si>
    <t>Урок в группе немецкого языка для взрослых</t>
  </si>
  <si>
    <t>Индивидуальный урок китайского языка с преподавателем-носителем языка</t>
  </si>
  <si>
    <t>Занятие с русскоязычным репетитором португальского языка</t>
  </si>
  <si>
    <t xml:space="preserve"> Услуги школы\Португальский язык.jpg</t>
  </si>
  <si>
    <t>Интенсивный курс китайского языка с русскоязычным преподавателем для компаний</t>
  </si>
  <si>
    <t>Занятие с русскоязычным репетитором немецкого языка</t>
  </si>
  <si>
    <t>Киноклуб английского языка для детей</t>
  </si>
  <si>
    <t>Занятие с репетитором-носителем немецкого языка</t>
  </si>
  <si>
    <t>Индивидуальный онлайн-урок китайского языка по Skype</t>
  </si>
  <si>
    <t>Индивидуальный урок английского языка с преподавателем-носителем языка</t>
  </si>
  <si>
    <t>Интенсивный курс с преподавателем-носителем немецкого языка для компаний</t>
  </si>
  <si>
    <t>Интенсивный онлайн-курс немецкого языка для компаний по Skype</t>
  </si>
  <si>
    <t>Урок в группе итальянского языка для школьников</t>
  </si>
  <si>
    <t>Индивидуальный урок итальянского языка с русскоязычным преподавателем</t>
  </si>
  <si>
    <t>Интенсивный онлайн-курс китайского языка для компаний по Skype</t>
  </si>
  <si>
    <t>Занятие с русскоязычным репетитором французского языка</t>
  </si>
  <si>
    <t>Индивидуальный урок немецкого языка с русскоязычным преподавателем</t>
  </si>
  <si>
    <t>Индивидуальный онлайн-урок английского языка по Skype</t>
  </si>
  <si>
    <t>Индивидуальный урок французского языка с русскоязычным преподавателем</t>
  </si>
  <si>
    <t>Интенсивный курс португальского языка с русскоязычным преподавателем для компаний</t>
  </si>
  <si>
    <t>Индивидуальный онлайн-урок французского языка по Skype</t>
  </si>
  <si>
    <t>Интенсивный курс английского языка с русскоязычным преподавателем для компаний</t>
  </si>
  <si>
    <t>Урок в группе французского языка для взрослых</t>
  </si>
  <si>
    <t>Подготовка к экзамену IELTS Speaking Club</t>
  </si>
  <si>
    <t>Киноклуб итальянского языка для детей</t>
  </si>
  <si>
    <t>Урок в группе итальянского языка для студентов</t>
  </si>
  <si>
    <t>Индивидуальный урок итальянского языка с преподавателем-носителем языка</t>
  </si>
  <si>
    <t>Киноклуб немецкого языка для детей</t>
  </si>
  <si>
    <t>Киноклуб итальянского языка для взрослых</t>
  </si>
  <si>
    <t>Киноклуб португальского языка для взрослых</t>
  </si>
  <si>
    <t>Киноклуб португальского языка для детей</t>
  </si>
  <si>
    <t>Киноклуб французского языка для детей</t>
  </si>
  <si>
    <t>Урок в группе японского языка для взрослых</t>
  </si>
  <si>
    <t>Интенсивный курс французского языка с русскоязычным преподавателем для компаний</t>
  </si>
  <si>
    <t>Занятие с русскоязычным репетитором итальянского языка</t>
  </si>
  <si>
    <t>Индивидуальный урок английского языка с русскоязычным преподавателем</t>
  </si>
  <si>
    <t>Интенсивный курс с преподавателем-носителем португальского языка для компаний</t>
  </si>
  <si>
    <t>Интенсивный курс испанского языка с русскоязычным преподавателем для компаний</t>
  </si>
  <si>
    <t>Киноклуб немецкого языка для студентов</t>
  </si>
  <si>
    <t>Занятие с репетитором-носителем французского языка</t>
  </si>
  <si>
    <t>Урок в группе немецкого языка для студентов</t>
  </si>
  <si>
    <t>Занятие с русскоязычным репетитором китайского языка</t>
  </si>
  <si>
    <t>Занятие с репетитором-носителем японского языка</t>
  </si>
  <si>
    <t>Урок в группе французского языка для студентов</t>
  </si>
  <si>
    <t>Интенсивный курс итальянского языка с русскоязычным преподавателем для компаний</t>
  </si>
  <si>
    <t>Занятие с русскоязычным репетитором английского языка</t>
  </si>
  <si>
    <t>Интенсивный курс с преподавателем-носителем испанского языка для компаний</t>
  </si>
  <si>
    <t>Интенсивный курс с преподавателем-носителем японского языка для компаний</t>
  </si>
  <si>
    <t>Длительность</t>
  </si>
  <si>
    <t>мин</t>
  </si>
  <si>
    <t>сек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</si>
</sst>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ervice_s_import" connectionId="1" xr16:uid="{CEB8B587-0C57-48CA-8AE3-948B186842F9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1"/>
  <sheetViews>
    <sheetView tabSelected="1" topLeftCell="F49" workbookViewId="0">
      <selection activeCell="T2" sqref="T2"/>
    </sheetView>
  </sheetViews>
  <sheetFormatPr defaultRowHeight="15" x14ac:dyDescent="0.25"/>
  <cols>
    <col min="2" max="2" width="81.140625" bestFit="1" customWidth="1"/>
    <col min="3" max="3" width="15.140625" customWidth="1"/>
    <col min="4" max="4" width="19.5703125" customWidth="1"/>
    <col min="6" max="6" width="19.5703125" customWidth="1"/>
    <col min="7" max="7" width="41.5703125" customWidth="1"/>
    <col min="10" max="10" width="18" customWidth="1"/>
    <col min="15" max="15" width="9.140625" customWidth="1"/>
    <col min="17" max="17" width="81.140625" customWidth="1"/>
  </cols>
  <sheetData>
    <row r="1" spans="1:18" x14ac:dyDescent="0.25">
      <c r="B1" t="s">
        <v>0</v>
      </c>
      <c r="C1" t="s">
        <v>2</v>
      </c>
      <c r="D1" t="s">
        <v>121</v>
      </c>
      <c r="F1" t="s">
        <v>3</v>
      </c>
      <c r="G1" t="s">
        <v>1</v>
      </c>
      <c r="J1" t="s">
        <v>3</v>
      </c>
      <c r="L1" t="s">
        <v>121</v>
      </c>
      <c r="N1" t="s">
        <v>121</v>
      </c>
      <c r="Q1" t="s">
        <v>0</v>
      </c>
    </row>
    <row r="2" spans="1:18" x14ac:dyDescent="0.25">
      <c r="A2">
        <v>101</v>
      </c>
      <c r="B2" t="s">
        <v>4</v>
      </c>
      <c r="C2">
        <v>1950</v>
      </c>
      <c r="D2">
        <v>7200</v>
      </c>
      <c r="F2">
        <f>J2*100</f>
        <v>0</v>
      </c>
      <c r="G2" t="s">
        <v>5</v>
      </c>
      <c r="J2">
        <v>0</v>
      </c>
      <c r="L2">
        <v>120</v>
      </c>
      <c r="M2" t="s">
        <v>122</v>
      </c>
      <c r="N2">
        <f t="shared" ref="N2:N33" si="0">IF(M2="мин",L2*60,L2*1)</f>
        <v>7200</v>
      </c>
      <c r="Q2" t="s">
        <v>4</v>
      </c>
      <c r="R2">
        <v>101</v>
      </c>
    </row>
    <row r="3" spans="1:18" x14ac:dyDescent="0.25">
      <c r="A3">
        <v>102</v>
      </c>
      <c r="B3" t="s">
        <v>6</v>
      </c>
      <c r="C3">
        <v>1340</v>
      </c>
      <c r="D3">
        <v>6600</v>
      </c>
      <c r="F3">
        <f>J3*100</f>
        <v>0</v>
      </c>
      <c r="G3" t="s">
        <v>7</v>
      </c>
      <c r="J3">
        <v>0</v>
      </c>
      <c r="L3">
        <v>110</v>
      </c>
      <c r="M3" t="s">
        <v>122</v>
      </c>
      <c r="N3">
        <f t="shared" si="0"/>
        <v>6600</v>
      </c>
      <c r="Q3" t="s">
        <v>6</v>
      </c>
      <c r="R3">
        <v>102</v>
      </c>
    </row>
    <row r="4" spans="1:18" x14ac:dyDescent="0.25">
      <c r="A4">
        <v>103</v>
      </c>
      <c r="B4" t="s">
        <v>8</v>
      </c>
      <c r="C4">
        <v>1990</v>
      </c>
      <c r="D4">
        <v>6000</v>
      </c>
      <c r="F4">
        <f>J4*100</f>
        <v>0</v>
      </c>
      <c r="G4" t="s">
        <v>9</v>
      </c>
      <c r="J4">
        <v>0</v>
      </c>
      <c r="L4">
        <v>100</v>
      </c>
      <c r="M4" t="s">
        <v>122</v>
      </c>
      <c r="N4">
        <f t="shared" si="0"/>
        <v>6000</v>
      </c>
      <c r="Q4" t="s">
        <v>8</v>
      </c>
      <c r="R4">
        <v>103</v>
      </c>
    </row>
    <row r="5" spans="1:18" x14ac:dyDescent="0.25">
      <c r="A5">
        <v>104</v>
      </c>
      <c r="B5" t="s">
        <v>10</v>
      </c>
      <c r="C5">
        <v>1000</v>
      </c>
      <c r="D5">
        <v>4800</v>
      </c>
      <c r="F5">
        <f>J5*100</f>
        <v>20</v>
      </c>
      <c r="G5" t="s">
        <v>11</v>
      </c>
      <c r="J5">
        <v>0.2</v>
      </c>
      <c r="L5">
        <v>4800</v>
      </c>
      <c r="M5" t="s">
        <v>123</v>
      </c>
      <c r="N5">
        <f t="shared" si="0"/>
        <v>4800</v>
      </c>
      <c r="Q5" t="s">
        <v>10</v>
      </c>
      <c r="R5">
        <v>104</v>
      </c>
    </row>
    <row r="6" spans="1:18" x14ac:dyDescent="0.25">
      <c r="A6">
        <v>105</v>
      </c>
      <c r="B6" t="s">
        <v>12</v>
      </c>
      <c r="C6">
        <v>1050</v>
      </c>
      <c r="D6">
        <v>2400</v>
      </c>
      <c r="F6">
        <f>J6*100</f>
        <v>10</v>
      </c>
      <c r="G6" t="s">
        <v>9</v>
      </c>
      <c r="J6">
        <v>0.1</v>
      </c>
      <c r="L6">
        <v>40</v>
      </c>
      <c r="M6" t="s">
        <v>122</v>
      </c>
      <c r="N6">
        <f t="shared" si="0"/>
        <v>2400</v>
      </c>
      <c r="Q6" t="s">
        <v>12</v>
      </c>
      <c r="R6">
        <v>105</v>
      </c>
    </row>
    <row r="7" spans="1:18" x14ac:dyDescent="0.25">
      <c r="A7">
        <v>106</v>
      </c>
      <c r="B7" t="s">
        <v>13</v>
      </c>
      <c r="C7">
        <v>1450</v>
      </c>
      <c r="D7">
        <v>3000</v>
      </c>
      <c r="F7">
        <f>J7*100</f>
        <v>15</v>
      </c>
      <c r="G7" t="s">
        <v>14</v>
      </c>
      <c r="J7">
        <v>0.15</v>
      </c>
      <c r="L7">
        <v>50</v>
      </c>
      <c r="M7" t="s">
        <v>122</v>
      </c>
      <c r="N7">
        <f t="shared" si="0"/>
        <v>3000</v>
      </c>
      <c r="Q7" t="s">
        <v>13</v>
      </c>
      <c r="R7">
        <v>106</v>
      </c>
    </row>
    <row r="8" spans="1:18" x14ac:dyDescent="0.25">
      <c r="A8">
        <v>107</v>
      </c>
      <c r="B8" t="s">
        <v>15</v>
      </c>
      <c r="C8">
        <v>1290</v>
      </c>
      <c r="D8">
        <v>2400</v>
      </c>
      <c r="F8">
        <f>J8*100</f>
        <v>0</v>
      </c>
      <c r="G8" t="s">
        <v>16</v>
      </c>
      <c r="J8">
        <v>0</v>
      </c>
      <c r="L8">
        <v>40</v>
      </c>
      <c r="M8" t="s">
        <v>122</v>
      </c>
      <c r="N8">
        <f t="shared" si="0"/>
        <v>2400</v>
      </c>
      <c r="Q8" t="s">
        <v>15</v>
      </c>
      <c r="R8">
        <v>107</v>
      </c>
    </row>
    <row r="9" spans="1:18" x14ac:dyDescent="0.25">
      <c r="A9">
        <v>108</v>
      </c>
      <c r="B9" t="s">
        <v>17</v>
      </c>
      <c r="C9">
        <v>1180</v>
      </c>
      <c r="D9">
        <v>2400</v>
      </c>
      <c r="F9">
        <f>J9*100</f>
        <v>10</v>
      </c>
      <c r="G9" t="s">
        <v>11</v>
      </c>
      <c r="J9">
        <v>0.1</v>
      </c>
      <c r="L9">
        <v>2400</v>
      </c>
      <c r="M9" t="s">
        <v>123</v>
      </c>
      <c r="N9">
        <f t="shared" si="0"/>
        <v>2400</v>
      </c>
      <c r="Q9" t="s">
        <v>17</v>
      </c>
      <c r="R9">
        <v>108</v>
      </c>
    </row>
    <row r="10" spans="1:18" x14ac:dyDescent="0.25">
      <c r="A10">
        <v>109</v>
      </c>
      <c r="B10" t="s">
        <v>18</v>
      </c>
      <c r="C10">
        <v>1410</v>
      </c>
      <c r="D10">
        <v>2400</v>
      </c>
      <c r="F10">
        <f>J10*100</f>
        <v>20</v>
      </c>
      <c r="G10" t="s">
        <v>19</v>
      </c>
      <c r="J10">
        <v>0.2</v>
      </c>
      <c r="L10">
        <v>2400</v>
      </c>
      <c r="M10" t="s">
        <v>123</v>
      </c>
      <c r="N10">
        <f t="shared" si="0"/>
        <v>2400</v>
      </c>
      <c r="Q10" t="s">
        <v>18</v>
      </c>
      <c r="R10">
        <v>109</v>
      </c>
    </row>
    <row r="11" spans="1:18" x14ac:dyDescent="0.25">
      <c r="A11">
        <v>110</v>
      </c>
      <c r="B11" t="s">
        <v>20</v>
      </c>
      <c r="C11">
        <v>1970</v>
      </c>
      <c r="D11">
        <v>6000</v>
      </c>
      <c r="F11">
        <f>J11*100</f>
        <v>0</v>
      </c>
      <c r="G11" t="s">
        <v>19</v>
      </c>
      <c r="J11">
        <v>0</v>
      </c>
      <c r="L11">
        <v>6000</v>
      </c>
      <c r="M11" t="s">
        <v>123</v>
      </c>
      <c r="N11">
        <f t="shared" si="0"/>
        <v>6000</v>
      </c>
      <c r="Q11" t="s">
        <v>20</v>
      </c>
      <c r="R11">
        <v>110</v>
      </c>
    </row>
    <row r="12" spans="1:18" x14ac:dyDescent="0.25">
      <c r="A12">
        <v>111</v>
      </c>
      <c r="B12" t="s">
        <v>21</v>
      </c>
      <c r="C12">
        <v>910</v>
      </c>
      <c r="D12">
        <v>6600</v>
      </c>
      <c r="F12">
        <f>J12*100</f>
        <v>0</v>
      </c>
      <c r="G12" t="s">
        <v>22</v>
      </c>
      <c r="J12">
        <v>0</v>
      </c>
      <c r="L12">
        <v>6600</v>
      </c>
      <c r="M12" t="s">
        <v>123</v>
      </c>
      <c r="N12">
        <f t="shared" si="0"/>
        <v>6600</v>
      </c>
      <c r="Q12" t="s">
        <v>21</v>
      </c>
      <c r="R12">
        <v>111</v>
      </c>
    </row>
    <row r="13" spans="1:18" x14ac:dyDescent="0.25">
      <c r="A13">
        <v>112</v>
      </c>
      <c r="B13" t="s">
        <v>23</v>
      </c>
      <c r="C13">
        <v>1770</v>
      </c>
      <c r="D13">
        <v>5400</v>
      </c>
      <c r="F13">
        <f>J13*100</f>
        <v>10</v>
      </c>
      <c r="G13" t="s">
        <v>9</v>
      </c>
      <c r="J13">
        <v>0.1</v>
      </c>
      <c r="L13">
        <v>5400</v>
      </c>
      <c r="M13" t="s">
        <v>123</v>
      </c>
      <c r="N13">
        <f t="shared" si="0"/>
        <v>5400</v>
      </c>
      <c r="Q13" t="s">
        <v>23</v>
      </c>
      <c r="R13">
        <v>112</v>
      </c>
    </row>
    <row r="14" spans="1:18" x14ac:dyDescent="0.25">
      <c r="A14">
        <v>113</v>
      </c>
      <c r="B14" t="s">
        <v>24</v>
      </c>
      <c r="C14">
        <v>1560</v>
      </c>
      <c r="D14">
        <v>6000</v>
      </c>
      <c r="F14">
        <f>J14*100</f>
        <v>10</v>
      </c>
      <c r="G14" t="s">
        <v>9</v>
      </c>
      <c r="J14">
        <v>0.1</v>
      </c>
      <c r="L14">
        <v>100</v>
      </c>
      <c r="M14" t="s">
        <v>122</v>
      </c>
      <c r="N14">
        <f t="shared" si="0"/>
        <v>6000</v>
      </c>
      <c r="Q14" t="s">
        <v>24</v>
      </c>
      <c r="R14">
        <v>113</v>
      </c>
    </row>
    <row r="15" spans="1:18" x14ac:dyDescent="0.25">
      <c r="A15">
        <v>114</v>
      </c>
      <c r="B15" t="s">
        <v>25</v>
      </c>
      <c r="C15">
        <v>1300</v>
      </c>
      <c r="D15">
        <v>4800</v>
      </c>
      <c r="F15">
        <f>J15*100</f>
        <v>5</v>
      </c>
      <c r="G15" t="s">
        <v>26</v>
      </c>
      <c r="J15">
        <v>0.05</v>
      </c>
      <c r="L15">
        <v>80</v>
      </c>
      <c r="M15" t="s">
        <v>122</v>
      </c>
      <c r="N15">
        <f t="shared" si="0"/>
        <v>4800</v>
      </c>
      <c r="Q15" t="s">
        <v>25</v>
      </c>
      <c r="R15">
        <v>114</v>
      </c>
    </row>
    <row r="16" spans="1:18" x14ac:dyDescent="0.25">
      <c r="A16">
        <v>115</v>
      </c>
      <c r="B16" t="s">
        <v>27</v>
      </c>
      <c r="C16">
        <v>1790</v>
      </c>
      <c r="D16">
        <v>3600</v>
      </c>
      <c r="F16">
        <f>J16*100</f>
        <v>15</v>
      </c>
      <c r="G16" t="s">
        <v>14</v>
      </c>
      <c r="J16">
        <v>0.15</v>
      </c>
      <c r="L16">
        <v>60</v>
      </c>
      <c r="M16" t="s">
        <v>122</v>
      </c>
      <c r="N16">
        <f t="shared" si="0"/>
        <v>3600</v>
      </c>
      <c r="Q16" t="s">
        <v>27</v>
      </c>
      <c r="R16">
        <v>115</v>
      </c>
    </row>
    <row r="17" spans="1:18" x14ac:dyDescent="0.25">
      <c r="A17">
        <v>116</v>
      </c>
      <c r="B17" t="s">
        <v>28</v>
      </c>
      <c r="C17">
        <v>1230</v>
      </c>
      <c r="D17">
        <v>4200</v>
      </c>
      <c r="F17">
        <f>J17*100</f>
        <v>10</v>
      </c>
      <c r="G17" t="s">
        <v>11</v>
      </c>
      <c r="J17">
        <v>0.1</v>
      </c>
      <c r="L17">
        <v>4200</v>
      </c>
      <c r="M17" t="s">
        <v>123</v>
      </c>
      <c r="N17">
        <f t="shared" si="0"/>
        <v>4200</v>
      </c>
      <c r="Q17" t="s">
        <v>28</v>
      </c>
      <c r="R17">
        <v>116</v>
      </c>
    </row>
    <row r="18" spans="1:18" x14ac:dyDescent="0.25">
      <c r="A18">
        <v>117</v>
      </c>
      <c r="B18" t="s">
        <v>29</v>
      </c>
      <c r="C18">
        <v>1860</v>
      </c>
      <c r="D18">
        <v>3000</v>
      </c>
      <c r="F18">
        <f>J18*100</f>
        <v>0</v>
      </c>
      <c r="G18" t="s">
        <v>26</v>
      </c>
      <c r="J18">
        <v>0</v>
      </c>
      <c r="L18">
        <v>3000</v>
      </c>
      <c r="M18" t="s">
        <v>123</v>
      </c>
      <c r="N18">
        <f t="shared" si="0"/>
        <v>3000</v>
      </c>
      <c r="Q18" t="s">
        <v>29</v>
      </c>
      <c r="R18">
        <v>117</v>
      </c>
    </row>
    <row r="19" spans="1:18" x14ac:dyDescent="0.25">
      <c r="A19">
        <v>118</v>
      </c>
      <c r="B19" t="s">
        <v>30</v>
      </c>
      <c r="C19">
        <v>1670</v>
      </c>
      <c r="D19">
        <v>6600</v>
      </c>
      <c r="F19">
        <f>J19*100</f>
        <v>10</v>
      </c>
      <c r="G19" t="s">
        <v>31</v>
      </c>
      <c r="J19">
        <v>0.1</v>
      </c>
      <c r="L19">
        <v>110</v>
      </c>
      <c r="M19" t="s">
        <v>122</v>
      </c>
      <c r="N19">
        <f t="shared" si="0"/>
        <v>6600</v>
      </c>
      <c r="Q19" t="s">
        <v>30</v>
      </c>
      <c r="R19">
        <v>118</v>
      </c>
    </row>
    <row r="20" spans="1:18" x14ac:dyDescent="0.25">
      <c r="A20">
        <v>119</v>
      </c>
      <c r="B20" t="s">
        <v>32</v>
      </c>
      <c r="C20">
        <v>1760</v>
      </c>
      <c r="D20">
        <v>1800</v>
      </c>
      <c r="F20">
        <f>J20*100</f>
        <v>0</v>
      </c>
      <c r="G20" t="s">
        <v>9</v>
      </c>
      <c r="J20">
        <v>0</v>
      </c>
      <c r="L20">
        <v>30</v>
      </c>
      <c r="M20" t="s">
        <v>122</v>
      </c>
      <c r="N20">
        <f t="shared" si="0"/>
        <v>1800</v>
      </c>
      <c r="Q20" t="s">
        <v>32</v>
      </c>
      <c r="R20">
        <v>119</v>
      </c>
    </row>
    <row r="21" spans="1:18" x14ac:dyDescent="0.25">
      <c r="A21">
        <v>120</v>
      </c>
      <c r="B21" t="s">
        <v>33</v>
      </c>
      <c r="C21">
        <v>1730</v>
      </c>
      <c r="D21">
        <v>1800</v>
      </c>
      <c r="F21">
        <f>J21*100</f>
        <v>5</v>
      </c>
      <c r="G21" t="s">
        <v>14</v>
      </c>
      <c r="J21">
        <v>0.05</v>
      </c>
      <c r="L21">
        <v>1800</v>
      </c>
      <c r="M21" t="s">
        <v>123</v>
      </c>
      <c r="N21">
        <f t="shared" si="0"/>
        <v>1800</v>
      </c>
      <c r="Q21" t="s">
        <v>33</v>
      </c>
      <c r="R21">
        <v>120</v>
      </c>
    </row>
    <row r="22" spans="1:18" x14ac:dyDescent="0.25">
      <c r="A22">
        <v>121</v>
      </c>
      <c r="B22" t="s">
        <v>34</v>
      </c>
      <c r="C22">
        <v>1310</v>
      </c>
      <c r="D22">
        <v>6000</v>
      </c>
      <c r="F22">
        <f>J22*100</f>
        <v>20</v>
      </c>
      <c r="G22" t="s">
        <v>14</v>
      </c>
      <c r="J22">
        <v>0.2</v>
      </c>
      <c r="L22">
        <v>100</v>
      </c>
      <c r="M22" t="s">
        <v>122</v>
      </c>
      <c r="N22">
        <f t="shared" si="0"/>
        <v>6000</v>
      </c>
      <c r="Q22" t="s">
        <v>34</v>
      </c>
      <c r="R22">
        <v>121</v>
      </c>
    </row>
    <row r="23" spans="1:18" x14ac:dyDescent="0.25">
      <c r="A23">
        <v>122</v>
      </c>
      <c r="B23" t="s">
        <v>35</v>
      </c>
      <c r="C23">
        <v>1510</v>
      </c>
      <c r="D23">
        <v>7200</v>
      </c>
      <c r="F23">
        <f>J23*100</f>
        <v>0</v>
      </c>
      <c r="G23" t="s">
        <v>11</v>
      </c>
      <c r="J23">
        <v>0</v>
      </c>
      <c r="L23">
        <v>120</v>
      </c>
      <c r="M23" t="s">
        <v>122</v>
      </c>
      <c r="N23">
        <f t="shared" si="0"/>
        <v>7200</v>
      </c>
      <c r="Q23" t="s">
        <v>35</v>
      </c>
      <c r="R23">
        <v>122</v>
      </c>
    </row>
    <row r="24" spans="1:18" x14ac:dyDescent="0.25">
      <c r="A24">
        <v>123</v>
      </c>
      <c r="B24" t="s">
        <v>36</v>
      </c>
      <c r="C24">
        <v>900</v>
      </c>
      <c r="D24">
        <v>6600</v>
      </c>
      <c r="F24">
        <f>J24*100</f>
        <v>0</v>
      </c>
      <c r="G24" t="s">
        <v>22</v>
      </c>
      <c r="J24">
        <v>0</v>
      </c>
      <c r="L24">
        <v>6600</v>
      </c>
      <c r="M24" t="s">
        <v>123</v>
      </c>
      <c r="N24">
        <f t="shared" si="0"/>
        <v>6600</v>
      </c>
      <c r="Q24" t="s">
        <v>36</v>
      </c>
      <c r="R24">
        <v>123</v>
      </c>
    </row>
    <row r="25" spans="1:18" x14ac:dyDescent="0.25">
      <c r="A25">
        <v>124</v>
      </c>
      <c r="B25" t="s">
        <v>37</v>
      </c>
      <c r="C25">
        <v>1090</v>
      </c>
      <c r="D25">
        <v>3000</v>
      </c>
      <c r="F25">
        <f>J25*100</f>
        <v>5</v>
      </c>
      <c r="G25" t="s">
        <v>14</v>
      </c>
      <c r="J25">
        <v>0.05</v>
      </c>
      <c r="L25">
        <v>3000</v>
      </c>
      <c r="M25" t="s">
        <v>123</v>
      </c>
      <c r="N25">
        <f t="shared" si="0"/>
        <v>3000</v>
      </c>
      <c r="Q25" t="s">
        <v>37</v>
      </c>
      <c r="R25">
        <v>124</v>
      </c>
    </row>
    <row r="26" spans="1:18" x14ac:dyDescent="0.25">
      <c r="A26">
        <v>125</v>
      </c>
      <c r="B26" t="s">
        <v>38</v>
      </c>
      <c r="C26">
        <v>1190</v>
      </c>
      <c r="D26">
        <v>2400</v>
      </c>
      <c r="F26">
        <f>J26*100</f>
        <v>20</v>
      </c>
      <c r="G26" t="s">
        <v>31</v>
      </c>
      <c r="J26">
        <v>0.2</v>
      </c>
      <c r="L26">
        <v>2400</v>
      </c>
      <c r="M26" t="s">
        <v>123</v>
      </c>
      <c r="N26">
        <f t="shared" si="0"/>
        <v>2400</v>
      </c>
      <c r="Q26" t="s">
        <v>38</v>
      </c>
      <c r="R26">
        <v>125</v>
      </c>
    </row>
    <row r="27" spans="1:18" x14ac:dyDescent="0.25">
      <c r="A27">
        <v>126</v>
      </c>
      <c r="B27" t="s">
        <v>39</v>
      </c>
      <c r="C27">
        <v>2000</v>
      </c>
      <c r="D27">
        <v>2400</v>
      </c>
      <c r="F27">
        <f>J27*100</f>
        <v>20</v>
      </c>
      <c r="G27" t="s">
        <v>5</v>
      </c>
      <c r="J27">
        <v>0.2</v>
      </c>
      <c r="L27">
        <v>2400</v>
      </c>
      <c r="M27" t="s">
        <v>123</v>
      </c>
      <c r="N27">
        <f t="shared" si="0"/>
        <v>2400</v>
      </c>
      <c r="Q27" t="s">
        <v>39</v>
      </c>
      <c r="R27">
        <v>126</v>
      </c>
    </row>
    <row r="28" spans="1:18" x14ac:dyDescent="0.25">
      <c r="A28">
        <v>127</v>
      </c>
      <c r="B28" t="s">
        <v>40</v>
      </c>
      <c r="C28">
        <v>1200</v>
      </c>
      <c r="D28">
        <v>5400</v>
      </c>
      <c r="F28">
        <f>J28*100</f>
        <v>10</v>
      </c>
      <c r="G28" t="s">
        <v>14</v>
      </c>
      <c r="J28">
        <v>0.1</v>
      </c>
      <c r="L28">
        <v>90</v>
      </c>
      <c r="M28" t="s">
        <v>122</v>
      </c>
      <c r="N28">
        <f t="shared" si="0"/>
        <v>5400</v>
      </c>
      <c r="Q28" t="s">
        <v>40</v>
      </c>
      <c r="R28">
        <v>127</v>
      </c>
    </row>
    <row r="29" spans="1:18" x14ac:dyDescent="0.25">
      <c r="A29">
        <v>128</v>
      </c>
      <c r="B29" t="s">
        <v>41</v>
      </c>
      <c r="C29">
        <v>1610</v>
      </c>
      <c r="D29">
        <v>4200</v>
      </c>
      <c r="F29">
        <f>J29*100</f>
        <v>5</v>
      </c>
      <c r="G29" t="s">
        <v>11</v>
      </c>
      <c r="J29">
        <v>0.05</v>
      </c>
      <c r="L29">
        <v>70</v>
      </c>
      <c r="M29" t="s">
        <v>122</v>
      </c>
      <c r="N29">
        <f t="shared" si="0"/>
        <v>4200</v>
      </c>
      <c r="Q29" t="s">
        <v>41</v>
      </c>
      <c r="R29">
        <v>128</v>
      </c>
    </row>
    <row r="30" spans="1:18" x14ac:dyDescent="0.25">
      <c r="A30">
        <v>129</v>
      </c>
      <c r="B30" t="s">
        <v>42</v>
      </c>
      <c r="C30">
        <v>1440</v>
      </c>
      <c r="D30">
        <v>3000</v>
      </c>
      <c r="F30">
        <f>J30*100</f>
        <v>0</v>
      </c>
      <c r="G30" t="s">
        <v>43</v>
      </c>
      <c r="J30">
        <v>0</v>
      </c>
      <c r="L30">
        <v>50</v>
      </c>
      <c r="M30" t="s">
        <v>122</v>
      </c>
      <c r="N30">
        <f t="shared" si="0"/>
        <v>3000</v>
      </c>
      <c r="Q30" t="s">
        <v>42</v>
      </c>
      <c r="R30">
        <v>129</v>
      </c>
    </row>
    <row r="31" spans="1:18" x14ac:dyDescent="0.25">
      <c r="A31">
        <v>130</v>
      </c>
      <c r="B31" t="s">
        <v>44</v>
      </c>
      <c r="C31">
        <v>1730</v>
      </c>
      <c r="D31">
        <v>4200</v>
      </c>
      <c r="F31">
        <f>J31*100</f>
        <v>25</v>
      </c>
      <c r="G31" t="s">
        <v>5</v>
      </c>
      <c r="J31">
        <v>0.25</v>
      </c>
      <c r="L31">
        <v>4200</v>
      </c>
      <c r="M31" t="s">
        <v>123</v>
      </c>
      <c r="N31">
        <f t="shared" si="0"/>
        <v>4200</v>
      </c>
      <c r="Q31" t="s">
        <v>44</v>
      </c>
      <c r="R31">
        <v>130</v>
      </c>
    </row>
    <row r="32" spans="1:18" x14ac:dyDescent="0.25">
      <c r="A32">
        <v>131</v>
      </c>
      <c r="B32" t="s">
        <v>45</v>
      </c>
      <c r="C32">
        <v>1160</v>
      </c>
      <c r="D32">
        <v>3000</v>
      </c>
      <c r="F32">
        <f>J32*100</f>
        <v>0</v>
      </c>
      <c r="G32" t="s">
        <v>11</v>
      </c>
      <c r="J32">
        <v>0</v>
      </c>
      <c r="L32">
        <v>3000</v>
      </c>
      <c r="M32" t="s">
        <v>123</v>
      </c>
      <c r="N32">
        <f t="shared" si="0"/>
        <v>3000</v>
      </c>
      <c r="Q32" t="s">
        <v>45</v>
      </c>
      <c r="R32">
        <v>131</v>
      </c>
    </row>
    <row r="33" spans="1:18" x14ac:dyDescent="0.25">
      <c r="A33">
        <v>132</v>
      </c>
      <c r="B33" t="s">
        <v>46</v>
      </c>
      <c r="C33">
        <v>1070</v>
      </c>
      <c r="D33">
        <v>6000</v>
      </c>
      <c r="F33">
        <f>J33*100</f>
        <v>5</v>
      </c>
      <c r="G33" t="s">
        <v>47</v>
      </c>
      <c r="J33">
        <v>0.05</v>
      </c>
      <c r="L33">
        <v>6000</v>
      </c>
      <c r="M33" t="s">
        <v>123</v>
      </c>
      <c r="N33">
        <f t="shared" si="0"/>
        <v>6000</v>
      </c>
      <c r="Q33" t="s">
        <v>46</v>
      </c>
      <c r="R33">
        <v>132</v>
      </c>
    </row>
    <row r="34" spans="1:18" x14ac:dyDescent="0.25">
      <c r="A34">
        <v>133</v>
      </c>
      <c r="B34" t="s">
        <v>48</v>
      </c>
      <c r="C34">
        <v>1370</v>
      </c>
      <c r="D34">
        <v>7200</v>
      </c>
      <c r="F34">
        <f>J34*100</f>
        <v>5</v>
      </c>
      <c r="G34" t="s">
        <v>16</v>
      </c>
      <c r="J34">
        <v>0.05</v>
      </c>
      <c r="L34">
        <v>7200</v>
      </c>
      <c r="M34" t="s">
        <v>123</v>
      </c>
      <c r="N34">
        <f t="shared" ref="N34:N65" si="1">IF(M34="мин",L34*60,L34*1)</f>
        <v>7200</v>
      </c>
      <c r="Q34" t="s">
        <v>48</v>
      </c>
      <c r="R34">
        <v>133</v>
      </c>
    </row>
    <row r="35" spans="1:18" x14ac:dyDescent="0.25">
      <c r="A35">
        <v>134</v>
      </c>
      <c r="B35" t="s">
        <v>49</v>
      </c>
      <c r="C35">
        <v>1010</v>
      </c>
      <c r="D35">
        <v>3000</v>
      </c>
      <c r="F35">
        <f>J35*100</f>
        <v>25</v>
      </c>
      <c r="G35" t="s">
        <v>22</v>
      </c>
      <c r="J35">
        <v>0.25</v>
      </c>
      <c r="L35">
        <v>3000</v>
      </c>
      <c r="M35" t="s">
        <v>123</v>
      </c>
      <c r="N35">
        <f t="shared" si="1"/>
        <v>3000</v>
      </c>
      <c r="Q35" t="s">
        <v>49</v>
      </c>
      <c r="R35">
        <v>134</v>
      </c>
    </row>
    <row r="36" spans="1:18" x14ac:dyDescent="0.25">
      <c r="A36">
        <v>135</v>
      </c>
      <c r="B36" t="s">
        <v>50</v>
      </c>
      <c r="C36">
        <v>1250</v>
      </c>
      <c r="D36">
        <v>4200</v>
      </c>
      <c r="F36">
        <f>J36*100</f>
        <v>5</v>
      </c>
      <c r="G36" t="s">
        <v>9</v>
      </c>
      <c r="J36">
        <v>0.05</v>
      </c>
      <c r="L36">
        <v>70</v>
      </c>
      <c r="M36" t="s">
        <v>122</v>
      </c>
      <c r="N36">
        <f t="shared" si="1"/>
        <v>4200</v>
      </c>
      <c r="Q36" t="s">
        <v>50</v>
      </c>
      <c r="R36">
        <v>135</v>
      </c>
    </row>
    <row r="37" spans="1:18" x14ac:dyDescent="0.25">
      <c r="A37">
        <v>136</v>
      </c>
      <c r="B37" t="s">
        <v>51</v>
      </c>
      <c r="C37">
        <v>1630</v>
      </c>
      <c r="D37">
        <v>4200</v>
      </c>
      <c r="F37">
        <f>J37*100</f>
        <v>15</v>
      </c>
      <c r="G37" t="s">
        <v>31</v>
      </c>
      <c r="J37">
        <v>0.15</v>
      </c>
      <c r="L37">
        <v>70</v>
      </c>
      <c r="M37" t="s">
        <v>122</v>
      </c>
      <c r="N37">
        <f t="shared" si="1"/>
        <v>4200</v>
      </c>
      <c r="Q37" t="s">
        <v>51</v>
      </c>
      <c r="R37">
        <v>136</v>
      </c>
    </row>
    <row r="38" spans="1:18" x14ac:dyDescent="0.25">
      <c r="A38">
        <v>137</v>
      </c>
      <c r="B38" t="s">
        <v>52</v>
      </c>
      <c r="C38">
        <v>1910</v>
      </c>
      <c r="D38">
        <v>7200</v>
      </c>
      <c r="F38">
        <f>J38*100</f>
        <v>0</v>
      </c>
      <c r="G38" t="s">
        <v>14</v>
      </c>
      <c r="J38">
        <v>0</v>
      </c>
      <c r="L38">
        <v>7200</v>
      </c>
      <c r="M38" t="s">
        <v>123</v>
      </c>
      <c r="N38">
        <f t="shared" si="1"/>
        <v>7200</v>
      </c>
      <c r="Q38" t="s">
        <v>52</v>
      </c>
      <c r="R38">
        <v>137</v>
      </c>
    </row>
    <row r="39" spans="1:18" x14ac:dyDescent="0.25">
      <c r="A39">
        <v>138</v>
      </c>
      <c r="B39" t="s">
        <v>53</v>
      </c>
      <c r="C39">
        <v>1300</v>
      </c>
      <c r="D39">
        <v>4800</v>
      </c>
      <c r="F39">
        <f>J39*100</f>
        <v>20</v>
      </c>
      <c r="G39" t="s">
        <v>54</v>
      </c>
      <c r="J39">
        <v>0.2</v>
      </c>
      <c r="L39">
        <v>80</v>
      </c>
      <c r="M39" t="s">
        <v>122</v>
      </c>
      <c r="N39">
        <f t="shared" si="1"/>
        <v>4800</v>
      </c>
      <c r="Q39" t="s">
        <v>53</v>
      </c>
      <c r="R39">
        <v>138</v>
      </c>
    </row>
    <row r="40" spans="1:18" x14ac:dyDescent="0.25">
      <c r="A40">
        <v>139</v>
      </c>
      <c r="B40" t="s">
        <v>55</v>
      </c>
      <c r="C40">
        <v>960</v>
      </c>
      <c r="D40">
        <v>4800</v>
      </c>
      <c r="F40">
        <f>J40*100</f>
        <v>25</v>
      </c>
      <c r="G40" t="s">
        <v>22</v>
      </c>
      <c r="J40">
        <v>0.25</v>
      </c>
      <c r="L40">
        <v>4800</v>
      </c>
      <c r="M40" t="s">
        <v>123</v>
      </c>
      <c r="N40">
        <f t="shared" si="1"/>
        <v>4800</v>
      </c>
      <c r="Q40" t="s">
        <v>55</v>
      </c>
      <c r="R40">
        <v>139</v>
      </c>
    </row>
    <row r="41" spans="1:18" x14ac:dyDescent="0.25">
      <c r="A41">
        <v>140</v>
      </c>
      <c r="B41" t="s">
        <v>56</v>
      </c>
      <c r="C41">
        <v>1260</v>
      </c>
      <c r="D41">
        <v>2400</v>
      </c>
      <c r="F41">
        <f>J41*100</f>
        <v>10</v>
      </c>
      <c r="G41" t="s">
        <v>26</v>
      </c>
      <c r="J41">
        <v>0.1</v>
      </c>
      <c r="L41">
        <v>2400</v>
      </c>
      <c r="M41" t="s">
        <v>123</v>
      </c>
      <c r="N41">
        <f t="shared" si="1"/>
        <v>2400</v>
      </c>
      <c r="Q41" t="s">
        <v>56</v>
      </c>
      <c r="R41">
        <v>140</v>
      </c>
    </row>
    <row r="42" spans="1:18" x14ac:dyDescent="0.25">
      <c r="A42">
        <v>141</v>
      </c>
      <c r="B42" t="s">
        <v>57</v>
      </c>
      <c r="C42">
        <v>970</v>
      </c>
      <c r="D42">
        <v>5400</v>
      </c>
      <c r="F42">
        <f>J42*100</f>
        <v>0</v>
      </c>
      <c r="G42" t="s">
        <v>11</v>
      </c>
      <c r="J42">
        <v>0</v>
      </c>
      <c r="L42">
        <v>90</v>
      </c>
      <c r="M42" t="s">
        <v>122</v>
      </c>
      <c r="N42">
        <f t="shared" si="1"/>
        <v>5400</v>
      </c>
      <c r="Q42" t="s">
        <v>57</v>
      </c>
      <c r="R42">
        <v>141</v>
      </c>
    </row>
    <row r="43" spans="1:18" x14ac:dyDescent="0.25">
      <c r="A43">
        <v>142</v>
      </c>
      <c r="B43" t="s">
        <v>58</v>
      </c>
      <c r="C43">
        <v>1500</v>
      </c>
      <c r="D43">
        <v>4800</v>
      </c>
      <c r="F43">
        <f>J43*100</f>
        <v>0</v>
      </c>
      <c r="G43" t="s">
        <v>31</v>
      </c>
      <c r="J43">
        <v>0</v>
      </c>
      <c r="L43">
        <v>80</v>
      </c>
      <c r="M43" t="s">
        <v>122</v>
      </c>
      <c r="N43">
        <f t="shared" si="1"/>
        <v>4800</v>
      </c>
      <c r="Q43" t="s">
        <v>58</v>
      </c>
      <c r="R43">
        <v>142</v>
      </c>
    </row>
    <row r="44" spans="1:18" x14ac:dyDescent="0.25">
      <c r="A44">
        <v>143</v>
      </c>
      <c r="B44" t="s">
        <v>59</v>
      </c>
      <c r="C44">
        <v>1800</v>
      </c>
      <c r="D44">
        <v>4200</v>
      </c>
      <c r="F44">
        <f>J44*100</f>
        <v>25</v>
      </c>
      <c r="G44" t="s">
        <v>9</v>
      </c>
      <c r="J44">
        <v>0.25</v>
      </c>
      <c r="L44">
        <v>70</v>
      </c>
      <c r="M44" t="s">
        <v>122</v>
      </c>
      <c r="N44">
        <f t="shared" si="1"/>
        <v>4200</v>
      </c>
      <c r="Q44" t="s">
        <v>59</v>
      </c>
      <c r="R44">
        <v>143</v>
      </c>
    </row>
    <row r="45" spans="1:18" x14ac:dyDescent="0.25">
      <c r="A45">
        <v>144</v>
      </c>
      <c r="B45" t="s">
        <v>60</v>
      </c>
      <c r="C45">
        <v>1860</v>
      </c>
      <c r="D45">
        <v>7200</v>
      </c>
      <c r="F45">
        <f>J45*100</f>
        <v>10</v>
      </c>
      <c r="G45" t="s">
        <v>5</v>
      </c>
      <c r="J45">
        <v>0.1</v>
      </c>
      <c r="L45">
        <v>120</v>
      </c>
      <c r="M45" t="s">
        <v>122</v>
      </c>
      <c r="N45">
        <f t="shared" si="1"/>
        <v>7200</v>
      </c>
      <c r="Q45" t="s">
        <v>60</v>
      </c>
      <c r="R45">
        <v>144</v>
      </c>
    </row>
    <row r="46" spans="1:18" x14ac:dyDescent="0.25">
      <c r="A46">
        <v>145</v>
      </c>
      <c r="B46" t="s">
        <v>61</v>
      </c>
      <c r="C46">
        <v>1150</v>
      </c>
      <c r="D46">
        <v>4200</v>
      </c>
      <c r="F46">
        <f>J46*100</f>
        <v>5</v>
      </c>
      <c r="G46" t="s">
        <v>62</v>
      </c>
      <c r="J46">
        <v>0.05</v>
      </c>
      <c r="L46">
        <v>70</v>
      </c>
      <c r="M46" t="s">
        <v>122</v>
      </c>
      <c r="N46">
        <f t="shared" si="1"/>
        <v>4200</v>
      </c>
      <c r="Q46" t="s">
        <v>61</v>
      </c>
      <c r="R46">
        <v>145</v>
      </c>
    </row>
    <row r="47" spans="1:18" x14ac:dyDescent="0.25">
      <c r="A47">
        <v>146</v>
      </c>
      <c r="B47" t="s">
        <v>63</v>
      </c>
      <c r="C47">
        <v>1730</v>
      </c>
      <c r="D47">
        <v>7200</v>
      </c>
      <c r="F47">
        <f>J47*100</f>
        <v>0</v>
      </c>
      <c r="G47" t="s">
        <v>64</v>
      </c>
      <c r="J47">
        <v>0</v>
      </c>
      <c r="L47">
        <v>7200</v>
      </c>
      <c r="M47" t="s">
        <v>123</v>
      </c>
      <c r="N47">
        <f t="shared" si="1"/>
        <v>7200</v>
      </c>
      <c r="Q47" t="s">
        <v>63</v>
      </c>
      <c r="R47">
        <v>146</v>
      </c>
    </row>
    <row r="48" spans="1:18" x14ac:dyDescent="0.25">
      <c r="A48">
        <v>147</v>
      </c>
      <c r="B48" t="s">
        <v>65</v>
      </c>
      <c r="C48">
        <v>1560</v>
      </c>
      <c r="D48">
        <v>2400</v>
      </c>
      <c r="F48">
        <f>J48*100</f>
        <v>0</v>
      </c>
      <c r="G48" t="s">
        <v>66</v>
      </c>
      <c r="J48">
        <v>0</v>
      </c>
      <c r="L48">
        <v>40</v>
      </c>
      <c r="M48" t="s">
        <v>122</v>
      </c>
      <c r="N48">
        <f t="shared" si="1"/>
        <v>2400</v>
      </c>
      <c r="Q48" t="s">
        <v>65</v>
      </c>
      <c r="R48">
        <v>147</v>
      </c>
    </row>
    <row r="49" spans="1:18" x14ac:dyDescent="0.25">
      <c r="A49">
        <v>148</v>
      </c>
      <c r="B49" t="s">
        <v>67</v>
      </c>
      <c r="C49">
        <v>1180</v>
      </c>
      <c r="D49">
        <v>3000</v>
      </c>
      <c r="F49">
        <f>J49*100</f>
        <v>15</v>
      </c>
      <c r="G49" t="s">
        <v>5</v>
      </c>
      <c r="J49">
        <v>0.15</v>
      </c>
      <c r="L49">
        <v>3000</v>
      </c>
      <c r="M49" t="s">
        <v>123</v>
      </c>
      <c r="N49">
        <f t="shared" si="1"/>
        <v>3000</v>
      </c>
      <c r="Q49" t="s">
        <v>67</v>
      </c>
      <c r="R49">
        <v>148</v>
      </c>
    </row>
    <row r="50" spans="1:18" x14ac:dyDescent="0.25">
      <c r="A50">
        <v>149</v>
      </c>
      <c r="B50" t="s">
        <v>68</v>
      </c>
      <c r="C50">
        <v>980</v>
      </c>
      <c r="D50">
        <v>4800</v>
      </c>
      <c r="F50">
        <f>J50*100</f>
        <v>0</v>
      </c>
      <c r="G50" t="s">
        <v>9</v>
      </c>
      <c r="J50">
        <v>0</v>
      </c>
      <c r="L50">
        <v>4800</v>
      </c>
      <c r="M50" t="s">
        <v>123</v>
      </c>
      <c r="N50">
        <f t="shared" si="1"/>
        <v>4800</v>
      </c>
      <c r="Q50" t="s">
        <v>68</v>
      </c>
      <c r="R50">
        <v>149</v>
      </c>
    </row>
    <row r="51" spans="1:18" x14ac:dyDescent="0.25">
      <c r="A51">
        <v>150</v>
      </c>
      <c r="B51" t="s">
        <v>69</v>
      </c>
      <c r="C51">
        <v>1170</v>
      </c>
      <c r="D51">
        <v>1800</v>
      </c>
      <c r="F51">
        <f>J51*100</f>
        <v>15</v>
      </c>
      <c r="G51" t="s">
        <v>9</v>
      </c>
      <c r="J51">
        <v>0.15</v>
      </c>
      <c r="L51">
        <v>1800</v>
      </c>
      <c r="M51" t="s">
        <v>123</v>
      </c>
      <c r="N51">
        <f t="shared" si="1"/>
        <v>1800</v>
      </c>
      <c r="Q51" t="s">
        <v>69</v>
      </c>
      <c r="R51">
        <v>150</v>
      </c>
    </row>
    <row r="52" spans="1:18" x14ac:dyDescent="0.25">
      <c r="A52">
        <v>151</v>
      </c>
      <c r="B52" t="s">
        <v>70</v>
      </c>
      <c r="C52">
        <v>1120</v>
      </c>
      <c r="D52">
        <v>6000</v>
      </c>
      <c r="F52">
        <f>J52*100</f>
        <v>10</v>
      </c>
      <c r="G52" t="s">
        <v>9</v>
      </c>
      <c r="J52">
        <v>0.1</v>
      </c>
      <c r="L52">
        <v>100</v>
      </c>
      <c r="M52" t="s">
        <v>122</v>
      </c>
      <c r="N52">
        <f t="shared" si="1"/>
        <v>6000</v>
      </c>
      <c r="Q52" t="s">
        <v>70</v>
      </c>
      <c r="R52">
        <v>151</v>
      </c>
    </row>
    <row r="53" spans="1:18" x14ac:dyDescent="0.25">
      <c r="A53">
        <v>152</v>
      </c>
      <c r="B53" t="s">
        <v>71</v>
      </c>
      <c r="C53">
        <v>1570</v>
      </c>
      <c r="D53">
        <v>1800</v>
      </c>
      <c r="F53">
        <f>J53*100</f>
        <v>15</v>
      </c>
      <c r="G53" t="s">
        <v>7</v>
      </c>
      <c r="J53">
        <v>0.15</v>
      </c>
      <c r="L53">
        <v>1800</v>
      </c>
      <c r="M53" t="s">
        <v>123</v>
      </c>
      <c r="N53">
        <f t="shared" si="1"/>
        <v>1800</v>
      </c>
      <c r="Q53" t="s">
        <v>71</v>
      </c>
      <c r="R53">
        <v>152</v>
      </c>
    </row>
    <row r="54" spans="1:18" x14ac:dyDescent="0.25">
      <c r="A54">
        <v>153</v>
      </c>
      <c r="B54" t="s">
        <v>72</v>
      </c>
      <c r="C54">
        <v>1780</v>
      </c>
      <c r="D54">
        <v>4200</v>
      </c>
      <c r="F54">
        <f>J54*100</f>
        <v>5</v>
      </c>
      <c r="G54" t="s">
        <v>11</v>
      </c>
      <c r="J54">
        <v>0.05</v>
      </c>
      <c r="L54">
        <v>4200</v>
      </c>
      <c r="M54" t="s">
        <v>123</v>
      </c>
      <c r="N54">
        <f t="shared" si="1"/>
        <v>4200</v>
      </c>
      <c r="Q54" t="s">
        <v>72</v>
      </c>
      <c r="R54">
        <v>153</v>
      </c>
    </row>
    <row r="55" spans="1:18" x14ac:dyDescent="0.25">
      <c r="A55">
        <v>154</v>
      </c>
      <c r="B55" t="s">
        <v>73</v>
      </c>
      <c r="C55">
        <v>930</v>
      </c>
      <c r="D55">
        <v>3600</v>
      </c>
      <c r="F55">
        <f>J55*100</f>
        <v>5</v>
      </c>
      <c r="G55" t="s">
        <v>7</v>
      </c>
      <c r="J55">
        <v>0.05</v>
      </c>
      <c r="L55">
        <v>60</v>
      </c>
      <c r="M55" t="s">
        <v>122</v>
      </c>
      <c r="N55">
        <f t="shared" si="1"/>
        <v>3600</v>
      </c>
      <c r="Q55" t="s">
        <v>73</v>
      </c>
      <c r="R55">
        <v>154</v>
      </c>
    </row>
    <row r="56" spans="1:18" x14ac:dyDescent="0.25">
      <c r="A56">
        <v>155</v>
      </c>
      <c r="B56" t="s">
        <v>74</v>
      </c>
      <c r="C56">
        <v>1480</v>
      </c>
      <c r="D56">
        <v>5400</v>
      </c>
      <c r="F56">
        <f>J56*100</f>
        <v>20</v>
      </c>
      <c r="G56" t="s">
        <v>5</v>
      </c>
      <c r="J56">
        <v>0.2</v>
      </c>
      <c r="L56">
        <v>90</v>
      </c>
      <c r="M56" t="s">
        <v>122</v>
      </c>
      <c r="N56">
        <f t="shared" si="1"/>
        <v>5400</v>
      </c>
      <c r="Q56" t="s">
        <v>74</v>
      </c>
      <c r="R56">
        <v>155</v>
      </c>
    </row>
    <row r="57" spans="1:18" x14ac:dyDescent="0.25">
      <c r="A57">
        <v>156</v>
      </c>
      <c r="B57" t="s">
        <v>75</v>
      </c>
      <c r="C57">
        <v>1970</v>
      </c>
      <c r="D57">
        <v>3000</v>
      </c>
      <c r="F57">
        <f>J57*100</f>
        <v>10</v>
      </c>
      <c r="G57" t="s">
        <v>76</v>
      </c>
      <c r="J57">
        <v>0.1</v>
      </c>
      <c r="L57">
        <v>3000</v>
      </c>
      <c r="M57" t="s">
        <v>123</v>
      </c>
      <c r="N57">
        <f t="shared" si="1"/>
        <v>3000</v>
      </c>
      <c r="Q57" t="s">
        <v>75</v>
      </c>
      <c r="R57">
        <v>156</v>
      </c>
    </row>
    <row r="58" spans="1:18" x14ac:dyDescent="0.25">
      <c r="A58">
        <v>157</v>
      </c>
      <c r="B58" t="s">
        <v>77</v>
      </c>
      <c r="C58">
        <v>1470</v>
      </c>
      <c r="D58">
        <v>6600</v>
      </c>
      <c r="F58">
        <f>J58*100</f>
        <v>0</v>
      </c>
      <c r="G58" t="s">
        <v>31</v>
      </c>
      <c r="J58">
        <v>0</v>
      </c>
      <c r="L58">
        <v>6600</v>
      </c>
      <c r="M58" t="s">
        <v>123</v>
      </c>
      <c r="N58">
        <f t="shared" si="1"/>
        <v>6600</v>
      </c>
      <c r="Q58" t="s">
        <v>77</v>
      </c>
      <c r="R58">
        <v>157</v>
      </c>
    </row>
    <row r="59" spans="1:18" x14ac:dyDescent="0.25">
      <c r="A59">
        <v>158</v>
      </c>
      <c r="B59" t="s">
        <v>78</v>
      </c>
      <c r="C59">
        <v>1420</v>
      </c>
      <c r="D59">
        <v>1800</v>
      </c>
      <c r="F59">
        <f>J59*100</f>
        <v>0</v>
      </c>
      <c r="G59" t="s">
        <v>7</v>
      </c>
      <c r="J59">
        <v>0</v>
      </c>
      <c r="L59">
        <v>1800</v>
      </c>
      <c r="M59" t="s">
        <v>123</v>
      </c>
      <c r="N59">
        <f t="shared" si="1"/>
        <v>1800</v>
      </c>
      <c r="Q59" t="s">
        <v>78</v>
      </c>
      <c r="R59">
        <v>158</v>
      </c>
    </row>
    <row r="60" spans="1:18" x14ac:dyDescent="0.25">
      <c r="A60">
        <v>159</v>
      </c>
      <c r="B60" t="s">
        <v>79</v>
      </c>
      <c r="C60">
        <v>1280</v>
      </c>
      <c r="D60">
        <v>2400</v>
      </c>
      <c r="F60">
        <f>J60*100</f>
        <v>5</v>
      </c>
      <c r="G60" t="s">
        <v>9</v>
      </c>
      <c r="J60">
        <v>0.05</v>
      </c>
      <c r="L60">
        <v>2400</v>
      </c>
      <c r="M60" t="s">
        <v>123</v>
      </c>
      <c r="N60">
        <f t="shared" si="1"/>
        <v>2400</v>
      </c>
      <c r="Q60" t="s">
        <v>79</v>
      </c>
      <c r="R60">
        <v>159</v>
      </c>
    </row>
    <row r="61" spans="1:18" x14ac:dyDescent="0.25">
      <c r="A61">
        <v>160</v>
      </c>
      <c r="B61" t="s">
        <v>80</v>
      </c>
      <c r="C61">
        <v>1120</v>
      </c>
      <c r="D61">
        <v>7200</v>
      </c>
      <c r="F61">
        <f>J61*100</f>
        <v>0</v>
      </c>
      <c r="G61" t="s">
        <v>7</v>
      </c>
      <c r="J61">
        <v>0</v>
      </c>
      <c r="L61">
        <v>7200</v>
      </c>
      <c r="M61" t="s">
        <v>123</v>
      </c>
      <c r="N61">
        <f t="shared" si="1"/>
        <v>7200</v>
      </c>
      <c r="Q61" t="s">
        <v>80</v>
      </c>
      <c r="R61">
        <v>160</v>
      </c>
    </row>
    <row r="62" spans="1:18" x14ac:dyDescent="0.25">
      <c r="A62">
        <v>161</v>
      </c>
      <c r="B62" t="s">
        <v>81</v>
      </c>
      <c r="C62">
        <v>1410</v>
      </c>
      <c r="D62">
        <v>4200</v>
      </c>
      <c r="F62">
        <f>J62*100</f>
        <v>0</v>
      </c>
      <c r="G62" t="s">
        <v>11</v>
      </c>
      <c r="J62">
        <v>0</v>
      </c>
      <c r="L62">
        <v>4200</v>
      </c>
      <c r="M62" t="s">
        <v>123</v>
      </c>
      <c r="N62">
        <f t="shared" si="1"/>
        <v>4200</v>
      </c>
      <c r="Q62" t="s">
        <v>81</v>
      </c>
      <c r="R62">
        <v>161</v>
      </c>
    </row>
    <row r="63" spans="1:18" x14ac:dyDescent="0.25">
      <c r="A63">
        <v>162</v>
      </c>
      <c r="B63" t="s">
        <v>82</v>
      </c>
      <c r="C63">
        <v>1300</v>
      </c>
      <c r="D63">
        <v>7200</v>
      </c>
      <c r="F63">
        <f>J63*100</f>
        <v>0</v>
      </c>
      <c r="G63" t="s">
        <v>22</v>
      </c>
      <c r="J63">
        <v>0</v>
      </c>
      <c r="L63">
        <v>7200</v>
      </c>
      <c r="M63" t="s">
        <v>123</v>
      </c>
      <c r="N63">
        <f t="shared" si="1"/>
        <v>7200</v>
      </c>
      <c r="Q63" t="s">
        <v>82</v>
      </c>
      <c r="R63">
        <v>162</v>
      </c>
    </row>
    <row r="64" spans="1:18" x14ac:dyDescent="0.25">
      <c r="A64">
        <v>163</v>
      </c>
      <c r="B64" t="s">
        <v>83</v>
      </c>
      <c r="C64">
        <v>1180</v>
      </c>
      <c r="D64">
        <v>7200</v>
      </c>
      <c r="F64">
        <f>J64*100</f>
        <v>20</v>
      </c>
      <c r="G64" t="s">
        <v>31</v>
      </c>
      <c r="J64">
        <v>0.2</v>
      </c>
      <c r="L64">
        <v>120</v>
      </c>
      <c r="M64" t="s">
        <v>122</v>
      </c>
      <c r="N64">
        <f t="shared" si="1"/>
        <v>7200</v>
      </c>
      <c r="Q64" t="s">
        <v>83</v>
      </c>
      <c r="R64">
        <v>163</v>
      </c>
    </row>
    <row r="65" spans="1:18" x14ac:dyDescent="0.25">
      <c r="A65">
        <v>164</v>
      </c>
      <c r="B65" t="s">
        <v>84</v>
      </c>
      <c r="C65">
        <v>1840</v>
      </c>
      <c r="D65">
        <v>4200</v>
      </c>
      <c r="F65">
        <f>J65*100</f>
        <v>10</v>
      </c>
      <c r="G65" t="s">
        <v>11</v>
      </c>
      <c r="J65">
        <v>0.1</v>
      </c>
      <c r="L65">
        <v>4200</v>
      </c>
      <c r="M65" t="s">
        <v>123</v>
      </c>
      <c r="N65">
        <f t="shared" si="1"/>
        <v>4200</v>
      </c>
      <c r="Q65" t="s">
        <v>84</v>
      </c>
      <c r="R65">
        <v>164</v>
      </c>
    </row>
    <row r="66" spans="1:18" x14ac:dyDescent="0.25">
      <c r="A66">
        <v>165</v>
      </c>
      <c r="B66" t="s">
        <v>85</v>
      </c>
      <c r="C66">
        <v>1410</v>
      </c>
      <c r="D66">
        <v>6000</v>
      </c>
      <c r="F66">
        <f>J66*100</f>
        <v>15</v>
      </c>
      <c r="G66" t="s">
        <v>16</v>
      </c>
      <c r="J66">
        <v>0.15</v>
      </c>
      <c r="L66">
        <v>6000</v>
      </c>
      <c r="M66" t="s">
        <v>123</v>
      </c>
      <c r="N66">
        <f t="shared" ref="N66:N97" si="2">IF(M66="мин",L66*60,L66*1)</f>
        <v>6000</v>
      </c>
      <c r="Q66" t="s">
        <v>85</v>
      </c>
      <c r="R66">
        <v>165</v>
      </c>
    </row>
    <row r="67" spans="1:18" x14ac:dyDescent="0.25">
      <c r="A67">
        <v>166</v>
      </c>
      <c r="B67" t="s">
        <v>86</v>
      </c>
      <c r="C67">
        <v>1330</v>
      </c>
      <c r="D67">
        <v>1800</v>
      </c>
      <c r="F67">
        <f>J67*100</f>
        <v>20</v>
      </c>
      <c r="G67" t="s">
        <v>16</v>
      </c>
      <c r="J67">
        <v>0.2</v>
      </c>
      <c r="L67">
        <v>30</v>
      </c>
      <c r="M67" t="s">
        <v>122</v>
      </c>
      <c r="N67">
        <f t="shared" si="2"/>
        <v>1800</v>
      </c>
      <c r="Q67" t="s">
        <v>86</v>
      </c>
      <c r="R67">
        <v>166</v>
      </c>
    </row>
    <row r="68" spans="1:18" x14ac:dyDescent="0.25">
      <c r="A68">
        <v>167</v>
      </c>
      <c r="B68" t="s">
        <v>87</v>
      </c>
      <c r="C68">
        <v>1760</v>
      </c>
      <c r="D68">
        <v>7200</v>
      </c>
      <c r="F68">
        <f>J68*100</f>
        <v>15</v>
      </c>
      <c r="G68" t="s">
        <v>11</v>
      </c>
      <c r="J68">
        <v>0.15</v>
      </c>
      <c r="L68">
        <v>120</v>
      </c>
      <c r="M68" t="s">
        <v>122</v>
      </c>
      <c r="N68">
        <f t="shared" si="2"/>
        <v>7200</v>
      </c>
      <c r="Q68" t="s">
        <v>87</v>
      </c>
      <c r="R68">
        <v>167</v>
      </c>
    </row>
    <row r="69" spans="1:18" x14ac:dyDescent="0.25">
      <c r="A69">
        <v>168</v>
      </c>
      <c r="B69" t="s">
        <v>88</v>
      </c>
      <c r="C69">
        <v>1870</v>
      </c>
      <c r="D69">
        <v>6000</v>
      </c>
      <c r="F69">
        <f>J69*100</f>
        <v>20</v>
      </c>
      <c r="G69" t="s">
        <v>19</v>
      </c>
      <c r="J69">
        <v>0.2</v>
      </c>
      <c r="L69">
        <v>6000</v>
      </c>
      <c r="M69" t="s">
        <v>123</v>
      </c>
      <c r="N69">
        <f t="shared" si="2"/>
        <v>6000</v>
      </c>
      <c r="Q69" t="s">
        <v>88</v>
      </c>
      <c r="R69">
        <v>168</v>
      </c>
    </row>
    <row r="70" spans="1:18" x14ac:dyDescent="0.25">
      <c r="A70">
        <v>169</v>
      </c>
      <c r="B70" t="s">
        <v>89</v>
      </c>
      <c r="C70">
        <v>990</v>
      </c>
      <c r="D70">
        <v>1800</v>
      </c>
      <c r="F70">
        <f>J70*100</f>
        <v>5</v>
      </c>
      <c r="G70" t="s">
        <v>7</v>
      </c>
      <c r="J70">
        <v>0.05</v>
      </c>
      <c r="L70">
        <v>1800</v>
      </c>
      <c r="M70" t="s">
        <v>123</v>
      </c>
      <c r="N70">
        <f t="shared" si="2"/>
        <v>1800</v>
      </c>
      <c r="Q70" t="s">
        <v>89</v>
      </c>
      <c r="R70">
        <v>169</v>
      </c>
    </row>
    <row r="71" spans="1:18" x14ac:dyDescent="0.25">
      <c r="A71">
        <v>170</v>
      </c>
      <c r="B71" t="s">
        <v>90</v>
      </c>
      <c r="C71">
        <v>1880</v>
      </c>
      <c r="D71">
        <v>6000</v>
      </c>
      <c r="F71">
        <f>J71*100</f>
        <v>0</v>
      </c>
      <c r="G71" t="s">
        <v>11</v>
      </c>
      <c r="J71">
        <v>0</v>
      </c>
      <c r="L71">
        <v>6000</v>
      </c>
      <c r="M71" t="s">
        <v>123</v>
      </c>
      <c r="N71">
        <f t="shared" si="2"/>
        <v>6000</v>
      </c>
      <c r="Q71" t="s">
        <v>90</v>
      </c>
      <c r="R71">
        <v>170</v>
      </c>
    </row>
    <row r="72" spans="1:18" x14ac:dyDescent="0.25">
      <c r="A72">
        <v>171</v>
      </c>
      <c r="B72" t="s">
        <v>91</v>
      </c>
      <c r="C72">
        <v>1390</v>
      </c>
      <c r="D72">
        <v>4200</v>
      </c>
      <c r="F72">
        <f>J72*100</f>
        <v>0</v>
      </c>
      <c r="G72" t="s">
        <v>19</v>
      </c>
      <c r="J72">
        <v>0</v>
      </c>
      <c r="L72">
        <v>4200</v>
      </c>
      <c r="M72" t="s">
        <v>123</v>
      </c>
      <c r="N72">
        <f t="shared" si="2"/>
        <v>4200</v>
      </c>
      <c r="Q72" t="s">
        <v>91</v>
      </c>
      <c r="R72">
        <v>171</v>
      </c>
    </row>
    <row r="73" spans="1:18" x14ac:dyDescent="0.25">
      <c r="A73">
        <v>172</v>
      </c>
      <c r="B73" t="s">
        <v>92</v>
      </c>
      <c r="C73">
        <v>2010</v>
      </c>
      <c r="D73">
        <v>3600</v>
      </c>
      <c r="F73">
        <f>J73*100</f>
        <v>25</v>
      </c>
      <c r="G73" t="s">
        <v>31</v>
      </c>
      <c r="J73">
        <v>0.25</v>
      </c>
      <c r="L73">
        <v>60</v>
      </c>
      <c r="M73" t="s">
        <v>122</v>
      </c>
      <c r="N73">
        <f t="shared" si="2"/>
        <v>3600</v>
      </c>
      <c r="Q73" t="s">
        <v>92</v>
      </c>
      <c r="R73">
        <v>172</v>
      </c>
    </row>
    <row r="74" spans="1:18" x14ac:dyDescent="0.25">
      <c r="A74">
        <v>173</v>
      </c>
      <c r="B74" t="s">
        <v>93</v>
      </c>
      <c r="C74">
        <v>2010</v>
      </c>
      <c r="D74">
        <v>7200</v>
      </c>
      <c r="F74">
        <f>J74*100</f>
        <v>0</v>
      </c>
      <c r="G74" t="s">
        <v>11</v>
      </c>
      <c r="J74">
        <v>0</v>
      </c>
      <c r="L74">
        <v>7200</v>
      </c>
      <c r="M74" t="s">
        <v>123</v>
      </c>
      <c r="N74">
        <f t="shared" si="2"/>
        <v>7200</v>
      </c>
      <c r="Q74" t="s">
        <v>93</v>
      </c>
      <c r="R74">
        <v>173</v>
      </c>
    </row>
    <row r="75" spans="1:18" x14ac:dyDescent="0.25">
      <c r="A75">
        <v>174</v>
      </c>
      <c r="B75" t="s">
        <v>94</v>
      </c>
      <c r="C75">
        <v>1210</v>
      </c>
      <c r="D75">
        <v>4800</v>
      </c>
      <c r="F75">
        <f>J75*100</f>
        <v>0</v>
      </c>
      <c r="G75" t="s">
        <v>31</v>
      </c>
      <c r="J75">
        <v>0</v>
      </c>
      <c r="L75">
        <v>4800</v>
      </c>
      <c r="M75" t="s">
        <v>123</v>
      </c>
      <c r="N75">
        <f t="shared" si="2"/>
        <v>4800</v>
      </c>
      <c r="Q75" t="s">
        <v>94</v>
      </c>
      <c r="R75">
        <v>174</v>
      </c>
    </row>
    <row r="76" spans="1:18" x14ac:dyDescent="0.25">
      <c r="A76">
        <v>175</v>
      </c>
      <c r="B76" t="s">
        <v>95</v>
      </c>
      <c r="C76">
        <v>960</v>
      </c>
      <c r="D76">
        <v>7200</v>
      </c>
      <c r="F76">
        <f>J76*100</f>
        <v>15</v>
      </c>
      <c r="G76" t="s">
        <v>19</v>
      </c>
      <c r="J76">
        <v>0.15</v>
      </c>
      <c r="L76">
        <v>120</v>
      </c>
      <c r="M76" t="s">
        <v>122</v>
      </c>
      <c r="N76">
        <f t="shared" si="2"/>
        <v>7200</v>
      </c>
      <c r="Q76" t="s">
        <v>95</v>
      </c>
      <c r="R76">
        <v>175</v>
      </c>
    </row>
    <row r="77" spans="1:18" x14ac:dyDescent="0.25">
      <c r="A77">
        <v>176</v>
      </c>
      <c r="B77" t="s">
        <v>96</v>
      </c>
      <c r="C77">
        <v>1430</v>
      </c>
      <c r="D77">
        <v>5400</v>
      </c>
      <c r="F77">
        <f>J77*100</f>
        <v>20</v>
      </c>
      <c r="G77" t="s">
        <v>64</v>
      </c>
      <c r="J77">
        <v>0.2</v>
      </c>
      <c r="L77">
        <v>90</v>
      </c>
      <c r="M77" t="s">
        <v>122</v>
      </c>
      <c r="N77">
        <f t="shared" si="2"/>
        <v>5400</v>
      </c>
      <c r="Q77" t="s">
        <v>96</v>
      </c>
      <c r="R77">
        <v>176</v>
      </c>
    </row>
    <row r="78" spans="1:18" x14ac:dyDescent="0.25">
      <c r="A78">
        <v>177</v>
      </c>
      <c r="B78" t="s">
        <v>97</v>
      </c>
      <c r="C78">
        <v>1480</v>
      </c>
      <c r="D78">
        <v>4200</v>
      </c>
      <c r="F78">
        <f>J78*100</f>
        <v>0</v>
      </c>
      <c r="G78" t="s">
        <v>9</v>
      </c>
      <c r="J78">
        <v>0</v>
      </c>
      <c r="L78">
        <v>70</v>
      </c>
      <c r="M78" t="s">
        <v>122</v>
      </c>
      <c r="N78">
        <f t="shared" si="2"/>
        <v>4200</v>
      </c>
      <c r="Q78" t="s">
        <v>97</v>
      </c>
      <c r="R78">
        <v>177</v>
      </c>
    </row>
    <row r="79" spans="1:18" x14ac:dyDescent="0.25">
      <c r="A79">
        <v>178</v>
      </c>
      <c r="B79" t="s">
        <v>98</v>
      </c>
      <c r="C79">
        <v>1020</v>
      </c>
      <c r="D79">
        <v>6600</v>
      </c>
      <c r="F79">
        <f>J79*100</f>
        <v>0</v>
      </c>
      <c r="G79" t="s">
        <v>16</v>
      </c>
      <c r="J79">
        <v>0</v>
      </c>
      <c r="L79">
        <v>110</v>
      </c>
      <c r="M79" t="s">
        <v>122</v>
      </c>
      <c r="N79">
        <f t="shared" si="2"/>
        <v>6600</v>
      </c>
      <c r="Q79" t="s">
        <v>98</v>
      </c>
      <c r="R79">
        <v>178</v>
      </c>
    </row>
    <row r="80" spans="1:18" x14ac:dyDescent="0.25">
      <c r="A80">
        <v>179</v>
      </c>
      <c r="B80" t="s">
        <v>99</v>
      </c>
      <c r="C80">
        <v>1690</v>
      </c>
      <c r="D80">
        <v>4800</v>
      </c>
      <c r="F80">
        <f>J80*100</f>
        <v>0</v>
      </c>
      <c r="G80" t="s">
        <v>16</v>
      </c>
      <c r="J80">
        <v>0</v>
      </c>
      <c r="L80">
        <v>80</v>
      </c>
      <c r="M80" t="s">
        <v>122</v>
      </c>
      <c r="N80">
        <f t="shared" si="2"/>
        <v>4800</v>
      </c>
      <c r="Q80" t="s">
        <v>99</v>
      </c>
      <c r="R80">
        <v>179</v>
      </c>
    </row>
    <row r="81" spans="1:18" x14ac:dyDescent="0.25">
      <c r="A81">
        <v>180</v>
      </c>
      <c r="B81" t="s">
        <v>100</v>
      </c>
      <c r="C81">
        <v>1670</v>
      </c>
      <c r="D81">
        <v>7200</v>
      </c>
      <c r="F81">
        <f>J81*100</f>
        <v>5</v>
      </c>
      <c r="G81" t="s">
        <v>9</v>
      </c>
      <c r="J81">
        <v>0.05</v>
      </c>
      <c r="L81">
        <v>120</v>
      </c>
      <c r="M81" t="s">
        <v>122</v>
      </c>
      <c r="N81">
        <f t="shared" si="2"/>
        <v>7200</v>
      </c>
      <c r="Q81" t="s">
        <v>100</v>
      </c>
      <c r="R81">
        <v>180</v>
      </c>
    </row>
    <row r="82" spans="1:18" x14ac:dyDescent="0.25">
      <c r="A82">
        <v>181</v>
      </c>
      <c r="B82" t="s">
        <v>101</v>
      </c>
      <c r="C82">
        <v>1760</v>
      </c>
      <c r="D82">
        <v>6600</v>
      </c>
      <c r="F82">
        <f>J82*100</f>
        <v>0</v>
      </c>
      <c r="G82" t="s">
        <v>9</v>
      </c>
      <c r="J82">
        <v>0</v>
      </c>
      <c r="L82">
        <v>110</v>
      </c>
      <c r="M82" t="s">
        <v>122</v>
      </c>
      <c r="N82">
        <f t="shared" si="2"/>
        <v>6600</v>
      </c>
      <c r="Q82" t="s">
        <v>101</v>
      </c>
      <c r="R82">
        <v>181</v>
      </c>
    </row>
    <row r="83" spans="1:18" x14ac:dyDescent="0.25">
      <c r="A83">
        <v>182</v>
      </c>
      <c r="B83" t="s">
        <v>102</v>
      </c>
      <c r="C83">
        <v>950</v>
      </c>
      <c r="D83">
        <v>1800</v>
      </c>
      <c r="F83">
        <f>J83*100</f>
        <v>5</v>
      </c>
      <c r="G83" t="s">
        <v>9</v>
      </c>
      <c r="J83">
        <v>0.05</v>
      </c>
      <c r="L83">
        <v>1800</v>
      </c>
      <c r="M83" t="s">
        <v>123</v>
      </c>
      <c r="N83">
        <f t="shared" si="2"/>
        <v>1800</v>
      </c>
      <c r="Q83" t="s">
        <v>102</v>
      </c>
      <c r="R83">
        <v>182</v>
      </c>
    </row>
    <row r="84" spans="1:18" x14ac:dyDescent="0.25">
      <c r="A84">
        <v>183</v>
      </c>
      <c r="B84" t="s">
        <v>103</v>
      </c>
      <c r="C84">
        <v>1710</v>
      </c>
      <c r="D84">
        <v>5400</v>
      </c>
      <c r="F84">
        <f>J84*100</f>
        <v>15</v>
      </c>
      <c r="G84" t="s">
        <v>9</v>
      </c>
      <c r="J84">
        <v>0.15</v>
      </c>
      <c r="L84">
        <v>90</v>
      </c>
      <c r="M84" t="s">
        <v>122</v>
      </c>
      <c r="N84">
        <f t="shared" si="2"/>
        <v>5400</v>
      </c>
      <c r="Q84" t="s">
        <v>103</v>
      </c>
      <c r="R84">
        <v>183</v>
      </c>
    </row>
    <row r="85" spans="1:18" x14ac:dyDescent="0.25">
      <c r="A85">
        <v>184</v>
      </c>
      <c r="B85" t="s">
        <v>104</v>
      </c>
      <c r="C85">
        <v>1600</v>
      </c>
      <c r="D85">
        <v>5400</v>
      </c>
      <c r="F85">
        <f>J85*100</f>
        <v>10</v>
      </c>
      <c r="G85" t="s">
        <v>9</v>
      </c>
      <c r="J85">
        <v>0.1</v>
      </c>
      <c r="L85">
        <v>90</v>
      </c>
      <c r="M85" t="s">
        <v>122</v>
      </c>
      <c r="N85">
        <f t="shared" si="2"/>
        <v>5400</v>
      </c>
      <c r="Q85" t="s">
        <v>104</v>
      </c>
      <c r="R85">
        <v>184</v>
      </c>
    </row>
    <row r="86" spans="1:18" x14ac:dyDescent="0.25">
      <c r="A86">
        <v>185</v>
      </c>
      <c r="B86" t="s">
        <v>105</v>
      </c>
      <c r="C86">
        <v>1420</v>
      </c>
      <c r="D86">
        <v>4800</v>
      </c>
      <c r="F86">
        <f>J86*100</f>
        <v>5</v>
      </c>
      <c r="G86" t="s">
        <v>26</v>
      </c>
      <c r="J86">
        <v>0.05</v>
      </c>
      <c r="L86">
        <v>80</v>
      </c>
      <c r="M86" t="s">
        <v>122</v>
      </c>
      <c r="N86">
        <f t="shared" si="2"/>
        <v>4800</v>
      </c>
      <c r="Q86" t="s">
        <v>105</v>
      </c>
      <c r="R86">
        <v>185</v>
      </c>
    </row>
    <row r="87" spans="1:18" x14ac:dyDescent="0.25">
      <c r="A87">
        <v>186</v>
      </c>
      <c r="B87" t="s">
        <v>106</v>
      </c>
      <c r="C87">
        <v>1940</v>
      </c>
      <c r="D87">
        <v>2400</v>
      </c>
      <c r="F87">
        <f>J87*100</f>
        <v>0</v>
      </c>
      <c r="G87" t="s">
        <v>31</v>
      </c>
      <c r="J87">
        <v>0</v>
      </c>
      <c r="L87">
        <v>40</v>
      </c>
      <c r="M87" t="s">
        <v>122</v>
      </c>
      <c r="N87">
        <f t="shared" si="2"/>
        <v>2400</v>
      </c>
      <c r="Q87" t="s">
        <v>106</v>
      </c>
      <c r="R87">
        <v>186</v>
      </c>
    </row>
    <row r="88" spans="1:18" x14ac:dyDescent="0.25">
      <c r="A88">
        <v>187</v>
      </c>
      <c r="B88" t="s">
        <v>107</v>
      </c>
      <c r="C88">
        <v>1620</v>
      </c>
      <c r="D88">
        <v>4200</v>
      </c>
      <c r="F88">
        <f>J88*100</f>
        <v>20</v>
      </c>
      <c r="G88" t="s">
        <v>16</v>
      </c>
      <c r="J88">
        <v>0.2</v>
      </c>
      <c r="L88">
        <v>4200</v>
      </c>
      <c r="M88" t="s">
        <v>123</v>
      </c>
      <c r="N88">
        <f t="shared" si="2"/>
        <v>4200</v>
      </c>
      <c r="Q88" t="s">
        <v>107</v>
      </c>
      <c r="R88">
        <v>187</v>
      </c>
    </row>
    <row r="89" spans="1:18" x14ac:dyDescent="0.25">
      <c r="A89">
        <v>188</v>
      </c>
      <c r="B89" t="s">
        <v>108</v>
      </c>
      <c r="C89">
        <v>1910</v>
      </c>
      <c r="D89">
        <v>1800</v>
      </c>
      <c r="F89">
        <f>J89*100</f>
        <v>10</v>
      </c>
      <c r="G89" t="s">
        <v>22</v>
      </c>
      <c r="J89">
        <v>0.1</v>
      </c>
      <c r="L89">
        <v>30</v>
      </c>
      <c r="M89" t="s">
        <v>122</v>
      </c>
      <c r="N89">
        <f t="shared" si="2"/>
        <v>1800</v>
      </c>
      <c r="Q89" t="s">
        <v>108</v>
      </c>
      <c r="R89">
        <v>188</v>
      </c>
    </row>
    <row r="90" spans="1:18" x14ac:dyDescent="0.25">
      <c r="A90">
        <v>189</v>
      </c>
      <c r="B90" t="s">
        <v>109</v>
      </c>
      <c r="C90">
        <v>1580</v>
      </c>
      <c r="D90">
        <v>1800</v>
      </c>
      <c r="F90">
        <f>J90*100</f>
        <v>0</v>
      </c>
      <c r="G90" t="s">
        <v>31</v>
      </c>
      <c r="J90">
        <v>0</v>
      </c>
      <c r="L90">
        <v>30</v>
      </c>
      <c r="M90" t="s">
        <v>122</v>
      </c>
      <c r="N90">
        <f t="shared" si="2"/>
        <v>1800</v>
      </c>
      <c r="Q90" t="s">
        <v>109</v>
      </c>
      <c r="R90">
        <v>189</v>
      </c>
    </row>
    <row r="91" spans="1:18" x14ac:dyDescent="0.25">
      <c r="A91">
        <v>190</v>
      </c>
      <c r="B91" t="s">
        <v>110</v>
      </c>
      <c r="C91">
        <v>1000</v>
      </c>
      <c r="D91">
        <v>5400</v>
      </c>
      <c r="F91">
        <f>J91*100</f>
        <v>25</v>
      </c>
      <c r="G91" t="s">
        <v>31</v>
      </c>
      <c r="J91">
        <v>0.25</v>
      </c>
      <c r="L91">
        <v>5400</v>
      </c>
      <c r="M91" t="s">
        <v>123</v>
      </c>
      <c r="N91">
        <f t="shared" si="2"/>
        <v>5400</v>
      </c>
      <c r="Q91" t="s">
        <v>110</v>
      </c>
      <c r="R91">
        <v>190</v>
      </c>
    </row>
    <row r="92" spans="1:18" x14ac:dyDescent="0.25">
      <c r="A92">
        <v>191</v>
      </c>
      <c r="B92" t="s">
        <v>111</v>
      </c>
      <c r="C92">
        <v>1140</v>
      </c>
      <c r="D92">
        <v>3000</v>
      </c>
      <c r="F92">
        <f>J92*100</f>
        <v>15</v>
      </c>
      <c r="G92" t="s">
        <v>9</v>
      </c>
      <c r="J92">
        <v>0.15</v>
      </c>
      <c r="L92">
        <v>50</v>
      </c>
      <c r="M92" t="s">
        <v>122</v>
      </c>
      <c r="N92">
        <f t="shared" si="2"/>
        <v>3000</v>
      </c>
      <c r="Q92" t="s">
        <v>111</v>
      </c>
      <c r="R92">
        <v>191</v>
      </c>
    </row>
    <row r="93" spans="1:18" x14ac:dyDescent="0.25">
      <c r="A93">
        <v>192</v>
      </c>
      <c r="B93" t="s">
        <v>112</v>
      </c>
      <c r="C93">
        <v>2040</v>
      </c>
      <c r="D93">
        <v>3000</v>
      </c>
      <c r="F93">
        <f>J93*100</f>
        <v>0</v>
      </c>
      <c r="G93" t="s">
        <v>19</v>
      </c>
      <c r="J93">
        <v>0</v>
      </c>
      <c r="L93">
        <v>50</v>
      </c>
      <c r="M93" t="s">
        <v>122</v>
      </c>
      <c r="N93">
        <f t="shared" si="2"/>
        <v>3000</v>
      </c>
      <c r="Q93" t="s">
        <v>112</v>
      </c>
      <c r="R93">
        <v>192</v>
      </c>
    </row>
    <row r="94" spans="1:18" x14ac:dyDescent="0.25">
      <c r="A94">
        <v>193</v>
      </c>
      <c r="B94" t="s">
        <v>113</v>
      </c>
      <c r="C94">
        <v>1240</v>
      </c>
      <c r="D94">
        <v>4200</v>
      </c>
      <c r="F94">
        <f>J94*100</f>
        <v>0</v>
      </c>
      <c r="G94" t="s">
        <v>7</v>
      </c>
      <c r="J94">
        <v>0</v>
      </c>
      <c r="L94">
        <v>4200</v>
      </c>
      <c r="M94" t="s">
        <v>123</v>
      </c>
      <c r="N94">
        <f t="shared" si="2"/>
        <v>4200</v>
      </c>
      <c r="Q94" t="s">
        <v>113</v>
      </c>
      <c r="R94">
        <v>193</v>
      </c>
    </row>
    <row r="95" spans="1:18" x14ac:dyDescent="0.25">
      <c r="A95">
        <v>194</v>
      </c>
      <c r="B95" t="s">
        <v>114</v>
      </c>
      <c r="C95">
        <v>940</v>
      </c>
      <c r="D95">
        <v>6600</v>
      </c>
      <c r="F95">
        <f>J95*100</f>
        <v>15</v>
      </c>
      <c r="G95" t="s">
        <v>5</v>
      </c>
      <c r="J95">
        <v>0.15</v>
      </c>
      <c r="L95">
        <v>6600</v>
      </c>
      <c r="M95" t="s">
        <v>123</v>
      </c>
      <c r="N95">
        <f t="shared" si="2"/>
        <v>6600</v>
      </c>
      <c r="Q95" t="s">
        <v>114</v>
      </c>
      <c r="R95">
        <v>194</v>
      </c>
    </row>
    <row r="96" spans="1:18" x14ac:dyDescent="0.25">
      <c r="A96">
        <v>195</v>
      </c>
      <c r="B96" t="s">
        <v>115</v>
      </c>
      <c r="C96">
        <v>1100</v>
      </c>
      <c r="D96">
        <v>3000</v>
      </c>
      <c r="F96">
        <f>J96*100</f>
        <v>25</v>
      </c>
      <c r="G96" t="s">
        <v>26</v>
      </c>
      <c r="J96">
        <v>0.25</v>
      </c>
      <c r="L96">
        <v>3000</v>
      </c>
      <c r="M96" t="s">
        <v>123</v>
      </c>
      <c r="N96">
        <f t="shared" si="2"/>
        <v>3000</v>
      </c>
      <c r="Q96" t="s">
        <v>115</v>
      </c>
      <c r="R96">
        <v>195</v>
      </c>
    </row>
    <row r="97" spans="1:18" x14ac:dyDescent="0.25">
      <c r="A97">
        <v>196</v>
      </c>
      <c r="B97" t="s">
        <v>116</v>
      </c>
      <c r="C97">
        <v>1910</v>
      </c>
      <c r="D97">
        <v>1800</v>
      </c>
      <c r="F97">
        <f>J97*100</f>
        <v>0</v>
      </c>
      <c r="G97" t="s">
        <v>19</v>
      </c>
      <c r="J97">
        <v>0</v>
      </c>
      <c r="L97">
        <v>1800</v>
      </c>
      <c r="M97" t="s">
        <v>123</v>
      </c>
      <c r="N97">
        <f t="shared" si="2"/>
        <v>1800</v>
      </c>
      <c r="Q97" t="s">
        <v>116</v>
      </c>
      <c r="R97">
        <v>196</v>
      </c>
    </row>
    <row r="98" spans="1:18" x14ac:dyDescent="0.25">
      <c r="A98">
        <v>197</v>
      </c>
      <c r="B98" t="s">
        <v>117</v>
      </c>
      <c r="C98">
        <v>900</v>
      </c>
      <c r="D98">
        <v>6600</v>
      </c>
      <c r="F98">
        <f>J98*100</f>
        <v>0</v>
      </c>
      <c r="G98" t="s">
        <v>31</v>
      </c>
      <c r="J98">
        <v>0</v>
      </c>
      <c r="L98">
        <v>110</v>
      </c>
      <c r="M98" t="s">
        <v>122</v>
      </c>
      <c r="N98">
        <f t="shared" ref="N98:N129" si="3">IF(M98="мин",L98*60,L98*1)</f>
        <v>6600</v>
      </c>
      <c r="Q98" t="s">
        <v>117</v>
      </c>
      <c r="R98">
        <v>197</v>
      </c>
    </row>
    <row r="99" spans="1:18" x14ac:dyDescent="0.25">
      <c r="A99">
        <v>198</v>
      </c>
      <c r="B99" t="s">
        <v>118</v>
      </c>
      <c r="C99">
        <v>1950</v>
      </c>
      <c r="D99">
        <v>5400</v>
      </c>
      <c r="F99">
        <f>J99*100</f>
        <v>15</v>
      </c>
      <c r="G99" t="s">
        <v>22</v>
      </c>
      <c r="J99">
        <v>0.15</v>
      </c>
      <c r="L99">
        <v>90</v>
      </c>
      <c r="M99" t="s">
        <v>122</v>
      </c>
      <c r="N99">
        <f t="shared" si="3"/>
        <v>5400</v>
      </c>
      <c r="Q99" t="s">
        <v>118</v>
      </c>
      <c r="R99">
        <v>198</v>
      </c>
    </row>
    <row r="100" spans="1:18" x14ac:dyDescent="0.25">
      <c r="A100">
        <v>199</v>
      </c>
      <c r="B100" t="s">
        <v>119</v>
      </c>
      <c r="C100">
        <v>1660</v>
      </c>
      <c r="D100">
        <v>5400</v>
      </c>
      <c r="F100">
        <f>J100*100</f>
        <v>0</v>
      </c>
      <c r="G100" t="s">
        <v>31</v>
      </c>
      <c r="J100">
        <v>0</v>
      </c>
      <c r="L100">
        <v>90</v>
      </c>
      <c r="M100" t="s">
        <v>122</v>
      </c>
      <c r="N100">
        <f t="shared" si="3"/>
        <v>5400</v>
      </c>
      <c r="Q100" t="s">
        <v>119</v>
      </c>
      <c r="R100">
        <v>199</v>
      </c>
    </row>
    <row r="101" spans="1:18" x14ac:dyDescent="0.25">
      <c r="A101">
        <v>200</v>
      </c>
      <c r="B101" t="s">
        <v>120</v>
      </c>
      <c r="C101">
        <v>1380</v>
      </c>
      <c r="D101">
        <v>4200</v>
      </c>
      <c r="F101">
        <f>J101*100</f>
        <v>20</v>
      </c>
      <c r="G101" t="s">
        <v>31</v>
      </c>
      <c r="J101">
        <v>0.2</v>
      </c>
      <c r="L101">
        <v>4200</v>
      </c>
      <c r="M101" t="s">
        <v>123</v>
      </c>
      <c r="N101" t="b">
        <f>IF(M101="мин",L101*60)</f>
        <v>0</v>
      </c>
      <c r="Q101" t="s">
        <v>120</v>
      </c>
      <c r="R101">
        <v>200</v>
      </c>
    </row>
  </sheetData>
  <autoFilter ref="J1:J101" xr:uid="{DA21C2BE-326C-4A3C-BDC5-E701A234B6C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Лист1!service_s_import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Шайхутдинова Ильвина Ильшатовна</dc:creator>
  <cp:lastModifiedBy>Шайхутдинова Ильвина Ильшатовна</cp:lastModifiedBy>
  <dcterms:created xsi:type="dcterms:W3CDTF">2015-06-05T18:19:34Z</dcterms:created>
  <dcterms:modified xsi:type="dcterms:W3CDTF">2021-02-16T13:48:57Z</dcterms:modified>
</cp:coreProperties>
</file>