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215" documentId="13_ncr:1_{E9FDFF15-62A2-4FB9-B4E9-0CC2653326D7}" xr6:coauthVersionLast="47" xr6:coauthVersionMax="47" xr10:uidLastSave="{AD0D7F44-47EA-4EDB-8EA9-1DEB16BD42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</calcChain>
</file>

<file path=xl/sharedStrings.xml><?xml version="1.0" encoding="utf-8"?>
<sst xmlns="http://schemas.openxmlformats.org/spreadsheetml/2006/main" count="587" uniqueCount="33">
  <si>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</si>
  <si>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</si>
  <si>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</si>
  <si>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</si>
  <si>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</si>
  <si>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</si>
  <si>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</si>
  <si>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</si>
  <si>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</si>
  <si>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>holdout</t>
  </si>
  <si>
    <t>cross val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</si>
  <si>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</si>
  <si>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</si>
  <si>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</si>
  <si>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</si>
  <si>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</si>
  <si>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</si>
  <si>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</si>
  <si>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</si>
  <si>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</si>
  <si>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#</t>
  </si>
  <si>
    <t>best cross-val</t>
  </si>
  <si>
    <t>best holdout</t>
  </si>
  <si>
    <t>best overall</t>
  </si>
  <si>
    <t>Legend</t>
  </si>
  <si>
    <t>Bukhsh et al</t>
  </si>
  <si>
    <t>next activity</t>
  </si>
  <si>
    <t>remaining time</t>
  </si>
  <si>
    <t>next time</t>
  </si>
  <si>
    <t>no prefix weightning</t>
  </si>
  <si>
    <t>with prefix weightning</t>
  </si>
  <si>
    <t>#####</t>
  </si>
  <si>
    <t>Wang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</si>
</sst>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topLeftCell="E1" workbookViewId="0">
      <pane ySplit="3" topLeftCell="A25" activePane="bottomLeft" state="frozen"/>
      <selection pane="bottomLeft" activeCell="J37" sqref="J37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style="3" bestFit="1" customWidth="1"/>
    <col min="9" max="9" width="7" style="13" bestFit="1" customWidth="1"/>
    <col min="10" max="10" width="9.44140625" style="15" customWidth="1"/>
    <col min="11" max="11" width="7.33203125" style="3" bestFit="1" customWidth="1"/>
    <col min="12" max="12" width="11.5546875" style="13" bestFit="1" customWidth="1"/>
    <col min="13" max="13" width="9.44140625" style="15" customWidth="1"/>
    <col min="14" max="14" width="7.33203125" style="3" bestFit="1" customWidth="1"/>
    <col min="15" max="15" width="7.5546875" style="13" bestFit="1" customWidth="1"/>
    <col min="16" max="16" width="9.44140625" style="15" bestFit="1" customWidth="1"/>
    <col min="17" max="17" width="7.33203125" style="3" bestFit="1" customWidth="1"/>
    <col min="18" max="18" width="10.5546875" style="13" bestFit="1" customWidth="1"/>
    <col min="19" max="19" width="9.44140625" style="15" bestFit="1" customWidth="1"/>
    <col min="20" max="20" width="7.33203125" style="3" bestFit="1" customWidth="1"/>
    <col min="21" max="21" width="10.5546875" style="13" bestFit="1" customWidth="1"/>
    <col min="22" max="22" width="9.44140625" style="15" bestFit="1" customWidth="1"/>
    <col min="23" max="23" width="7.33203125" style="3" bestFit="1" customWidth="1"/>
    <col min="24" max="24" width="7.5546875" style="13" bestFit="1" customWidth="1"/>
    <col min="25" max="25" width="9.44140625" style="15" bestFit="1" customWidth="1"/>
    <col min="27" max="27" width="15.21875" customWidth="1"/>
    <col min="28" max="28" width="11.21875" bestFit="1" customWidth="1"/>
  </cols>
  <sheetData>
    <row r="1" spans="1:28" x14ac:dyDescent="0.3">
      <c r="A1" s="58" t="s">
        <v>0</v>
      </c>
      <c r="B1" s="58"/>
      <c r="C1" s="59"/>
      <c r="D1" s="57" t="s">
        <v>11</v>
      </c>
      <c r="E1" s="58"/>
      <c r="F1" s="59"/>
      <c r="H1" s="57" t="s">
        <v>12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1" t="s">
        <v>19</v>
      </c>
      <c r="AA1" s="1"/>
      <c r="AB1" s="1"/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57" t="s">
        <v>15</v>
      </c>
      <c r="I2" s="58"/>
      <c r="J2" s="59"/>
      <c r="K2" s="57" t="s">
        <v>16</v>
      </c>
      <c r="L2" s="58"/>
      <c r="M2" s="59"/>
      <c r="N2" s="57" t="s">
        <v>17</v>
      </c>
      <c r="O2" s="58"/>
      <c r="P2" s="59"/>
      <c r="Q2" s="57" t="s">
        <v>18</v>
      </c>
      <c r="R2" s="58"/>
      <c r="S2" s="59"/>
      <c r="T2" s="57" t="s">
        <v>13</v>
      </c>
      <c r="U2" s="58"/>
      <c r="V2" s="59"/>
      <c r="W2" s="57" t="s">
        <v>14</v>
      </c>
      <c r="X2" s="58"/>
      <c r="Y2" s="59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12" t="s">
        <v>5</v>
      </c>
      <c r="J3" s="14" t="s">
        <v>6</v>
      </c>
      <c r="K3" s="11" t="s">
        <v>4</v>
      </c>
      <c r="L3" s="12" t="s">
        <v>5</v>
      </c>
      <c r="M3" s="14" t="s">
        <v>6</v>
      </c>
      <c r="N3" s="11" t="s">
        <v>4</v>
      </c>
      <c r="O3" s="12" t="s">
        <v>5</v>
      </c>
      <c r="P3" s="14" t="s">
        <v>6</v>
      </c>
      <c r="Q3" s="11" t="s">
        <v>4</v>
      </c>
      <c r="R3" s="12" t="s">
        <v>5</v>
      </c>
      <c r="S3" s="14" t="s">
        <v>6</v>
      </c>
      <c r="T3" s="11" t="s">
        <v>4</v>
      </c>
      <c r="U3" s="12" t="s">
        <v>5</v>
      </c>
      <c r="V3" s="14" t="s">
        <v>6</v>
      </c>
      <c r="W3" s="11" t="s">
        <v>4</v>
      </c>
      <c r="X3" s="12" t="s">
        <v>5</v>
      </c>
      <c r="Y3" s="14" t="s">
        <v>6</v>
      </c>
      <c r="AA3" s="56" t="s">
        <v>24</v>
      </c>
      <c r="AB3" s="56"/>
    </row>
    <row r="4" spans="1:28" ht="15" thickTop="1" x14ac:dyDescent="0.3">
      <c r="A4" s="3" t="s">
        <v>8</v>
      </c>
      <c r="D4" s="4" t="s">
        <v>8</v>
      </c>
      <c r="G4" s="5" t="s">
        <v>10</v>
      </c>
      <c r="H4" s="3">
        <v>0.83919999999999995</v>
      </c>
      <c r="I4" s="13" t="s">
        <v>20</v>
      </c>
      <c r="J4" s="15" t="s">
        <v>20</v>
      </c>
      <c r="K4" s="3">
        <v>0.6744</v>
      </c>
      <c r="L4" s="13" t="s">
        <v>20</v>
      </c>
      <c r="M4" s="15" t="s">
        <v>20</v>
      </c>
      <c r="N4" s="39">
        <v>0.44190000000000002</v>
      </c>
      <c r="O4" s="13" t="s">
        <v>20</v>
      </c>
      <c r="P4" s="15" t="s">
        <v>20</v>
      </c>
      <c r="Q4" s="3">
        <v>0.81540000000000001</v>
      </c>
      <c r="R4" s="13" t="s">
        <v>20</v>
      </c>
      <c r="S4" s="15" t="s">
        <v>20</v>
      </c>
      <c r="T4" s="3">
        <v>0.79710000000000003</v>
      </c>
      <c r="U4" s="13" t="s">
        <v>20</v>
      </c>
      <c r="V4" s="15" t="s">
        <v>20</v>
      </c>
      <c r="W4" s="3">
        <v>0.6321</v>
      </c>
      <c r="X4" s="13" t="s">
        <v>20</v>
      </c>
      <c r="Y4" s="15" t="s">
        <v>20</v>
      </c>
      <c r="Z4">
        <v>1</v>
      </c>
      <c r="AA4" s="48" t="s">
        <v>21</v>
      </c>
      <c r="AB4" s="49" t="s">
        <v>22</v>
      </c>
    </row>
    <row r="5" spans="1:28" x14ac:dyDescent="0.3">
      <c r="A5" s="3" t="s">
        <v>8</v>
      </c>
      <c r="D5" s="4" t="s">
        <v>8</v>
      </c>
      <c r="G5" s="5" t="s">
        <v>9</v>
      </c>
      <c r="H5" s="3">
        <v>0.82940000000000003</v>
      </c>
      <c r="I5" s="13" t="s">
        <v>20</v>
      </c>
      <c r="J5" s="15" t="s">
        <v>20</v>
      </c>
      <c r="K5" s="3">
        <v>0.6754</v>
      </c>
      <c r="L5" s="13" t="s">
        <v>20</v>
      </c>
      <c r="M5" s="15" t="s">
        <v>20</v>
      </c>
      <c r="N5" s="3">
        <v>0.1084</v>
      </c>
      <c r="O5" s="13" t="s">
        <v>20</v>
      </c>
      <c r="P5" s="15" t="s">
        <v>20</v>
      </c>
      <c r="Q5" s="3">
        <v>0.89019999999999999</v>
      </c>
      <c r="R5" s="13" t="s">
        <v>20</v>
      </c>
      <c r="S5" s="15" t="s">
        <v>20</v>
      </c>
      <c r="T5" s="3">
        <v>0.63</v>
      </c>
      <c r="U5" s="13" t="s">
        <v>20</v>
      </c>
      <c r="V5" s="15" t="s">
        <v>20</v>
      </c>
      <c r="W5" s="3">
        <v>0.64380000000000004</v>
      </c>
      <c r="X5" s="13" t="s">
        <v>20</v>
      </c>
      <c r="Y5" s="15" t="s">
        <v>20</v>
      </c>
      <c r="Z5">
        <v>1</v>
      </c>
      <c r="AA5" s="50" t="s">
        <v>23</v>
      </c>
    </row>
    <row r="6" spans="1:28" x14ac:dyDescent="0.3">
      <c r="A6" s="3" t="s">
        <v>8</v>
      </c>
      <c r="B6" s="3" t="s">
        <v>8</v>
      </c>
      <c r="D6" s="4" t="s">
        <v>8</v>
      </c>
      <c r="G6" s="5" t="s">
        <v>10</v>
      </c>
      <c r="H6" s="39">
        <v>0.85350000000000004</v>
      </c>
      <c r="I6" s="13" t="s">
        <v>20</v>
      </c>
      <c r="J6" s="15" t="s">
        <v>20</v>
      </c>
      <c r="K6" s="39">
        <v>0.74839999999999995</v>
      </c>
      <c r="L6" s="13" t="s">
        <v>20</v>
      </c>
      <c r="M6" s="15" t="s">
        <v>20</v>
      </c>
      <c r="N6" s="3">
        <v>0.44030000000000002</v>
      </c>
      <c r="O6" s="13" t="s">
        <v>20</v>
      </c>
      <c r="P6" s="15" t="s">
        <v>20</v>
      </c>
      <c r="Q6" s="35">
        <v>0.81830000000000003</v>
      </c>
      <c r="R6" s="13" t="s">
        <v>20</v>
      </c>
      <c r="S6" s="15" t="s">
        <v>20</v>
      </c>
      <c r="T6" s="39">
        <v>0.81850000000000001</v>
      </c>
      <c r="U6" s="13" t="s">
        <v>20</v>
      </c>
      <c r="V6" s="15" t="s">
        <v>20</v>
      </c>
      <c r="W6" s="35">
        <v>0.63290000000000002</v>
      </c>
      <c r="X6" s="13" t="s">
        <v>20</v>
      </c>
      <c r="Y6" s="15" t="s">
        <v>20</v>
      </c>
      <c r="Z6">
        <f>Z5+1</f>
        <v>2</v>
      </c>
    </row>
    <row r="7" spans="1:28" x14ac:dyDescent="0.3">
      <c r="A7" s="3" t="s">
        <v>8</v>
      </c>
      <c r="B7" s="3" t="s">
        <v>8</v>
      </c>
      <c r="D7" s="4" t="s">
        <v>8</v>
      </c>
      <c r="G7" s="5" t="s">
        <v>9</v>
      </c>
      <c r="H7" s="36">
        <v>0.84389999999999998</v>
      </c>
      <c r="I7" s="13" t="s">
        <v>20</v>
      </c>
      <c r="J7" s="15" t="s">
        <v>20</v>
      </c>
      <c r="K7" s="36">
        <v>0.73919999999999997</v>
      </c>
      <c r="L7" s="13" t="s">
        <v>20</v>
      </c>
      <c r="M7" s="15" t="s">
        <v>20</v>
      </c>
      <c r="N7" s="3">
        <v>0.1032</v>
      </c>
      <c r="O7" s="13" t="s">
        <v>20</v>
      </c>
      <c r="P7" s="15" t="s">
        <v>20</v>
      </c>
      <c r="Q7" s="40">
        <v>0.89039999999999997</v>
      </c>
      <c r="R7" s="13" t="s">
        <v>20</v>
      </c>
      <c r="S7" s="15" t="s">
        <v>20</v>
      </c>
      <c r="T7" s="3">
        <v>0.68410000000000004</v>
      </c>
      <c r="U7" s="13" t="s">
        <v>20</v>
      </c>
      <c r="V7" s="15" t="s">
        <v>20</v>
      </c>
      <c r="W7" s="3">
        <v>0.63719999999999999</v>
      </c>
      <c r="X7" s="13" t="s">
        <v>20</v>
      </c>
      <c r="Y7" s="15" t="s">
        <v>20</v>
      </c>
      <c r="Z7">
        <f>Z6</f>
        <v>2</v>
      </c>
    </row>
    <row r="8" spans="1:28" x14ac:dyDescent="0.3">
      <c r="A8" s="3" t="s">
        <v>8</v>
      </c>
      <c r="C8" s="3" t="s">
        <v>8</v>
      </c>
      <c r="D8" s="4" t="s">
        <v>8</v>
      </c>
      <c r="G8" s="5" t="s">
        <v>10</v>
      </c>
      <c r="H8" s="3">
        <v>0.81100000000000005</v>
      </c>
      <c r="I8" s="13" t="s">
        <v>20</v>
      </c>
      <c r="J8" s="15" t="s">
        <v>20</v>
      </c>
      <c r="K8" s="3">
        <v>0.66879999999999995</v>
      </c>
      <c r="L8" s="13" t="s">
        <v>20</v>
      </c>
      <c r="M8" s="15" t="s">
        <v>20</v>
      </c>
      <c r="N8" s="3">
        <v>0.42720000000000002</v>
      </c>
      <c r="O8" s="13" t="s">
        <v>20</v>
      </c>
      <c r="P8" s="15" t="s">
        <v>20</v>
      </c>
      <c r="Q8" s="3">
        <v>0.81430000000000002</v>
      </c>
      <c r="R8" s="13" t="s">
        <v>20</v>
      </c>
      <c r="S8" s="15" t="s">
        <v>20</v>
      </c>
      <c r="T8" s="3">
        <v>0.80159999999999998</v>
      </c>
      <c r="U8" s="13" t="s">
        <v>20</v>
      </c>
      <c r="V8" s="15" t="s">
        <v>20</v>
      </c>
      <c r="W8" s="3">
        <v>0.61580000000000001</v>
      </c>
      <c r="X8" s="13" t="s">
        <v>20</v>
      </c>
      <c r="Y8" s="15" t="s">
        <v>20</v>
      </c>
      <c r="Z8">
        <f t="shared" ref="Z8" si="0">Z7+1</f>
        <v>3</v>
      </c>
    </row>
    <row r="9" spans="1:28" x14ac:dyDescent="0.3">
      <c r="A9" s="3" t="s">
        <v>8</v>
      </c>
      <c r="C9" s="3" t="s">
        <v>8</v>
      </c>
      <c r="D9" s="4" t="s">
        <v>8</v>
      </c>
      <c r="G9" s="5" t="s">
        <v>9</v>
      </c>
      <c r="H9" s="3">
        <v>0.80920000000000003</v>
      </c>
      <c r="I9" s="13" t="s">
        <v>20</v>
      </c>
      <c r="J9" s="15" t="s">
        <v>20</v>
      </c>
      <c r="K9" s="3">
        <v>0.66349999999999998</v>
      </c>
      <c r="L9" s="13" t="s">
        <v>20</v>
      </c>
      <c r="M9" s="15" t="s">
        <v>20</v>
      </c>
      <c r="N9" s="3">
        <v>0.1237</v>
      </c>
      <c r="O9" s="13" t="s">
        <v>20</v>
      </c>
      <c r="P9" s="15" t="s">
        <v>20</v>
      </c>
      <c r="Q9" s="3">
        <v>0.88849999999999996</v>
      </c>
      <c r="R9" s="13" t="s">
        <v>20</v>
      </c>
      <c r="S9" s="15" t="s">
        <v>20</v>
      </c>
      <c r="T9" s="3">
        <v>0.69240000000000002</v>
      </c>
      <c r="U9" s="13" t="s">
        <v>20</v>
      </c>
      <c r="V9" s="15" t="s">
        <v>20</v>
      </c>
      <c r="W9" s="3">
        <v>0.64349999999999996</v>
      </c>
      <c r="X9" s="13" t="s">
        <v>20</v>
      </c>
      <c r="Y9" s="15" t="s">
        <v>20</v>
      </c>
      <c r="Z9">
        <f t="shared" ref="Z9" si="1">Z8</f>
        <v>3</v>
      </c>
    </row>
    <row r="10" spans="1:28" x14ac:dyDescent="0.3">
      <c r="A10" s="3" t="s">
        <v>8</v>
      </c>
      <c r="B10" s="3" t="s">
        <v>8</v>
      </c>
      <c r="C10" s="3" t="s">
        <v>8</v>
      </c>
      <c r="D10" s="4" t="s">
        <v>8</v>
      </c>
      <c r="G10" s="5" t="s">
        <v>10</v>
      </c>
      <c r="H10" s="3">
        <v>0.83240000000000003</v>
      </c>
      <c r="I10" s="13" t="s">
        <v>20</v>
      </c>
      <c r="J10" s="15" t="s">
        <v>20</v>
      </c>
      <c r="K10" s="3">
        <v>0.72650000000000003</v>
      </c>
      <c r="L10" s="13" t="s">
        <v>20</v>
      </c>
      <c r="M10" s="15" t="s">
        <v>20</v>
      </c>
      <c r="N10" s="3">
        <v>0.42599999999999999</v>
      </c>
      <c r="O10" s="13" t="s">
        <v>20</v>
      </c>
      <c r="P10" s="15" t="s">
        <v>20</v>
      </c>
      <c r="Q10" s="3">
        <v>0.8155</v>
      </c>
      <c r="R10" s="13" t="s">
        <v>20</v>
      </c>
      <c r="S10" s="15" t="s">
        <v>20</v>
      </c>
      <c r="T10" s="3">
        <v>0.81159999999999999</v>
      </c>
      <c r="U10" s="13" t="s">
        <v>20</v>
      </c>
      <c r="V10" s="15" t="s">
        <v>20</v>
      </c>
      <c r="W10" s="3">
        <v>0.60840000000000005</v>
      </c>
      <c r="X10" s="13" t="s">
        <v>20</v>
      </c>
      <c r="Y10" s="15" t="s">
        <v>20</v>
      </c>
      <c r="Z10">
        <f t="shared" ref="Z10" si="2">Z9+1</f>
        <v>4</v>
      </c>
    </row>
    <row r="11" spans="1:28" ht="15" thickBot="1" x14ac:dyDescent="0.35">
      <c r="A11" s="3" t="s">
        <v>8</v>
      </c>
      <c r="B11" s="3" t="s">
        <v>8</v>
      </c>
      <c r="C11" s="3" t="s">
        <v>8</v>
      </c>
      <c r="D11" s="4" t="s">
        <v>8</v>
      </c>
      <c r="G11" s="5" t="s">
        <v>9</v>
      </c>
      <c r="H11" s="16">
        <v>0.82010000000000005</v>
      </c>
      <c r="I11" s="17" t="s">
        <v>20</v>
      </c>
      <c r="J11" s="18" t="s">
        <v>20</v>
      </c>
      <c r="K11" s="16">
        <v>0.72219999999999995</v>
      </c>
      <c r="L11" s="17" t="s">
        <v>20</v>
      </c>
      <c r="M11" s="18" t="s">
        <v>20</v>
      </c>
      <c r="N11" s="16">
        <v>0.13039999999999999</v>
      </c>
      <c r="O11" s="17" t="s">
        <v>20</v>
      </c>
      <c r="P11" s="18" t="s">
        <v>20</v>
      </c>
      <c r="Q11" s="16">
        <v>0.88680000000000003</v>
      </c>
      <c r="R11" s="17" t="s">
        <v>20</v>
      </c>
      <c r="S11" s="18" t="s">
        <v>20</v>
      </c>
      <c r="T11" s="16">
        <v>0.69179999999999997</v>
      </c>
      <c r="U11" s="17" t="s">
        <v>20</v>
      </c>
      <c r="V11" s="18" t="s">
        <v>20</v>
      </c>
      <c r="W11" s="41">
        <v>0.6512</v>
      </c>
      <c r="X11" s="17" t="s">
        <v>20</v>
      </c>
      <c r="Y11" s="18" t="s">
        <v>20</v>
      </c>
      <c r="Z11">
        <f t="shared" ref="Z11" si="3">Z10</f>
        <v>4</v>
      </c>
    </row>
    <row r="12" spans="1:28" ht="15" thickTop="1" x14ac:dyDescent="0.3">
      <c r="A12" s="19" t="s">
        <v>8</v>
      </c>
      <c r="B12" s="19"/>
      <c r="C12" s="19"/>
      <c r="D12" s="20"/>
      <c r="E12" s="19" t="s">
        <v>8</v>
      </c>
      <c r="F12" s="21"/>
      <c r="G12" s="22" t="s">
        <v>10</v>
      </c>
      <c r="H12" s="3" t="s">
        <v>20</v>
      </c>
      <c r="I12" s="13">
        <v>0.35499999999999998</v>
      </c>
      <c r="J12" s="15" t="s">
        <v>20</v>
      </c>
      <c r="K12" s="3" t="s">
        <v>20</v>
      </c>
      <c r="L12" s="34">
        <v>1.0375000000000001</v>
      </c>
      <c r="M12" s="15" t="s">
        <v>20</v>
      </c>
      <c r="N12" s="3" t="s">
        <v>20</v>
      </c>
      <c r="O12" s="13">
        <v>2.3347000000000002</v>
      </c>
      <c r="P12" s="15" t="s">
        <v>20</v>
      </c>
      <c r="Q12" s="3" t="s">
        <v>20</v>
      </c>
      <c r="R12" s="13">
        <v>7.0880000000000001</v>
      </c>
      <c r="S12" s="15" t="s">
        <v>20</v>
      </c>
      <c r="T12" s="3" t="s">
        <v>20</v>
      </c>
      <c r="U12" s="13">
        <v>5.8494999999999999</v>
      </c>
      <c r="V12" s="15" t="s">
        <v>20</v>
      </c>
      <c r="W12" s="3" t="s">
        <v>20</v>
      </c>
      <c r="X12" s="34">
        <v>2.1368</v>
      </c>
      <c r="Y12" s="15" t="s">
        <v>20</v>
      </c>
      <c r="Z12">
        <f t="shared" ref="Z12" si="4">Z11+1</f>
        <v>5</v>
      </c>
    </row>
    <row r="13" spans="1:28" x14ac:dyDescent="0.3">
      <c r="A13" s="3" t="s">
        <v>8</v>
      </c>
      <c r="E13" s="3" t="s">
        <v>8</v>
      </c>
      <c r="G13" s="5" t="s">
        <v>9</v>
      </c>
      <c r="H13" s="3" t="s">
        <v>20</v>
      </c>
      <c r="I13" s="42">
        <v>0.34520000000000001</v>
      </c>
      <c r="J13" s="15" t="s">
        <v>20</v>
      </c>
      <c r="K13" s="3" t="s">
        <v>20</v>
      </c>
      <c r="L13" s="42">
        <v>0.88759999999999994</v>
      </c>
      <c r="M13" s="15" t="s">
        <v>20</v>
      </c>
      <c r="N13" s="3" t="s">
        <v>20</v>
      </c>
      <c r="O13" s="13">
        <v>3.0284</v>
      </c>
      <c r="P13" s="15" t="s">
        <v>20</v>
      </c>
      <c r="Q13" s="3" t="s">
        <v>20</v>
      </c>
      <c r="R13" s="42">
        <v>4.3693999999999997</v>
      </c>
      <c r="S13" s="15" t="s">
        <v>20</v>
      </c>
      <c r="T13" s="3" t="s">
        <v>20</v>
      </c>
      <c r="U13" s="13">
        <v>9.2654999999999994</v>
      </c>
      <c r="V13" s="15" t="s">
        <v>20</v>
      </c>
      <c r="W13" s="3" t="s">
        <v>20</v>
      </c>
      <c r="X13" s="13">
        <v>1.2116</v>
      </c>
      <c r="Y13" s="15" t="s">
        <v>20</v>
      </c>
      <c r="Z13">
        <f t="shared" ref="Z13" si="5">Z12</f>
        <v>5</v>
      </c>
    </row>
    <row r="14" spans="1:28" x14ac:dyDescent="0.3">
      <c r="A14" s="3" t="s">
        <v>8</v>
      </c>
      <c r="C14" s="3" t="s">
        <v>8</v>
      </c>
      <c r="E14" s="3" t="s">
        <v>8</v>
      </c>
      <c r="G14" s="5" t="s">
        <v>10</v>
      </c>
      <c r="H14" s="3" t="s">
        <v>20</v>
      </c>
      <c r="I14" s="34">
        <v>0.35410000000000003</v>
      </c>
      <c r="J14" s="15" t="s">
        <v>20</v>
      </c>
      <c r="K14" s="3" t="s">
        <v>20</v>
      </c>
      <c r="L14" s="13">
        <v>1.3575999999999999</v>
      </c>
      <c r="M14" s="15" t="s">
        <v>20</v>
      </c>
      <c r="N14" s="3" t="s">
        <v>20</v>
      </c>
      <c r="O14" s="45">
        <v>2.1171000000000002</v>
      </c>
      <c r="P14" s="15" t="s">
        <v>20</v>
      </c>
      <c r="Q14" s="3" t="s">
        <v>20</v>
      </c>
      <c r="R14" s="13">
        <v>7.1571999999999996</v>
      </c>
      <c r="S14" s="15" t="s">
        <v>20</v>
      </c>
      <c r="T14" s="3" t="s">
        <v>20</v>
      </c>
      <c r="U14" s="13">
        <v>5.0682999999999998</v>
      </c>
      <c r="V14" s="15" t="s">
        <v>20</v>
      </c>
      <c r="W14" s="3" t="s">
        <v>20</v>
      </c>
      <c r="X14" s="13">
        <v>2.4110999999999998</v>
      </c>
      <c r="Y14" s="15" t="s">
        <v>20</v>
      </c>
      <c r="Z14">
        <f t="shared" ref="Z14" si="6">Z13+1</f>
        <v>6</v>
      </c>
    </row>
    <row r="15" spans="1:28" x14ac:dyDescent="0.3">
      <c r="A15" s="3" t="s">
        <v>8</v>
      </c>
      <c r="C15" s="3" t="s">
        <v>8</v>
      </c>
      <c r="E15" s="3" t="s">
        <v>8</v>
      </c>
      <c r="G15" s="5" t="s">
        <v>9</v>
      </c>
      <c r="H15" s="3" t="s">
        <v>20</v>
      </c>
      <c r="I15" s="13">
        <v>0.37780000000000002</v>
      </c>
      <c r="J15" s="15" t="s">
        <v>20</v>
      </c>
      <c r="K15" s="3" t="s">
        <v>20</v>
      </c>
      <c r="L15" s="13">
        <v>1.3940999999999999</v>
      </c>
      <c r="M15" s="15" t="s">
        <v>20</v>
      </c>
      <c r="N15" s="3" t="s">
        <v>20</v>
      </c>
      <c r="O15" s="13">
        <v>2.3561000000000001</v>
      </c>
      <c r="P15" s="15" t="s">
        <v>20</v>
      </c>
      <c r="Q15" s="3" t="s">
        <v>20</v>
      </c>
      <c r="R15" s="13">
        <v>4.6314000000000002</v>
      </c>
      <c r="S15" s="15" t="s">
        <v>20</v>
      </c>
      <c r="T15" s="3" t="s">
        <v>20</v>
      </c>
      <c r="U15" s="37">
        <v>6.1245000000000003</v>
      </c>
      <c r="V15" s="15" t="s">
        <v>20</v>
      </c>
      <c r="W15" s="3" t="s">
        <v>20</v>
      </c>
      <c r="X15" s="13">
        <v>1.1229</v>
      </c>
      <c r="Y15" s="15" t="s">
        <v>20</v>
      </c>
      <c r="Z15">
        <f t="shared" ref="Z15" si="7">Z14</f>
        <v>6</v>
      </c>
    </row>
    <row r="16" spans="1:28" x14ac:dyDescent="0.3">
      <c r="A16" s="3" t="s">
        <v>8</v>
      </c>
      <c r="B16" s="3" t="s">
        <v>8</v>
      </c>
      <c r="C16" s="3" t="s">
        <v>8</v>
      </c>
      <c r="E16" s="3" t="s">
        <v>8</v>
      </c>
      <c r="G16" s="5" t="s">
        <v>10</v>
      </c>
      <c r="H16" s="3" t="s">
        <v>20</v>
      </c>
      <c r="I16" s="13">
        <v>0.37369999999999998</v>
      </c>
      <c r="J16" s="15" t="s">
        <v>20</v>
      </c>
      <c r="K16" s="3" t="s">
        <v>20</v>
      </c>
      <c r="L16" s="13">
        <v>1.0619000000000001</v>
      </c>
      <c r="M16" s="15" t="s">
        <v>20</v>
      </c>
      <c r="N16" s="3" t="s">
        <v>20</v>
      </c>
      <c r="O16" s="13">
        <v>2.3496999999999999</v>
      </c>
      <c r="P16" s="15" t="s">
        <v>20</v>
      </c>
      <c r="Q16" s="3" t="s">
        <v>20</v>
      </c>
      <c r="R16" s="13">
        <v>7.1717000000000004</v>
      </c>
      <c r="S16" s="15" t="s">
        <v>20</v>
      </c>
      <c r="T16" s="3" t="s">
        <v>20</v>
      </c>
      <c r="U16" s="13">
        <v>5.0167000000000002</v>
      </c>
      <c r="V16" s="15" t="s">
        <v>20</v>
      </c>
      <c r="W16" s="3" t="s">
        <v>20</v>
      </c>
      <c r="X16" s="13">
        <v>2.2522000000000002</v>
      </c>
      <c r="Y16" s="15" t="s">
        <v>20</v>
      </c>
      <c r="Z16">
        <f t="shared" ref="Z16" si="8">Z15+1</f>
        <v>7</v>
      </c>
    </row>
    <row r="17" spans="1:27" ht="15" thickBot="1" x14ac:dyDescent="0.35">
      <c r="A17" s="3" t="s">
        <v>8</v>
      </c>
      <c r="B17" s="3" t="s">
        <v>8</v>
      </c>
      <c r="C17" s="3" t="s">
        <v>8</v>
      </c>
      <c r="E17" s="3" t="s">
        <v>8</v>
      </c>
      <c r="G17" s="5" t="s">
        <v>9</v>
      </c>
      <c r="H17" s="23" t="s">
        <v>20</v>
      </c>
      <c r="I17" s="17">
        <v>0.34760000000000002</v>
      </c>
      <c r="J17" s="18" t="s">
        <v>20</v>
      </c>
      <c r="K17" s="16" t="s">
        <v>20</v>
      </c>
      <c r="L17" s="17">
        <v>1.3445</v>
      </c>
      <c r="M17" s="18" t="s">
        <v>20</v>
      </c>
      <c r="N17" s="16" t="s">
        <v>20</v>
      </c>
      <c r="O17" s="47">
        <v>2.3104</v>
      </c>
      <c r="P17" s="18" t="s">
        <v>20</v>
      </c>
      <c r="Q17" s="16" t="s">
        <v>20</v>
      </c>
      <c r="R17" s="17">
        <v>4.8855000000000004</v>
      </c>
      <c r="S17" s="18" t="s">
        <v>20</v>
      </c>
      <c r="T17" s="16" t="s">
        <v>20</v>
      </c>
      <c r="U17" s="17">
        <v>6.2539999999999996</v>
      </c>
      <c r="V17" s="18" t="s">
        <v>20</v>
      </c>
      <c r="W17" s="16" t="s">
        <v>20</v>
      </c>
      <c r="X17" s="17">
        <v>1.2245999999999999</v>
      </c>
      <c r="Y17" s="18" t="s">
        <v>20</v>
      </c>
      <c r="Z17">
        <f t="shared" ref="Z17" si="9">Z16</f>
        <v>7</v>
      </c>
    </row>
    <row r="18" spans="1:27" ht="15" thickTop="1" x14ac:dyDescent="0.3">
      <c r="A18" s="19" t="s">
        <v>8</v>
      </c>
      <c r="B18" s="19"/>
      <c r="C18" s="19"/>
      <c r="D18" s="20"/>
      <c r="E18" s="19"/>
      <c r="F18" s="21" t="s">
        <v>8</v>
      </c>
      <c r="G18" s="22" t="s">
        <v>10</v>
      </c>
      <c r="H18" s="3" t="s">
        <v>20</v>
      </c>
      <c r="I18" s="13" t="s">
        <v>20</v>
      </c>
      <c r="J18" s="15">
        <v>5.9978999999999996</v>
      </c>
      <c r="K18" s="3" t="s">
        <v>20</v>
      </c>
      <c r="L18" s="13" t="s">
        <v>20</v>
      </c>
      <c r="M18" s="15">
        <v>6.1631999999999998</v>
      </c>
      <c r="N18" s="3" t="s">
        <v>20</v>
      </c>
      <c r="O18" s="13" t="s">
        <v>20</v>
      </c>
      <c r="P18" s="15">
        <v>38.564999999999998</v>
      </c>
      <c r="Q18" s="3" t="s">
        <v>20</v>
      </c>
      <c r="R18" s="13" t="s">
        <v>20</v>
      </c>
      <c r="S18" s="15">
        <v>20.7743</v>
      </c>
      <c r="T18" s="3" t="s">
        <v>20</v>
      </c>
      <c r="U18" s="13" t="s">
        <v>20</v>
      </c>
      <c r="V18" s="15">
        <v>8.3522999999999996</v>
      </c>
      <c r="W18" s="3" t="s">
        <v>20</v>
      </c>
      <c r="X18" s="13" t="s">
        <v>20</v>
      </c>
      <c r="Y18" s="15">
        <v>36.764099999999999</v>
      </c>
      <c r="Z18">
        <f t="shared" ref="Z18" si="10">Z17+1</f>
        <v>8</v>
      </c>
    </row>
    <row r="19" spans="1:27" x14ac:dyDescent="0.3">
      <c r="A19" s="3" t="s">
        <v>8</v>
      </c>
      <c r="F19" s="8" t="s">
        <v>8</v>
      </c>
      <c r="G19" s="5" t="s">
        <v>9</v>
      </c>
      <c r="H19" s="3" t="s">
        <v>20</v>
      </c>
      <c r="I19" s="13" t="s">
        <v>20</v>
      </c>
      <c r="J19" s="15">
        <v>5.9425999999999997</v>
      </c>
      <c r="K19" s="3" t="s">
        <v>20</v>
      </c>
      <c r="L19" s="13" t="s">
        <v>20</v>
      </c>
      <c r="M19" s="44">
        <v>4.8825000000000003</v>
      </c>
      <c r="N19" s="3" t="s">
        <v>20</v>
      </c>
      <c r="O19" s="13" t="s">
        <v>20</v>
      </c>
      <c r="P19" s="15">
        <v>40.590400000000002</v>
      </c>
      <c r="Q19" s="3" t="s">
        <v>20</v>
      </c>
      <c r="R19" s="13" t="s">
        <v>20</v>
      </c>
      <c r="S19" s="15">
        <v>15.6068</v>
      </c>
      <c r="T19" s="3" t="s">
        <v>20</v>
      </c>
      <c r="U19" s="13" t="s">
        <v>20</v>
      </c>
      <c r="V19" s="15">
        <v>10.965400000000001</v>
      </c>
      <c r="W19" s="3" t="s">
        <v>20</v>
      </c>
      <c r="X19" s="13" t="s">
        <v>20</v>
      </c>
      <c r="Y19" s="15">
        <v>17.729600000000001</v>
      </c>
      <c r="Z19">
        <f t="shared" ref="Z19" si="11">Z18</f>
        <v>8</v>
      </c>
    </row>
    <row r="20" spans="1:27" x14ac:dyDescent="0.3">
      <c r="A20" s="3" t="s">
        <v>8</v>
      </c>
      <c r="C20" s="3" t="s">
        <v>8</v>
      </c>
      <c r="F20" s="8" t="s">
        <v>8</v>
      </c>
      <c r="G20" s="5" t="s">
        <v>10</v>
      </c>
      <c r="H20" s="3" t="s">
        <v>20</v>
      </c>
      <c r="I20" s="13" t="s">
        <v>20</v>
      </c>
      <c r="J20" s="15">
        <v>5.8010000000000002</v>
      </c>
      <c r="K20" s="3" t="s">
        <v>20</v>
      </c>
      <c r="L20" s="13" t="s">
        <v>20</v>
      </c>
      <c r="M20" s="15">
        <v>6.5583</v>
      </c>
      <c r="N20" s="3" t="s">
        <v>20</v>
      </c>
      <c r="O20" s="13" t="s">
        <v>20</v>
      </c>
      <c r="P20" s="15">
        <v>43.175600000000003</v>
      </c>
      <c r="Q20" s="3" t="s">
        <v>20</v>
      </c>
      <c r="R20" s="13" t="s">
        <v>20</v>
      </c>
      <c r="S20" s="15">
        <v>21.037600000000001</v>
      </c>
      <c r="T20" s="3" t="s">
        <v>20</v>
      </c>
      <c r="U20" s="13" t="s">
        <v>20</v>
      </c>
      <c r="V20" s="15">
        <v>6.7892999999999999</v>
      </c>
      <c r="W20" s="3" t="s">
        <v>20</v>
      </c>
      <c r="X20" s="13" t="s">
        <v>20</v>
      </c>
      <c r="Y20" s="15">
        <v>36.954599999999999</v>
      </c>
      <c r="Z20">
        <f t="shared" ref="Z20" si="12">Z19+1</f>
        <v>9</v>
      </c>
    </row>
    <row r="21" spans="1:27" x14ac:dyDescent="0.3">
      <c r="A21" s="3" t="s">
        <v>8</v>
      </c>
      <c r="C21" s="3" t="s">
        <v>8</v>
      </c>
      <c r="F21" s="8" t="s">
        <v>8</v>
      </c>
      <c r="G21" s="5" t="s">
        <v>9</v>
      </c>
      <c r="H21" s="3" t="s">
        <v>20</v>
      </c>
      <c r="I21" s="13" t="s">
        <v>20</v>
      </c>
      <c r="J21" s="15">
        <v>5.8589000000000002</v>
      </c>
      <c r="K21" s="3" t="s">
        <v>20</v>
      </c>
      <c r="L21" s="13" t="s">
        <v>20</v>
      </c>
      <c r="M21" s="15">
        <v>5.5427</v>
      </c>
      <c r="N21" s="3" t="s">
        <v>20</v>
      </c>
      <c r="O21" s="13" t="s">
        <v>20</v>
      </c>
      <c r="P21" s="15">
        <v>43.854999999999997</v>
      </c>
      <c r="Q21" s="3" t="s">
        <v>20</v>
      </c>
      <c r="R21" s="13" t="s">
        <v>20</v>
      </c>
      <c r="S21" s="15">
        <v>15.7159</v>
      </c>
      <c r="T21" s="3" t="s">
        <v>20</v>
      </c>
      <c r="U21" s="13" t="s">
        <v>20</v>
      </c>
      <c r="V21" s="15">
        <v>5.5044000000000004</v>
      </c>
      <c r="W21" s="3" t="s">
        <v>20</v>
      </c>
      <c r="X21" s="13" t="s">
        <v>20</v>
      </c>
      <c r="Y21" s="15">
        <v>16.776800000000001</v>
      </c>
      <c r="Z21">
        <f t="shared" ref="Z21" si="13">Z20</f>
        <v>9</v>
      </c>
    </row>
    <row r="22" spans="1:27" s="28" customFormat="1" x14ac:dyDescent="0.3">
      <c r="A22" s="24" t="s">
        <v>8</v>
      </c>
      <c r="B22" s="24" t="s">
        <v>8</v>
      </c>
      <c r="C22" s="24" t="s">
        <v>8</v>
      </c>
      <c r="D22" s="25"/>
      <c r="E22" s="24"/>
      <c r="F22" s="26" t="s">
        <v>8</v>
      </c>
      <c r="G22" s="27" t="s">
        <v>10</v>
      </c>
      <c r="H22" s="3" t="s">
        <v>20</v>
      </c>
      <c r="I22" s="13" t="s">
        <v>20</v>
      </c>
      <c r="J22" s="15">
        <v>5.8047000000000004</v>
      </c>
      <c r="K22" s="3" t="s">
        <v>20</v>
      </c>
      <c r="L22" s="13" t="s">
        <v>20</v>
      </c>
      <c r="M22" s="15">
        <v>6.0204000000000004</v>
      </c>
      <c r="N22" s="3" t="s">
        <v>20</v>
      </c>
      <c r="O22" s="13" t="s">
        <v>20</v>
      </c>
      <c r="P22" s="15">
        <v>40.575099999999999</v>
      </c>
      <c r="Q22" s="3" t="s">
        <v>20</v>
      </c>
      <c r="R22" s="13" t="s">
        <v>20</v>
      </c>
      <c r="S22" s="15">
        <v>21.103999999999999</v>
      </c>
      <c r="T22" s="3" t="s">
        <v>20</v>
      </c>
      <c r="U22" s="13" t="s">
        <v>20</v>
      </c>
      <c r="V22" s="15">
        <v>6.7293000000000003</v>
      </c>
      <c r="W22" s="3" t="s">
        <v>20</v>
      </c>
      <c r="X22" s="13" t="s">
        <v>20</v>
      </c>
      <c r="Y22" s="15">
        <v>36.502899999999997</v>
      </c>
      <c r="Z22" s="28">
        <f t="shared" ref="Z22:Z32" si="14">Z21+1</f>
        <v>10</v>
      </c>
      <c r="AA22"/>
    </row>
    <row r="23" spans="1:27" s="28" customFormat="1" ht="15" thickBot="1" x14ac:dyDescent="0.35">
      <c r="A23" s="29" t="s">
        <v>8</v>
      </c>
      <c r="B23" s="29" t="s">
        <v>8</v>
      </c>
      <c r="C23" s="29" t="s">
        <v>8</v>
      </c>
      <c r="D23" s="30"/>
      <c r="E23" s="29"/>
      <c r="F23" s="31" t="s">
        <v>8</v>
      </c>
      <c r="G23" s="32" t="s">
        <v>9</v>
      </c>
      <c r="H23" s="23" t="s">
        <v>20</v>
      </c>
      <c r="I23" s="17" t="s">
        <v>20</v>
      </c>
      <c r="J23" s="18">
        <v>5.7662000000000004</v>
      </c>
      <c r="K23" s="16" t="s">
        <v>20</v>
      </c>
      <c r="L23" s="17" t="s">
        <v>20</v>
      </c>
      <c r="M23" s="18">
        <v>5.7061000000000002</v>
      </c>
      <c r="N23" s="16" t="s">
        <v>20</v>
      </c>
      <c r="O23" s="17" t="s">
        <v>20</v>
      </c>
      <c r="P23" s="18">
        <v>47.978400000000001</v>
      </c>
      <c r="Q23" s="16" t="s">
        <v>20</v>
      </c>
      <c r="R23" s="17" t="s">
        <v>20</v>
      </c>
      <c r="S23" s="18">
        <v>14.911899999999999</v>
      </c>
      <c r="T23" s="16" t="s">
        <v>20</v>
      </c>
      <c r="U23" s="17" t="s">
        <v>20</v>
      </c>
      <c r="V23" s="46">
        <v>5.4713000000000003</v>
      </c>
      <c r="W23" s="16" t="s">
        <v>20</v>
      </c>
      <c r="X23" s="17" t="s">
        <v>20</v>
      </c>
      <c r="Y23" s="46">
        <v>17.053799999999999</v>
      </c>
      <c r="Z23" s="28">
        <f t="shared" ref="Z23:Z33" si="15">Z22</f>
        <v>10</v>
      </c>
      <c r="AA23"/>
    </row>
    <row r="24" spans="1:27" ht="15" thickTop="1" x14ac:dyDescent="0.3">
      <c r="A24" s="3" t="s">
        <v>8</v>
      </c>
      <c r="C24" s="3" t="s">
        <v>8</v>
      </c>
      <c r="D24" s="4" t="s">
        <v>8</v>
      </c>
      <c r="E24" s="3" t="s">
        <v>8</v>
      </c>
      <c r="G24" s="5" t="s">
        <v>10</v>
      </c>
      <c r="H24" s="3">
        <v>0.8034</v>
      </c>
      <c r="I24" s="13">
        <v>0.38100000000000001</v>
      </c>
      <c r="J24" s="15" t="s">
        <v>20</v>
      </c>
      <c r="K24" s="3">
        <v>0.66120000000000001</v>
      </c>
      <c r="L24" s="13">
        <v>1.5228999999999999</v>
      </c>
      <c r="M24" s="15" t="s">
        <v>20</v>
      </c>
      <c r="N24" s="3">
        <v>0.43730000000000002</v>
      </c>
      <c r="O24" s="13">
        <v>2.5222000000000002</v>
      </c>
      <c r="P24" s="15" t="s">
        <v>20</v>
      </c>
      <c r="Q24" s="3">
        <v>0.81359999999999999</v>
      </c>
      <c r="R24" s="13">
        <v>7.0808</v>
      </c>
      <c r="S24" s="15" t="s">
        <v>20</v>
      </c>
      <c r="T24" s="3">
        <v>0.8014</v>
      </c>
      <c r="U24" s="13">
        <v>5.0312000000000001</v>
      </c>
      <c r="V24" s="15" t="s">
        <v>20</v>
      </c>
      <c r="W24" s="3">
        <v>0.6149</v>
      </c>
      <c r="X24" s="13">
        <v>2.5853999999999999</v>
      </c>
      <c r="Y24" s="15" t="s">
        <v>20</v>
      </c>
      <c r="Z24" s="28">
        <f t="shared" si="14"/>
        <v>11</v>
      </c>
    </row>
    <row r="25" spans="1:27" x14ac:dyDescent="0.3">
      <c r="A25" s="3" t="s">
        <v>8</v>
      </c>
      <c r="C25" s="3" t="s">
        <v>8</v>
      </c>
      <c r="D25" s="4" t="s">
        <v>8</v>
      </c>
      <c r="E25" s="3" t="s">
        <v>8</v>
      </c>
      <c r="G25" s="5" t="s">
        <v>9</v>
      </c>
      <c r="H25" s="3">
        <v>0.79669999999999996</v>
      </c>
      <c r="I25" s="13">
        <v>0.38009999999999999</v>
      </c>
      <c r="J25" s="15" t="s">
        <v>20</v>
      </c>
      <c r="K25" s="3">
        <v>0.67300000000000004</v>
      </c>
      <c r="L25" s="13">
        <v>1.5004999999999999</v>
      </c>
      <c r="M25" s="15" t="s">
        <v>20</v>
      </c>
      <c r="N25" s="3">
        <v>0.12959999999999999</v>
      </c>
      <c r="O25" s="13">
        <v>3.8955000000000002</v>
      </c>
      <c r="P25" s="15" t="s">
        <v>20</v>
      </c>
      <c r="Q25" s="3">
        <v>0.88859999999999995</v>
      </c>
      <c r="R25" s="13">
        <v>4.5148000000000001</v>
      </c>
      <c r="S25" s="15" t="s">
        <v>20</v>
      </c>
      <c r="T25" s="40">
        <v>0.7147</v>
      </c>
      <c r="U25" s="13">
        <v>6.4184000000000001</v>
      </c>
      <c r="V25" s="15" t="s">
        <v>20</v>
      </c>
      <c r="W25" s="3">
        <v>0.63280000000000003</v>
      </c>
      <c r="X25" s="42">
        <v>1.0860000000000001</v>
      </c>
      <c r="Y25" s="15" t="s">
        <v>20</v>
      </c>
      <c r="Z25" s="28">
        <f t="shared" si="15"/>
        <v>11</v>
      </c>
    </row>
    <row r="26" spans="1:27" x14ac:dyDescent="0.3">
      <c r="A26" s="3" t="s">
        <v>8</v>
      </c>
      <c r="C26" s="3" t="s">
        <v>8</v>
      </c>
      <c r="E26" s="3" t="s">
        <v>8</v>
      </c>
      <c r="F26" s="8" t="s">
        <v>8</v>
      </c>
      <c r="G26" s="5" t="s">
        <v>10</v>
      </c>
      <c r="H26" s="3" t="s">
        <v>20</v>
      </c>
      <c r="I26" s="13">
        <v>0.43690000000000001</v>
      </c>
      <c r="J26" s="15">
        <v>4.3625999999999996</v>
      </c>
      <c r="K26" s="3" t="s">
        <v>20</v>
      </c>
      <c r="L26" s="13">
        <v>1.5761000000000001</v>
      </c>
      <c r="M26" s="15">
        <v>6.4</v>
      </c>
      <c r="N26" s="3" t="s">
        <v>20</v>
      </c>
      <c r="O26" s="13">
        <v>2.9098999999999999</v>
      </c>
      <c r="P26" s="15">
        <v>27.8443</v>
      </c>
      <c r="Q26" s="3" t="s">
        <v>20</v>
      </c>
      <c r="R26" s="13">
        <v>18.3842</v>
      </c>
      <c r="S26" s="33">
        <v>18.3842</v>
      </c>
      <c r="T26" s="3" t="s">
        <v>20</v>
      </c>
      <c r="U26" s="13">
        <v>5.069</v>
      </c>
      <c r="V26" s="15">
        <v>6.8044000000000002</v>
      </c>
      <c r="W26" s="3" t="s">
        <v>20</v>
      </c>
      <c r="X26" s="13">
        <v>3.4094000000000002</v>
      </c>
      <c r="Y26" s="15">
        <v>36.136699999999998</v>
      </c>
      <c r="Z26" s="28">
        <f t="shared" si="14"/>
        <v>12</v>
      </c>
    </row>
    <row r="27" spans="1:27" x14ac:dyDescent="0.3">
      <c r="A27" s="3" t="s">
        <v>8</v>
      </c>
      <c r="C27" s="3" t="s">
        <v>8</v>
      </c>
      <c r="E27" s="3" t="s">
        <v>8</v>
      </c>
      <c r="F27" s="8" t="s">
        <v>8</v>
      </c>
      <c r="G27" s="5" t="s">
        <v>9</v>
      </c>
      <c r="H27" s="3" t="s">
        <v>20</v>
      </c>
      <c r="I27" s="13">
        <v>0.4199</v>
      </c>
      <c r="J27" s="15">
        <v>4.5044000000000004</v>
      </c>
      <c r="K27" s="3" t="s">
        <v>20</v>
      </c>
      <c r="L27" s="13">
        <v>1.6101000000000001</v>
      </c>
      <c r="M27" s="15">
        <v>5.1071999999999997</v>
      </c>
      <c r="N27" s="3" t="s">
        <v>20</v>
      </c>
      <c r="O27" s="13">
        <v>4.2031000000000001</v>
      </c>
      <c r="P27" s="15">
        <v>30.3538</v>
      </c>
      <c r="Q27" s="3" t="s">
        <v>20</v>
      </c>
      <c r="R27" s="13">
        <v>4.5968</v>
      </c>
      <c r="S27" s="15">
        <v>14.4955</v>
      </c>
      <c r="T27" s="3" t="s">
        <v>20</v>
      </c>
      <c r="U27" s="13">
        <v>6.2790999999999997</v>
      </c>
      <c r="V27" s="15">
        <v>5.8670999999999998</v>
      </c>
      <c r="W27" s="3" t="s">
        <v>20</v>
      </c>
      <c r="X27" s="13">
        <v>1.8238000000000001</v>
      </c>
      <c r="Y27" s="15">
        <v>17.5701</v>
      </c>
      <c r="Z27" s="28">
        <f t="shared" si="15"/>
        <v>12</v>
      </c>
    </row>
    <row r="28" spans="1:27" x14ac:dyDescent="0.3">
      <c r="A28" s="3" t="s">
        <v>8</v>
      </c>
      <c r="C28" s="3" t="s">
        <v>8</v>
      </c>
      <c r="D28" s="4" t="s">
        <v>8</v>
      </c>
      <c r="E28" s="3" t="s">
        <v>8</v>
      </c>
      <c r="F28" s="8" t="s">
        <v>8</v>
      </c>
      <c r="G28" s="5" t="s">
        <v>10</v>
      </c>
      <c r="H28" s="3">
        <v>0.80730000000000002</v>
      </c>
      <c r="I28" s="13">
        <v>0.40400000000000003</v>
      </c>
      <c r="J28" s="15">
        <v>4.4368999999999996</v>
      </c>
      <c r="K28" s="3">
        <v>0.66</v>
      </c>
      <c r="L28" s="13">
        <v>1.3451</v>
      </c>
      <c r="M28" s="15">
        <v>6.4783999999999997</v>
      </c>
      <c r="N28" s="3">
        <v>0.4294</v>
      </c>
      <c r="O28" s="13">
        <v>2.4883000000000002</v>
      </c>
      <c r="P28" s="15">
        <v>25.939800000000002</v>
      </c>
      <c r="Q28" s="3">
        <v>0.81559999999999999</v>
      </c>
      <c r="R28" s="34">
        <v>6.8630000000000004</v>
      </c>
      <c r="S28" s="15">
        <v>18.617799999999999</v>
      </c>
      <c r="T28" s="3">
        <v>0.79790000000000005</v>
      </c>
      <c r="U28" s="13">
        <v>5.0461</v>
      </c>
      <c r="V28" s="15">
        <v>6.7790999999999997</v>
      </c>
      <c r="W28" s="3">
        <v>0.60050000000000003</v>
      </c>
      <c r="X28" s="13">
        <v>2.391</v>
      </c>
      <c r="Y28" s="33">
        <v>36.1111</v>
      </c>
      <c r="Z28" s="28">
        <f t="shared" si="14"/>
        <v>13</v>
      </c>
    </row>
    <row r="29" spans="1:27" x14ac:dyDescent="0.3">
      <c r="A29" s="3" t="s">
        <v>8</v>
      </c>
      <c r="C29" s="3" t="s">
        <v>8</v>
      </c>
      <c r="D29" s="4" t="s">
        <v>8</v>
      </c>
      <c r="E29" s="3" t="s">
        <v>8</v>
      </c>
      <c r="F29" s="8" t="s">
        <v>8</v>
      </c>
      <c r="G29" s="5" t="s">
        <v>9</v>
      </c>
      <c r="H29" s="3">
        <v>0.79559999999999997</v>
      </c>
      <c r="I29" s="13">
        <v>0.35680000000000001</v>
      </c>
      <c r="J29" s="38">
        <v>4.4371999999999998</v>
      </c>
      <c r="K29" s="3">
        <v>0.66490000000000005</v>
      </c>
      <c r="L29" s="13">
        <v>1.4333</v>
      </c>
      <c r="M29" s="15">
        <v>7.3716999999999997</v>
      </c>
      <c r="N29" s="3">
        <v>0.1016</v>
      </c>
      <c r="O29" s="13">
        <v>4.4543999999999997</v>
      </c>
      <c r="P29" s="15">
        <v>36.422199999999997</v>
      </c>
      <c r="Q29" s="3">
        <v>0.88660000000000005</v>
      </c>
      <c r="R29" s="13">
        <v>4.7807000000000004</v>
      </c>
      <c r="S29" s="44">
        <v>12.882</v>
      </c>
      <c r="T29" s="3">
        <v>0.64749999999999996</v>
      </c>
      <c r="U29" s="13">
        <v>6.9297000000000004</v>
      </c>
      <c r="V29" s="15">
        <v>6.1516000000000002</v>
      </c>
      <c r="W29" s="3">
        <v>0.63429999999999997</v>
      </c>
      <c r="X29" s="13">
        <v>1.1749000000000001</v>
      </c>
      <c r="Y29" s="15">
        <v>17.5944</v>
      </c>
      <c r="Z29" s="28">
        <f t="shared" si="15"/>
        <v>13</v>
      </c>
    </row>
    <row r="30" spans="1:27" x14ac:dyDescent="0.3">
      <c r="A30" s="3" t="s">
        <v>8</v>
      </c>
      <c r="B30" s="3" t="s">
        <v>8</v>
      </c>
      <c r="C30" s="3" t="s">
        <v>8</v>
      </c>
      <c r="D30" s="4" t="s">
        <v>8</v>
      </c>
      <c r="E30" s="3" t="s">
        <v>8</v>
      </c>
      <c r="G30" s="5" t="s">
        <v>10</v>
      </c>
      <c r="H30" s="3">
        <v>0.82950000000000002</v>
      </c>
      <c r="I30" s="13">
        <v>0.37419999999999998</v>
      </c>
      <c r="J30" s="15" t="s">
        <v>20</v>
      </c>
      <c r="K30" s="3">
        <v>0.71970000000000001</v>
      </c>
      <c r="L30" s="13">
        <v>1.4366000000000001</v>
      </c>
      <c r="M30" s="15" t="s">
        <v>20</v>
      </c>
      <c r="N30" s="3">
        <v>0.42730000000000001</v>
      </c>
      <c r="O30" s="13">
        <v>2.4432</v>
      </c>
      <c r="P30" s="15" t="s">
        <v>20</v>
      </c>
      <c r="Q30" s="3">
        <v>0.81330000000000002</v>
      </c>
      <c r="R30" s="13">
        <v>7.0109000000000004</v>
      </c>
      <c r="S30" s="15" t="s">
        <v>20</v>
      </c>
      <c r="T30" s="3">
        <v>0.81420000000000003</v>
      </c>
      <c r="U30" s="45">
        <v>4.9617000000000004</v>
      </c>
      <c r="V30" s="15" t="s">
        <v>20</v>
      </c>
      <c r="W30" s="3">
        <v>0.626</v>
      </c>
      <c r="X30" s="13">
        <v>2.3271000000000002</v>
      </c>
      <c r="Y30" s="15" t="s">
        <v>20</v>
      </c>
      <c r="Z30" s="28">
        <f t="shared" si="14"/>
        <v>14</v>
      </c>
    </row>
    <row r="31" spans="1:27" x14ac:dyDescent="0.3">
      <c r="A31" s="3" t="s">
        <v>8</v>
      </c>
      <c r="B31" s="3" t="s">
        <v>8</v>
      </c>
      <c r="C31" s="3" t="s">
        <v>8</v>
      </c>
      <c r="D31" s="4" t="s">
        <v>8</v>
      </c>
      <c r="E31" s="3" t="s">
        <v>8</v>
      </c>
      <c r="G31" s="5" t="s">
        <v>9</v>
      </c>
      <c r="H31" s="3">
        <v>0.81030000000000002</v>
      </c>
      <c r="I31" s="13">
        <v>0.35670000000000002</v>
      </c>
      <c r="J31" s="15" t="s">
        <v>20</v>
      </c>
      <c r="K31" s="3">
        <v>0.71950000000000003</v>
      </c>
      <c r="L31" s="13">
        <v>1.8202</v>
      </c>
      <c r="M31" s="15" t="s">
        <v>20</v>
      </c>
      <c r="N31" s="40">
        <v>0.1368</v>
      </c>
      <c r="O31" s="13">
        <v>4.5282999999999998</v>
      </c>
      <c r="P31" s="15" t="s">
        <v>20</v>
      </c>
      <c r="Q31" s="3">
        <v>0.8881</v>
      </c>
      <c r="R31" s="13">
        <v>4.6116000000000001</v>
      </c>
      <c r="S31" s="15" t="s">
        <v>20</v>
      </c>
      <c r="T31" s="3">
        <v>0.7036</v>
      </c>
      <c r="U31" s="13">
        <v>6.6314000000000002</v>
      </c>
      <c r="V31" s="15" t="s">
        <v>20</v>
      </c>
      <c r="W31" s="3">
        <v>0.64270000000000005</v>
      </c>
      <c r="X31" s="13">
        <v>1.1538999999999999</v>
      </c>
      <c r="Y31" s="15" t="s">
        <v>20</v>
      </c>
      <c r="Z31" s="28">
        <f t="shared" si="15"/>
        <v>14</v>
      </c>
    </row>
    <row r="32" spans="1:27" x14ac:dyDescent="0.3">
      <c r="A32" s="3" t="s">
        <v>8</v>
      </c>
      <c r="B32" s="3" t="s">
        <v>8</v>
      </c>
      <c r="C32" s="3" t="s">
        <v>8</v>
      </c>
      <c r="D32" s="4" t="s">
        <v>8</v>
      </c>
      <c r="E32" s="3" t="s">
        <v>8</v>
      </c>
      <c r="F32" s="8" t="s">
        <v>8</v>
      </c>
      <c r="G32" s="5" t="s">
        <v>10</v>
      </c>
      <c r="H32" s="3">
        <v>0.81589999999999996</v>
      </c>
      <c r="I32" s="13">
        <v>0.40510000000000002</v>
      </c>
      <c r="J32" s="43">
        <v>4.2904999999999998</v>
      </c>
      <c r="K32" s="3">
        <v>0.72619999999999996</v>
      </c>
      <c r="L32" s="13">
        <v>1.1151</v>
      </c>
      <c r="M32" s="33">
        <v>5.1002000000000001</v>
      </c>
      <c r="N32" s="3">
        <v>0.43469999999999998</v>
      </c>
      <c r="O32" s="13">
        <v>2.3732000000000002</v>
      </c>
      <c r="P32" s="33">
        <v>24.7624</v>
      </c>
      <c r="Q32" s="3">
        <v>0.81489999999999996</v>
      </c>
      <c r="R32" s="13">
        <v>7.0715000000000003</v>
      </c>
      <c r="S32" s="15">
        <v>18.3918</v>
      </c>
      <c r="T32" s="3">
        <v>0.81510000000000005</v>
      </c>
      <c r="U32" s="13">
        <v>4.9919000000000002</v>
      </c>
      <c r="V32" s="33">
        <v>6.6573000000000002</v>
      </c>
      <c r="W32" s="3">
        <v>0.61309999999999998</v>
      </c>
      <c r="X32" s="13">
        <v>2.5036</v>
      </c>
      <c r="Y32" s="15">
        <v>36.2742</v>
      </c>
      <c r="Z32" s="28">
        <f t="shared" si="14"/>
        <v>15</v>
      </c>
    </row>
    <row r="33" spans="1:26" ht="15" thickBot="1" x14ac:dyDescent="0.35">
      <c r="A33" s="16" t="s">
        <v>8</v>
      </c>
      <c r="B33" s="16" t="s">
        <v>8</v>
      </c>
      <c r="C33" s="16" t="s">
        <v>8</v>
      </c>
      <c r="D33" s="4" t="s">
        <v>8</v>
      </c>
      <c r="E33" s="3" t="s">
        <v>8</v>
      </c>
      <c r="F33" s="8" t="s">
        <v>8</v>
      </c>
      <c r="G33" s="5" t="s">
        <v>9</v>
      </c>
      <c r="H33" s="3">
        <v>0.81599999999999995</v>
      </c>
      <c r="I33" s="13">
        <v>0.38140000000000002</v>
      </c>
      <c r="J33" s="15">
        <v>4.5377999999999998</v>
      </c>
      <c r="K33" s="3">
        <v>0.7117</v>
      </c>
      <c r="L33" s="13">
        <v>1.2461</v>
      </c>
      <c r="M33" s="15">
        <v>6.0350999999999999</v>
      </c>
      <c r="N33" s="3">
        <v>0.12540000000000001</v>
      </c>
      <c r="O33" s="13">
        <v>2.5150000000000001</v>
      </c>
      <c r="P33" s="44">
        <v>24.1693</v>
      </c>
      <c r="Q33" s="3">
        <v>0.88880000000000003</v>
      </c>
      <c r="R33" s="13">
        <v>4.4576000000000002</v>
      </c>
      <c r="S33" s="15">
        <v>13.1434</v>
      </c>
      <c r="T33" s="3">
        <v>0.68500000000000005</v>
      </c>
      <c r="U33" s="13">
        <v>6.2248999999999999</v>
      </c>
      <c r="V33" s="15">
        <v>5.5426000000000002</v>
      </c>
      <c r="W33" s="3">
        <v>0.624</v>
      </c>
      <c r="X33" s="13">
        <v>1.4293</v>
      </c>
      <c r="Y33" s="15">
        <v>17.058199999999999</v>
      </c>
      <c r="Z33" s="28">
        <f t="shared" si="15"/>
        <v>15</v>
      </c>
    </row>
    <row r="34" spans="1:26" ht="15" thickTop="1" x14ac:dyDescent="0.3">
      <c r="A34" s="52" t="s">
        <v>25</v>
      </c>
      <c r="B34" s="52"/>
      <c r="C34" s="3" t="s">
        <v>20</v>
      </c>
      <c r="D34" s="20" t="s">
        <v>31</v>
      </c>
      <c r="E34" s="19" t="s">
        <v>31</v>
      </c>
      <c r="F34" s="19" t="s">
        <v>31</v>
      </c>
      <c r="G34" s="20" t="s">
        <v>31</v>
      </c>
      <c r="H34" s="20" t="s">
        <v>31</v>
      </c>
      <c r="I34" s="19" t="s">
        <v>31</v>
      </c>
      <c r="J34" s="19" t="s">
        <v>31</v>
      </c>
      <c r="K34" s="20" t="s">
        <v>31</v>
      </c>
      <c r="L34" s="19" t="s">
        <v>31</v>
      </c>
      <c r="M34" s="19" t="s">
        <v>31</v>
      </c>
      <c r="N34" s="20" t="s">
        <v>31</v>
      </c>
      <c r="O34" s="19" t="s">
        <v>31</v>
      </c>
      <c r="P34" s="19" t="s">
        <v>31</v>
      </c>
      <c r="Q34" s="20" t="s">
        <v>31</v>
      </c>
      <c r="R34" s="19" t="s">
        <v>31</v>
      </c>
      <c r="S34" s="19" t="s">
        <v>31</v>
      </c>
      <c r="T34" s="20" t="s">
        <v>31</v>
      </c>
      <c r="U34" s="19" t="s">
        <v>31</v>
      </c>
      <c r="V34" s="19" t="s">
        <v>31</v>
      </c>
      <c r="W34" s="20" t="s">
        <v>31</v>
      </c>
      <c r="X34" s="19" t="s">
        <v>31</v>
      </c>
      <c r="Y34" s="19" t="s">
        <v>31</v>
      </c>
      <c r="Z34" s="51"/>
    </row>
    <row r="35" spans="1:26" x14ac:dyDescent="0.3">
      <c r="A35" s="54" t="s">
        <v>26</v>
      </c>
      <c r="B35" s="54"/>
      <c r="C35" s="55"/>
      <c r="D35" s="53" t="s">
        <v>29</v>
      </c>
      <c r="E35" s="54"/>
      <c r="H35" s="3">
        <v>0.85340000000000005</v>
      </c>
      <c r="I35" s="13" t="s">
        <v>20</v>
      </c>
      <c r="J35" s="15" t="s">
        <v>20</v>
      </c>
      <c r="K35" s="3">
        <v>0.70779999999999998</v>
      </c>
      <c r="L35" s="13" t="s">
        <v>20</v>
      </c>
      <c r="M35" s="15" t="s">
        <v>20</v>
      </c>
      <c r="N35" s="3">
        <v>0.32540000000000002</v>
      </c>
      <c r="O35" s="13" t="s">
        <v>20</v>
      </c>
      <c r="P35" s="15" t="s">
        <v>20</v>
      </c>
      <c r="Q35" s="3">
        <v>0.93540000000000001</v>
      </c>
      <c r="R35" s="13" t="s">
        <v>20</v>
      </c>
      <c r="S35" s="15" t="s">
        <v>20</v>
      </c>
      <c r="T35" s="3">
        <v>0.85880000000000001</v>
      </c>
      <c r="U35" s="13" t="s">
        <v>20</v>
      </c>
      <c r="V35" s="15" t="s">
        <v>20</v>
      </c>
      <c r="W35" s="3">
        <v>0.48830000000000001</v>
      </c>
      <c r="X35" s="13" t="s">
        <v>20</v>
      </c>
      <c r="Y35" s="15" t="s">
        <v>20</v>
      </c>
    </row>
    <row r="36" spans="1:26" x14ac:dyDescent="0.3">
      <c r="A36" s="54" t="s">
        <v>26</v>
      </c>
      <c r="B36" s="54"/>
      <c r="C36" s="55"/>
      <c r="D36" s="53" t="s">
        <v>30</v>
      </c>
      <c r="E36" s="54"/>
      <c r="H36" s="3">
        <v>0.84360000000000002</v>
      </c>
      <c r="I36" s="13" t="s">
        <v>20</v>
      </c>
      <c r="J36" s="15" t="s">
        <v>20</v>
      </c>
      <c r="K36" s="3">
        <v>0.67490000000000006</v>
      </c>
      <c r="L36" s="13" t="s">
        <v>20</v>
      </c>
      <c r="M36" s="15" t="s">
        <v>20</v>
      </c>
      <c r="N36" s="3">
        <v>0.44969999999999999</v>
      </c>
      <c r="O36" s="13" t="s">
        <v>20</v>
      </c>
      <c r="P36" s="15" t="s">
        <v>20</v>
      </c>
      <c r="Q36" s="3">
        <v>0.89029999999999998</v>
      </c>
      <c r="R36" s="13" t="s">
        <v>20</v>
      </c>
      <c r="S36" s="15" t="s">
        <v>20</v>
      </c>
      <c r="T36" s="3">
        <v>0.80359999999999998</v>
      </c>
      <c r="U36" s="13" t="s">
        <v>20</v>
      </c>
      <c r="V36" s="15" t="s">
        <v>20</v>
      </c>
      <c r="W36" s="3">
        <v>0.63519999999999999</v>
      </c>
      <c r="X36" s="13" t="s">
        <v>20</v>
      </c>
      <c r="Y36" s="15" t="s">
        <v>20</v>
      </c>
    </row>
    <row r="37" spans="1:26" x14ac:dyDescent="0.3">
      <c r="A37" s="54" t="s">
        <v>28</v>
      </c>
      <c r="B37" s="54"/>
      <c r="C37" s="55"/>
      <c r="D37" s="53" t="s">
        <v>29</v>
      </c>
      <c r="E37" s="54"/>
      <c r="H37" s="3" t="s">
        <v>20</v>
      </c>
      <c r="I37" s="13">
        <v>0.23150000000000001</v>
      </c>
      <c r="J37" s="15" t="s">
        <v>20</v>
      </c>
      <c r="K37" s="3" t="s">
        <v>20</v>
      </c>
      <c r="L37" s="13">
        <v>0.88439999999999996</v>
      </c>
      <c r="M37" s="15" t="s">
        <v>20</v>
      </c>
      <c r="N37" s="3" t="s">
        <v>20</v>
      </c>
      <c r="O37" s="13">
        <v>2.2128000000000001</v>
      </c>
      <c r="P37" s="15" t="s">
        <v>20</v>
      </c>
      <c r="Q37" s="3" t="s">
        <v>20</v>
      </c>
      <c r="R37" s="13">
        <v>3.3368000000000002</v>
      </c>
      <c r="S37" s="15" t="s">
        <v>20</v>
      </c>
      <c r="T37" s="3" t="s">
        <v>20</v>
      </c>
      <c r="U37" s="13">
        <v>2.9287999999999998</v>
      </c>
      <c r="V37" s="15" t="s">
        <v>20</v>
      </c>
      <c r="W37" s="3" t="s">
        <v>20</v>
      </c>
      <c r="X37" s="13">
        <v>1.4496</v>
      </c>
      <c r="Y37" s="15" t="s">
        <v>20</v>
      </c>
    </row>
    <row r="38" spans="1:26" x14ac:dyDescent="0.3">
      <c r="A38" s="54" t="s">
        <v>28</v>
      </c>
      <c r="B38" s="54"/>
      <c r="C38" s="55"/>
      <c r="D38" s="53" t="s">
        <v>30</v>
      </c>
      <c r="E38" s="54"/>
      <c r="H38" s="3" t="s">
        <v>20</v>
      </c>
      <c r="I38" s="13">
        <v>0.29430000000000001</v>
      </c>
      <c r="J38" s="15" t="s">
        <v>20</v>
      </c>
      <c r="K38" s="3" t="s">
        <v>20</v>
      </c>
      <c r="L38" s="13">
        <v>0.80869999999999997</v>
      </c>
      <c r="M38" s="15" t="s">
        <v>20</v>
      </c>
      <c r="N38" s="3" t="s">
        <v>20</v>
      </c>
      <c r="O38" s="13">
        <v>2.0485000000000002</v>
      </c>
      <c r="P38" s="15" t="s">
        <v>20</v>
      </c>
      <c r="Q38" s="3" t="s">
        <v>20</v>
      </c>
      <c r="R38" s="13">
        <v>4.3906999999999998</v>
      </c>
      <c r="S38" s="15" t="s">
        <v>20</v>
      </c>
      <c r="T38" s="3" t="s">
        <v>20</v>
      </c>
      <c r="U38" s="13">
        <v>4.1426999999999996</v>
      </c>
      <c r="V38" s="15" t="s">
        <v>20</v>
      </c>
      <c r="W38" s="3" t="s">
        <v>20</v>
      </c>
      <c r="X38" s="13">
        <v>1.9936</v>
      </c>
      <c r="Y38" s="15" t="s">
        <v>20</v>
      </c>
    </row>
    <row r="39" spans="1:26" x14ac:dyDescent="0.3">
      <c r="A39" s="54" t="s">
        <v>27</v>
      </c>
      <c r="B39" s="54"/>
      <c r="C39" s="55"/>
      <c r="D39" s="53" t="s">
        <v>29</v>
      </c>
      <c r="E39" s="54"/>
      <c r="H39" s="3" t="s">
        <v>20</v>
      </c>
      <c r="I39" s="13" t="s">
        <v>20</v>
      </c>
      <c r="J39" s="15">
        <v>4.8632</v>
      </c>
      <c r="K39" s="3" t="s">
        <v>20</v>
      </c>
      <c r="L39" s="13" t="s">
        <v>20</v>
      </c>
      <c r="M39" s="15">
        <v>7.0350000000000001</v>
      </c>
      <c r="N39" s="3" t="s">
        <v>20</v>
      </c>
      <c r="O39" s="13" t="s">
        <v>20</v>
      </c>
      <c r="P39" s="15">
        <v>33.589799999999997</v>
      </c>
      <c r="Q39" s="3" t="s">
        <v>20</v>
      </c>
      <c r="R39" s="13" t="s">
        <v>20</v>
      </c>
      <c r="S39" s="15">
        <v>10.5786</v>
      </c>
      <c r="T39" s="3" t="s">
        <v>20</v>
      </c>
      <c r="U39" s="13" t="s">
        <v>20</v>
      </c>
      <c r="V39" s="15">
        <v>3.5762999999999998</v>
      </c>
      <c r="W39" s="3" t="s">
        <v>20</v>
      </c>
      <c r="X39" s="13" t="s">
        <v>20</v>
      </c>
      <c r="Y39" s="15">
        <v>51.069400000000002</v>
      </c>
    </row>
    <row r="40" spans="1:26" x14ac:dyDescent="0.3">
      <c r="A40" s="54" t="s">
        <v>27</v>
      </c>
      <c r="B40" s="54"/>
      <c r="C40" s="55"/>
      <c r="D40" s="53" t="s">
        <v>30</v>
      </c>
      <c r="E40" s="54"/>
      <c r="H40" s="3" t="s">
        <v>20</v>
      </c>
      <c r="I40" s="13" t="s">
        <v>20</v>
      </c>
      <c r="J40" s="15">
        <v>6.2042999999999999</v>
      </c>
      <c r="K40" s="3" t="s">
        <v>20</v>
      </c>
      <c r="L40" s="13" t="s">
        <v>20</v>
      </c>
      <c r="M40" s="15">
        <v>5.6321000000000003</v>
      </c>
      <c r="N40" s="3" t="s">
        <v>20</v>
      </c>
      <c r="O40" s="13" t="s">
        <v>20</v>
      </c>
      <c r="P40" s="15">
        <v>42.519500000000001</v>
      </c>
      <c r="Q40" s="3" t="s">
        <v>20</v>
      </c>
      <c r="R40" s="13" t="s">
        <v>20</v>
      </c>
      <c r="S40" s="15">
        <v>15.641299999999999</v>
      </c>
      <c r="T40" s="3" t="s">
        <v>20</v>
      </c>
      <c r="U40" s="13" t="s">
        <v>20</v>
      </c>
      <c r="V40" s="15">
        <v>5.2355</v>
      </c>
      <c r="W40" s="3" t="s">
        <v>20</v>
      </c>
      <c r="X40" s="13" t="s">
        <v>20</v>
      </c>
      <c r="Y40" s="15">
        <v>31.696999999999999</v>
      </c>
    </row>
    <row r="41" spans="1:26" ht="15" thickBot="1" x14ac:dyDescent="0.35"/>
    <row r="42" spans="1:26" ht="15" thickTop="1" x14ac:dyDescent="0.3">
      <c r="A42" s="52" t="s">
        <v>32</v>
      </c>
      <c r="B42" s="52"/>
      <c r="C42" s="21" t="s">
        <v>20</v>
      </c>
      <c r="D42" s="20" t="s">
        <v>31</v>
      </c>
      <c r="E42" s="19" t="s">
        <v>31</v>
      </c>
      <c r="F42" s="19" t="s">
        <v>31</v>
      </c>
      <c r="G42" s="20" t="s">
        <v>31</v>
      </c>
      <c r="H42" s="20" t="s">
        <v>31</v>
      </c>
      <c r="I42" s="19" t="s">
        <v>31</v>
      </c>
      <c r="J42" s="19" t="s">
        <v>31</v>
      </c>
      <c r="K42" s="20" t="s">
        <v>31</v>
      </c>
      <c r="L42" s="19" t="s">
        <v>31</v>
      </c>
      <c r="M42" s="19" t="s">
        <v>31</v>
      </c>
      <c r="N42" s="20" t="s">
        <v>31</v>
      </c>
      <c r="O42" s="19" t="s">
        <v>31</v>
      </c>
      <c r="P42" s="19" t="s">
        <v>31</v>
      </c>
      <c r="Q42" s="20" t="s">
        <v>31</v>
      </c>
      <c r="R42" s="19" t="s">
        <v>31</v>
      </c>
      <c r="S42" s="19" t="s">
        <v>31</v>
      </c>
      <c r="T42" s="20" t="s">
        <v>31</v>
      </c>
      <c r="U42" s="19" t="s">
        <v>31</v>
      </c>
      <c r="V42" s="19" t="s">
        <v>31</v>
      </c>
      <c r="W42" s="20" t="s">
        <v>31</v>
      </c>
      <c r="X42" s="19" t="s">
        <v>31</v>
      </c>
      <c r="Y42" s="21" t="s">
        <v>31</v>
      </c>
    </row>
    <row r="43" spans="1:26" x14ac:dyDescent="0.3">
      <c r="D43" s="53" t="s">
        <v>29</v>
      </c>
      <c r="E43" s="54"/>
      <c r="H43" s="3">
        <v>0.85980000000000001</v>
      </c>
      <c r="I43" s="13">
        <v>0.2387</v>
      </c>
      <c r="J43" s="15">
        <v>4.0755999999999997</v>
      </c>
      <c r="K43" s="3">
        <v>0.79400000000000004</v>
      </c>
      <c r="L43" s="13">
        <v>0.95430000000000004</v>
      </c>
      <c r="M43" s="15">
        <v>7.5523999999999996</v>
      </c>
      <c r="N43" s="3">
        <v>0.28270000000000001</v>
      </c>
      <c r="O43" s="13">
        <v>2.4620000000000002</v>
      </c>
      <c r="P43" s="15">
        <v>32.567999999999998</v>
      </c>
      <c r="Q43" s="3">
        <v>0.94540000000000002</v>
      </c>
      <c r="R43" s="13">
        <v>3.0952000000000002</v>
      </c>
      <c r="S43" s="15">
        <v>8.8493999999999993</v>
      </c>
      <c r="T43" s="3">
        <v>0.88380000000000003</v>
      </c>
      <c r="U43" s="13">
        <v>2.8222999999999998</v>
      </c>
      <c r="V43" s="15">
        <v>3.4337</v>
      </c>
      <c r="W43" s="3">
        <v>0.49430000000000002</v>
      </c>
      <c r="X43" s="13">
        <v>1.3720000000000001</v>
      </c>
      <c r="Y43" s="15">
        <v>43.605200000000004</v>
      </c>
    </row>
    <row r="44" spans="1:26" x14ac:dyDescent="0.3">
      <c r="D44" s="53" t="s">
        <v>30</v>
      </c>
      <c r="E44" s="54"/>
      <c r="H44" s="3">
        <v>0.85240000000000005</v>
      </c>
      <c r="I44" s="13">
        <v>0.29620000000000002</v>
      </c>
      <c r="J44" s="15">
        <v>5.9962</v>
      </c>
      <c r="K44" s="3">
        <v>0.72899999999999998</v>
      </c>
      <c r="L44" s="13">
        <v>0.7329</v>
      </c>
      <c r="M44" s="15">
        <v>6.4417</v>
      </c>
      <c r="N44" s="3">
        <v>0.40960000000000002</v>
      </c>
      <c r="O44" s="13">
        <v>2.3052000000000001</v>
      </c>
      <c r="P44" s="15">
        <v>38.090400000000002</v>
      </c>
      <c r="Q44" s="3">
        <v>0.89690000000000003</v>
      </c>
      <c r="R44" s="13">
        <v>4.3170000000000002</v>
      </c>
      <c r="S44" s="15">
        <v>14.4948</v>
      </c>
      <c r="T44" s="3">
        <v>0.84309999999999996</v>
      </c>
      <c r="U44" s="13">
        <v>4.1882000000000001</v>
      </c>
      <c r="V44" s="15">
        <v>5.1932999999999998</v>
      </c>
      <c r="W44" s="3">
        <v>0.63970000000000005</v>
      </c>
      <c r="X44" s="13">
        <v>1.6580999999999999</v>
      </c>
      <c r="Y44" s="15">
        <v>30.416899999999998</v>
      </c>
    </row>
  </sheetData>
  <mergeCells count="26">
    <mergeCell ref="Q2:S2"/>
    <mergeCell ref="A1:C1"/>
    <mergeCell ref="D1:F1"/>
    <mergeCell ref="H1:Y1"/>
    <mergeCell ref="T2:V2"/>
    <mergeCell ref="W2:Y2"/>
    <mergeCell ref="H2:J2"/>
    <mergeCell ref="K2:M2"/>
    <mergeCell ref="N2:P2"/>
    <mergeCell ref="A34:B34"/>
    <mergeCell ref="A35:C35"/>
    <mergeCell ref="A36:C36"/>
    <mergeCell ref="A37:C37"/>
    <mergeCell ref="AA3:AB3"/>
    <mergeCell ref="A38:C38"/>
    <mergeCell ref="D35:E35"/>
    <mergeCell ref="D36:E36"/>
    <mergeCell ref="D37:E37"/>
    <mergeCell ref="D38:E38"/>
    <mergeCell ref="A42:B42"/>
    <mergeCell ref="D43:E43"/>
    <mergeCell ref="D44:E44"/>
    <mergeCell ref="A39:C39"/>
    <mergeCell ref="A40:C40"/>
    <mergeCell ref="D39:E39"/>
    <mergeCell ref="D40:E4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2024-09-30T19:20:55Z</dcterms:modified>
</cp:coreProperties>
</file>