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garwal\Desktop\"/>
    </mc:Choice>
  </mc:AlternateContent>
  <xr:revisionPtr revIDLastSave="0" documentId="13_ncr:1_{996017AB-6889-42A2-9437-0E2862F6E6BE}" xr6:coauthVersionLast="47" xr6:coauthVersionMax="47" xr10:uidLastSave="{00000000-0000-0000-0000-000000000000}"/>
  <bookViews>
    <workbookView xWindow="-120" yWindow="-120" windowWidth="29040" windowHeight="15720" xr2:uid="{94B475BC-2C00-2947-817F-B1E227796D3C}"/>
  </bookViews>
  <sheets>
    <sheet name="Main Sheet" sheetId="2" r:id="rId1"/>
    <sheet name="Reference" sheetId="1" state="hidden" r:id="rId2"/>
  </sheets>
  <definedNames>
    <definedName name="Chemical_tanker">Reference!$O$10:$O$17</definedName>
    <definedName name="Container_Ship">Reference!$R$10:$R$17</definedName>
    <definedName name="Crude_tanker">Reference!$N$10:$N$17</definedName>
    <definedName name="Cruise">Reference!$W$10:$W$17</definedName>
    <definedName name="Ferry___Pax_Only">Reference!$V$10:$V$17</definedName>
    <definedName name="Ferry_Ro_Pax">Reference!$X$10:$X$17</definedName>
    <definedName name="General">Reference!$Q$10:$Q$17</definedName>
    <definedName name="LPG_Tanker">Reference!$P$10:$P$17</definedName>
    <definedName name="Oil_Tanker">Reference!$T$10:$T$17</definedName>
    <definedName name="Other_Liquid_Tankers">Reference!$U$10:$U$17</definedName>
    <definedName name="Refrigerated">Reference!$Y$10:$Y$17</definedName>
    <definedName name="Ro_Ro">Reference!$S$10:$S$17</definedName>
    <definedName name="Vehicle">Reference!$Z$10:$Z$17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<sst xmlns="http://schemas.openxmlformats.org/spreadsheetml/2006/main" count="144" uniqueCount="108">
  <si>
    <t>Start Date</t>
  </si>
  <si>
    <t>End Date</t>
  </si>
  <si>
    <t>Vessel Category</t>
  </si>
  <si>
    <t>Vessel Size</t>
  </si>
  <si>
    <t>Origin Port</t>
  </si>
  <si>
    <t>Destination Port</t>
  </si>
  <si>
    <t>Ports</t>
  </si>
  <si>
    <t>Crude tanker</t>
  </si>
  <si>
    <t>Products tanker</t>
  </si>
  <si>
    <t>Chemical tanker</t>
  </si>
  <si>
    <t>LNG tanker</t>
  </si>
  <si>
    <t>LPG Tanker</t>
  </si>
  <si>
    <t>Bulk carrier</t>
  </si>
  <si>
    <t>General cargo</t>
  </si>
  <si>
    <t>Container ship</t>
  </si>
  <si>
    <t>Vehicle transport</t>
  </si>
  <si>
    <t>RoRo-Ferry</t>
  </si>
  <si>
    <t>Vessels</t>
  </si>
  <si>
    <t>Ennore Port</t>
  </si>
  <si>
    <t>Kolkata Port</t>
  </si>
  <si>
    <t>Kandla Port</t>
  </si>
  <si>
    <t>Mumbai Port</t>
  </si>
  <si>
    <t>Jawaharlal Nehru Port</t>
  </si>
  <si>
    <t>Paradip Port</t>
  </si>
  <si>
    <t>Chennai Port</t>
  </si>
  <si>
    <t>Bedi Port</t>
  </si>
  <si>
    <t>Sikka Port</t>
  </si>
  <si>
    <t>Container Ship</t>
  </si>
  <si>
    <t>General</t>
  </si>
  <si>
    <t>Oil Tanker</t>
  </si>
  <si>
    <t>Other Liquid Tankers</t>
  </si>
  <si>
    <t>Ferry - Pax Only</t>
  </si>
  <si>
    <t>Cruise</t>
  </si>
  <si>
    <t>Ferry Ro-Pax</t>
  </si>
  <si>
    <t>Refrigerated</t>
  </si>
  <si>
    <t>Ro-Ro</t>
  </si>
  <si>
    <t>Vehicle</t>
  </si>
  <si>
    <t>0-9999 dwt</t>
  </si>
  <si>
    <t>10000-34999 dwt</t>
  </si>
  <si>
    <t>35000-59999 dwt</t>
  </si>
  <si>
    <t>60000-99999 dwt</t>
  </si>
  <si>
    <t>100000-199999 dwt</t>
  </si>
  <si>
    <t>200000-+ dwt</t>
  </si>
  <si>
    <t>0-4999 dwt</t>
  </si>
  <si>
    <t>5000-9999 dwt</t>
  </si>
  <si>
    <t>10000-19999 dwt</t>
  </si>
  <si>
    <t>20000-39999 dwt</t>
  </si>
  <si>
    <t>0-999 TEU</t>
  </si>
  <si>
    <t>1000-1999 TEU</t>
  </si>
  <si>
    <t>2000-2999 TEU</t>
  </si>
  <si>
    <t>3000-4999 TEU</t>
  </si>
  <si>
    <t>5000-7999 TEU</t>
  </si>
  <si>
    <t>8000-11999 TEU</t>
  </si>
  <si>
    <t>20000-+ dwt</t>
  </si>
  <si>
    <t>0-49999 cbm</t>
  </si>
  <si>
    <t>50000-99999 cbm</t>
  </si>
  <si>
    <t>100000-199999 cbm</t>
  </si>
  <si>
    <t>200000-+ cbm</t>
  </si>
  <si>
    <t>20000-59999 dwt</t>
  </si>
  <si>
    <t>60000-79999 dwt</t>
  </si>
  <si>
    <t>80000-119999 dwt</t>
  </si>
  <si>
    <t>120000-199999 dwt</t>
  </si>
  <si>
    <t>0-999 dwt</t>
  </si>
  <si>
    <t>1000-+ dwt</t>
  </si>
  <si>
    <t>2000-+ gt</t>
  </si>
  <si>
    <t>0-1999 gt</t>
  </si>
  <si>
    <t>2000-9999 gt</t>
  </si>
  <si>
    <t>10000-59999 gt</t>
  </si>
  <si>
    <t>60000-99999 gt</t>
  </si>
  <si>
    <t>100000-149999 gt</t>
  </si>
  <si>
    <t>150000-+ gt</t>
  </si>
  <si>
    <t>2000-4999 gt</t>
  </si>
  <si>
    <t>5000-9999 gt</t>
  </si>
  <si>
    <t>10000-19999 gt</t>
  </si>
  <si>
    <t>20000-+ gt</t>
  </si>
  <si>
    <t>0-1999 dwt</t>
  </si>
  <si>
    <t>2000-5999 dwt</t>
  </si>
  <si>
    <t>6000-9999 dwt</t>
  </si>
  <si>
    <t>10000-+ dwt</t>
  </si>
  <si>
    <t>10000-14999 dwt</t>
  </si>
  <si>
    <t>15000-+ dwt</t>
  </si>
  <si>
    <t>0-29999 gt</t>
  </si>
  <si>
    <t>30000-49999 gt</t>
  </si>
  <si>
    <t>50000-+ gt</t>
  </si>
  <si>
    <t>INDIRECT(SUBSTITUTE(SUBSTITUTE(INDIRECT(ADDRESS(ROW(), COLUMN(E:E))), " ", ""), "-", ""))</t>
  </si>
  <si>
    <t>Cochin Port</t>
  </si>
  <si>
    <t>Haldia Dock Complex</t>
  </si>
  <si>
    <t>New Mangalore Port</t>
  </si>
  <si>
    <t>Mormugao Port</t>
  </si>
  <si>
    <t>V.O. Chidambaranar Port</t>
  </si>
  <si>
    <t>Visakhapatnam Port</t>
  </si>
  <si>
    <t>Azheekkal Port</t>
  </si>
  <si>
    <t>Belekeri Port</t>
  </si>
  <si>
    <t>Kannur Port</t>
  </si>
  <si>
    <t>Dahej Port</t>
  </si>
  <si>
    <t>Jafrabad Port</t>
  </si>
  <si>
    <t>Kasaragod Port</t>
  </si>
  <si>
    <t>Neendakara Port</t>
  </si>
  <si>
    <t>Pindhara Port</t>
  </si>
  <si>
    <t>Ponnani Port</t>
  </si>
  <si>
    <t>Thalassery Port</t>
  </si>
  <si>
    <t>Beypore Port</t>
  </si>
  <si>
    <t>Gangavaram Port</t>
  </si>
  <si>
    <t>Kakinada Port</t>
  </si>
  <si>
    <t>Hazira Port</t>
  </si>
  <si>
    <t>Navlakhi Port</t>
  </si>
  <si>
    <t>Load in MT</t>
  </si>
  <si>
    <t>Distance in Nautical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</si>
</sst>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A4B8C9-0642-C646-ACDA-B6F365930E08}" name="Table7" displayName="Table7" ref="K8:K18" totalsRowShown="0">
  <autoFilter ref="K8:K18" xr:uid="{D1A4B8C9-0642-C646-ACDA-B6F365930E08}"/>
  <tableColumns count="1">
    <tableColumn id="1" xr3:uid="{7E7B2E9E-0238-E543-987E-BC352AFDFEB0}" name="Vesse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5AA3-574B-E64B-AD85-55496AF10B6B}">
  <dimension ref="A1:H1"/>
  <sheetViews>
    <sheetView tabSelected="1" workbookViewId="0">
      <selection activeCell="G9" sqref="G9"/>
    </sheetView>
  </sheetViews>
  <sheetFormatPr defaultColWidth="11" defaultRowHeight="15.75" x14ac:dyDescent="0.25"/>
  <cols>
    <col min="1" max="1" width="17.375" customWidth="1"/>
    <col min="2" max="2" width="14.875" customWidth="1"/>
    <col min="3" max="3" width="13" customWidth="1"/>
    <col min="4" max="4" width="20.375" customWidth="1"/>
    <col min="5" max="5" width="17.625" customWidth="1"/>
    <col min="7" max="7" width="15" customWidth="1"/>
  </cols>
  <sheetData>
    <row r="1" spans="1:8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  <c r="G1" s="2" t="s">
        <v>106</v>
      </c>
      <c r="H1" s="2" t="s">
        <v>107</v>
      </c>
    </row>
  </sheetData>
  <dataValidations count="1">
    <dataValidation type="list" allowBlank="1" showInputMessage="1" showErrorMessage="1" sqref="F2:F1048576" xr:uid="{DB29DD47-2A47-480B-BFAE-6B4613592B5E}">
      <formula1>INDIRECT(SUBSTITUTE(SUBSTITUTE(E2, " ", "_"), "-", "_"))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16CBD7-E244-9A47-911F-7EAC1F819702}">
          <x14:formula1>
            <xm:f>Reference!$D$3:$D$15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621C-A4EB-2649-A267-8164323C849C}">
  <dimension ref="A1:Z32"/>
  <sheetViews>
    <sheetView workbookViewId="0">
      <selection activeCell="H3" sqref="H3:H32"/>
    </sheetView>
  </sheetViews>
  <sheetFormatPr defaultColWidth="11" defaultRowHeight="15.75" x14ac:dyDescent="0.25"/>
  <cols>
    <col min="18" max="18" width="22.375" customWidth="1"/>
  </cols>
  <sheetData>
    <row r="1" spans="4:26" x14ac:dyDescent="0.25">
      <c r="F1" t="s">
        <v>17</v>
      </c>
      <c r="H1" t="s">
        <v>6</v>
      </c>
    </row>
    <row r="3" spans="4:26" x14ac:dyDescent="0.25">
      <c r="D3" t="s">
        <v>7</v>
      </c>
      <c r="F3" t="s">
        <v>7</v>
      </c>
      <c r="H3" t="s">
        <v>85</v>
      </c>
      <c r="U3" t="s">
        <v>84</v>
      </c>
    </row>
    <row r="4" spans="4:26" x14ac:dyDescent="0.25">
      <c r="D4" t="s">
        <v>9</v>
      </c>
      <c r="F4" t="s">
        <v>8</v>
      </c>
      <c r="H4" t="s">
        <v>18</v>
      </c>
    </row>
    <row r="5" spans="4:26" x14ac:dyDescent="0.25">
      <c r="D5" t="s">
        <v>27</v>
      </c>
      <c r="F5" t="s">
        <v>9</v>
      </c>
      <c r="H5" t="s">
        <v>86</v>
      </c>
    </row>
    <row r="6" spans="4:26" x14ac:dyDescent="0.25">
      <c r="D6" t="s">
        <v>28</v>
      </c>
      <c r="F6" t="s">
        <v>10</v>
      </c>
      <c r="H6" t="s">
        <v>19</v>
      </c>
    </row>
    <row r="7" spans="4:26" x14ac:dyDescent="0.25">
      <c r="D7" t="s">
        <v>11</v>
      </c>
      <c r="F7" t="s">
        <v>11</v>
      </c>
      <c r="H7" t="s">
        <v>20</v>
      </c>
    </row>
    <row r="8" spans="4:26" x14ac:dyDescent="0.25">
      <c r="D8" t="s">
        <v>29</v>
      </c>
      <c r="F8" t="s">
        <v>12</v>
      </c>
      <c r="H8" t="s">
        <v>87</v>
      </c>
      <c r="K8" t="s">
        <v>17</v>
      </c>
    </row>
    <row r="9" spans="4:26" x14ac:dyDescent="0.25">
      <c r="D9" t="s">
        <v>30</v>
      </c>
      <c r="F9" t="s">
        <v>13</v>
      </c>
      <c r="H9" t="s">
        <v>88</v>
      </c>
      <c r="K9" t="s">
        <v>7</v>
      </c>
      <c r="N9" t="s">
        <v>7</v>
      </c>
      <c r="O9" t="s">
        <v>9</v>
      </c>
      <c r="P9" t="s">
        <v>11</v>
      </c>
      <c r="Q9" t="s">
        <v>28</v>
      </c>
      <c r="R9" t="s">
        <v>27</v>
      </c>
      <c r="S9" t="s">
        <v>35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36</v>
      </c>
    </row>
    <row r="10" spans="4:26" x14ac:dyDescent="0.25">
      <c r="D10" t="s">
        <v>31</v>
      </c>
      <c r="F10" t="s">
        <v>14</v>
      </c>
      <c r="H10" t="s">
        <v>21</v>
      </c>
      <c r="K10" t="s">
        <v>8</v>
      </c>
      <c r="N10" t="s">
        <v>37</v>
      </c>
      <c r="O10" t="s">
        <v>43</v>
      </c>
      <c r="P10" t="s">
        <v>54</v>
      </c>
      <c r="Q10" t="s">
        <v>43</v>
      </c>
      <c r="R10" t="s">
        <v>47</v>
      </c>
      <c r="S10" s="1" t="s">
        <v>43</v>
      </c>
      <c r="T10" t="s">
        <v>43</v>
      </c>
      <c r="U10" t="s">
        <v>62</v>
      </c>
      <c r="V10" t="s">
        <v>64</v>
      </c>
      <c r="W10" t="s">
        <v>66</v>
      </c>
      <c r="X10" t="s">
        <v>71</v>
      </c>
      <c r="Y10" t="s">
        <v>75</v>
      </c>
      <c r="Z10" t="s">
        <v>81</v>
      </c>
    </row>
    <row r="11" spans="4:26" x14ac:dyDescent="0.25">
      <c r="D11" t="s">
        <v>32</v>
      </c>
      <c r="F11" t="s">
        <v>15</v>
      </c>
      <c r="H11" t="s">
        <v>22</v>
      </c>
      <c r="K11" t="s">
        <v>9</v>
      </c>
      <c r="N11" t="s">
        <v>38</v>
      </c>
      <c r="O11" t="s">
        <v>44</v>
      </c>
      <c r="P11" t="s">
        <v>55</v>
      </c>
      <c r="Q11" t="s">
        <v>44</v>
      </c>
      <c r="R11" t="s">
        <v>48</v>
      </c>
      <c r="S11" t="s">
        <v>44</v>
      </c>
      <c r="T11" t="s">
        <v>44</v>
      </c>
      <c r="U11" t="s">
        <v>63</v>
      </c>
      <c r="V11" t="s">
        <v>65</v>
      </c>
      <c r="W11" t="s">
        <v>67</v>
      </c>
      <c r="X11" t="s">
        <v>72</v>
      </c>
      <c r="Y11" t="s">
        <v>76</v>
      </c>
      <c r="Z11" t="s">
        <v>82</v>
      </c>
    </row>
    <row r="12" spans="4:26" x14ac:dyDescent="0.25">
      <c r="D12" t="s">
        <v>33</v>
      </c>
      <c r="F12" t="s">
        <v>16</v>
      </c>
      <c r="H12" t="s">
        <v>23</v>
      </c>
      <c r="K12" t="s">
        <v>10</v>
      </c>
      <c r="N12" t="s">
        <v>39</v>
      </c>
      <c r="O12" t="s">
        <v>45</v>
      </c>
      <c r="P12" t="s">
        <v>56</v>
      </c>
      <c r="Q12" t="s">
        <v>45</v>
      </c>
      <c r="R12" t="s">
        <v>49</v>
      </c>
      <c r="S12" t="s">
        <v>79</v>
      </c>
      <c r="T12" t="s">
        <v>45</v>
      </c>
      <c r="W12" t="s">
        <v>68</v>
      </c>
      <c r="X12" t="s">
        <v>73</v>
      </c>
      <c r="Y12" t="s">
        <v>77</v>
      </c>
      <c r="Z12" t="s">
        <v>83</v>
      </c>
    </row>
    <row r="13" spans="4:26" x14ac:dyDescent="0.25">
      <c r="D13" t="s">
        <v>34</v>
      </c>
      <c r="H13" t="s">
        <v>89</v>
      </c>
      <c r="K13" t="s">
        <v>11</v>
      </c>
      <c r="N13" t="s">
        <v>40</v>
      </c>
      <c r="O13" t="s">
        <v>46</v>
      </c>
      <c r="P13" t="s">
        <v>57</v>
      </c>
      <c r="Q13" t="s">
        <v>53</v>
      </c>
      <c r="R13" t="s">
        <v>50</v>
      </c>
      <c r="S13" t="s">
        <v>80</v>
      </c>
      <c r="T13" t="s">
        <v>58</v>
      </c>
      <c r="W13" t="s">
        <v>69</v>
      </c>
      <c r="X13" t="s">
        <v>74</v>
      </c>
      <c r="Y13" t="s">
        <v>78</v>
      </c>
    </row>
    <row r="14" spans="4:26" x14ac:dyDescent="0.25">
      <c r="D14" t="s">
        <v>35</v>
      </c>
      <c r="H14" t="s">
        <v>90</v>
      </c>
      <c r="K14" t="s">
        <v>12</v>
      </c>
      <c r="N14" t="s">
        <v>41</v>
      </c>
      <c r="R14" t="s">
        <v>51</v>
      </c>
      <c r="T14" t="s">
        <v>59</v>
      </c>
      <c r="W14" t="s">
        <v>70</v>
      </c>
    </row>
    <row r="15" spans="4:26" x14ac:dyDescent="0.25">
      <c r="D15" t="s">
        <v>36</v>
      </c>
      <c r="H15" t="s">
        <v>24</v>
      </c>
      <c r="K15" t="s">
        <v>13</v>
      </c>
      <c r="N15" t="s">
        <v>42</v>
      </c>
      <c r="R15" t="s">
        <v>52</v>
      </c>
      <c r="T15" t="s">
        <v>60</v>
      </c>
    </row>
    <row r="16" spans="4:26" x14ac:dyDescent="0.25">
      <c r="H16" t="s">
        <v>91</v>
      </c>
      <c r="K16" t="s">
        <v>14</v>
      </c>
      <c r="T16" t="s">
        <v>61</v>
      </c>
    </row>
    <row r="17" spans="1:20" x14ac:dyDescent="0.25">
      <c r="H17" t="s">
        <v>92</v>
      </c>
      <c r="K17" t="s">
        <v>15</v>
      </c>
      <c r="T17" t="s">
        <v>42</v>
      </c>
    </row>
    <row r="18" spans="1:20" x14ac:dyDescent="0.25">
      <c r="H18" t="s">
        <v>93</v>
      </c>
      <c r="K18" t="s">
        <v>16</v>
      </c>
    </row>
    <row r="19" spans="1:20" x14ac:dyDescent="0.25">
      <c r="H19" t="s">
        <v>94</v>
      </c>
    </row>
    <row r="20" spans="1:20" x14ac:dyDescent="0.25">
      <c r="H20" t="s">
        <v>95</v>
      </c>
    </row>
    <row r="21" spans="1:20" x14ac:dyDescent="0.25">
      <c r="H21" t="s">
        <v>96</v>
      </c>
    </row>
    <row r="22" spans="1:20" x14ac:dyDescent="0.25">
      <c r="H22" t="s">
        <v>97</v>
      </c>
    </row>
    <row r="23" spans="1:20" x14ac:dyDescent="0.25">
      <c r="H23" t="s">
        <v>98</v>
      </c>
    </row>
    <row r="24" spans="1:20" x14ac:dyDescent="0.25">
      <c r="H24" t="s">
        <v>99</v>
      </c>
    </row>
    <row r="25" spans="1:20" x14ac:dyDescent="0.25">
      <c r="H25" t="s">
        <v>100</v>
      </c>
    </row>
    <row r="26" spans="1:20" x14ac:dyDescent="0.25">
      <c r="H26" t="s">
        <v>101</v>
      </c>
    </row>
    <row r="27" spans="1:20" x14ac:dyDescent="0.25">
      <c r="A27" t="str">
        <f>SUBSTITUTE(SUBSTITUTE(D14, " ", "_"), "-", "_")</f>
        <v>Ro_Ro</v>
      </c>
      <c r="H27" t="s">
        <v>25</v>
      </c>
    </row>
    <row r="28" spans="1:20" x14ac:dyDescent="0.25">
      <c r="H28" t="s">
        <v>102</v>
      </c>
    </row>
    <row r="29" spans="1:20" x14ac:dyDescent="0.25">
      <c r="H29" t="s">
        <v>103</v>
      </c>
    </row>
    <row r="30" spans="1:20" x14ac:dyDescent="0.25">
      <c r="H30" t="s">
        <v>104</v>
      </c>
    </row>
    <row r="31" spans="1:20" x14ac:dyDescent="0.25">
      <c r="H31" t="s">
        <v>105</v>
      </c>
    </row>
    <row r="32" spans="1:20" x14ac:dyDescent="0.25">
      <c r="H32" t="s">
        <v>26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Main Sheet</vt:lpstr>
      <vt:lpstr>Reference</vt:lpstr>
      <vt:lpstr>Chemical_tanker</vt:lpstr>
      <vt:lpstr>Container_Ship</vt:lpstr>
      <vt:lpstr>Crude_tanker</vt:lpstr>
      <vt:lpstr>Cruise</vt:lpstr>
      <vt:lpstr>Ferry___Pax_Only</vt:lpstr>
      <vt:lpstr>Ferry_Ro_Pax</vt:lpstr>
      <vt:lpstr>General</vt:lpstr>
      <vt:lpstr>LPG_Tanker</vt:lpstr>
      <vt:lpstr>Oil_Tanker</vt:lpstr>
      <vt:lpstr>Other_Liquid_Tankers</vt:lpstr>
      <vt:lpstr>Refrigerated</vt:lpstr>
      <vt:lpstr>Ro_Ro</vt:lpstr>
      <vt:lpstr>Vehicle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Aggarwal</dc:creator>
  <cp:lastModifiedBy>Aryan Tomar</cp:lastModifiedBy>
  <dcterms:created xsi:type="dcterms:W3CDTF">2023-11-25T05:53:42Z</dcterms:created>
  <dcterms:modified xsi:type="dcterms:W3CDTF">2024-08-08T14:23:26Z</dcterms:modified>
</cp:coreProperties>
</file>