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jay Srinadh\Downloads\sampledataworkorders\"/>
    </mc:Choice>
  </mc:AlternateContent>
  <xr:revisionPtr revIDLastSave="0" documentId="13_ncr:1_{3EF919E9-E0F5-4D65-BB5F-69A09FDBB441}" xr6:coauthVersionLast="47" xr6:coauthVersionMax="47" xr10:uidLastSave="{00000000-0000-0000-0000-000000000000}"/>
  <bookViews>
    <workbookView xWindow="-108" yWindow="-108" windowWidth="23256" windowHeight="12456" tabRatio="691" activeTab="3" autoFilterDateGrouping="0" xr2:uid="{00000000-000D-0000-FFFF-FFFF00000000}"/>
  </bookViews>
  <sheets>
    <sheet name="SalesOrders" sheetId="28" r:id="rId1"/>
    <sheet name="PolicyData" sheetId="27" r:id="rId2"/>
    <sheet name="FoodSales" sheetId="26" r:id="rId3"/>
    <sheet name="WorkOrders" sheetId="21" r:id="rId4"/>
  </sheets>
  <definedNames>
    <definedName name="_xlnm._FilterDatabase" localSheetId="1" hidden="1">PolicyData!$G$1:$G$501</definedName>
    <definedName name="PmtList">#REF!</definedName>
    <definedName name="Rate01">#REF!</definedName>
    <definedName name="Rate02">#REF!</definedName>
    <definedName name="ServList">#REF!</definedName>
    <definedName name="TechList">#REF!</definedName>
    <definedName name="TechNum">#REF!</definedName>
    <definedName name="TechRat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6" l="1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213" i="26"/>
  <c r="H214" i="26"/>
  <c r="H215" i="26"/>
  <c r="H216" i="26"/>
  <c r="H217" i="26"/>
  <c r="H218" i="26"/>
  <c r="H219" i="26"/>
  <c r="H220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37" i="26"/>
  <c r="H238" i="26"/>
  <c r="H239" i="26"/>
  <c r="H240" i="26"/>
  <c r="H241" i="26"/>
  <c r="H242" i="26"/>
  <c r="H243" i="26"/>
  <c r="H244" i="26"/>
  <c r="H245" i="26"/>
  <c r="N3" i="21"/>
  <c r="N19" i="21"/>
  <c r="N31" i="21"/>
  <c r="N2" i="21"/>
  <c r="N7" i="21"/>
  <c r="N20" i="21"/>
  <c r="N32" i="21"/>
  <c r="N8" i="21"/>
  <c r="N4" i="21"/>
  <c r="N5" i="21"/>
  <c r="N6" i="21"/>
  <c r="N21" i="21"/>
  <c r="N17" i="21"/>
  <c r="N22" i="21"/>
  <c r="N18" i="21"/>
  <c r="N23" i="21"/>
  <c r="N13" i="21"/>
  <c r="N33" i="21"/>
  <c r="N26" i="21"/>
  <c r="N37" i="21"/>
  <c r="N34" i="21"/>
  <c r="N30" i="21"/>
  <c r="N36" i="21"/>
  <c r="N38" i="21"/>
  <c r="N43" i="21"/>
  <c r="N44" i="21"/>
  <c r="N51" i="21"/>
  <c r="N27" i="21"/>
  <c r="N28" i="21"/>
  <c r="N29" i="21"/>
  <c r="N14" i="21"/>
  <c r="N64" i="21"/>
  <c r="N10" i="21"/>
  <c r="N45" i="21"/>
  <c r="N55" i="21"/>
  <c r="N9" i="21"/>
  <c r="N39" i="21"/>
  <c r="N46" i="21"/>
  <c r="N60" i="21"/>
  <c r="N11" i="21"/>
  <c r="N35" i="21"/>
  <c r="N47" i="21"/>
  <c r="N40" i="21"/>
  <c r="N42" i="21"/>
  <c r="N56" i="21"/>
  <c r="N65" i="21"/>
  <c r="N73" i="21"/>
  <c r="N67" i="21"/>
  <c r="N48" i="21"/>
  <c r="N49" i="21"/>
  <c r="N77" i="21"/>
  <c r="N78" i="21"/>
  <c r="N79" i="21"/>
  <c r="N57" i="21"/>
  <c r="N61" i="21"/>
  <c r="N52" i="21"/>
  <c r="N69" i="21"/>
  <c r="N74" i="21"/>
  <c r="N81" i="21"/>
  <c r="N82" i="21"/>
  <c r="N85" i="21"/>
  <c r="N86" i="21"/>
  <c r="N101" i="21"/>
  <c r="N87" i="21"/>
  <c r="N88" i="21"/>
  <c r="N68" i="21"/>
  <c r="N106" i="21"/>
  <c r="N83" i="21"/>
  <c r="N15" i="21"/>
  <c r="N58" i="21"/>
  <c r="N80" i="21"/>
  <c r="N76" i="21"/>
  <c r="N84" i="21"/>
  <c r="N94" i="21"/>
  <c r="N66" i="21"/>
  <c r="N70" i="21"/>
  <c r="N99" i="21"/>
  <c r="N100" i="21"/>
  <c r="N102" i="21"/>
  <c r="N103" i="21"/>
  <c r="N123" i="21"/>
  <c r="N24" i="21"/>
  <c r="N59" i="21"/>
  <c r="N107" i="21"/>
  <c r="N119" i="21"/>
  <c r="N112" i="21"/>
  <c r="N104" i="21"/>
  <c r="N53" i="21"/>
  <c r="N95" i="21"/>
  <c r="N132" i="21"/>
  <c r="N62" i="21"/>
  <c r="N96" i="21"/>
  <c r="N110" i="21"/>
  <c r="N115" i="21"/>
  <c r="N114" i="21"/>
  <c r="N120" i="21"/>
  <c r="N130" i="21"/>
  <c r="N89" i="21"/>
  <c r="N140" i="21"/>
  <c r="N16" i="21"/>
  <c r="N90" i="21"/>
  <c r="N105" i="21"/>
  <c r="N108" i="21"/>
  <c r="N109" i="21"/>
  <c r="N116" i="21"/>
  <c r="N117" i="21"/>
  <c r="N25" i="21"/>
  <c r="N50" i="21"/>
  <c r="N63" i="21"/>
  <c r="N124" i="21"/>
  <c r="N125" i="21"/>
  <c r="N141" i="21"/>
  <c r="N142" i="21"/>
  <c r="N75" i="21"/>
  <c r="N91" i="21"/>
  <c r="N97" i="21"/>
  <c r="N131" i="21"/>
  <c r="N145" i="21"/>
  <c r="N98" i="21"/>
  <c r="N155" i="21"/>
  <c r="N41" i="21"/>
  <c r="N71" i="21"/>
  <c r="N113" i="21"/>
  <c r="N121" i="21"/>
  <c r="N143" i="21"/>
  <c r="N157" i="21"/>
  <c r="N54" i="21"/>
  <c r="N111" i="21"/>
  <c r="N133" i="21"/>
  <c r="N146" i="21"/>
  <c r="N151" i="21"/>
  <c r="N148" i="21"/>
  <c r="N156" i="21"/>
  <c r="N176" i="21"/>
  <c r="N92" i="21"/>
  <c r="N128" i="21"/>
  <c r="N137" i="21"/>
  <c r="N153" i="21"/>
  <c r="N164" i="21"/>
  <c r="N165" i="21"/>
  <c r="N166" i="21"/>
  <c r="N170" i="21"/>
  <c r="N93" i="21"/>
  <c r="N129" i="21"/>
  <c r="N154" i="21"/>
  <c r="N72" i="21"/>
  <c r="N138" i="21"/>
  <c r="N144" i="21"/>
  <c r="N159" i="21"/>
  <c r="N160" i="21"/>
  <c r="N185" i="21"/>
  <c r="N152" i="21"/>
  <c r="N161" i="21"/>
  <c r="N167" i="21"/>
  <c r="N168" i="21"/>
  <c r="N177" i="21"/>
  <c r="N178" i="21"/>
  <c r="N186" i="21"/>
  <c r="N158" i="21"/>
  <c r="N134" i="21"/>
  <c r="N171" i="21"/>
  <c r="N179" i="21"/>
  <c r="N181" i="21"/>
  <c r="N12" i="21"/>
  <c r="N139" i="21"/>
  <c r="N191" i="21"/>
  <c r="N192" i="21"/>
  <c r="N193" i="21"/>
  <c r="N147" i="21"/>
  <c r="N150" i="21"/>
  <c r="N162" i="21"/>
  <c r="N187" i="21"/>
  <c r="N122" i="21"/>
  <c r="N219" i="21"/>
  <c r="N163" i="21"/>
  <c r="N200" i="21"/>
  <c r="N213" i="21"/>
  <c r="N225" i="21"/>
  <c r="N126" i="21"/>
  <c r="N214" i="21"/>
  <c r="N226" i="21"/>
  <c r="N169" i="21"/>
  <c r="N194" i="21"/>
  <c r="N199" i="21"/>
  <c r="N201" i="21"/>
  <c r="N216" i="21"/>
  <c r="N190" i="21"/>
  <c r="N207" i="21"/>
  <c r="N234" i="21"/>
  <c r="N182" i="21"/>
  <c r="N183" i="21"/>
  <c r="N184" i="21"/>
  <c r="N195" i="21"/>
  <c r="N227" i="21"/>
  <c r="N228" i="21"/>
  <c r="N172" i="21"/>
  <c r="N209" i="21"/>
  <c r="N205" i="21"/>
  <c r="N208" i="21"/>
  <c r="N173" i="21"/>
  <c r="N202" i="21"/>
  <c r="N210" i="21"/>
  <c r="N220" i="21"/>
  <c r="N221" i="21"/>
  <c r="N135" i="21"/>
  <c r="N188" i="21"/>
  <c r="N197" i="21"/>
  <c r="N211" i="21"/>
  <c r="N217" i="21"/>
  <c r="N238" i="21"/>
  <c r="N212" i="21"/>
  <c r="N218" i="21"/>
  <c r="N229" i="21"/>
  <c r="N232" i="21"/>
  <c r="N239" i="21"/>
  <c r="N240" i="21"/>
  <c r="N222" i="21"/>
  <c r="N235" i="21"/>
  <c r="N241" i="21"/>
  <c r="N242" i="21"/>
  <c r="N243" i="21"/>
  <c r="N246" i="21"/>
  <c r="N127" i="21"/>
  <c r="N174" i="21"/>
  <c r="N261" i="21"/>
  <c r="N252" i="21"/>
  <c r="N230" i="21"/>
  <c r="N256" i="21"/>
  <c r="N269" i="21"/>
  <c r="N271" i="21"/>
  <c r="N244" i="21"/>
  <c r="N253" i="21"/>
  <c r="N263" i="21"/>
  <c r="N268" i="21"/>
  <c r="N223" i="21"/>
  <c r="N118" i="21"/>
  <c r="N206" i="21"/>
  <c r="N233" i="21"/>
  <c r="N247" i="21"/>
  <c r="N272" i="21"/>
  <c r="N278" i="21"/>
  <c r="N237" i="21"/>
  <c r="N203" i="21"/>
  <c r="N279" i="21"/>
  <c r="N224" i="21"/>
  <c r="N264" i="21"/>
  <c r="N284" i="21"/>
  <c r="N248" i="21"/>
  <c r="N270" i="21"/>
  <c r="N290" i="21"/>
  <c r="N236" i="21"/>
  <c r="N257" i="21"/>
  <c r="N262" i="21"/>
  <c r="N265" i="21"/>
  <c r="N266" i="21"/>
  <c r="N273" i="21"/>
  <c r="N276" i="21"/>
  <c r="N249" i="21"/>
  <c r="N250" i="21"/>
  <c r="N280" i="21"/>
  <c r="N286" i="21"/>
  <c r="N302" i="21"/>
  <c r="N308" i="21"/>
  <c r="N254" i="21"/>
  <c r="N277" i="21"/>
  <c r="N282" i="21"/>
  <c r="N294" i="21"/>
  <c r="N258" i="21"/>
  <c r="N274" i="21"/>
  <c r="N296" i="21"/>
  <c r="N175" i="21"/>
  <c r="N283" i="21"/>
  <c r="N291" i="21"/>
  <c r="N309" i="21"/>
  <c r="N288" i="21"/>
  <c r="N297" i="21"/>
  <c r="N303" i="21"/>
  <c r="N304" i="21"/>
  <c r="N329" i="21"/>
  <c r="N245" i="21"/>
  <c r="N215" i="21"/>
  <c r="N287" i="21"/>
  <c r="N204" i="21"/>
  <c r="N275" i="21"/>
  <c r="N292" i="21"/>
  <c r="N315" i="21"/>
  <c r="N326" i="21"/>
  <c r="N189" i="21"/>
  <c r="N310" i="21"/>
  <c r="N333" i="21"/>
  <c r="N180" i="21"/>
  <c r="N298" i="21"/>
  <c r="N299" i="21"/>
  <c r="N311" i="21"/>
  <c r="N327" i="21"/>
  <c r="N339" i="21"/>
  <c r="N325" i="21"/>
  <c r="N316" i="21"/>
  <c r="N259" i="21"/>
  <c r="N260" i="21"/>
  <c r="N295" i="21"/>
  <c r="N328" i="21"/>
  <c r="N330" i="21"/>
  <c r="N334" i="21"/>
  <c r="N345" i="21"/>
  <c r="N267" i="21"/>
  <c r="N317" i="21"/>
  <c r="N331" i="21"/>
  <c r="N340" i="21"/>
  <c r="N196" i="21"/>
  <c r="N305" i="21"/>
  <c r="N335" i="21"/>
  <c r="N341" i="21"/>
  <c r="N336" i="21"/>
  <c r="N281" i="21"/>
  <c r="N342" i="21"/>
  <c r="N346" i="21"/>
  <c r="N347" i="21"/>
  <c r="N348" i="21"/>
  <c r="N351" i="21"/>
  <c r="N355" i="21"/>
  <c r="N149" i="21"/>
  <c r="N300" i="21"/>
  <c r="N306" i="21"/>
  <c r="N312" i="21"/>
  <c r="N343" i="21"/>
  <c r="N255" i="21"/>
  <c r="N318" i="21"/>
  <c r="N350" i="21"/>
  <c r="N344" i="21"/>
  <c r="N349" i="21"/>
  <c r="N359" i="21"/>
  <c r="N383" i="21"/>
  <c r="N319" i="21"/>
  <c r="N353" i="21"/>
  <c r="N370" i="21"/>
  <c r="N378" i="21"/>
  <c r="N352" i="21"/>
  <c r="N371" i="21"/>
  <c r="N397" i="21"/>
  <c r="N307" i="21"/>
  <c r="N337" i="21"/>
  <c r="N372" i="21"/>
  <c r="N373" i="21"/>
  <c r="N406" i="21"/>
  <c r="N396" i="21"/>
  <c r="N321" i="21"/>
  <c r="N320" i="21"/>
  <c r="N358" i="21"/>
  <c r="N360" i="21"/>
  <c r="N364" i="21"/>
  <c r="N365" i="21"/>
  <c r="N384" i="21"/>
  <c r="N301" i="21"/>
  <c r="N356" i="21"/>
  <c r="N361" i="21"/>
  <c r="N375" i="21"/>
  <c r="N388" i="21"/>
  <c r="N389" i="21"/>
  <c r="N393" i="21"/>
  <c r="N394" i="21"/>
  <c r="N398" i="21"/>
  <c r="N399" i="21"/>
  <c r="N400" i="21"/>
  <c r="N418" i="21"/>
  <c r="N313" i="21"/>
  <c r="N401" i="21"/>
  <c r="N293" i="21"/>
  <c r="N374" i="21"/>
  <c r="N289" i="21"/>
  <c r="N323" i="21"/>
  <c r="N376" i="21"/>
  <c r="N377" i="21"/>
  <c r="N410" i="21"/>
  <c r="N420" i="21"/>
  <c r="N438" i="21"/>
  <c r="N362" i="21"/>
  <c r="N366" i="21"/>
  <c r="N385" i="21"/>
  <c r="N386" i="21"/>
  <c r="N402" i="21"/>
  <c r="N411" i="21"/>
  <c r="N390" i="21"/>
  <c r="N419" i="21"/>
  <c r="N391" i="21"/>
  <c r="N409" i="21"/>
  <c r="N354" i="21"/>
  <c r="N412" i="21"/>
  <c r="N414" i="21"/>
  <c r="N324" i="21"/>
  <c r="N413" i="21"/>
  <c r="N423" i="21"/>
  <c r="N431" i="21"/>
  <c r="N357" i="21"/>
  <c r="N421" i="21"/>
  <c r="N422" i="21"/>
  <c r="N439" i="21"/>
  <c r="N379" i="21"/>
  <c r="N446" i="21"/>
  <c r="N453" i="21"/>
  <c r="N363" i="21"/>
  <c r="N415" i="21"/>
  <c r="N450" i="21"/>
  <c r="N338" i="21"/>
  <c r="N403" i="21"/>
  <c r="N441" i="21"/>
  <c r="N426" i="21"/>
  <c r="N427" i="21"/>
  <c r="N429" i="21"/>
  <c r="N440" i="21"/>
  <c r="N443" i="21"/>
  <c r="N444" i="21"/>
  <c r="N456" i="21"/>
  <c r="N457" i="21"/>
  <c r="N332" i="21"/>
  <c r="N367" i="21"/>
  <c r="N430" i="21"/>
  <c r="N442" i="21"/>
  <c r="N458" i="21"/>
  <c r="N466" i="21"/>
  <c r="N478" i="21"/>
  <c r="N136" i="21"/>
  <c r="N462" i="21"/>
  <c r="N424" i="21"/>
  <c r="N455" i="21"/>
  <c r="N416" i="21"/>
  <c r="N368" i="21"/>
  <c r="N404" i="21"/>
  <c r="N432" i="21"/>
  <c r="N433" i="21"/>
  <c r="N405" i="21"/>
  <c r="N454" i="21"/>
  <c r="N491" i="21"/>
  <c r="N493" i="21"/>
  <c r="N494" i="21"/>
  <c r="N434" i="21"/>
  <c r="N484" i="21"/>
  <c r="N467" i="21"/>
  <c r="N509" i="21"/>
  <c r="N380" i="21"/>
  <c r="N387" i="21"/>
  <c r="N459" i="21"/>
  <c r="N461" i="21"/>
  <c r="N510" i="21"/>
  <c r="N463" i="21"/>
  <c r="N511" i="21"/>
  <c r="N512" i="21"/>
  <c r="N522" i="21"/>
  <c r="N523" i="21"/>
  <c r="N537" i="21"/>
  <c r="N479" i="21"/>
  <c r="N485" i="21"/>
  <c r="N495" i="21"/>
  <c r="N500" i="21"/>
  <c r="N538" i="21"/>
  <c r="N369" i="21"/>
  <c r="N460" i="21"/>
  <c r="N468" i="21"/>
  <c r="N480" i="21"/>
  <c r="N481" i="21"/>
  <c r="N486" i="21"/>
  <c r="N501" i="21"/>
  <c r="N502" i="21"/>
  <c r="N521" i="21"/>
  <c r="N535" i="21"/>
  <c r="N536" i="21"/>
  <c r="N487" i="21"/>
  <c r="N496" i="21"/>
  <c r="N611" i="21"/>
  <c r="N198" i="21"/>
  <c r="N231" i="21"/>
  <c r="N251" i="21"/>
  <c r="N497" i="21"/>
  <c r="N498" i="21"/>
  <c r="N503" i="21"/>
  <c r="N555" i="21"/>
  <c r="N513" i="21"/>
  <c r="N514" i="21"/>
  <c r="N556" i="21"/>
  <c r="N596" i="21"/>
  <c r="N612" i="21"/>
  <c r="N425" i="21"/>
  <c r="N428" i="21"/>
  <c r="N435" i="21"/>
  <c r="N515" i="21"/>
  <c r="N524" i="21"/>
  <c r="N526" i="21"/>
  <c r="N539" i="21"/>
  <c r="N597" i="21"/>
  <c r="N620" i="21"/>
  <c r="N472" i="21"/>
  <c r="N525" i="21"/>
  <c r="N598" i="21"/>
  <c r="N619" i="21"/>
  <c r="N417" i="21"/>
  <c r="N533" i="21"/>
  <c r="N436" i="21"/>
  <c r="N437" i="21"/>
  <c r="N473" i="21"/>
  <c r="N492" i="21"/>
  <c r="N534" i="21"/>
  <c r="N548" i="21"/>
  <c r="N448" i="21"/>
  <c r="N464" i="21"/>
  <c r="N465" i="21"/>
  <c r="N482" i="21"/>
  <c r="N547" i="21"/>
  <c r="N591" i="21"/>
  <c r="N595" i="21"/>
  <c r="N452" i="21"/>
  <c r="N469" i="21"/>
  <c r="N504" i="21"/>
  <c r="N516" i="21"/>
  <c r="N540" i="21"/>
  <c r="N599" i="21"/>
  <c r="N600" i="21"/>
  <c r="N625" i="21"/>
  <c r="N285" i="21"/>
  <c r="N381" i="21"/>
  <c r="N445" i="21"/>
  <c r="N488" i="21"/>
  <c r="N505" i="21"/>
  <c r="N549" i="21"/>
  <c r="N624" i="21"/>
  <c r="N626" i="21"/>
  <c r="N634" i="21"/>
  <c r="N635" i="21"/>
  <c r="N636" i="21"/>
  <c r="N637" i="21"/>
  <c r="N647" i="21"/>
  <c r="N587" i="21"/>
  <c r="N633" i="21"/>
  <c r="N527" i="21"/>
  <c r="N588" i="21"/>
  <c r="N470" i="21"/>
  <c r="N507" i="21"/>
  <c r="N517" i="21"/>
  <c r="N518" i="21"/>
  <c r="N528" i="21"/>
  <c r="N542" i="21"/>
  <c r="N613" i="21"/>
  <c r="N614" i="21"/>
  <c r="N627" i="21"/>
  <c r="N653" i="21"/>
  <c r="N654" i="21"/>
  <c r="N655" i="21"/>
  <c r="N601" i="21"/>
  <c r="N638" i="21"/>
  <c r="N640" i="21"/>
  <c r="N602" i="21"/>
  <c r="N615" i="21"/>
  <c r="N639" i="21"/>
  <c r="N659" i="21"/>
  <c r="N663" i="21"/>
  <c r="N474" i="21"/>
  <c r="N529" i="21"/>
  <c r="N621" i="21"/>
  <c r="N641" i="21"/>
  <c r="N648" i="21"/>
  <c r="N658" i="21"/>
  <c r="N489" i="21"/>
  <c r="N506" i="21"/>
  <c r="N541" i="21"/>
  <c r="N550" i="21"/>
  <c r="N622" i="21"/>
  <c r="N656" i="21"/>
  <c r="N670" i="21"/>
  <c r="N314" i="21"/>
  <c r="N395" i="21"/>
  <c r="N475" i="21"/>
  <c r="N543" i="21"/>
  <c r="N589" i="21"/>
  <c r="N687" i="21"/>
  <c r="N530" i="21"/>
  <c r="N551" i="21"/>
  <c r="N660" i="21"/>
  <c r="N476" i="21"/>
  <c r="N657" i="21"/>
  <c r="N661" i="21"/>
  <c r="N698" i="21"/>
  <c r="N688" i="21"/>
  <c r="N592" i="21"/>
  <c r="N519" i="21"/>
  <c r="N552" i="21"/>
  <c r="N664" i="21"/>
  <c r="N677" i="21"/>
  <c r="N699" i="21"/>
  <c r="N707" i="21"/>
  <c r="N708" i="21"/>
  <c r="N709" i="21"/>
  <c r="N407" i="21"/>
  <c r="N593" i="21"/>
  <c r="N603" i="21"/>
  <c r="N604" i="21"/>
  <c r="N616" i="21"/>
  <c r="N678" i="21"/>
  <c r="N701" i="21"/>
  <c r="N719" i="21"/>
  <c r="N642" i="21"/>
  <c r="N666" i="21"/>
  <c r="N671" i="21"/>
  <c r="N673" i="21"/>
  <c r="N689" i="21"/>
  <c r="N690" i="21"/>
  <c r="N702" i="21"/>
  <c r="N723" i="21"/>
  <c r="N737" i="21"/>
  <c r="N605" i="21"/>
  <c r="N629" i="21"/>
  <c r="N649" i="21"/>
  <c r="N700" i="21"/>
  <c r="N710" i="21"/>
  <c r="N724" i="21"/>
  <c r="N751" i="21"/>
  <c r="N665" i="21"/>
  <c r="N736" i="21"/>
  <c r="N544" i="21"/>
  <c r="N617" i="21"/>
  <c r="N628" i="21"/>
  <c r="N643" i="21"/>
  <c r="N685" i="21"/>
  <c r="N771" i="21"/>
  <c r="N490" i="21"/>
  <c r="N606" i="21"/>
  <c r="N679" i="21"/>
  <c r="N680" i="21"/>
  <c r="N686" i="21"/>
  <c r="N691" i="21"/>
  <c r="N692" i="21"/>
  <c r="N712" i="21"/>
  <c r="N607" i="21"/>
  <c r="N630" i="21"/>
  <c r="N703" i="21"/>
  <c r="N758" i="21"/>
  <c r="N623" i="21"/>
  <c r="N650" i="21"/>
  <c r="N667" i="21"/>
  <c r="N668" i="21"/>
  <c r="N752" i="21"/>
  <c r="N785" i="21"/>
  <c r="N795" i="21"/>
  <c r="N447" i="21"/>
  <c r="N693" i="21"/>
  <c r="N713" i="21"/>
  <c r="N392" i="21"/>
  <c r="N814" i="21"/>
  <c r="N531" i="21"/>
  <c r="N557" i="21"/>
  <c r="N644" i="21"/>
  <c r="N669" i="21"/>
  <c r="N695" i="21"/>
  <c r="N730" i="21"/>
  <c r="N738" i="21"/>
  <c r="N739" i="21"/>
  <c r="N740" i="21"/>
  <c r="N796" i="21"/>
  <c r="N802" i="21"/>
  <c r="N471" i="21"/>
  <c r="N508" i="21"/>
  <c r="N725" i="21"/>
  <c r="N753" i="21"/>
  <c r="N765" i="21"/>
  <c r="N797" i="21"/>
  <c r="N499" i="21"/>
  <c r="N618" i="21"/>
  <c r="N674" i="21"/>
  <c r="N681" i="21"/>
  <c r="N731" i="21"/>
  <c r="N803" i="21"/>
  <c r="N520" i="21"/>
  <c r="N532" i="21"/>
  <c r="N558" i="21"/>
  <c r="N682" i="21"/>
  <c r="N714" i="21"/>
  <c r="N741" i="21"/>
  <c r="N754" i="21"/>
  <c r="N772" i="21"/>
  <c r="N773" i="21"/>
  <c r="N774" i="21"/>
  <c r="N786" i="21"/>
  <c r="N804" i="21"/>
  <c r="N812" i="21"/>
  <c r="N694" i="21"/>
  <c r="N729" i="21"/>
  <c r="N608" i="21"/>
  <c r="N645" i="21"/>
  <c r="N759" i="21"/>
  <c r="N760" i="21"/>
  <c r="N766" i="21"/>
  <c r="N775" i="21"/>
  <c r="N798" i="21"/>
  <c r="N815" i="21"/>
  <c r="N816" i="21"/>
  <c r="N696" i="21"/>
  <c r="N704" i="21"/>
  <c r="N720" i="21"/>
  <c r="N742" i="21"/>
  <c r="N755" i="21"/>
  <c r="N805" i="21"/>
  <c r="N806" i="21"/>
  <c r="N807" i="21"/>
  <c r="N675" i="21"/>
  <c r="N776" i="21"/>
  <c r="N794" i="21"/>
  <c r="N818" i="21"/>
  <c r="N831" i="21"/>
  <c r="N609" i="21"/>
  <c r="N761" i="21"/>
  <c r="N762" i="21"/>
  <c r="N787" i="21"/>
  <c r="N832" i="21"/>
  <c r="N842" i="21"/>
  <c r="N843" i="21"/>
  <c r="N631" i="21"/>
  <c r="N882" i="21"/>
  <c r="N817" i="21"/>
  <c r="N451" i="21"/>
  <c r="N715" i="21"/>
  <c r="N744" i="21"/>
  <c r="N781" i="21"/>
  <c r="N788" i="21"/>
  <c r="N477" i="21"/>
  <c r="N553" i="21"/>
  <c r="N711" i="21"/>
  <c r="N767" i="21"/>
  <c r="N830" i="21"/>
  <c r="N322" i="21"/>
  <c r="N449" i="21"/>
  <c r="N545" i="21"/>
  <c r="N743" i="21"/>
  <c r="N745" i="21"/>
  <c r="N779" i="21"/>
  <c r="N780" i="21"/>
  <c r="N851" i="21"/>
  <c r="N864" i="21"/>
  <c r="N813" i="21"/>
  <c r="N590" i="21"/>
  <c r="N777" i="21"/>
  <c r="N778" i="21"/>
  <c r="N863" i="21"/>
  <c r="N883" i="21"/>
  <c r="N554" i="21"/>
  <c r="N559" i="21"/>
  <c r="N560" i="21"/>
  <c r="N561" i="21"/>
  <c r="N562" i="21"/>
  <c r="N563" i="21"/>
  <c r="N564" i="21"/>
  <c r="N732" i="21"/>
  <c r="N746" i="21"/>
  <c r="N768" i="21"/>
  <c r="N565" i="21"/>
  <c r="N566" i="21"/>
  <c r="N567" i="21"/>
  <c r="N568" i="21"/>
  <c r="N569" i="21"/>
  <c r="N570" i="21"/>
  <c r="N571" i="21"/>
  <c r="N572" i="21"/>
  <c r="N852" i="21"/>
  <c r="N716" i="21"/>
  <c r="N782" i="21"/>
  <c r="N789" i="21"/>
  <c r="N808" i="21"/>
  <c r="N833" i="21"/>
  <c r="N819" i="21"/>
  <c r="N838" i="21"/>
  <c r="N865" i="21"/>
  <c r="N907" i="21"/>
  <c r="N382" i="21"/>
  <c r="N573" i="21"/>
  <c r="N574" i="21"/>
  <c r="N575" i="21"/>
  <c r="N576" i="21"/>
  <c r="N577" i="21"/>
  <c r="N578" i="21"/>
  <c r="N646" i="21"/>
  <c r="N651" i="21"/>
  <c r="N726" i="21"/>
  <c r="N763" i="21"/>
  <c r="N809" i="21"/>
  <c r="N810" i="21"/>
  <c r="N821" i="21"/>
  <c r="N839" i="21"/>
  <c r="N862" i="21"/>
  <c r="N866" i="21"/>
  <c r="N916" i="21"/>
  <c r="N579" i="21"/>
  <c r="N580" i="21"/>
  <c r="N581" i="21"/>
  <c r="N582" i="21"/>
  <c r="N583" i="21"/>
  <c r="N584" i="21"/>
  <c r="N585" i="21"/>
  <c r="N586" i="21"/>
  <c r="N756" i="21"/>
  <c r="N867" i="21"/>
  <c r="N884" i="21"/>
  <c r="N917" i="21"/>
  <c r="N934" i="21"/>
  <c r="N783" i="21"/>
  <c r="N799" i="21"/>
  <c r="N822" i="21"/>
  <c r="N840" i="21"/>
  <c r="N868" i="21"/>
  <c r="N909" i="21"/>
  <c r="N727" i="21"/>
  <c r="N820" i="21"/>
  <c r="N823" i="21"/>
  <c r="N844" i="21"/>
  <c r="N891" i="21"/>
  <c r="N908" i="21"/>
  <c r="N970" i="21"/>
  <c r="N697" i="21"/>
  <c r="N717" i="21"/>
  <c r="N829" i="21"/>
  <c r="N875" i="21"/>
  <c r="N902" i="21"/>
  <c r="N408" i="21"/>
  <c r="N728" i="21"/>
  <c r="N733" i="21"/>
  <c r="N793" i="21"/>
  <c r="N841" i="21"/>
  <c r="N876" i="21"/>
  <c r="N886" i="21"/>
  <c r="N887" i="21"/>
  <c r="N893" i="21"/>
  <c r="N905" i="21"/>
  <c r="N947" i="21"/>
  <c r="N978" i="21"/>
  <c r="N662" i="21"/>
  <c r="N676" i="21"/>
  <c r="N930" i="21"/>
  <c r="N959" i="21"/>
  <c r="N790" i="21"/>
  <c r="N800" i="21"/>
  <c r="N845" i="21"/>
  <c r="N877" i="21"/>
  <c r="N885" i="21"/>
  <c r="N918" i="21"/>
  <c r="N919" i="21"/>
  <c r="N940" i="21"/>
  <c r="N941" i="21"/>
  <c r="N953" i="21"/>
  <c r="N672" i="21"/>
  <c r="N834" i="21"/>
  <c r="N835" i="21"/>
  <c r="N853" i="21"/>
  <c r="N888" i="21"/>
  <c r="N935" i="21"/>
  <c r="N954" i="21"/>
  <c r="N705" i="21"/>
  <c r="N892" i="21"/>
  <c r="N769" i="21"/>
  <c r="N784" i="21"/>
  <c r="N904" i="21"/>
  <c r="N976" i="21"/>
  <c r="N973" i="21"/>
  <c r="N610" i="21"/>
  <c r="N801" i="21"/>
  <c r="N747" i="21"/>
  <c r="N894" i="21"/>
  <c r="N895" i="21"/>
  <c r="N896" i="21"/>
  <c r="N942" i="21"/>
  <c r="N955" i="21"/>
  <c r="N683" i="21"/>
  <c r="N869" i="21"/>
  <c r="N870" i="21"/>
  <c r="N871" i="21"/>
  <c r="N910" i="21"/>
  <c r="N791" i="21"/>
  <c r="N825" i="21"/>
  <c r="N920" i="21"/>
  <c r="N964" i="21"/>
  <c r="N965" i="21"/>
  <c r="N966" i="21"/>
  <c r="N927" i="21"/>
  <c r="N652" i="21"/>
  <c r="N684" i="21"/>
  <c r="N824" i="21"/>
  <c r="N836" i="21"/>
  <c r="N846" i="21"/>
  <c r="N847" i="21"/>
  <c r="N872" i="21"/>
  <c r="N873" i="21"/>
  <c r="N931" i="21"/>
  <c r="N943" i="21"/>
  <c r="N991" i="21"/>
  <c r="N748" i="21"/>
  <c r="N770" i="21"/>
  <c r="N878" i="21"/>
  <c r="N897" i="21"/>
  <c r="N936" i="21"/>
  <c r="N1000" i="21"/>
  <c r="N1001" i="21"/>
  <c r="N889" i="21"/>
  <c r="N911" i="21"/>
  <c r="N948" i="21"/>
  <c r="N994" i="21"/>
  <c r="N921" i="21"/>
  <c r="N898" i="21"/>
  <c r="N811" i="21"/>
  <c r="N749" i="21"/>
  <c r="N764" i="21"/>
  <c r="N792" i="21"/>
  <c r="N879" i="21"/>
  <c r="N979" i="21"/>
  <c r="N980" i="21"/>
  <c r="N981" i="21"/>
  <c r="N928" i="21"/>
  <c r="N960" i="21"/>
  <c r="N961" i="21"/>
  <c r="N962" i="21"/>
  <c r="N989" i="21"/>
  <c r="N826" i="21"/>
  <c r="N827" i="21"/>
  <c r="N890" i="21"/>
  <c r="N483" i="21"/>
  <c r="N546" i="21"/>
  <c r="N734" i="21"/>
  <c r="N913" i="21"/>
  <c r="N944" i="21"/>
  <c r="N963" i="21"/>
  <c r="N996" i="21"/>
  <c r="N912" i="21"/>
  <c r="N967" i="21"/>
  <c r="N721" i="21"/>
  <c r="N899" i="21"/>
  <c r="N988" i="21"/>
  <c r="N735" i="21"/>
  <c r="N848" i="21"/>
  <c r="N952" i="21"/>
  <c r="N974" i="21"/>
  <c r="N982" i="21"/>
  <c r="N995" i="21"/>
  <c r="N880" i="21"/>
  <c r="N914" i="21"/>
  <c r="N922" i="21"/>
  <c r="N932" i="21"/>
  <c r="N949" i="21"/>
  <c r="N956" i="21"/>
  <c r="N999" i="21"/>
  <c r="N855" i="21"/>
  <c r="N992" i="21"/>
  <c r="N757" i="21"/>
  <c r="N849" i="21"/>
  <c r="N923" i="21"/>
  <c r="N971" i="21"/>
  <c r="N906" i="21"/>
  <c r="N854" i="21"/>
  <c r="N856" i="21"/>
  <c r="N857" i="21"/>
  <c r="N858" i="21"/>
  <c r="N945" i="21"/>
  <c r="N900" i="21"/>
  <c r="N957" i="21"/>
  <c r="N983" i="21"/>
  <c r="N984" i="21"/>
  <c r="N722" i="21"/>
  <c r="N937" i="21"/>
  <c r="N975" i="21"/>
  <c r="N938" i="21"/>
  <c r="N990" i="21"/>
  <c r="N859" i="21"/>
  <c r="N951" i="21"/>
  <c r="N997" i="21"/>
  <c r="N915" i="21"/>
  <c r="N958" i="21"/>
  <c r="N985" i="21"/>
  <c r="N924" i="21"/>
  <c r="N993" i="21"/>
  <c r="N718" i="21"/>
  <c r="N750" i="21"/>
  <c r="N986" i="21"/>
  <c r="N998" i="21"/>
  <c r="N925" i="21"/>
  <c r="N933" i="21"/>
  <c r="N946" i="21"/>
  <c r="N850" i="21"/>
  <c r="N968" i="21"/>
  <c r="N837" i="21"/>
  <c r="N860" i="21"/>
  <c r="N926" i="21"/>
  <c r="N987" i="21"/>
  <c r="N950" i="21"/>
  <c r="N828" i="21"/>
  <c r="N861" i="21"/>
  <c r="N874" i="21"/>
  <c r="N939" i="21"/>
  <c r="N881" i="21"/>
  <c r="N929" i="21"/>
  <c r="N632" i="21"/>
  <c r="N972" i="21"/>
  <c r="N903" i="21"/>
  <c r="N706" i="21"/>
  <c r="N594" i="21"/>
  <c r="N969" i="21"/>
  <c r="N977" i="21"/>
  <c r="N901" i="21"/>
  <c r="Q2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Q265" i="21"/>
  <c r="Q266" i="21"/>
  <c r="Q267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302" i="21"/>
  <c r="Q303" i="21"/>
  <c r="Q304" i="21"/>
  <c r="Q305" i="21"/>
  <c r="Q306" i="21"/>
  <c r="Q307" i="21"/>
  <c r="Q308" i="21"/>
  <c r="Q309" i="21"/>
  <c r="Q310" i="21"/>
  <c r="Q311" i="21"/>
  <c r="Q312" i="21"/>
  <c r="Q313" i="21"/>
  <c r="Q314" i="21"/>
  <c r="Q315" i="21"/>
  <c r="Q316" i="21"/>
  <c r="Q317" i="21"/>
  <c r="Q318" i="21"/>
  <c r="Q319" i="21"/>
  <c r="Q320" i="21"/>
  <c r="Q321" i="21"/>
  <c r="Q322" i="21"/>
  <c r="Q323" i="21"/>
  <c r="Q324" i="21"/>
  <c r="Q325" i="21"/>
  <c r="Q326" i="21"/>
  <c r="Q327" i="21"/>
  <c r="Q328" i="21"/>
  <c r="Q329" i="21"/>
  <c r="Q330" i="21"/>
  <c r="Q331" i="21"/>
  <c r="Q332" i="21"/>
  <c r="Q333" i="21"/>
  <c r="Q334" i="21"/>
  <c r="Q335" i="21"/>
  <c r="Q336" i="21"/>
  <c r="Q337" i="21"/>
  <c r="Q338" i="21"/>
  <c r="Q339" i="21"/>
  <c r="Q340" i="21"/>
  <c r="Q341" i="21"/>
  <c r="Q342" i="21"/>
  <c r="Q343" i="21"/>
  <c r="Q344" i="21"/>
  <c r="Q345" i="21"/>
  <c r="Q346" i="21"/>
  <c r="Q347" i="21"/>
  <c r="Q348" i="21"/>
  <c r="Q349" i="21"/>
  <c r="Q350" i="21"/>
  <c r="Q351" i="21"/>
  <c r="Q352" i="21"/>
  <c r="Q353" i="21"/>
  <c r="Q354" i="21"/>
  <c r="Q355" i="21"/>
  <c r="Q356" i="21"/>
  <c r="Q357" i="21"/>
  <c r="Q358" i="21"/>
  <c r="Q359" i="21"/>
  <c r="Q360" i="21"/>
  <c r="Q361" i="21"/>
  <c r="Q362" i="21"/>
  <c r="Q363" i="21"/>
  <c r="Q364" i="21"/>
  <c r="Q365" i="21"/>
  <c r="Q366" i="21"/>
  <c r="Q367" i="21"/>
  <c r="Q368" i="21"/>
  <c r="Q369" i="21"/>
  <c r="Q370" i="21"/>
  <c r="Q371" i="21"/>
  <c r="Q372" i="21"/>
  <c r="Q373" i="21"/>
  <c r="Q374" i="21"/>
  <c r="Q375" i="21"/>
  <c r="Q376" i="21"/>
  <c r="Q377" i="21"/>
  <c r="Q378" i="21"/>
  <c r="Q379" i="21"/>
  <c r="Q380" i="21"/>
  <c r="Q381" i="21"/>
  <c r="Q382" i="21"/>
  <c r="Q383" i="21"/>
  <c r="Q384" i="21"/>
  <c r="Q385" i="21"/>
  <c r="Q386" i="21"/>
  <c r="Q387" i="21"/>
  <c r="Q388" i="21"/>
  <c r="Q389" i="21"/>
  <c r="Q390" i="21"/>
  <c r="Q391" i="21"/>
  <c r="Q392" i="21"/>
  <c r="Q393" i="21"/>
  <c r="Q394" i="21"/>
  <c r="Q395" i="21"/>
  <c r="Q396" i="21"/>
  <c r="Q397" i="21"/>
  <c r="Q398" i="21"/>
  <c r="Q399" i="21"/>
  <c r="Q400" i="21"/>
  <c r="Q401" i="21"/>
  <c r="Q402" i="21"/>
  <c r="Q403" i="21"/>
  <c r="Q404" i="21"/>
  <c r="Q405" i="21"/>
  <c r="Q406" i="21"/>
  <c r="Q407" i="21"/>
  <c r="Q408" i="21"/>
  <c r="Q409" i="21"/>
  <c r="Q410" i="21"/>
  <c r="Q411" i="21"/>
  <c r="Q412" i="21"/>
  <c r="Q413" i="21"/>
  <c r="Q414" i="21"/>
  <c r="Q415" i="21"/>
  <c r="Q416" i="21"/>
  <c r="Q417" i="21"/>
  <c r="Q418" i="21"/>
  <c r="Q419" i="21"/>
  <c r="Q420" i="21"/>
  <c r="Q421" i="21"/>
  <c r="Q422" i="21"/>
  <c r="Q423" i="21"/>
  <c r="Q424" i="21"/>
  <c r="Q425" i="21"/>
  <c r="Q426" i="21"/>
  <c r="Q427" i="21"/>
  <c r="Q428" i="21"/>
  <c r="Q429" i="21"/>
  <c r="Q430" i="21"/>
  <c r="Q431" i="21"/>
  <c r="Q432" i="21"/>
  <c r="Q433" i="21"/>
  <c r="Q434" i="21"/>
  <c r="Q435" i="21"/>
  <c r="Q436" i="21"/>
  <c r="Q437" i="21"/>
  <c r="Q438" i="21"/>
  <c r="Q439" i="21"/>
  <c r="Q440" i="21"/>
  <c r="Q441" i="21"/>
  <c r="Q442" i="21"/>
  <c r="Q443" i="21"/>
  <c r="Q444" i="21"/>
  <c r="Q445" i="21"/>
  <c r="Q446" i="21"/>
  <c r="Q447" i="21"/>
  <c r="Q448" i="21"/>
  <c r="Q449" i="21"/>
  <c r="Q450" i="21"/>
  <c r="Q451" i="21"/>
  <c r="Q452" i="21"/>
  <c r="Q453" i="21"/>
  <c r="Q454" i="21"/>
  <c r="Q455" i="21"/>
  <c r="Q456" i="21"/>
  <c r="Q457" i="21"/>
  <c r="Q458" i="21"/>
  <c r="Q459" i="21"/>
  <c r="Q460" i="21"/>
  <c r="Q461" i="21"/>
  <c r="Q462" i="21"/>
  <c r="Q463" i="21"/>
  <c r="Q464" i="21"/>
  <c r="Q465" i="21"/>
  <c r="Q466" i="21"/>
  <c r="Q467" i="21"/>
  <c r="Q468" i="21"/>
  <c r="Q469" i="21"/>
  <c r="Q470" i="21"/>
  <c r="Q471" i="21"/>
  <c r="Q472" i="21"/>
  <c r="Q473" i="21"/>
  <c r="Q474" i="21"/>
  <c r="Q475" i="21"/>
  <c r="Q476" i="21"/>
  <c r="Q477" i="21"/>
  <c r="Q478" i="21"/>
  <c r="Q479" i="21"/>
  <c r="Q480" i="21"/>
  <c r="Q481" i="21"/>
  <c r="Q482" i="21"/>
  <c r="Q483" i="21"/>
  <c r="Q484" i="21"/>
  <c r="Q485" i="21"/>
  <c r="Q486" i="21"/>
  <c r="Q487" i="21"/>
  <c r="Q488" i="21"/>
  <c r="Q489" i="21"/>
  <c r="Q490" i="21"/>
  <c r="Q491" i="21"/>
  <c r="Q492" i="21"/>
  <c r="Q493" i="21"/>
  <c r="Q494" i="21"/>
  <c r="Q495" i="21"/>
  <c r="Q496" i="21"/>
  <c r="Q497" i="21"/>
  <c r="Q498" i="21"/>
  <c r="Q499" i="21"/>
  <c r="Q500" i="21"/>
  <c r="Q501" i="21"/>
  <c r="Q502" i="21"/>
  <c r="Q503" i="21"/>
  <c r="Q504" i="21"/>
  <c r="Q505" i="21"/>
  <c r="Q506" i="21"/>
  <c r="Q507" i="21"/>
  <c r="Q508" i="21"/>
  <c r="Q509" i="21"/>
  <c r="Q510" i="21"/>
  <c r="Q511" i="21"/>
  <c r="Q512" i="21"/>
  <c r="Q513" i="21"/>
  <c r="Q514" i="21"/>
  <c r="Q515" i="21"/>
  <c r="Q516" i="21"/>
  <c r="Q517" i="21"/>
  <c r="Q518" i="21"/>
  <c r="Q519" i="21"/>
  <c r="Q520" i="21"/>
  <c r="Q521" i="21"/>
  <c r="Q522" i="21"/>
  <c r="Q523" i="21"/>
  <c r="Q524" i="21"/>
  <c r="Q525" i="21"/>
  <c r="Q526" i="21"/>
  <c r="Q527" i="21"/>
  <c r="Q528" i="21"/>
  <c r="Q529" i="21"/>
  <c r="Q530" i="21"/>
  <c r="Q531" i="21"/>
  <c r="Q532" i="21"/>
  <c r="Q533" i="21"/>
  <c r="Q534" i="21"/>
  <c r="Q535" i="21"/>
  <c r="Q536" i="21"/>
  <c r="Q537" i="21"/>
  <c r="Q538" i="21"/>
  <c r="Q539" i="21"/>
  <c r="Q540" i="21"/>
  <c r="Q541" i="21"/>
  <c r="Q542" i="21"/>
  <c r="Q543" i="21"/>
  <c r="Q544" i="21"/>
  <c r="Q545" i="21"/>
  <c r="Q546" i="21"/>
  <c r="Q547" i="21"/>
  <c r="Q548" i="21"/>
  <c r="Q549" i="21"/>
  <c r="Q550" i="21"/>
  <c r="Q551" i="21"/>
  <c r="Q552" i="21"/>
  <c r="Q553" i="21"/>
  <c r="Q554" i="21"/>
  <c r="Q555" i="21"/>
  <c r="Q556" i="21"/>
  <c r="Q557" i="21"/>
  <c r="Q558" i="21"/>
  <c r="Q559" i="21"/>
  <c r="Q560" i="21"/>
  <c r="Q561" i="21"/>
  <c r="Q562" i="21"/>
  <c r="Q563" i="21"/>
  <c r="Q564" i="21"/>
  <c r="Q565" i="21"/>
  <c r="Q566" i="21"/>
  <c r="Q567" i="21"/>
  <c r="Q568" i="21"/>
  <c r="Q569" i="21"/>
  <c r="Q570" i="21"/>
  <c r="Q571" i="21"/>
  <c r="Q572" i="21"/>
  <c r="Q573" i="21"/>
  <c r="Q574" i="21"/>
  <c r="Q575" i="21"/>
  <c r="Q576" i="21"/>
  <c r="Q577" i="21"/>
  <c r="Q578" i="21"/>
  <c r="Q579" i="21"/>
  <c r="Q580" i="21"/>
  <c r="Q581" i="21"/>
  <c r="Q582" i="21"/>
  <c r="Q583" i="21"/>
  <c r="Q584" i="21"/>
  <c r="Q585" i="21"/>
  <c r="Q586" i="21"/>
  <c r="Q587" i="21"/>
  <c r="Q588" i="21"/>
  <c r="Q589" i="21"/>
  <c r="Q590" i="21"/>
  <c r="Q591" i="21"/>
  <c r="Q592" i="21"/>
  <c r="Q593" i="21"/>
  <c r="Q594" i="21"/>
  <c r="Q595" i="21"/>
  <c r="Q596" i="21"/>
  <c r="Q597" i="21"/>
  <c r="Q598" i="21"/>
  <c r="Q599" i="21"/>
  <c r="Q600" i="21"/>
  <c r="Q601" i="21"/>
  <c r="Q602" i="21"/>
  <c r="Q603" i="21"/>
  <c r="Q604" i="21"/>
  <c r="Q605" i="21"/>
  <c r="Q606" i="21"/>
  <c r="Q607" i="21"/>
  <c r="Q608" i="21"/>
  <c r="Q609" i="21"/>
  <c r="Q610" i="21"/>
  <c r="Q611" i="21"/>
  <c r="Q612" i="21"/>
  <c r="Q613" i="21"/>
  <c r="Q614" i="21"/>
  <c r="Q615" i="21"/>
  <c r="Q616" i="21"/>
  <c r="Q617" i="21"/>
  <c r="Q618" i="21"/>
  <c r="Q619" i="21"/>
  <c r="Q620" i="21"/>
  <c r="Q621" i="21"/>
  <c r="Q622" i="21"/>
  <c r="Q623" i="21"/>
  <c r="Q624" i="21"/>
  <c r="Q625" i="21"/>
  <c r="Q626" i="21"/>
  <c r="Q627" i="21"/>
  <c r="Q628" i="21"/>
  <c r="Q629" i="21"/>
  <c r="Q630" i="21"/>
  <c r="Q631" i="21"/>
  <c r="Q632" i="21"/>
  <c r="Q633" i="21"/>
  <c r="Q634" i="21"/>
  <c r="Q635" i="21"/>
  <c r="Q636" i="21"/>
  <c r="Q637" i="21"/>
  <c r="Q638" i="21"/>
  <c r="Q639" i="21"/>
  <c r="Q640" i="21"/>
  <c r="Q641" i="21"/>
  <c r="Q642" i="21"/>
  <c r="Q643" i="21"/>
  <c r="Q644" i="21"/>
  <c r="Q645" i="21"/>
  <c r="Q646" i="21"/>
  <c r="Q647" i="21"/>
  <c r="Q648" i="21"/>
  <c r="Q649" i="21"/>
  <c r="Q650" i="21"/>
  <c r="Q651" i="21"/>
  <c r="Q652" i="21"/>
  <c r="Q653" i="21"/>
  <c r="Q654" i="21"/>
  <c r="Q655" i="21"/>
  <c r="Q656" i="21"/>
  <c r="Q657" i="21"/>
  <c r="Q658" i="21"/>
  <c r="Q659" i="21"/>
  <c r="Q660" i="21"/>
  <c r="Q661" i="21"/>
  <c r="Q662" i="21"/>
  <c r="Q663" i="21"/>
  <c r="Q664" i="21"/>
  <c r="Q665" i="21"/>
  <c r="Q666" i="21"/>
  <c r="Q667" i="21"/>
  <c r="Q668" i="21"/>
  <c r="Q669" i="21"/>
  <c r="Q670" i="21"/>
  <c r="Q671" i="21"/>
  <c r="Q672" i="21"/>
  <c r="Q673" i="21"/>
  <c r="Q674" i="21"/>
  <c r="Q675" i="21"/>
  <c r="Q676" i="21"/>
  <c r="Q677" i="21"/>
  <c r="Q678" i="21"/>
  <c r="Q679" i="21"/>
  <c r="Q680" i="21"/>
  <c r="Q681" i="21"/>
  <c r="Q682" i="21"/>
  <c r="Q683" i="21"/>
  <c r="Q684" i="21"/>
  <c r="Q685" i="21"/>
  <c r="Q686" i="21"/>
  <c r="Q687" i="21"/>
  <c r="Q688" i="21"/>
  <c r="Q689" i="21"/>
  <c r="Q690" i="21"/>
  <c r="Q691" i="21"/>
  <c r="Q692" i="21"/>
  <c r="Q693" i="21"/>
  <c r="Q694" i="21"/>
  <c r="Q695" i="21"/>
  <c r="Q696" i="21"/>
  <c r="Q697" i="21"/>
  <c r="Q698" i="21"/>
  <c r="Q699" i="21"/>
  <c r="Q700" i="21"/>
  <c r="Q701" i="21"/>
  <c r="Q702" i="21"/>
  <c r="Q703" i="21"/>
  <c r="Q704" i="21"/>
  <c r="Q705" i="21"/>
  <c r="Q706" i="21"/>
  <c r="Q707" i="21"/>
  <c r="Q708" i="21"/>
  <c r="Q709" i="21"/>
  <c r="Q710" i="21"/>
  <c r="Q711" i="21"/>
  <c r="Q712" i="21"/>
  <c r="Q713" i="21"/>
  <c r="Q714" i="21"/>
  <c r="Q715" i="21"/>
  <c r="Q716" i="21"/>
  <c r="Q717" i="21"/>
  <c r="Q718" i="21"/>
  <c r="Q719" i="21"/>
  <c r="Q720" i="21"/>
  <c r="Q721" i="21"/>
  <c r="Q722" i="21"/>
  <c r="Q723" i="21"/>
  <c r="Q724" i="21"/>
  <c r="Q725" i="21"/>
  <c r="Q726" i="21"/>
  <c r="Q727" i="21"/>
  <c r="Q728" i="21"/>
  <c r="Q729" i="21"/>
  <c r="Q730" i="21"/>
  <c r="Q731" i="21"/>
  <c r="Q732" i="21"/>
  <c r="Q733" i="21"/>
  <c r="Q734" i="21"/>
  <c r="Q735" i="21"/>
  <c r="Q736" i="21"/>
  <c r="Q737" i="21"/>
  <c r="Q738" i="21"/>
  <c r="Q739" i="21"/>
  <c r="Q740" i="21"/>
  <c r="Q741" i="21"/>
  <c r="Q742" i="21"/>
  <c r="Q743" i="21"/>
  <c r="Q744" i="21"/>
  <c r="Q745" i="21"/>
  <c r="Q746" i="21"/>
  <c r="Q747" i="21"/>
  <c r="Q748" i="21"/>
  <c r="Q749" i="21"/>
  <c r="Q750" i="21"/>
  <c r="Q751" i="21"/>
  <c r="Q752" i="21"/>
  <c r="Q753" i="21"/>
  <c r="Q754" i="21"/>
  <c r="Q755" i="21"/>
  <c r="Q756" i="21"/>
  <c r="Q757" i="21"/>
  <c r="Q758" i="21"/>
  <c r="Q759" i="21"/>
  <c r="Q760" i="21"/>
  <c r="Q761" i="21"/>
  <c r="Q762" i="21"/>
  <c r="Q763" i="21"/>
  <c r="Q764" i="21"/>
  <c r="Q765" i="21"/>
  <c r="Q766" i="21"/>
  <c r="Q767" i="21"/>
  <c r="Q768" i="21"/>
  <c r="Q769" i="21"/>
  <c r="Q770" i="21"/>
  <c r="Q771" i="21"/>
  <c r="Q772" i="21"/>
  <c r="Q773" i="21"/>
  <c r="Q774" i="21"/>
  <c r="Q775" i="21"/>
  <c r="Q776" i="21"/>
  <c r="Q777" i="21"/>
  <c r="Q778" i="21"/>
  <c r="Q779" i="21"/>
  <c r="Q780" i="21"/>
  <c r="Q781" i="21"/>
  <c r="Q782" i="21"/>
  <c r="Q783" i="21"/>
  <c r="Q784" i="21"/>
  <c r="Q785" i="21"/>
  <c r="Q786" i="21"/>
  <c r="Q787" i="21"/>
  <c r="Q788" i="21"/>
  <c r="Q789" i="21"/>
  <c r="Q790" i="21"/>
  <c r="Q791" i="21"/>
  <c r="Q792" i="21"/>
  <c r="Q793" i="21"/>
  <c r="Q794" i="21"/>
  <c r="Q795" i="21"/>
  <c r="Q796" i="21"/>
  <c r="Q797" i="21"/>
  <c r="Q798" i="21"/>
  <c r="Q799" i="21"/>
  <c r="Q800" i="21"/>
  <c r="Q801" i="21"/>
  <c r="Q802" i="21"/>
  <c r="Q803" i="21"/>
  <c r="Q804" i="21"/>
  <c r="Q805" i="21"/>
  <c r="Q806" i="21"/>
  <c r="Q807" i="21"/>
  <c r="Q808" i="21"/>
  <c r="Q809" i="21"/>
  <c r="Q810" i="21"/>
  <c r="Q811" i="21"/>
  <c r="Q812" i="21"/>
  <c r="Q813" i="21"/>
  <c r="Q814" i="21"/>
  <c r="Q815" i="21"/>
  <c r="Q816" i="21"/>
  <c r="Q817" i="21"/>
  <c r="Q818" i="21"/>
  <c r="Q819" i="21"/>
  <c r="Q820" i="21"/>
  <c r="Q821" i="21"/>
  <c r="Q822" i="21"/>
  <c r="Q823" i="21"/>
  <c r="Q824" i="21"/>
  <c r="Q825" i="21"/>
  <c r="Q826" i="21"/>
  <c r="Q827" i="21"/>
  <c r="Q828" i="21"/>
  <c r="Q829" i="21"/>
  <c r="Q830" i="21"/>
  <c r="Q831" i="21"/>
  <c r="Q832" i="21"/>
  <c r="Q833" i="21"/>
  <c r="Q834" i="21"/>
  <c r="Q835" i="21"/>
  <c r="Q836" i="21"/>
  <c r="Q837" i="21"/>
  <c r="Q838" i="21"/>
  <c r="Q839" i="21"/>
  <c r="Q840" i="21"/>
  <c r="Q841" i="21"/>
  <c r="Q842" i="21"/>
  <c r="Q843" i="21"/>
  <c r="Q844" i="21"/>
  <c r="Q845" i="21"/>
  <c r="Q846" i="21"/>
  <c r="Q847" i="21"/>
  <c r="Q848" i="21"/>
  <c r="Q849" i="21"/>
  <c r="Q850" i="21"/>
  <c r="Q851" i="21"/>
  <c r="Q852" i="21"/>
  <c r="Q853" i="21"/>
  <c r="Q854" i="21"/>
  <c r="Q855" i="21"/>
  <c r="Q856" i="21"/>
  <c r="Q857" i="21"/>
  <c r="Q858" i="21"/>
  <c r="Q859" i="21"/>
  <c r="Q860" i="21"/>
  <c r="Q861" i="21"/>
  <c r="Q862" i="21"/>
  <c r="Q863" i="21"/>
  <c r="Q864" i="21"/>
  <c r="Q865" i="21"/>
  <c r="Q866" i="21"/>
  <c r="Q867" i="21"/>
  <c r="Q868" i="21"/>
  <c r="Q869" i="21"/>
  <c r="Q870" i="21"/>
  <c r="Q871" i="21"/>
  <c r="Q872" i="21"/>
  <c r="Q873" i="21"/>
  <c r="Q874" i="21"/>
  <c r="Q875" i="21"/>
  <c r="Q876" i="21"/>
  <c r="Q877" i="21"/>
  <c r="Q878" i="21"/>
  <c r="Q879" i="21"/>
  <c r="Q880" i="21"/>
  <c r="Q881" i="21"/>
  <c r="Q882" i="21"/>
  <c r="Q883" i="21"/>
  <c r="Q884" i="21"/>
  <c r="Q885" i="21"/>
  <c r="Q886" i="21"/>
  <c r="Q887" i="21"/>
  <c r="Q888" i="21"/>
  <c r="Q889" i="21"/>
  <c r="Q890" i="21"/>
  <c r="Q891" i="21"/>
  <c r="Q892" i="21"/>
  <c r="Q893" i="21"/>
  <c r="Q894" i="21"/>
  <c r="Q895" i="21"/>
  <c r="Q896" i="21"/>
  <c r="Q897" i="21"/>
  <c r="Q898" i="21"/>
  <c r="Q899" i="21"/>
  <c r="Q900" i="21"/>
  <c r="Q901" i="21"/>
  <c r="Q902" i="21"/>
  <c r="Q903" i="21"/>
  <c r="Q904" i="21"/>
  <c r="Q905" i="21"/>
  <c r="Q906" i="21"/>
  <c r="Q907" i="21"/>
  <c r="Q908" i="21"/>
  <c r="Q909" i="21"/>
  <c r="Q910" i="21"/>
  <c r="Q911" i="21"/>
  <c r="Q912" i="21"/>
  <c r="Q913" i="21"/>
  <c r="Q914" i="21"/>
  <c r="Q915" i="21"/>
  <c r="Q916" i="21"/>
  <c r="Q917" i="21"/>
  <c r="Q918" i="21"/>
  <c r="Q919" i="21"/>
  <c r="Q920" i="21"/>
  <c r="Q921" i="21"/>
  <c r="Q922" i="21"/>
  <c r="Q923" i="21"/>
  <c r="Q924" i="21"/>
  <c r="Q925" i="21"/>
  <c r="Q926" i="21"/>
  <c r="Q927" i="21"/>
  <c r="Q928" i="21"/>
  <c r="Q929" i="21"/>
  <c r="Q930" i="21"/>
  <c r="Q931" i="21"/>
  <c r="Q932" i="21"/>
  <c r="Q933" i="21"/>
  <c r="Q934" i="21"/>
  <c r="Q935" i="21"/>
  <c r="Q936" i="21"/>
  <c r="Q937" i="21"/>
  <c r="Q938" i="21"/>
  <c r="Q939" i="21"/>
  <c r="Q940" i="21"/>
  <c r="Q941" i="21"/>
  <c r="Q942" i="21"/>
  <c r="Q943" i="21"/>
  <c r="Q944" i="21"/>
  <c r="Q945" i="21"/>
  <c r="Q946" i="21"/>
  <c r="Q947" i="21"/>
  <c r="Q948" i="21"/>
  <c r="Q949" i="21"/>
  <c r="Q950" i="21"/>
  <c r="Q951" i="21"/>
  <c r="Q952" i="21"/>
  <c r="Q953" i="21"/>
  <c r="Q954" i="21"/>
  <c r="Q955" i="21"/>
  <c r="Q956" i="21"/>
  <c r="Q957" i="21"/>
  <c r="Q958" i="21"/>
  <c r="Q959" i="21"/>
  <c r="Q960" i="21"/>
  <c r="Q961" i="21"/>
  <c r="Q962" i="21"/>
  <c r="Q963" i="21"/>
  <c r="Q964" i="21"/>
  <c r="Q965" i="21"/>
  <c r="Q966" i="21"/>
  <c r="Q967" i="21"/>
  <c r="Q968" i="21"/>
  <c r="Q969" i="21"/>
  <c r="Q970" i="21"/>
  <c r="Q971" i="21"/>
  <c r="Q972" i="21"/>
  <c r="Q973" i="21"/>
  <c r="Q974" i="21"/>
  <c r="Q975" i="21"/>
  <c r="Q976" i="21"/>
  <c r="Q977" i="21"/>
  <c r="Q978" i="21"/>
  <c r="Q979" i="21"/>
  <c r="Q980" i="21"/>
  <c r="Q981" i="21"/>
  <c r="Q982" i="21"/>
  <c r="Q983" i="21"/>
  <c r="Q984" i="21"/>
  <c r="Q985" i="21"/>
  <c r="Q986" i="21"/>
  <c r="Q987" i="21"/>
  <c r="Q988" i="21"/>
  <c r="Q989" i="21"/>
  <c r="Q990" i="21"/>
  <c r="Q991" i="21"/>
  <c r="Q992" i="21"/>
  <c r="Q993" i="21"/>
  <c r="Q994" i="21"/>
  <c r="Q995" i="21"/>
  <c r="Q996" i="21"/>
  <c r="Q997" i="21"/>
  <c r="Q998" i="21"/>
  <c r="Q999" i="21"/>
  <c r="Q1000" i="21"/>
  <c r="Q1001" i="21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91" i="2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404" i="21"/>
  <c r="P405" i="21"/>
  <c r="P406" i="21"/>
  <c r="P407" i="21"/>
  <c r="P408" i="21"/>
  <c r="P409" i="21"/>
  <c r="P410" i="21"/>
  <c r="P411" i="21"/>
  <c r="P412" i="21"/>
  <c r="P413" i="21"/>
  <c r="P414" i="21"/>
  <c r="P415" i="21"/>
  <c r="P416" i="21"/>
  <c r="P417" i="21"/>
  <c r="P418" i="21"/>
  <c r="P419" i="21"/>
  <c r="P420" i="21"/>
  <c r="P421" i="21"/>
  <c r="P422" i="21"/>
  <c r="P423" i="21"/>
  <c r="P424" i="21"/>
  <c r="P425" i="21"/>
  <c r="P426" i="21"/>
  <c r="P427" i="21"/>
  <c r="P428" i="21"/>
  <c r="P429" i="21"/>
  <c r="P430" i="21"/>
  <c r="P431" i="21"/>
  <c r="P432" i="21"/>
  <c r="P433" i="21"/>
  <c r="P434" i="21"/>
  <c r="P435" i="21"/>
  <c r="P436" i="21"/>
  <c r="P437" i="21"/>
  <c r="P438" i="21"/>
  <c r="P439" i="21"/>
  <c r="P440" i="21"/>
  <c r="P441" i="21"/>
  <c r="P442" i="21"/>
  <c r="P443" i="21"/>
  <c r="P444" i="21"/>
  <c r="P445" i="21"/>
  <c r="P446" i="21"/>
  <c r="P447" i="21"/>
  <c r="P448" i="21"/>
  <c r="P449" i="21"/>
  <c r="P450" i="21"/>
  <c r="P451" i="21"/>
  <c r="P452" i="21"/>
  <c r="P453" i="21"/>
  <c r="P454" i="21"/>
  <c r="P455" i="21"/>
  <c r="P456" i="21"/>
  <c r="P457" i="21"/>
  <c r="P458" i="21"/>
  <c r="P459" i="21"/>
  <c r="P460" i="21"/>
  <c r="P461" i="21"/>
  <c r="P462" i="21"/>
  <c r="P463" i="21"/>
  <c r="P464" i="21"/>
  <c r="P465" i="21"/>
  <c r="P466" i="21"/>
  <c r="P467" i="21"/>
  <c r="P468" i="21"/>
  <c r="P469" i="21"/>
  <c r="P470" i="21"/>
  <c r="P471" i="21"/>
  <c r="P472" i="21"/>
  <c r="P473" i="21"/>
  <c r="P474" i="21"/>
  <c r="P475" i="21"/>
  <c r="P476" i="21"/>
  <c r="P477" i="21"/>
  <c r="P478" i="21"/>
  <c r="P479" i="21"/>
  <c r="P480" i="21"/>
  <c r="P481" i="21"/>
  <c r="P482" i="21"/>
  <c r="P483" i="21"/>
  <c r="P484" i="21"/>
  <c r="P485" i="21"/>
  <c r="P486" i="21"/>
  <c r="P487" i="21"/>
  <c r="P488" i="21"/>
  <c r="P489" i="21"/>
  <c r="P490" i="21"/>
  <c r="P491" i="21"/>
  <c r="P492" i="21"/>
  <c r="P493" i="21"/>
  <c r="P494" i="21"/>
  <c r="P495" i="21"/>
  <c r="P496" i="21"/>
  <c r="P497" i="21"/>
  <c r="P498" i="21"/>
  <c r="P499" i="21"/>
  <c r="P500" i="21"/>
  <c r="P501" i="21"/>
  <c r="P502" i="21"/>
  <c r="P503" i="21"/>
  <c r="P504" i="21"/>
  <c r="P505" i="21"/>
  <c r="P506" i="21"/>
  <c r="P507" i="21"/>
  <c r="P508" i="21"/>
  <c r="P509" i="21"/>
  <c r="P510" i="21"/>
  <c r="P511" i="21"/>
  <c r="P512" i="21"/>
  <c r="P513" i="21"/>
  <c r="P514" i="21"/>
  <c r="P515" i="21"/>
  <c r="P516" i="21"/>
  <c r="P517" i="21"/>
  <c r="P518" i="21"/>
  <c r="P519" i="21"/>
  <c r="P520" i="21"/>
  <c r="P521" i="21"/>
  <c r="P522" i="21"/>
  <c r="P523" i="21"/>
  <c r="P524" i="21"/>
  <c r="P525" i="21"/>
  <c r="P526" i="21"/>
  <c r="P527" i="21"/>
  <c r="P528" i="21"/>
  <c r="P529" i="21"/>
  <c r="P530" i="21"/>
  <c r="P531" i="21"/>
  <c r="P532" i="21"/>
  <c r="P533" i="21"/>
  <c r="P534" i="21"/>
  <c r="P535" i="21"/>
  <c r="P536" i="21"/>
  <c r="P537" i="21"/>
  <c r="P538" i="21"/>
  <c r="P539" i="21"/>
  <c r="P540" i="21"/>
  <c r="P541" i="21"/>
  <c r="P542" i="21"/>
  <c r="P543" i="21"/>
  <c r="P544" i="21"/>
  <c r="P545" i="21"/>
  <c r="P546" i="21"/>
  <c r="P547" i="21"/>
  <c r="P548" i="21"/>
  <c r="P549" i="21"/>
  <c r="P550" i="21"/>
  <c r="P551" i="21"/>
  <c r="P552" i="21"/>
  <c r="P553" i="21"/>
  <c r="P554" i="21"/>
  <c r="P555" i="21"/>
  <c r="P556" i="21"/>
  <c r="P557" i="21"/>
  <c r="P558" i="21"/>
  <c r="P559" i="21"/>
  <c r="P560" i="21"/>
  <c r="P561" i="21"/>
  <c r="P562" i="21"/>
  <c r="P563" i="21"/>
  <c r="P564" i="21"/>
  <c r="P565" i="21"/>
  <c r="P566" i="21"/>
  <c r="P567" i="21"/>
  <c r="P568" i="21"/>
  <c r="P569" i="21"/>
  <c r="P570" i="21"/>
  <c r="P571" i="21"/>
  <c r="P572" i="21"/>
  <c r="P573" i="21"/>
  <c r="P574" i="21"/>
  <c r="P575" i="21"/>
  <c r="P576" i="21"/>
  <c r="P577" i="21"/>
  <c r="P578" i="21"/>
  <c r="P579" i="21"/>
  <c r="P580" i="21"/>
  <c r="P581" i="21"/>
  <c r="P582" i="21"/>
  <c r="P583" i="21"/>
  <c r="P584" i="21"/>
  <c r="P585" i="21"/>
  <c r="P586" i="21"/>
  <c r="P587" i="21"/>
  <c r="P588" i="21"/>
  <c r="P589" i="21"/>
  <c r="P590" i="21"/>
  <c r="P591" i="21"/>
  <c r="P592" i="21"/>
  <c r="P593" i="21"/>
  <c r="P594" i="21"/>
  <c r="P595" i="21"/>
  <c r="P596" i="21"/>
  <c r="P597" i="21"/>
  <c r="P598" i="21"/>
  <c r="P599" i="21"/>
  <c r="P600" i="21"/>
  <c r="P601" i="21"/>
  <c r="P602" i="21"/>
  <c r="P603" i="21"/>
  <c r="P604" i="21"/>
  <c r="P605" i="21"/>
  <c r="P606" i="21"/>
  <c r="P607" i="21"/>
  <c r="P608" i="21"/>
  <c r="P609" i="21"/>
  <c r="P610" i="21"/>
  <c r="P611" i="21"/>
  <c r="P612" i="21"/>
  <c r="P613" i="21"/>
  <c r="P614" i="21"/>
  <c r="P615" i="21"/>
  <c r="P616" i="21"/>
  <c r="P617" i="21"/>
  <c r="P618" i="21"/>
  <c r="P619" i="21"/>
  <c r="P620" i="21"/>
  <c r="P621" i="21"/>
  <c r="P622" i="21"/>
  <c r="P623" i="21"/>
  <c r="P624" i="21"/>
  <c r="P625" i="21"/>
  <c r="P626" i="21"/>
  <c r="P627" i="21"/>
  <c r="P628" i="21"/>
  <c r="P629" i="21"/>
  <c r="P630" i="21"/>
  <c r="P631" i="21"/>
  <c r="P632" i="21"/>
  <c r="P633" i="21"/>
  <c r="P634" i="21"/>
  <c r="P635" i="21"/>
  <c r="P636" i="21"/>
  <c r="P637" i="21"/>
  <c r="P638" i="21"/>
  <c r="P639" i="21"/>
  <c r="P640" i="21"/>
  <c r="P641" i="21"/>
  <c r="P642" i="21"/>
  <c r="P643" i="21"/>
  <c r="P644" i="21"/>
  <c r="P645" i="21"/>
  <c r="P646" i="21"/>
  <c r="P647" i="21"/>
  <c r="P648" i="21"/>
  <c r="P649" i="21"/>
  <c r="P650" i="21"/>
  <c r="P651" i="21"/>
  <c r="P652" i="21"/>
  <c r="P653" i="21"/>
  <c r="P654" i="21"/>
  <c r="P655" i="21"/>
  <c r="P656" i="21"/>
  <c r="P657" i="21"/>
  <c r="P658" i="21"/>
  <c r="P659" i="21"/>
  <c r="P660" i="21"/>
  <c r="P661" i="21"/>
  <c r="P662" i="21"/>
  <c r="P663" i="21"/>
  <c r="P664" i="21"/>
  <c r="P665" i="21"/>
  <c r="P666" i="21"/>
  <c r="P667" i="21"/>
  <c r="P668" i="21"/>
  <c r="P669" i="21"/>
  <c r="P670" i="21"/>
  <c r="P671" i="21"/>
  <c r="P672" i="21"/>
  <c r="P673" i="21"/>
  <c r="P674" i="21"/>
  <c r="P675" i="21"/>
  <c r="P676" i="21"/>
  <c r="P677" i="21"/>
  <c r="P678" i="21"/>
  <c r="P679" i="21"/>
  <c r="P680" i="21"/>
  <c r="P681" i="21"/>
  <c r="P682" i="21"/>
  <c r="P683" i="21"/>
  <c r="P684" i="21"/>
  <c r="P685" i="21"/>
  <c r="P686" i="21"/>
  <c r="P687" i="21"/>
  <c r="P688" i="21"/>
  <c r="P689" i="21"/>
  <c r="P690" i="21"/>
  <c r="P691" i="21"/>
  <c r="P692" i="21"/>
  <c r="P693" i="21"/>
  <c r="P694" i="21"/>
  <c r="P695" i="21"/>
  <c r="P696" i="21"/>
  <c r="P697" i="21"/>
  <c r="P698" i="21"/>
  <c r="P699" i="21"/>
  <c r="P700" i="21"/>
  <c r="P701" i="21"/>
  <c r="P702" i="21"/>
  <c r="P703" i="21"/>
  <c r="P704" i="21"/>
  <c r="P705" i="21"/>
  <c r="P706" i="21"/>
  <c r="P707" i="21"/>
  <c r="P708" i="21"/>
  <c r="P709" i="21"/>
  <c r="P710" i="21"/>
  <c r="P711" i="21"/>
  <c r="P712" i="21"/>
  <c r="P713" i="21"/>
  <c r="P714" i="21"/>
  <c r="P715" i="21"/>
  <c r="P716" i="21"/>
  <c r="P717" i="21"/>
  <c r="P718" i="21"/>
  <c r="P719" i="21"/>
  <c r="P720" i="21"/>
  <c r="P721" i="21"/>
  <c r="P722" i="21"/>
  <c r="P723" i="21"/>
  <c r="P724" i="21"/>
  <c r="P725" i="21"/>
  <c r="P726" i="21"/>
  <c r="P727" i="21"/>
  <c r="P728" i="21"/>
  <c r="P729" i="21"/>
  <c r="P730" i="21"/>
  <c r="P731" i="21"/>
  <c r="P732" i="21"/>
  <c r="P733" i="21"/>
  <c r="P734" i="21"/>
  <c r="P735" i="21"/>
  <c r="P736" i="21"/>
  <c r="P737" i="21"/>
  <c r="P738" i="21"/>
  <c r="P739" i="21"/>
  <c r="P740" i="21"/>
  <c r="P741" i="21"/>
  <c r="P742" i="21"/>
  <c r="P743" i="21"/>
  <c r="P744" i="21"/>
  <c r="P745" i="21"/>
  <c r="P746" i="21"/>
  <c r="P747" i="21"/>
  <c r="P748" i="21"/>
  <c r="P749" i="21"/>
  <c r="P750" i="21"/>
  <c r="P751" i="21"/>
  <c r="P752" i="21"/>
  <c r="P753" i="21"/>
  <c r="P754" i="21"/>
  <c r="P755" i="21"/>
  <c r="P756" i="21"/>
  <c r="P757" i="21"/>
  <c r="P758" i="21"/>
  <c r="P759" i="21"/>
  <c r="P760" i="21"/>
  <c r="P761" i="21"/>
  <c r="P762" i="21"/>
  <c r="P763" i="21"/>
  <c r="P764" i="21"/>
  <c r="P765" i="21"/>
  <c r="P766" i="21"/>
  <c r="P767" i="21"/>
  <c r="P768" i="21"/>
  <c r="P769" i="21"/>
  <c r="P770" i="21"/>
  <c r="P771" i="21"/>
  <c r="P772" i="21"/>
  <c r="P773" i="21"/>
  <c r="P774" i="21"/>
  <c r="P775" i="21"/>
  <c r="P776" i="21"/>
  <c r="P777" i="21"/>
  <c r="P778" i="21"/>
  <c r="P779" i="21"/>
  <c r="P780" i="21"/>
  <c r="P781" i="21"/>
  <c r="P782" i="21"/>
  <c r="P783" i="21"/>
  <c r="P784" i="21"/>
  <c r="P785" i="21"/>
  <c r="P786" i="21"/>
  <c r="P787" i="21"/>
  <c r="P788" i="21"/>
  <c r="P789" i="21"/>
  <c r="P790" i="21"/>
  <c r="P791" i="21"/>
  <c r="P792" i="21"/>
  <c r="P793" i="21"/>
  <c r="P794" i="21"/>
  <c r="P795" i="21"/>
  <c r="P796" i="21"/>
  <c r="P797" i="21"/>
  <c r="P798" i="21"/>
  <c r="P799" i="21"/>
  <c r="P800" i="21"/>
  <c r="P801" i="21"/>
  <c r="P802" i="21"/>
  <c r="P803" i="21"/>
  <c r="P804" i="21"/>
  <c r="P805" i="21"/>
  <c r="P806" i="21"/>
  <c r="P807" i="21"/>
  <c r="P808" i="21"/>
  <c r="P809" i="21"/>
  <c r="P810" i="21"/>
  <c r="P811" i="21"/>
  <c r="P812" i="21"/>
  <c r="P813" i="21"/>
  <c r="P814" i="21"/>
  <c r="P815" i="21"/>
  <c r="P816" i="21"/>
  <c r="P817" i="21"/>
  <c r="P818" i="21"/>
  <c r="P819" i="21"/>
  <c r="P820" i="21"/>
  <c r="P821" i="21"/>
  <c r="P822" i="21"/>
  <c r="P823" i="21"/>
  <c r="P824" i="21"/>
  <c r="P825" i="21"/>
  <c r="P826" i="21"/>
  <c r="P827" i="21"/>
  <c r="P828" i="21"/>
  <c r="P829" i="21"/>
  <c r="P830" i="21"/>
  <c r="P831" i="21"/>
  <c r="P832" i="21"/>
  <c r="P833" i="21"/>
  <c r="P834" i="21"/>
  <c r="P835" i="21"/>
  <c r="P836" i="21"/>
  <c r="P837" i="21"/>
  <c r="P838" i="21"/>
  <c r="P839" i="21"/>
  <c r="P840" i="21"/>
  <c r="P841" i="21"/>
  <c r="P842" i="21"/>
  <c r="P843" i="21"/>
  <c r="P844" i="21"/>
  <c r="P845" i="21"/>
  <c r="P846" i="21"/>
  <c r="P847" i="21"/>
  <c r="P848" i="21"/>
  <c r="P849" i="21"/>
  <c r="P850" i="21"/>
  <c r="P851" i="21"/>
  <c r="P852" i="21"/>
  <c r="P853" i="21"/>
  <c r="P854" i="21"/>
  <c r="P855" i="21"/>
  <c r="P856" i="21"/>
  <c r="P857" i="21"/>
  <c r="P858" i="21"/>
  <c r="P859" i="21"/>
  <c r="P860" i="21"/>
  <c r="P861" i="21"/>
  <c r="P862" i="21"/>
  <c r="P863" i="21"/>
  <c r="P864" i="21"/>
  <c r="P865" i="21"/>
  <c r="P866" i="21"/>
  <c r="P867" i="21"/>
  <c r="P868" i="21"/>
  <c r="P869" i="21"/>
  <c r="P870" i="21"/>
  <c r="P871" i="21"/>
  <c r="P872" i="21"/>
  <c r="P873" i="21"/>
  <c r="P874" i="21"/>
  <c r="P875" i="21"/>
  <c r="P876" i="21"/>
  <c r="P877" i="21"/>
  <c r="P878" i="21"/>
  <c r="P879" i="21"/>
  <c r="P880" i="21"/>
  <c r="P881" i="21"/>
  <c r="P882" i="21"/>
  <c r="P883" i="21"/>
  <c r="P884" i="21"/>
  <c r="P885" i="21"/>
  <c r="P886" i="21"/>
  <c r="P887" i="21"/>
  <c r="P888" i="21"/>
  <c r="P889" i="21"/>
  <c r="P890" i="21"/>
  <c r="P891" i="21"/>
  <c r="P892" i="21"/>
  <c r="P893" i="21"/>
  <c r="P894" i="21"/>
  <c r="P895" i="21"/>
  <c r="P896" i="21"/>
  <c r="P897" i="21"/>
  <c r="P898" i="21"/>
  <c r="P899" i="21"/>
  <c r="P900" i="21"/>
  <c r="P901" i="21"/>
  <c r="P902" i="21"/>
  <c r="P903" i="21"/>
  <c r="P904" i="21"/>
  <c r="P905" i="21"/>
  <c r="P906" i="21"/>
  <c r="P907" i="21"/>
  <c r="P908" i="21"/>
  <c r="P909" i="21"/>
  <c r="P910" i="21"/>
  <c r="P911" i="21"/>
  <c r="P912" i="21"/>
  <c r="P913" i="21"/>
  <c r="P914" i="21"/>
  <c r="P915" i="21"/>
  <c r="P916" i="21"/>
  <c r="P917" i="21"/>
  <c r="P918" i="21"/>
  <c r="P919" i="21"/>
  <c r="P920" i="21"/>
  <c r="P921" i="21"/>
  <c r="P922" i="21"/>
  <c r="P923" i="21"/>
  <c r="P924" i="21"/>
  <c r="P925" i="21"/>
  <c r="P926" i="21"/>
  <c r="P927" i="21"/>
  <c r="P928" i="21"/>
  <c r="P929" i="21"/>
  <c r="P930" i="21"/>
  <c r="P931" i="21"/>
  <c r="P932" i="21"/>
  <c r="P933" i="21"/>
  <c r="P934" i="21"/>
  <c r="P935" i="21"/>
  <c r="P936" i="21"/>
  <c r="P937" i="21"/>
  <c r="P938" i="21"/>
  <c r="P939" i="21"/>
  <c r="P940" i="21"/>
  <c r="P941" i="21"/>
  <c r="P942" i="21"/>
  <c r="P943" i="21"/>
  <c r="P944" i="21"/>
  <c r="P945" i="21"/>
  <c r="P946" i="21"/>
  <c r="P947" i="21"/>
  <c r="P948" i="21"/>
  <c r="P949" i="21"/>
  <c r="P950" i="21"/>
  <c r="P951" i="21"/>
  <c r="P952" i="21"/>
  <c r="P953" i="21"/>
  <c r="P954" i="21"/>
  <c r="P955" i="21"/>
  <c r="P956" i="21"/>
  <c r="P957" i="21"/>
  <c r="P958" i="21"/>
  <c r="P959" i="21"/>
  <c r="P960" i="21"/>
  <c r="P961" i="21"/>
  <c r="P962" i="21"/>
  <c r="P963" i="21"/>
  <c r="P964" i="21"/>
  <c r="P965" i="21"/>
  <c r="P966" i="21"/>
  <c r="P967" i="21"/>
  <c r="P968" i="21"/>
  <c r="P969" i="21"/>
  <c r="P970" i="21"/>
  <c r="P971" i="21"/>
  <c r="P972" i="21"/>
  <c r="P973" i="21"/>
  <c r="P974" i="21"/>
  <c r="P975" i="21"/>
  <c r="P976" i="21"/>
  <c r="P977" i="21"/>
  <c r="P978" i="21"/>
  <c r="P979" i="21"/>
  <c r="P980" i="21"/>
  <c r="P981" i="21"/>
  <c r="P982" i="21"/>
  <c r="P983" i="21"/>
  <c r="P984" i="21"/>
  <c r="P985" i="21"/>
  <c r="P986" i="21"/>
  <c r="P987" i="21"/>
  <c r="P988" i="21"/>
  <c r="P989" i="21"/>
  <c r="P990" i="21"/>
  <c r="P991" i="21"/>
  <c r="P992" i="21"/>
  <c r="P993" i="21"/>
  <c r="P994" i="21"/>
  <c r="P995" i="21"/>
  <c r="P996" i="21"/>
  <c r="P997" i="21"/>
  <c r="P998" i="21"/>
  <c r="P999" i="21"/>
  <c r="P1000" i="21"/>
  <c r="P1001" i="21"/>
  <c r="O236" i="21"/>
  <c r="O280" i="21"/>
  <c r="O302" i="21"/>
  <c r="O308" i="21"/>
  <c r="O254" i="21"/>
  <c r="O282" i="21"/>
  <c r="O294" i="21"/>
  <c r="O258" i="21"/>
  <c r="O175" i="21"/>
  <c r="O283" i="21"/>
  <c r="O309" i="21"/>
  <c r="O288" i="21"/>
  <c r="O303" i="21"/>
  <c r="O204" i="21"/>
  <c r="O275" i="21"/>
  <c r="O310" i="21"/>
  <c r="O333" i="21"/>
  <c r="O298" i="21"/>
  <c r="O311" i="21"/>
  <c r="O339" i="21"/>
  <c r="O325" i="21"/>
  <c r="O260" i="21"/>
  <c r="O295" i="21"/>
  <c r="O328" i="21"/>
  <c r="O330" i="21"/>
  <c r="O267" i="21"/>
  <c r="O331" i="21"/>
  <c r="O340" i="21"/>
  <c r="O196" i="21"/>
  <c r="O341" i="21"/>
  <c r="O149" i="21"/>
  <c r="O306" i="21"/>
  <c r="O312" i="21"/>
  <c r="O255" i="21"/>
  <c r="O349" i="21"/>
  <c r="O352" i="21"/>
  <c r="O307" i="21"/>
  <c r="O396" i="21"/>
  <c r="O320" i="21"/>
  <c r="O398" i="21"/>
  <c r="O401" i="21"/>
  <c r="O293" i="21"/>
  <c r="O410" i="21"/>
  <c r="O385" i="21"/>
  <c r="O390" i="21"/>
  <c r="O409" i="21"/>
  <c r="O354" i="21"/>
  <c r="O412" i="21"/>
  <c r="O414" i="21"/>
  <c r="O413" i="21"/>
  <c r="O439" i="21"/>
  <c r="O379" i="21"/>
  <c r="O403" i="21"/>
  <c r="O427" i="21"/>
  <c r="O429" i="21"/>
  <c r="O444" i="21"/>
  <c r="O457" i="21"/>
  <c r="O367" i="21"/>
  <c r="O430" i="21"/>
  <c r="O466" i="21"/>
  <c r="O478" i="21"/>
  <c r="O462" i="21"/>
  <c r="O424" i="21"/>
  <c r="O455" i="21"/>
  <c r="O405" i="21"/>
  <c r="O491" i="21"/>
  <c r="O484" i="21"/>
  <c r="O467" i="21"/>
  <c r="O387" i="21"/>
  <c r="O459" i="21"/>
  <c r="O523" i="21"/>
  <c r="O537" i="21"/>
  <c r="O479" i="21"/>
  <c r="O495" i="21"/>
  <c r="O500" i="21"/>
  <c r="O369" i="21"/>
  <c r="O468" i="21"/>
  <c r="O481" i="21"/>
  <c r="O502" i="21"/>
  <c r="O521" i="21"/>
  <c r="O535" i="21"/>
  <c r="O487" i="21"/>
  <c r="O611" i="21"/>
  <c r="O198" i="21"/>
  <c r="O556" i="21"/>
  <c r="O435" i="21"/>
  <c r="O472" i="21"/>
  <c r="O619" i="21"/>
  <c r="O417" i="21"/>
  <c r="O473" i="21"/>
  <c r="O534" i="21"/>
  <c r="O448" i="21"/>
  <c r="O591" i="21"/>
  <c r="O595" i="21"/>
  <c r="O488" i="21"/>
  <c r="O626" i="21"/>
  <c r="O901" i="21"/>
  <c r="O977" i="21"/>
  <c r="O969" i="21"/>
  <c r="O594" i="21"/>
  <c r="O706" i="21"/>
  <c r="O903" i="21"/>
  <c r="O972" i="21"/>
  <c r="O632" i="21"/>
  <c r="O929" i="21"/>
  <c r="O881" i="21"/>
  <c r="O939" i="21"/>
  <c r="O874" i="21"/>
  <c r="O861" i="21"/>
  <c r="O860" i="21"/>
  <c r="O828" i="21"/>
  <c r="O987" i="21"/>
  <c r="O926" i="21"/>
  <c r="O968" i="21"/>
  <c r="O850" i="21"/>
  <c r="O950" i="21"/>
  <c r="O837" i="21"/>
  <c r="O946" i="21"/>
  <c r="O998" i="21"/>
  <c r="O718" i="21"/>
  <c r="O986" i="21"/>
  <c r="O993" i="21"/>
  <c r="O925" i="21"/>
  <c r="O933" i="21"/>
  <c r="O750" i="21"/>
  <c r="O924" i="21"/>
  <c r="O985" i="21"/>
  <c r="O958" i="21"/>
  <c r="O915" i="21"/>
  <c r="O859" i="21"/>
  <c r="O984" i="21"/>
  <c r="O997" i="21"/>
  <c r="O900" i="21"/>
  <c r="O983" i="21"/>
  <c r="O957" i="21"/>
  <c r="O945" i="21"/>
  <c r="O951" i="21"/>
  <c r="O858" i="21"/>
  <c r="O857" i="21"/>
  <c r="O856" i="21"/>
  <c r="O975" i="21"/>
  <c r="O990" i="21"/>
  <c r="O938" i="21"/>
  <c r="O937" i="21"/>
  <c r="O923" i="21"/>
  <c r="O971" i="21"/>
  <c r="O906" i="21"/>
  <c r="O849" i="21"/>
  <c r="O757" i="21"/>
  <c r="O992" i="21"/>
  <c r="O855" i="21"/>
  <c r="O880" i="21"/>
  <c r="O922" i="21"/>
  <c r="O949" i="21"/>
  <c r="O914" i="21"/>
  <c r="O956" i="21"/>
  <c r="O932" i="21"/>
  <c r="O722" i="21"/>
  <c r="O848" i="21"/>
  <c r="O735" i="21"/>
  <c r="O982" i="21"/>
  <c r="O854" i="21"/>
  <c r="O483" i="21"/>
  <c r="O546" i="21"/>
  <c r="O734" i="21"/>
  <c r="O996" i="21"/>
  <c r="O999" i="21"/>
  <c r="O963" i="21"/>
  <c r="O944" i="21"/>
  <c r="O913" i="21"/>
  <c r="O995" i="21"/>
  <c r="O974" i="21"/>
  <c r="O890" i="21"/>
  <c r="O827" i="21"/>
  <c r="O826" i="21"/>
  <c r="O952" i="21"/>
  <c r="O962" i="21"/>
  <c r="O967" i="21"/>
  <c r="O989" i="21"/>
  <c r="O961" i="21"/>
  <c r="O960" i="21"/>
  <c r="O981" i="21"/>
  <c r="O980" i="21"/>
  <c r="O749" i="21"/>
  <c r="O721" i="21"/>
  <c r="O764" i="21"/>
  <c r="O979" i="21"/>
  <c r="O912" i="21"/>
  <c r="O879" i="21"/>
  <c r="O988" i="21"/>
  <c r="O899" i="21"/>
  <c r="O928" i="21"/>
  <c r="O792" i="21"/>
  <c r="O948" i="21"/>
  <c r="O911" i="21"/>
  <c r="O889" i="21"/>
  <c r="O1001" i="21"/>
  <c r="O748" i="21"/>
  <c r="O936" i="21"/>
  <c r="O943" i="21"/>
  <c r="O931" i="21"/>
  <c r="O847" i="21"/>
  <c r="O684" i="21"/>
  <c r="O652" i="21"/>
  <c r="O991" i="21"/>
  <c r="O921" i="21"/>
  <c r="O873" i="21"/>
  <c r="O872" i="21"/>
  <c r="O898" i="21"/>
  <c r="O846" i="21"/>
  <c r="O878" i="21"/>
  <c r="O811" i="21"/>
  <c r="O770" i="21"/>
  <c r="O994" i="21"/>
  <c r="O836" i="21"/>
  <c r="O825" i="21"/>
  <c r="O966" i="21"/>
  <c r="O965" i="21"/>
  <c r="O964" i="21"/>
  <c r="O920" i="21"/>
  <c r="O824" i="21"/>
  <c r="O791" i="21"/>
  <c r="O871" i="21"/>
  <c r="O870" i="21"/>
  <c r="O683" i="21"/>
  <c r="O1000" i="21"/>
  <c r="O869" i="21"/>
  <c r="O897" i="21"/>
  <c r="O747" i="21"/>
  <c r="O955" i="21"/>
  <c r="O942" i="21"/>
  <c r="O927" i="21"/>
  <c r="O896" i="21"/>
  <c r="O895" i="21"/>
  <c r="O894" i="21"/>
  <c r="O801" i="21"/>
  <c r="O610" i="21"/>
  <c r="O910" i="21"/>
  <c r="O769" i="21"/>
  <c r="O853" i="21"/>
  <c r="O835" i="21"/>
  <c r="O672" i="21"/>
  <c r="O888" i="21"/>
  <c r="O834" i="21"/>
  <c r="O800" i="21"/>
  <c r="O877" i="21"/>
  <c r="O790" i="21"/>
  <c r="O954" i="21"/>
  <c r="O941" i="21"/>
  <c r="O940" i="21"/>
  <c r="O919" i="21"/>
  <c r="O918" i="21"/>
  <c r="O845" i="21"/>
  <c r="O973" i="21"/>
  <c r="O959" i="21"/>
  <c r="O953" i="21"/>
  <c r="O976" i="21"/>
  <c r="O978" i="21"/>
  <c r="O733" i="21"/>
  <c r="O905" i="21"/>
  <c r="O887" i="21"/>
  <c r="O876" i="21"/>
  <c r="O728" i="21"/>
  <c r="O893" i="21"/>
  <c r="O886" i="21"/>
  <c r="O892" i="21"/>
  <c r="O841" i="21"/>
  <c r="O784" i="21"/>
  <c r="O904" i="21"/>
  <c r="O705" i="21"/>
  <c r="O935" i="21"/>
  <c r="O930" i="21"/>
  <c r="O885" i="21"/>
  <c r="O697" i="21"/>
  <c r="O717" i="21"/>
  <c r="O727" i="21"/>
  <c r="O676" i="21"/>
  <c r="O947" i="21"/>
  <c r="O970" i="21"/>
  <c r="O891" i="21"/>
  <c r="O844" i="21"/>
  <c r="O823" i="21"/>
  <c r="O662" i="21"/>
  <c r="O799" i="21"/>
  <c r="O793" i="21"/>
  <c r="O840" i="21"/>
  <c r="O783" i="21"/>
  <c r="O822" i="21"/>
  <c r="O875" i="21"/>
  <c r="O909" i="21"/>
  <c r="O868" i="21"/>
  <c r="O586" i="21"/>
  <c r="O585" i="21"/>
  <c r="O584" i="21"/>
  <c r="O583" i="21"/>
  <c r="O917" i="21"/>
  <c r="O908" i="21"/>
  <c r="O884" i="21"/>
  <c r="O867" i="21"/>
  <c r="O934" i="21"/>
  <c r="O756" i="21"/>
  <c r="O582" i="21"/>
  <c r="O581" i="21"/>
  <c r="O580" i="21"/>
  <c r="O579" i="21"/>
  <c r="O651" i="21"/>
  <c r="O578" i="21"/>
  <c r="O577" i="21"/>
  <c r="O382" i="21"/>
  <c r="O821" i="21"/>
  <c r="O810" i="21"/>
  <c r="O726" i="21"/>
  <c r="O916" i="21"/>
  <c r="O763" i="21"/>
  <c r="O576" i="21"/>
  <c r="O575" i="21"/>
  <c r="O574" i="21"/>
  <c r="O573" i="21"/>
  <c r="O646" i="21"/>
  <c r="O829" i="21"/>
  <c r="O866" i="21"/>
  <c r="O820" i="21"/>
  <c r="O408" i="21"/>
  <c r="O902" i="21"/>
  <c r="O839" i="21"/>
  <c r="O809" i="21"/>
  <c r="O865" i="21"/>
  <c r="O833" i="21"/>
  <c r="O862" i="21"/>
  <c r="O808" i="21"/>
  <c r="O789" i="21"/>
  <c r="O572" i="21"/>
  <c r="O571" i="21"/>
  <c r="O570" i="21"/>
  <c r="O569" i="21"/>
  <c r="O568" i="21"/>
  <c r="O567" i="21"/>
  <c r="O566" i="21"/>
  <c r="O565" i="21"/>
  <c r="O852" i="21"/>
  <c r="O564" i="21"/>
  <c r="O563" i="21"/>
  <c r="O746" i="21"/>
  <c r="O562" i="21"/>
  <c r="O561" i="21"/>
  <c r="O560" i="21"/>
  <c r="O768" i="21"/>
  <c r="O732" i="21"/>
  <c r="O559" i="21"/>
  <c r="O554" i="21"/>
  <c r="O716" i="21"/>
  <c r="O782" i="21"/>
  <c r="O819" i="21"/>
  <c r="O838" i="21"/>
  <c r="O907" i="21"/>
  <c r="O449" i="21"/>
  <c r="O864" i="21"/>
  <c r="O883" i="21"/>
  <c r="O851" i="21"/>
  <c r="O745" i="21"/>
  <c r="O322" i="21"/>
  <c r="O767" i="21"/>
  <c r="O477" i="21"/>
  <c r="O711" i="21"/>
  <c r="O744" i="21"/>
  <c r="O781" i="21"/>
  <c r="O780" i="21"/>
  <c r="O451" i="21"/>
  <c r="O779" i="21"/>
  <c r="O778" i="21"/>
  <c r="O743" i="21"/>
  <c r="O590" i="21"/>
  <c r="O545" i="21"/>
  <c r="O553" i="21"/>
  <c r="O863" i="21"/>
  <c r="O813" i="21"/>
  <c r="O788" i="21"/>
  <c r="O631" i="21"/>
  <c r="O715" i="21"/>
  <c r="O609" i="21"/>
  <c r="O832" i="21"/>
  <c r="O787" i="21"/>
  <c r="O762" i="21"/>
  <c r="O761" i="21"/>
  <c r="O777" i="21"/>
  <c r="O843" i="21"/>
  <c r="O842" i="21"/>
  <c r="O675" i="21"/>
  <c r="O831" i="21"/>
  <c r="O818" i="21"/>
  <c r="O776" i="21"/>
  <c r="O830" i="21"/>
  <c r="O882" i="21"/>
  <c r="O817" i="21"/>
  <c r="O742" i="21"/>
  <c r="O807" i="21"/>
  <c r="O755" i="21"/>
  <c r="O704" i="21"/>
  <c r="O806" i="21"/>
  <c r="O805" i="21"/>
  <c r="O775" i="21"/>
  <c r="O696" i="21"/>
  <c r="O798" i="21"/>
  <c r="O760" i="21"/>
  <c r="O645" i="21"/>
  <c r="O816" i="21"/>
  <c r="O759" i="21"/>
  <c r="O766" i="21"/>
  <c r="O608" i="21"/>
  <c r="O682" i="21"/>
  <c r="O774" i="21"/>
  <c r="O773" i="21"/>
  <c r="O815" i="21"/>
  <c r="O558" i="21"/>
  <c r="O520" i="21"/>
  <c r="O714" i="21"/>
  <c r="O741" i="21"/>
  <c r="O720" i="21"/>
  <c r="O532" i="21"/>
  <c r="O804" i="21"/>
  <c r="O794" i="21"/>
  <c r="O754" i="21"/>
  <c r="O731" i="21"/>
  <c r="O674" i="21"/>
  <c r="O499" i="21"/>
  <c r="O803" i="21"/>
  <c r="O681" i="21"/>
  <c r="O508" i="21"/>
  <c r="O753" i="21"/>
  <c r="O725" i="21"/>
  <c r="O471" i="21"/>
  <c r="O797" i="21"/>
  <c r="O740" i="21"/>
  <c r="O531" i="21"/>
  <c r="O669" i="21"/>
  <c r="O644" i="21"/>
  <c r="O618" i="21"/>
  <c r="O557" i="21"/>
  <c r="O739" i="21"/>
  <c r="O730" i="21"/>
  <c r="O695" i="21"/>
  <c r="O765" i="21"/>
  <c r="O802" i="21"/>
  <c r="O796" i="21"/>
  <c r="O694" i="21"/>
  <c r="O812" i="21"/>
  <c r="O786" i="21"/>
  <c r="O738" i="21"/>
  <c r="O729" i="21"/>
  <c r="O772" i="21"/>
  <c r="O447" i="21"/>
  <c r="O752" i="21"/>
  <c r="O693" i="21"/>
  <c r="O668" i="21"/>
  <c r="O667" i="21"/>
  <c r="O650" i="21"/>
  <c r="O795" i="21"/>
  <c r="O785" i="21"/>
  <c r="O758" i="21"/>
  <c r="O607" i="21"/>
  <c r="O703" i="21"/>
  <c r="O814" i="21"/>
  <c r="O692" i="21"/>
  <c r="O490" i="21"/>
  <c r="O680" i="21"/>
  <c r="O679" i="21"/>
  <c r="O606" i="21"/>
  <c r="O771" i="21"/>
  <c r="O617" i="21"/>
  <c r="O544" i="21"/>
  <c r="O392" i="21"/>
  <c r="O623" i="21"/>
  <c r="O713" i="21"/>
  <c r="O630" i="21"/>
  <c r="O691" i="21"/>
  <c r="O643" i="21"/>
  <c r="O710" i="21"/>
  <c r="O649" i="21"/>
  <c r="O629" i="21"/>
  <c r="O605" i="21"/>
  <c r="O724" i="21"/>
  <c r="O628" i="21"/>
  <c r="O737" i="21"/>
  <c r="O712" i="21"/>
  <c r="O673" i="21"/>
  <c r="O671" i="21"/>
  <c r="O702" i="21"/>
  <c r="O666" i="21"/>
  <c r="O686" i="21"/>
  <c r="O642" i="21"/>
  <c r="O723" i="21"/>
  <c r="O685" i="21"/>
  <c r="O407" i="21"/>
  <c r="O690" i="21"/>
  <c r="O701" i="21"/>
  <c r="O604" i="21"/>
  <c r="O603" i="21"/>
  <c r="O678" i="21"/>
  <c r="O519" i="21"/>
  <c r="O709" i="21"/>
  <c r="O708" i="21"/>
  <c r="O707" i="21"/>
  <c r="O552" i="21"/>
  <c r="O700" i="21"/>
  <c r="O689" i="21"/>
  <c r="O616" i="21"/>
  <c r="O751" i="21"/>
  <c r="O665" i="21"/>
  <c r="O664" i="21"/>
  <c r="O736" i="21"/>
  <c r="O699" i="21"/>
  <c r="O476" i="21"/>
  <c r="O661" i="21"/>
  <c r="O677" i="21"/>
  <c r="O593" i="21"/>
  <c r="O698" i="21"/>
  <c r="O688" i="21"/>
  <c r="O719" i="21"/>
  <c r="O657" i="21"/>
  <c r="O551" i="21"/>
  <c r="O530" i="21"/>
  <c r="O660" i="21"/>
  <c r="O687" i="21"/>
  <c r="O589" i="21"/>
  <c r="O475" i="21"/>
  <c r="O314" i="21"/>
  <c r="O395" i="21"/>
  <c r="O543" i="21"/>
  <c r="O670" i="21"/>
  <c r="O592" i="21"/>
  <c r="O656" i="21"/>
  <c r="O622" i="21"/>
  <c r="O641" i="21"/>
  <c r="O602" i="21"/>
  <c r="O659" i="21"/>
  <c r="O615" i="21"/>
  <c r="O663" i="21"/>
  <c r="O640" i="21"/>
  <c r="O601" i="21"/>
  <c r="O507" i="21"/>
  <c r="O655" i="21"/>
  <c r="O621" i="21"/>
  <c r="O614" i="21"/>
  <c r="O613" i="21"/>
  <c r="O627" i="21"/>
  <c r="O518" i="21"/>
  <c r="O654" i="21"/>
  <c r="O653" i="21"/>
  <c r="O517" i="21"/>
  <c r="O470" i="21"/>
  <c r="O550" i="21"/>
  <c r="O529" i="21"/>
  <c r="O542" i="21"/>
  <c r="O639" i="21"/>
  <c r="O648" i="21"/>
  <c r="O528" i="21"/>
  <c r="O474" i="21"/>
  <c r="O541" i="21"/>
  <c r="O506" i="21"/>
  <c r="O658" i="21"/>
  <c r="O638" i="21"/>
  <c r="O489" i="21"/>
  <c r="O445" i="21"/>
  <c r="O381" i="21"/>
  <c r="O637" i="21"/>
  <c r="O636" i="21"/>
  <c r="O647" i="21"/>
  <c r="O635" i="21"/>
  <c r="O549" i="21"/>
  <c r="O505" i="21"/>
  <c r="O285" i="21"/>
  <c r="O634" i="21"/>
  <c r="O633" i="21"/>
  <c r="O452" i="21"/>
  <c r="O504" i="21"/>
  <c r="O516" i="21"/>
  <c r="O600" i="21"/>
  <c r="O599" i="21"/>
  <c r="O469" i="21"/>
  <c r="O625" i="21"/>
  <c r="O540" i="21"/>
  <c r="O482" i="21"/>
  <c r="O437" i="21"/>
  <c r="O436" i="21"/>
  <c r="O624" i="21"/>
  <c r="O588" i="21"/>
  <c r="O548" i="21"/>
  <c r="O547" i="21"/>
  <c r="O587" i="21"/>
  <c r="O527" i="21"/>
  <c r="O598" i="21"/>
  <c r="O428" i="21"/>
  <c r="O620" i="21"/>
  <c r="O526" i="21"/>
  <c r="O515" i="21"/>
  <c r="O597" i="21"/>
  <c r="O612" i="21"/>
  <c r="O596" i="21"/>
  <c r="O539" i="21"/>
  <c r="O514" i="21"/>
  <c r="O513" i="21"/>
  <c r="O465" i="21"/>
  <c r="O231" i="21"/>
  <c r="O498" i="21"/>
  <c r="O555" i="21"/>
  <c r="O425" i="21"/>
  <c r="O251" i="21"/>
  <c r="O503" i="21"/>
  <c r="O492" i="21"/>
  <c r="O464" i="21"/>
  <c r="O497" i="21"/>
  <c r="O525" i="21"/>
  <c r="O496" i="21"/>
  <c r="O533" i="21"/>
  <c r="O524" i="21"/>
  <c r="O460" i="21"/>
  <c r="O486" i="21"/>
  <c r="O501" i="21"/>
  <c r="O485" i="21"/>
  <c r="O538" i="21"/>
  <c r="O512" i="21"/>
  <c r="O511" i="21"/>
  <c r="O522" i="21"/>
  <c r="O510" i="21"/>
  <c r="O380" i="21"/>
  <c r="O536" i="21"/>
  <c r="O480" i="21"/>
  <c r="O434" i="21"/>
  <c r="O494" i="21"/>
  <c r="O461" i="21"/>
  <c r="O493" i="21"/>
  <c r="O454" i="21"/>
  <c r="O463" i="21"/>
  <c r="O433" i="21"/>
  <c r="O432" i="21"/>
  <c r="O509" i="21"/>
  <c r="O416" i="21"/>
  <c r="O404" i="21"/>
  <c r="O368" i="21"/>
  <c r="O136" i="21"/>
  <c r="O458" i="21"/>
  <c r="O332" i="21"/>
  <c r="O443" i="21"/>
  <c r="O442" i="21"/>
  <c r="O441" i="21"/>
  <c r="O456" i="21"/>
  <c r="O338" i="21"/>
  <c r="O450" i="21"/>
  <c r="O415" i="21"/>
  <c r="O363" i="21"/>
  <c r="O446" i="21"/>
  <c r="O453" i="21"/>
  <c r="O440" i="21"/>
  <c r="O357" i="21"/>
  <c r="O426" i="21"/>
  <c r="O324" i="21"/>
  <c r="O423" i="21"/>
  <c r="O431" i="21"/>
  <c r="O422" i="21"/>
  <c r="O421" i="21"/>
  <c r="O386" i="21"/>
  <c r="O411" i="21"/>
  <c r="O366" i="21"/>
  <c r="O362" i="21"/>
  <c r="O289" i="21"/>
  <c r="O438" i="21"/>
  <c r="O377" i="21"/>
  <c r="O376" i="21"/>
  <c r="O420" i="21"/>
  <c r="O402" i="21"/>
  <c r="O391" i="21"/>
  <c r="O419" i="21"/>
  <c r="O400" i="21"/>
  <c r="O399" i="21"/>
  <c r="O418" i="21"/>
  <c r="O323" i="21"/>
  <c r="O394" i="21"/>
  <c r="O389" i="21"/>
  <c r="O388" i="21"/>
  <c r="O361" i="21"/>
  <c r="O356" i="21"/>
  <c r="O301" i="21"/>
  <c r="O360" i="21"/>
  <c r="O365" i="21"/>
  <c r="O384" i="21"/>
  <c r="O358" i="21"/>
  <c r="O364" i="21"/>
  <c r="O313" i="21"/>
  <c r="O375" i="21"/>
  <c r="O393" i="21"/>
  <c r="O374" i="21"/>
  <c r="O337" i="21"/>
  <c r="O373" i="21"/>
  <c r="O372" i="21"/>
  <c r="O371" i="21"/>
  <c r="O397" i="21"/>
  <c r="O370" i="21"/>
  <c r="O378" i="21"/>
  <c r="O319" i="21"/>
  <c r="O359" i="21"/>
  <c r="O344" i="21"/>
  <c r="O383" i="21"/>
  <c r="O321" i="21"/>
  <c r="O406" i="21"/>
  <c r="O353" i="21"/>
  <c r="O300" i="21"/>
  <c r="O355" i="21"/>
  <c r="O348" i="21"/>
  <c r="O351" i="21"/>
  <c r="O342" i="21"/>
  <c r="O347" i="21"/>
  <c r="O346" i="21"/>
  <c r="O281" i="21"/>
  <c r="O318" i="21"/>
  <c r="O343" i="21"/>
  <c r="O335" i="21"/>
  <c r="O305" i="21"/>
  <c r="O350" i="21"/>
  <c r="O336" i="21"/>
  <c r="O317" i="21"/>
  <c r="O345" i="21"/>
  <c r="O334" i="21"/>
  <c r="O299" i="21"/>
  <c r="O180" i="21"/>
  <c r="O327" i="21"/>
  <c r="O189" i="21"/>
  <c r="O259" i="21"/>
  <c r="O326" i="21"/>
  <c r="O316" i="21"/>
  <c r="O315" i="21"/>
  <c r="O292" i="21"/>
  <c r="O245" i="21"/>
  <c r="O304" i="21"/>
  <c r="O297" i="21"/>
  <c r="O215" i="21"/>
  <c r="O329" i="21"/>
  <c r="O291" i="21"/>
  <c r="O287" i="21"/>
  <c r="O296" i="21"/>
  <c r="O250" i="21"/>
  <c r="O249" i="21"/>
  <c r="O286" i="21"/>
  <c r="O266" i="21"/>
  <c r="O265" i="21"/>
  <c r="O274" i="21"/>
  <c r="O273" i="21"/>
  <c r="O224" i="21"/>
  <c r="O248" i="21"/>
  <c r="O264" i="21"/>
  <c r="O277" i="21"/>
  <c r="O284" i="21"/>
  <c r="O270" i="21"/>
  <c r="O276" i="21"/>
  <c r="O257" i="21"/>
  <c r="O262" i="21"/>
  <c r="O203" i="21"/>
  <c r="O279" i="21"/>
  <c r="O237" i="21"/>
  <c r="O118" i="21"/>
  <c r="O233" i="21"/>
  <c r="O247" i="21"/>
  <c r="O290" i="21"/>
  <c r="O278" i="21"/>
  <c r="O272" i="21"/>
  <c r="O206" i="21"/>
  <c r="O263" i="21"/>
  <c r="O244" i="21"/>
  <c r="O269" i="21"/>
  <c r="O271" i="21"/>
  <c r="O256" i="21"/>
  <c r="O268" i="21"/>
  <c r="O230" i="21"/>
  <c r="O223" i="21"/>
  <c r="O253" i="21"/>
  <c r="O252" i="21"/>
  <c r="O235" i="21"/>
  <c r="O127" i="21"/>
  <c r="O243" i="21"/>
  <c r="O242" i="21"/>
  <c r="O241" i="21"/>
  <c r="O222" i="21"/>
  <c r="O246" i="21"/>
  <c r="O229" i="21"/>
  <c r="O232" i="21"/>
  <c r="O240" i="21"/>
  <c r="O239" i="21"/>
  <c r="O218" i="21"/>
  <c r="O212" i="21"/>
  <c r="O211" i="21"/>
  <c r="O261" i="21"/>
  <c r="O217" i="21"/>
  <c r="O197" i="21"/>
  <c r="O188" i="21"/>
  <c r="O238" i="21"/>
  <c r="O135" i="21"/>
  <c r="O174" i="21"/>
  <c r="O210" i="21"/>
  <c r="O173" i="21"/>
  <c r="O221" i="21"/>
  <c r="O220" i="21"/>
  <c r="O202" i="21"/>
  <c r="O208" i="21"/>
  <c r="O205" i="21"/>
  <c r="O209" i="21"/>
  <c r="O184" i="21"/>
  <c r="O183" i="21"/>
  <c r="O182" i="21"/>
  <c r="O228" i="21"/>
  <c r="O227" i="21"/>
  <c r="O195" i="21"/>
  <c r="O172" i="21"/>
  <c r="O169" i="21"/>
  <c r="O234" i="21"/>
  <c r="O194" i="21"/>
  <c r="O207" i="21"/>
  <c r="O190" i="21"/>
  <c r="O214" i="21"/>
  <c r="O126" i="21"/>
  <c r="O226" i="21"/>
  <c r="O163" i="21"/>
  <c r="O213" i="21"/>
  <c r="O219" i="21"/>
  <c r="O225" i="21"/>
  <c r="O201" i="21"/>
  <c r="O216" i="21"/>
  <c r="O200" i="21"/>
  <c r="O199" i="21"/>
  <c r="O187" i="21"/>
  <c r="O150" i="21"/>
  <c r="O193" i="21"/>
  <c r="O12" i="21"/>
  <c r="O122" i="21"/>
  <c r="O192" i="21"/>
  <c r="O191" i="21"/>
  <c r="O179" i="21"/>
  <c r="O181" i="21"/>
  <c r="O134" i="21"/>
  <c r="O162" i="21"/>
  <c r="O139" i="21"/>
  <c r="O171" i="21"/>
  <c r="O178" i="21"/>
  <c r="O168" i="21"/>
  <c r="O147" i="21"/>
  <c r="O186" i="21"/>
  <c r="O177" i="21"/>
  <c r="O167" i="21"/>
  <c r="O161" i="21"/>
  <c r="O185" i="21"/>
  <c r="O72" i="21"/>
  <c r="O159" i="21"/>
  <c r="O144" i="21"/>
  <c r="O138" i="21"/>
  <c r="O160" i="21"/>
  <c r="O93" i="21"/>
  <c r="O129" i="21"/>
  <c r="O154" i="21"/>
  <c r="O128" i="21"/>
  <c r="O153" i="21"/>
  <c r="O166" i="21"/>
  <c r="O137" i="21"/>
  <c r="O165" i="21"/>
  <c r="O152" i="21"/>
  <c r="O92" i="21"/>
  <c r="O164" i="21"/>
  <c r="O148" i="21"/>
  <c r="O176" i="21"/>
  <c r="O156" i="21"/>
  <c r="O111" i="21"/>
  <c r="O54" i="21"/>
  <c r="O146" i="21"/>
  <c r="O133" i="21"/>
  <c r="O143" i="21"/>
  <c r="O170" i="21"/>
  <c r="O113" i="21"/>
  <c r="O158" i="21"/>
  <c r="O41" i="21"/>
  <c r="O71" i="21"/>
  <c r="O151" i="21"/>
  <c r="O155" i="21"/>
  <c r="O98" i="21"/>
  <c r="O157" i="21"/>
  <c r="O75" i="21"/>
  <c r="O97" i="21"/>
  <c r="O121" i="21"/>
  <c r="O131" i="21"/>
  <c r="O91" i="21"/>
  <c r="O63" i="21"/>
  <c r="O25" i="21"/>
  <c r="O142" i="21"/>
  <c r="O141" i="21"/>
  <c r="O50" i="21"/>
  <c r="O125" i="21"/>
  <c r="O124" i="21"/>
  <c r="O145" i="21"/>
  <c r="O90" i="21"/>
  <c r="O117" i="21"/>
  <c r="O109" i="21"/>
  <c r="O116" i="21"/>
  <c r="O108" i="21"/>
  <c r="O105" i="21"/>
  <c r="O140" i="21"/>
  <c r="O96" i="21"/>
  <c r="O110" i="21"/>
  <c r="O62" i="21"/>
  <c r="O53" i="21"/>
  <c r="O132" i="21"/>
  <c r="O95" i="21"/>
  <c r="O16" i="21"/>
  <c r="O104" i="21"/>
  <c r="O89" i="21"/>
  <c r="O130" i="21"/>
  <c r="O115" i="21"/>
  <c r="O114" i="21"/>
  <c r="O119" i="21"/>
  <c r="O24" i="21"/>
  <c r="O107" i="21"/>
  <c r="O112" i="21"/>
  <c r="O103" i="21"/>
  <c r="O123" i="21"/>
  <c r="O100" i="21"/>
  <c r="O70" i="21"/>
  <c r="O102" i="21"/>
  <c r="O99" i="21"/>
  <c r="O66" i="21"/>
  <c r="O94" i="21"/>
  <c r="O120" i="21"/>
  <c r="O84" i="21"/>
  <c r="O59" i="21"/>
  <c r="O106" i="21"/>
  <c r="O76" i="21"/>
  <c r="O83" i="21"/>
  <c r="O88" i="21"/>
  <c r="O87" i="21"/>
  <c r="O82" i="21"/>
  <c r="O86" i="21"/>
  <c r="O52" i="21"/>
  <c r="O69" i="21"/>
  <c r="O101" i="21"/>
  <c r="O81" i="21"/>
  <c r="O85" i="21"/>
  <c r="O68" i="21"/>
  <c r="O80" i="21"/>
  <c r="O58" i="21"/>
  <c r="O74" i="21"/>
  <c r="O61" i="21"/>
  <c r="O15" i="21"/>
  <c r="O79" i="21"/>
  <c r="O78" i="21"/>
  <c r="O77" i="21"/>
  <c r="O57" i="21"/>
  <c r="O49" i="21"/>
  <c r="O67" i="21"/>
  <c r="O56" i="21"/>
  <c r="O42" i="21"/>
  <c r="O40" i="21"/>
  <c r="O48" i="21"/>
  <c r="O65" i="21"/>
  <c r="O11" i="21"/>
  <c r="O47" i="21"/>
  <c r="O60" i="21"/>
  <c r="O39" i="21"/>
  <c r="O46" i="21"/>
  <c r="O73" i="21"/>
  <c r="O45" i="21"/>
  <c r="O10" i="21"/>
  <c r="O55" i="21"/>
  <c r="O64" i="21"/>
  <c r="O29" i="21"/>
  <c r="O28" i="21"/>
  <c r="O35" i="21"/>
  <c r="O27" i="21"/>
  <c r="O9" i="21"/>
  <c r="O38" i="21"/>
  <c r="O30" i="21"/>
  <c r="O44" i="21"/>
  <c r="O51" i="21"/>
  <c r="O43" i="21"/>
  <c r="O36" i="21"/>
  <c r="O14" i="21"/>
  <c r="O26" i="21"/>
  <c r="O13" i="21"/>
  <c r="O23" i="21"/>
  <c r="O22" i="21"/>
  <c r="O37" i="21"/>
  <c r="O34" i="21"/>
  <c r="O33" i="21"/>
  <c r="O21" i="21"/>
  <c r="O4" i="21"/>
  <c r="O18" i="21"/>
  <c r="O8" i="21"/>
  <c r="O32" i="21"/>
  <c r="O2" i="21"/>
  <c r="O20" i="21"/>
  <c r="O7" i="21"/>
  <c r="O6" i="21"/>
  <c r="O17" i="21"/>
  <c r="O5" i="21"/>
  <c r="O31" i="21"/>
  <c r="O19" i="21"/>
  <c r="O3" i="21"/>
</calcChain>
</file>

<file path=xl/sharedStrings.xml><?xml version="1.0" encoding="utf-8"?>
<sst xmlns="http://schemas.openxmlformats.org/spreadsheetml/2006/main" count="10385" uniqueCount="1628">
  <si>
    <t>Service</t>
  </si>
  <si>
    <t>Install</t>
  </si>
  <si>
    <t>Repair</t>
  </si>
  <si>
    <t>Yes</t>
  </si>
  <si>
    <t>Techs</t>
  </si>
  <si>
    <t>WO</t>
  </si>
  <si>
    <t>Michner</t>
  </si>
  <si>
    <t>Ling</t>
  </si>
  <si>
    <t>Khan</t>
  </si>
  <si>
    <t>Burton</t>
  </si>
  <si>
    <t>LeadTech</t>
  </si>
  <si>
    <t>Deliver</t>
  </si>
  <si>
    <t>Assess</t>
  </si>
  <si>
    <t>Replace</t>
  </si>
  <si>
    <t>ReqDate</t>
  </si>
  <si>
    <t>WorkDate</t>
  </si>
  <si>
    <t>Payment</t>
  </si>
  <si>
    <t>Account</t>
  </si>
  <si>
    <t>C.O.D.</t>
  </si>
  <si>
    <t>P.O.</t>
  </si>
  <si>
    <t>Warranty</t>
  </si>
  <si>
    <t>Credit</t>
  </si>
  <si>
    <t>Wait</t>
  </si>
  <si>
    <t>Rush</t>
  </si>
  <si>
    <t>District</t>
  </si>
  <si>
    <t>WtyLbr</t>
  </si>
  <si>
    <t>WtyParts</t>
  </si>
  <si>
    <t>LbrHrs</t>
  </si>
  <si>
    <t>PartsCost</t>
  </si>
  <si>
    <t>PartsFee</t>
  </si>
  <si>
    <t>Central</t>
  </si>
  <si>
    <t>Northwest</t>
  </si>
  <si>
    <t>North</t>
  </si>
  <si>
    <t>South</t>
  </si>
  <si>
    <t>West</t>
  </si>
  <si>
    <t>Southeast</t>
  </si>
  <si>
    <t>East</t>
  </si>
  <si>
    <t>Northeast</t>
  </si>
  <si>
    <t>Southwest</t>
  </si>
  <si>
    <t>Lopez</t>
  </si>
  <si>
    <t>Cartier</t>
  </si>
  <si>
    <t>ReqDay</t>
  </si>
  <si>
    <t>WorkDay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</si>
  <si>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</si>
  <si>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</si>
  <si>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</si>
  <si>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</si>
  <si>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</si>
  <si>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</si>
  <si>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</si>
  <si>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</si>
  <si>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</si>
  <si>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</si>
  <si>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</si>
  <si>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</si>
  <si>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</si>
  <si>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</si>
  <si>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</si>
  <si>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</si>
  <si>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</si>
  <si>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</si>
  <si>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</si>
  <si>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</si>
  <si>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</si>
  <si>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</si>
  <si>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</si>
  <si>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</si>
  <si>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</si>
  <si>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</si>
  <si>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</si>
  <si>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</si>
  <si>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</si>
  <si>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</si>
  <si>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</si>
  <si>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</si>
  <si>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</si>
  <si>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</si>
  <si>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</si>
  <si>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</si>
  <si>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</si>
  <si>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</si>
  <si>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</si>
  <si>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</si>
  <si>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</si>
  <si>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</si>
  <si>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</si>
  <si>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</si>
  <si>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</si>
  <si>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</si>
  <si>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</si>
  <si>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</si>
  <si>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</si>
  <si>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</si>
  <si>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</si>
  <si>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</si>
  <si>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</si>
  <si>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</si>
  <si>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</si>
  <si>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</si>
  <si>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</si>
  <si>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</si>
  <si>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</si>
  <si>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</si>
  <si>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</si>
  <si>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</si>
  <si>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</si>
  <si>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</si>
  <si>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</si>
  <si>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</si>
  <si>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</si>
  <si>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</si>
  <si>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</si>
  <si>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</si>
  <si>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</si>
  <si>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</si>
  <si>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</si>
  <si>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</si>
  <si>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</si>
  <si>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</si>
  <si>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</si>
  <si>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</si>
  <si>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</si>
  <si>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</si>
  <si>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</si>
  <si>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</si>
  <si>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</si>
  <si>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</si>
  <si>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</si>
  <si>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</si>
  <si>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</si>
  <si>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</si>
  <si>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</si>
  <si>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</si>
  <si>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</si>
  <si>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</si>
  <si>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</si>
  <si>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</si>
  <si>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</si>
  <si>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</si>
  <si>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</si>
  <si>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</si>
  <si>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</si>
  <si>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</si>
  <si>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</si>
  <si>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</si>
  <si>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</si>
  <si>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</si>
  <si>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</si>
  <si>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</si>
  <si>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</si>
  <si>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</si>
  <si>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</si>
  <si>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</si>
  <si>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</si>
  <si>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</si>
  <si>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</si>
  <si>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</si>
  <si>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</si>
  <si>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</si>
  <si>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</si>
  <si>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</si>
  <si>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</si>
  <si>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</si>
  <si>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</si>
  <si>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</si>
  <si>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</si>
  <si>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</si>
  <si>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</si>
  <si>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</si>
  <si>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</si>
  <si>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</si>
  <si>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</si>
  <si>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</si>
  <si>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</si>
  <si>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</si>
  <si>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</si>
  <si>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</si>
  <si>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</si>
  <si>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</si>
  <si>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</si>
  <si>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</si>
  <si>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</si>
  <si>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</si>
  <si>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</si>
  <si>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</si>
  <si>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</si>
  <si>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</si>
  <si>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</si>
  <si>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</si>
  <si>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</si>
  <si>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</si>
  <si>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</si>
  <si>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</si>
  <si>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</si>
  <si>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</si>
  <si>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</si>
  <si>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</si>
  <si>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</si>
  <si>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</si>
  <si>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</si>
  <si>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</si>
  <si>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</si>
  <si>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</si>
  <si>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</si>
  <si>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</si>
  <si>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</si>
  <si>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</si>
  <si>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</si>
  <si>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</si>
  <si>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</si>
  <si>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</si>
  <si>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</si>
  <si>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</si>
  <si>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</si>
  <si>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</si>
  <si>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</si>
  <si>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</si>
  <si>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</si>
  <si>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</si>
  <si>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</si>
  <si>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</si>
  <si>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</si>
  <si>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</si>
  <si>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</si>
  <si>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</si>
  <si>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</si>
  <si>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</si>
  <si>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</si>
  <si>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</si>
  <si>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</si>
  <si>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</si>
  <si>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</si>
  <si>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</si>
  <si>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</si>
  <si>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</si>
  <si>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</si>
  <si>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</si>
  <si>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</si>
  <si>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</si>
  <si>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</si>
  <si>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</si>
  <si>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</si>
  <si>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</si>
  <si>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</si>
  <si>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</si>
  <si>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</si>
  <si>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</si>
  <si>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</si>
  <si>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</si>
  <si>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</si>
  <si>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</si>
  <si>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</si>
  <si>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</si>
  <si>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</si>
  <si>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</si>
  <si>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</si>
  <si>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</si>
  <si>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</si>
  <si>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</si>
  <si>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</si>
  <si>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</si>
  <si>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</si>
  <si>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</si>
  <si>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</si>
  <si>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</si>
  <si>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</si>
  <si>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</si>
  <si>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</si>
  <si>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</si>
  <si>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</si>
  <si>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</si>
  <si>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</si>
  <si>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</si>
  <si>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</si>
  <si>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</si>
  <si>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</si>
  <si>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</si>
  <si>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</si>
  <si>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</si>
  <si>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</si>
  <si>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</si>
  <si>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</si>
  <si>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</si>
  <si>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</si>
  <si>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</si>
  <si>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</si>
  <si>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</si>
  <si>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</si>
  <si>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</si>
  <si>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</si>
  <si>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</si>
  <si>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</si>
  <si>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</si>
  <si>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</si>
  <si>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</si>
  <si>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</si>
  <si>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</si>
  <si>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</si>
  <si>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</si>
  <si>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</si>
  <si>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</si>
  <si>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</si>
  <si>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</si>
  <si>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</si>
  <si>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</si>
  <si>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</si>
  <si>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</si>
  <si>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</si>
  <si>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</si>
  <si>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</si>
  <si>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</si>
  <si>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</si>
  <si>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</si>
  <si>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</si>
  <si>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</si>
  <si>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</si>
  <si>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</si>
  <si>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</si>
  <si>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</si>
  <si>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</si>
  <si>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</si>
  <si>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</si>
  <si>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</si>
  <si>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</si>
  <si>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</si>
  <si>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</si>
  <si>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</si>
  <si>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</si>
  <si>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</si>
  <si>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</si>
  <si>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</si>
  <si>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</si>
  <si>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</si>
  <si>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</si>
  <si>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</si>
  <si>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</si>
  <si>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</si>
  <si>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</si>
  <si>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</si>
  <si>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</si>
  <si>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</si>
  <si>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</si>
  <si>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</si>
  <si>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</si>
  <si>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</si>
  <si>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</si>
  <si>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</si>
  <si>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</si>
  <si>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</si>
  <si>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</si>
  <si>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</si>
  <si>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</si>
  <si>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</si>
  <si>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</si>
  <si>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</si>
  <si>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</si>
  <si>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</si>
  <si>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</si>
  <si>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</si>
  <si>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</si>
  <si>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</si>
  <si>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</si>
  <si>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</si>
  <si>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</si>
  <si>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</si>
  <si>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</si>
  <si>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</si>
  <si>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</si>
  <si>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</si>
  <si>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</si>
  <si>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</si>
  <si>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</si>
  <si>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</si>
  <si>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</si>
  <si>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</si>
  <si>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</si>
  <si>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</si>
  <si>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</si>
  <si>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</si>
  <si>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</si>
  <si>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</si>
  <si>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</si>
  <si>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</si>
  <si>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</si>
  <si>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</si>
  <si>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</si>
  <si>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</si>
  <si>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</si>
  <si>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</si>
  <si>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</si>
  <si>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</si>
  <si>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</si>
  <si>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</si>
  <si>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</si>
  <si>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</si>
  <si>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</si>
  <si>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</si>
  <si>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</si>
  <si>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</si>
  <si>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</si>
  <si>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</si>
  <si>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</si>
  <si>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</si>
  <si>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</si>
  <si>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</si>
  <si>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</si>
  <si>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</si>
  <si>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</si>
  <si>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</si>
  <si>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</si>
  <si>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</si>
  <si>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</si>
  <si>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</si>
  <si>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</si>
  <si>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</si>
  <si>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</si>
  <si>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</si>
  <si>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</si>
  <si>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</si>
  <si>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</si>
  <si>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</si>
  <si>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</si>
  <si>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</si>
  <si>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</si>
  <si>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</si>
  <si>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</si>
  <si>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</si>
  <si>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</si>
  <si>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</si>
  <si>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</si>
  <si>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</si>
  <si>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</si>
  <si>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</si>
  <si>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</si>
  <si>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</si>
  <si>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</si>
  <si>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</si>
  <si>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</si>
  <si>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</si>
  <si>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</si>
  <si>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</si>
  <si>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</si>
  <si>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</si>
  <si>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</si>
  <si>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</si>
  <si>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</si>
  <si>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</si>
  <si>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</si>
  <si>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</si>
  <si>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</si>
  <si>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</si>
  <si>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</si>
  <si>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</si>
  <si>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</si>
  <si>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</si>
  <si>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</si>
  <si>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</si>
  <si>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</si>
  <si>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</si>
  <si>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</si>
  <si>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</si>
  <si>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</si>
  <si>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</si>
  <si>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</si>
  <si>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</si>
  <si>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</si>
  <si>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</si>
  <si>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</si>
  <si>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</si>
  <si>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</si>
  <si>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</si>
  <si>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</si>
  <si>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</si>
  <si>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</si>
  <si>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</si>
  <si>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</si>
  <si>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</si>
  <si>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</si>
  <si>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</si>
  <si>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</si>
  <si>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</si>
  <si>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</si>
  <si>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</si>
  <si>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</si>
  <si>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</si>
  <si>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</si>
  <si>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</si>
  <si>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</si>
  <si>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</si>
  <si>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</si>
  <si>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</si>
  <si>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</si>
  <si>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</si>
  <si>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</si>
  <si>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</si>
  <si>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</si>
  <si>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</si>
  <si>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</si>
  <si>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</si>
  <si>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</si>
  <si>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</si>
  <si>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</si>
  <si>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</si>
  <si>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</si>
  <si>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</si>
  <si>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</si>
  <si>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</si>
  <si>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</si>
  <si>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</si>
  <si>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</si>
  <si>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</si>
  <si>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</si>
  <si>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</si>
  <si>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</si>
  <si>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</si>
  <si>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</si>
  <si>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</si>
  <si>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</si>
  <si>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</si>
  <si>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</si>
  <si>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</si>
  <si>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</si>
  <si>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</si>
  <si>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</si>
  <si>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</si>
  <si>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</si>
  <si>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</si>
  <si>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</si>
  <si>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</si>
  <si>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</si>
  <si>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</si>
  <si>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</si>
  <si>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</si>
  <si>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</si>
  <si>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</si>
  <si>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</si>
  <si>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</si>
  <si>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</si>
  <si>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</si>
  <si>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</si>
  <si>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</si>
  <si>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</si>
  <si>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</si>
  <si>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</si>
  <si>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</si>
  <si>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</si>
  <si>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</si>
  <si>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</si>
  <si>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</si>
  <si>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</si>
  <si>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</si>
  <si>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</si>
  <si>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</si>
  <si>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</si>
  <si>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</si>
  <si>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</si>
  <si>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</si>
  <si>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</si>
  <si>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</si>
  <si>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</si>
  <si>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</si>
  <si>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</si>
  <si>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</si>
  <si>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</si>
  <si>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</si>
  <si>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</si>
  <si>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</si>
  <si>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</si>
  <si>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</si>
  <si>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</si>
  <si>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</si>
  <si>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</si>
  <si>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</si>
  <si>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</si>
  <si>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</si>
  <si>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</si>
  <si>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</si>
  <si>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</si>
  <si>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</si>
  <si>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</si>
  <si>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</si>
  <si>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</si>
  <si>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</si>
  <si>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</si>
  <si>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</si>
  <si>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</si>
  <si>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</si>
  <si>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</si>
  <si>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</si>
  <si>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</si>
  <si>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</si>
  <si>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</si>
  <si>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</si>
  <si>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</si>
  <si>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</si>
  <si>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</si>
  <si>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</si>
  <si>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</si>
  <si>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</si>
  <si>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</si>
  <si>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</si>
  <si>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</si>
  <si>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</si>
  <si>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</si>
  <si>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</si>
  <si>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</si>
  <si>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</si>
  <si>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</si>
  <si>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</si>
  <si>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</si>
  <si>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</si>
  <si>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</si>
  <si>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</si>
  <si>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</si>
  <si>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</si>
  <si>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</si>
  <si>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</si>
  <si>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</si>
  <si>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</si>
  <si>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</si>
  <si>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</si>
  <si>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</si>
  <si>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</si>
  <si>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</si>
  <si>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</si>
  <si>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</si>
  <si>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</si>
  <si>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</si>
  <si>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</si>
  <si>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</si>
  <si>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</si>
  <si>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</si>
  <si>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</si>
  <si>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</si>
  <si>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</si>
  <si>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</si>
  <si>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</si>
  <si>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</si>
  <si>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</si>
  <si>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</si>
  <si>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</si>
  <si>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</si>
  <si>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</si>
  <si>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</si>
  <si>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</si>
  <si>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</si>
  <si>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</si>
  <si>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</si>
  <si>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</si>
  <si>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</si>
  <si>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</si>
  <si>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</si>
  <si>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</si>
  <si>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</si>
  <si>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</si>
  <si>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</si>
  <si>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</si>
  <si>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</si>
  <si>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</si>
  <si>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</si>
  <si>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</si>
  <si>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</si>
  <si>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</si>
  <si>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</si>
  <si>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</si>
  <si>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</si>
  <si>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</si>
  <si>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</si>
  <si>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</si>
  <si>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</si>
  <si>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</si>
  <si>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</si>
  <si>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</si>
  <si>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</si>
  <si>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</si>
  <si>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</si>
  <si>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</si>
  <si>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</si>
  <si>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</si>
  <si>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</si>
  <si>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</si>
  <si>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</si>
  <si>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</si>
  <si>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</si>
  <si>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</si>
  <si>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</si>
  <si>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</si>
  <si>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</si>
  <si>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</si>
  <si>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</si>
  <si>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</si>
  <si>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</si>
  <si>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</si>
  <si>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</si>
  <si>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</si>
  <si>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</si>
  <si>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</si>
  <si>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</si>
  <si>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</si>
  <si>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</si>
  <si>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</si>
  <si>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</si>
  <si>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</si>
  <si>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</si>
  <si>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</si>
  <si>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</si>
  <si>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</si>
  <si>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</si>
  <si>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</si>
  <si>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</si>
  <si>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</si>
  <si>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</si>
  <si>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</si>
  <si>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</si>
  <si>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</si>
  <si>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</si>
  <si>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</si>
  <si>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</si>
  <si>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</si>
  <si>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</si>
  <si>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</si>
  <si>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</si>
  <si>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</si>
  <si>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</si>
  <si>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</si>
  <si>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</si>
  <si>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</si>
  <si>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</si>
  <si>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</si>
  <si>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</si>
  <si>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</si>
  <si>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</si>
  <si>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</si>
  <si>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</si>
  <si>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</si>
  <si>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</si>
  <si>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</si>
  <si>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</si>
  <si>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</si>
  <si>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</si>
  <si>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</si>
  <si>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</si>
  <si>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</si>
  <si>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</si>
  <si>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</si>
  <si>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</si>
  <si>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</si>
  <si>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</si>
  <si>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</si>
  <si>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</si>
  <si>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</si>
  <si>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</si>
  <si>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</si>
  <si>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</si>
  <si>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</si>
  <si>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</si>
  <si>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</si>
  <si>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</si>
  <si>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</si>
  <si>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</si>
  <si>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</si>
  <si>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</si>
  <si>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</si>
  <si>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</si>
  <si>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</si>
  <si>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</si>
  <si>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</si>
  <si>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</si>
  <si>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</si>
  <si>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</si>
  <si>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</si>
  <si>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</si>
  <si>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</si>
  <si>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</si>
  <si>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</si>
  <si>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</si>
  <si>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</si>
  <si>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</si>
  <si>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</si>
  <si>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</si>
  <si>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</si>
  <si>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</si>
  <si>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</si>
  <si>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</si>
  <si>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</si>
  <si>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</si>
  <si>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</si>
  <si>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</si>
  <si>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</si>
  <si>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</si>
  <si>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</si>
  <si>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</si>
  <si>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</si>
  <si>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</si>
  <si>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</si>
  <si>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</si>
  <si>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</si>
  <si>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</si>
  <si>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</si>
  <si>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</si>
  <si>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</si>
  <si>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</si>
  <si>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</si>
  <si>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</si>
  <si>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</si>
  <si>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</si>
  <si>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</si>
  <si>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</si>
  <si>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</si>
  <si>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</si>
  <si>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</si>
  <si>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</si>
  <si>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</si>
  <si>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</si>
  <si>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</si>
  <si>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</si>
  <si>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</si>
  <si>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</si>
  <si>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</si>
  <si>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</si>
  <si>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</si>
  <si>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</si>
  <si>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</si>
  <si>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</si>
  <si>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</si>
  <si>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</si>
  <si>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</si>
  <si>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</si>
  <si>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</si>
  <si>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</si>
  <si>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</si>
  <si>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</si>
  <si>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</si>
  <si>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</si>
  <si>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</si>
  <si>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</si>
  <si>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</si>
  <si>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</si>
  <si>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</si>
  <si>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</si>
  <si>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</si>
  <si>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</si>
  <si>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</si>
  <si>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</si>
  <si>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</si>
  <si>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</si>
  <si>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</si>
  <si>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</si>
  <si>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</si>
  <si>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</si>
  <si>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</si>
  <si>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</si>
  <si>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</si>
  <si>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</si>
  <si>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</si>
  <si>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</si>
  <si>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</si>
  <si>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</si>
  <si>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</si>
  <si>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</si>
  <si>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</si>
  <si>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</si>
  <si>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</si>
  <si>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</si>
  <si>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</si>
  <si>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</si>
  <si>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</si>
  <si>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</si>
  <si>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</si>
  <si>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</si>
  <si>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</si>
  <si>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</si>
  <si>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</si>
  <si>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</si>
  <si>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</si>
  <si>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</si>
  <si>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</si>
  <si>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</si>
  <si>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</si>
  <si>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</si>
  <si>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</si>
  <si>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</si>
  <si>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</si>
  <si>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</si>
  <si>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</si>
  <si>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</si>
  <si>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</si>
  <si>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</si>
  <si>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</si>
  <si>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</si>
  <si>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</si>
  <si>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</si>
  <si>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</si>
  <si>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</si>
  <si>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</si>
  <si>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</si>
  <si>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</si>
  <si>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</si>
  <si>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</si>
  <si>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</si>
  <si>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</si>
  <si>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</si>
  <si>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</si>
  <si>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</si>
  <si>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</si>
  <si>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</si>
  <si>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</si>
  <si>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</si>
  <si>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</si>
  <si>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</si>
  <si>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</si>
  <si>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</si>
  <si>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</si>
  <si>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</si>
  <si>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</si>
  <si>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</si>
  <si>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</si>
  <si>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</si>
  <si>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</si>
  <si>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</si>
  <si>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</si>
  <si>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</si>
  <si>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</si>
  <si>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</si>
  <si>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</si>
  <si>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</si>
  <si>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</si>
  <si>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</si>
  <si>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</si>
  <si>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</si>
  <si>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</si>
  <si>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</si>
  <si>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</si>
  <si>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</si>
  <si>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</si>
  <si>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</si>
  <si>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</si>
  <si>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</si>
  <si>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</si>
  <si>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</si>
  <si>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</si>
  <si>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</si>
  <si>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</si>
  <si>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</si>
  <si>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</si>
  <si>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</si>
  <si>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</si>
  <si>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</si>
  <si>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</si>
  <si>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</si>
  <si>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</si>
  <si>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</si>
  <si>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</si>
  <si>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</si>
  <si>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</si>
  <si>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</si>
  <si>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</si>
  <si>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</si>
  <si>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</si>
  <si>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</si>
  <si>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</si>
  <si>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</si>
  <si>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</si>
  <si>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</si>
  <si>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</si>
  <si>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</si>
  <si>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</si>
  <si>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</si>
  <si>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</si>
  <si>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</si>
  <si>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</si>
  <si>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</si>
  <si>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</si>
  <si>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</si>
  <si>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</si>
  <si>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</si>
  <si>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</si>
  <si>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</si>
  <si>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</si>
  <si>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</si>
  <si>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</si>
  <si>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</si>
  <si>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</si>
  <si>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</si>
  <si>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</si>
  <si>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</si>
  <si>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</si>
  <si>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</si>
  <si>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</si>
  <si>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</si>
  <si>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</si>
  <si>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</si>
  <si>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</si>
  <si>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</si>
  <si>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</si>
  <si>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</si>
  <si>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</si>
  <si>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</si>
  <si>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</si>
  <si>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</si>
  <si>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</si>
  <si>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</si>
  <si>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</si>
  <si>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</si>
  <si>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</si>
  <si>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</si>
  <si>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</si>
  <si>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</si>
  <si>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</si>
  <si>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</si>
  <si>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</si>
  <si>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</si>
  <si>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</si>
  <si>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</si>
  <si>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</si>
  <si>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</si>
  <si>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</si>
  <si>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</si>
  <si>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</si>
  <si>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</si>
  <si>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</si>
  <si>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</si>
  <si>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</si>
  <si>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</si>
  <si>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</si>
  <si>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</si>
  <si>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</si>
  <si>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</si>
  <si>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</si>
  <si>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</si>
  <si>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</si>
  <si>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</si>
  <si>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</si>
  <si>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</si>
  <si>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</si>
  <si>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</si>
  <si>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</si>
  <si>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</si>
  <si>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</si>
  <si>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</si>
  <si>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</si>
  <si>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</si>
  <si>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</si>
  <si>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Oatmeal Raisin</t>
  </si>
  <si>
    <t>Cookies</t>
  </si>
  <si>
    <t>Los Angeles</t>
  </si>
  <si>
    <t>Bran</t>
  </si>
  <si>
    <t>Bars</t>
  </si>
  <si>
    <t>Whole Wheat</t>
  </si>
  <si>
    <t>Crackers</t>
  </si>
  <si>
    <t>Boston</t>
  </si>
  <si>
    <t>Chocolate Chip</t>
  </si>
  <si>
    <t>Arrowroot</t>
  </si>
  <si>
    <t>San Diego</t>
  </si>
  <si>
    <t>New York</t>
  </si>
  <si>
    <t>Carrot</t>
  </si>
  <si>
    <t>Potato Chips</t>
  </si>
  <si>
    <t>Snacks</t>
  </si>
  <si>
    <t>Pretzels</t>
  </si>
  <si>
    <t>Banana</t>
  </si>
  <si>
    <t>TotalPrice</t>
  </si>
  <si>
    <t>UnitPrice</t>
  </si>
  <si>
    <t>Quantity</t>
  </si>
  <si>
    <t>Product</t>
  </si>
  <si>
    <t>Category</t>
  </si>
  <si>
    <t>City</t>
  </si>
  <si>
    <t>Region</t>
  </si>
  <si>
    <t>OrderDate</t>
  </si>
  <si>
    <t>N</t>
  </si>
  <si>
    <t>Farming</t>
  </si>
  <si>
    <t>Frame</t>
  </si>
  <si>
    <t>Midwest</t>
  </si>
  <si>
    <t>WI</t>
  </si>
  <si>
    <t>Urban</t>
  </si>
  <si>
    <t>101126</t>
  </si>
  <si>
    <t>Y</t>
  </si>
  <si>
    <t>Office Bldg</t>
  </si>
  <si>
    <t>NY</t>
  </si>
  <si>
    <t>101125</t>
  </si>
  <si>
    <t>101123</t>
  </si>
  <si>
    <t>Apartment</t>
  </si>
  <si>
    <t>OH</t>
  </si>
  <si>
    <t>101122</t>
  </si>
  <si>
    <t>Fire Resist</t>
  </si>
  <si>
    <t>VT</t>
  </si>
  <si>
    <t>101121</t>
  </si>
  <si>
    <t>Rural</t>
  </si>
  <si>
    <t>101120</t>
  </si>
  <si>
    <t>101117</t>
  </si>
  <si>
    <t>Hospitality</t>
  </si>
  <si>
    <t>100389</t>
  </si>
  <si>
    <t>Retail</t>
  </si>
  <si>
    <t>NJ</t>
  </si>
  <si>
    <t>100216</t>
  </si>
  <si>
    <t>101116</t>
  </si>
  <si>
    <t>101115</t>
  </si>
  <si>
    <t>100330</t>
  </si>
  <si>
    <t>Masonry</t>
  </si>
  <si>
    <t>100200</t>
  </si>
  <si>
    <t>Metal Clad</t>
  </si>
  <si>
    <t>IL</t>
  </si>
  <si>
    <t>101114</t>
  </si>
  <si>
    <t>101113</t>
  </si>
  <si>
    <t>100400</t>
  </si>
  <si>
    <t>101111</t>
  </si>
  <si>
    <t>100282</t>
  </si>
  <si>
    <t>NH</t>
  </si>
  <si>
    <t>100229</t>
  </si>
  <si>
    <t>101109</t>
  </si>
  <si>
    <t>101107</t>
  </si>
  <si>
    <t>100361</t>
  </si>
  <si>
    <t>100360</t>
  </si>
  <si>
    <t>100295</t>
  </si>
  <si>
    <t>100230</t>
  </si>
  <si>
    <t>100201</t>
  </si>
  <si>
    <t>101105</t>
  </si>
  <si>
    <t>101104</t>
  </si>
  <si>
    <t>100305</t>
  </si>
  <si>
    <t>101102</t>
  </si>
  <si>
    <t>100217</t>
  </si>
  <si>
    <t>100202</t>
  </si>
  <si>
    <t>101100</t>
  </si>
  <si>
    <t>101098</t>
  </si>
  <si>
    <t>100231</t>
  </si>
  <si>
    <t>100203</t>
  </si>
  <si>
    <t>101096</t>
  </si>
  <si>
    <t>100391</t>
  </si>
  <si>
    <t>100346</t>
  </si>
  <si>
    <t>Manufacturing</t>
  </si>
  <si>
    <t>100344</t>
  </si>
  <si>
    <t>Organization</t>
  </si>
  <si>
    <t>100204</t>
  </si>
  <si>
    <t>101094</t>
  </si>
  <si>
    <t>100347</t>
  </si>
  <si>
    <t>101093</t>
  </si>
  <si>
    <t>101092</t>
  </si>
  <si>
    <t>101091</t>
  </si>
  <si>
    <t>101090</t>
  </si>
  <si>
    <t>101089</t>
  </si>
  <si>
    <t>101088</t>
  </si>
  <si>
    <t>101083</t>
  </si>
  <si>
    <t>100218</t>
  </si>
  <si>
    <t>101076</t>
  </si>
  <si>
    <t>101075</t>
  </si>
  <si>
    <t>100364</t>
  </si>
  <si>
    <t>Construction</t>
  </si>
  <si>
    <t>101074</t>
  </si>
  <si>
    <t>101073</t>
  </si>
  <si>
    <t>101071</t>
  </si>
  <si>
    <t>101070</t>
  </si>
  <si>
    <t>101069</t>
  </si>
  <si>
    <t>100244</t>
  </si>
  <si>
    <t>101068</t>
  </si>
  <si>
    <t>101067</t>
  </si>
  <si>
    <t>101066</t>
  </si>
  <si>
    <t>100374</t>
  </si>
  <si>
    <t>100365</t>
  </si>
  <si>
    <t>101061</t>
  </si>
  <si>
    <t>101058</t>
  </si>
  <si>
    <t>100319</t>
  </si>
  <si>
    <t>100318</t>
  </si>
  <si>
    <t>100317</t>
  </si>
  <si>
    <t>100269</t>
  </si>
  <si>
    <t>100234</t>
  </si>
  <si>
    <t>101054</t>
  </si>
  <si>
    <t>101053</t>
  </si>
  <si>
    <t>101052</t>
  </si>
  <si>
    <t>100366</t>
  </si>
  <si>
    <t>101046</t>
  </si>
  <si>
    <t>100300</t>
  </si>
  <si>
    <t>ME</t>
  </si>
  <si>
    <t>100235</t>
  </si>
  <si>
    <t>100220</t>
  </si>
  <si>
    <t>100219</t>
  </si>
  <si>
    <t>101044</t>
  </si>
  <si>
    <t>101043</t>
  </si>
  <si>
    <t>101042</t>
  </si>
  <si>
    <t>101039</t>
  </si>
  <si>
    <t>101037</t>
  </si>
  <si>
    <t>101036</t>
  </si>
  <si>
    <t>100333</t>
  </si>
  <si>
    <t>101035</t>
  </si>
  <si>
    <t>100298</t>
  </si>
  <si>
    <t>100246</t>
  </si>
  <si>
    <t>100221</t>
  </si>
  <si>
    <t>101034</t>
  </si>
  <si>
    <t>100222</t>
  </si>
  <si>
    <t>100205</t>
  </si>
  <si>
    <t>101031</t>
  </si>
  <si>
    <t>101029</t>
  </si>
  <si>
    <t>101025</t>
  </si>
  <si>
    <t>100335</t>
  </si>
  <si>
    <t>100334</t>
  </si>
  <si>
    <t>100324</t>
  </si>
  <si>
    <t>100286</t>
  </si>
  <si>
    <t>100206</t>
  </si>
  <si>
    <t>101024</t>
  </si>
  <si>
    <t>101023</t>
  </si>
  <si>
    <t>100336</t>
  </si>
  <si>
    <t>101019</t>
  </si>
  <si>
    <t>101016</t>
  </si>
  <si>
    <t>100301</t>
  </si>
  <si>
    <t>100271</t>
  </si>
  <si>
    <t>101012</t>
  </si>
  <si>
    <t>Other</t>
  </si>
  <si>
    <t>MI</t>
  </si>
  <si>
    <t>101011</t>
  </si>
  <si>
    <t>100307</t>
  </si>
  <si>
    <t>101009</t>
  </si>
  <si>
    <t>101008</t>
  </si>
  <si>
    <t>100208</t>
  </si>
  <si>
    <t>101005</t>
  </si>
  <si>
    <t>101003</t>
  </si>
  <si>
    <t>100258</t>
  </si>
  <si>
    <t>100257</t>
  </si>
  <si>
    <t>101000</t>
  </si>
  <si>
    <t>100999</t>
  </si>
  <si>
    <t>100998</t>
  </si>
  <si>
    <t>100996</t>
  </si>
  <si>
    <t>100273</t>
  </si>
  <si>
    <t>100259</t>
  </si>
  <si>
    <t>Medical</t>
  </si>
  <si>
    <t>100994</t>
  </si>
  <si>
    <t>100993</t>
  </si>
  <si>
    <t>100992</t>
  </si>
  <si>
    <t>100991</t>
  </si>
  <si>
    <t>100209</t>
  </si>
  <si>
    <t>100274</t>
  </si>
  <si>
    <t>100302</t>
  </si>
  <si>
    <t>100260</t>
  </si>
  <si>
    <t>100988</t>
  </si>
  <si>
    <t>100987</t>
  </si>
  <si>
    <t>100986</t>
  </si>
  <si>
    <t>100238</t>
  </si>
  <si>
    <t>100237</t>
  </si>
  <si>
    <t>100985</t>
  </si>
  <si>
    <t>100239</t>
  </si>
  <si>
    <t>100983</t>
  </si>
  <si>
    <t>100982</t>
  </si>
  <si>
    <t>100240</t>
  </si>
  <si>
    <t>100981</t>
  </si>
  <si>
    <t>100978</t>
  </si>
  <si>
    <t>100977</t>
  </si>
  <si>
    <t>MN</t>
  </si>
  <si>
    <t>100975</t>
  </si>
  <si>
    <t>100974</t>
  </si>
  <si>
    <t>100972</t>
  </si>
  <si>
    <t>100969</t>
  </si>
  <si>
    <t>100966</t>
  </si>
  <si>
    <t>100962</t>
  </si>
  <si>
    <t>100961</t>
  </si>
  <si>
    <t>100261</t>
  </si>
  <si>
    <t>100959</t>
  </si>
  <si>
    <t>100956</t>
  </si>
  <si>
    <t>100287</t>
  </si>
  <si>
    <t>100955</t>
  </si>
  <si>
    <t>100953</t>
  </si>
  <si>
    <t>100952</t>
  </si>
  <si>
    <t>100249</t>
  </si>
  <si>
    <t>100950</t>
  </si>
  <si>
    <t>100948</t>
  </si>
  <si>
    <t>100226</t>
  </si>
  <si>
    <t>100947</t>
  </si>
  <si>
    <t>100945</t>
  </si>
  <si>
    <t>100227</t>
  </si>
  <si>
    <t>100943</t>
  </si>
  <si>
    <t>100942</t>
  </si>
  <si>
    <t>100941</t>
  </si>
  <si>
    <t>100940</t>
  </si>
  <si>
    <t>100939</t>
  </si>
  <si>
    <t>100250</t>
  </si>
  <si>
    <t>100936</t>
  </si>
  <si>
    <t>100934</t>
  </si>
  <si>
    <t>100933</t>
  </si>
  <si>
    <t>100932</t>
  </si>
  <si>
    <t>100214</t>
  </si>
  <si>
    <t>100929</t>
  </si>
  <si>
    <t>100928</t>
  </si>
  <si>
    <t>100927</t>
  </si>
  <si>
    <t>100923</t>
  </si>
  <si>
    <t>100228</t>
  </si>
  <si>
    <t>100920</t>
  </si>
  <si>
    <t>100919</t>
  </si>
  <si>
    <t>100916</t>
  </si>
  <si>
    <t>100914</t>
  </si>
  <si>
    <t>100215</t>
  </si>
  <si>
    <t>100912</t>
  </si>
  <si>
    <t>100910</t>
  </si>
  <si>
    <t>100909</t>
  </si>
  <si>
    <t>100908</t>
  </si>
  <si>
    <t>100904</t>
  </si>
  <si>
    <t>100903</t>
  </si>
  <si>
    <t>100901</t>
  </si>
  <si>
    <t>100900</t>
  </si>
  <si>
    <t>100898</t>
  </si>
  <si>
    <t>100895</t>
  </si>
  <si>
    <t>100894</t>
  </si>
  <si>
    <t>100889</t>
  </si>
  <si>
    <t>100887</t>
  </si>
  <si>
    <t>100886</t>
  </si>
  <si>
    <t>100885</t>
  </si>
  <si>
    <t>100883</t>
  </si>
  <si>
    <t>100882</t>
  </si>
  <si>
    <t>100878</t>
  </si>
  <si>
    <t>100876</t>
  </si>
  <si>
    <t>100875</t>
  </si>
  <si>
    <t>100874</t>
  </si>
  <si>
    <t>Recreation</t>
  </si>
  <si>
    <t>100873</t>
  </si>
  <si>
    <t>100872</t>
  </si>
  <si>
    <t>100870</t>
  </si>
  <si>
    <t>100869</t>
  </si>
  <si>
    <t>100868</t>
  </si>
  <si>
    <t>100864</t>
  </si>
  <si>
    <t>100863</t>
  </si>
  <si>
    <t>100861</t>
  </si>
  <si>
    <t>100859</t>
  </si>
  <si>
    <t>100857</t>
  </si>
  <si>
    <t>100856</t>
  </si>
  <si>
    <t>100854</t>
  </si>
  <si>
    <t>100850</t>
  </si>
  <si>
    <t>100846</t>
  </si>
  <si>
    <t>100845</t>
  </si>
  <si>
    <t>100844</t>
  </si>
  <si>
    <t>100839</t>
  </si>
  <si>
    <t>100838</t>
  </si>
  <si>
    <t>100837</t>
  </si>
  <si>
    <t>100836</t>
  </si>
  <si>
    <t>100834</t>
  </si>
  <si>
    <t>100832</t>
  </si>
  <si>
    <t>100831</t>
  </si>
  <si>
    <t>100828</t>
  </si>
  <si>
    <t>100826</t>
  </si>
  <si>
    <t>100825</t>
  </si>
  <si>
    <t>100824</t>
  </si>
  <si>
    <t>100823</t>
  </si>
  <si>
    <t>100822</t>
  </si>
  <si>
    <t>100821</t>
  </si>
  <si>
    <t>100819</t>
  </si>
  <si>
    <t>100818</t>
  </si>
  <si>
    <t>100817</t>
  </si>
  <si>
    <t>100814</t>
  </si>
  <si>
    <t>100813</t>
  </si>
  <si>
    <t>100811</t>
  </si>
  <si>
    <t>100810</t>
  </si>
  <si>
    <t>100808</t>
  </si>
  <si>
    <t>100805</t>
  </si>
  <si>
    <t>100803</t>
  </si>
  <si>
    <t>100801</t>
  </si>
  <si>
    <t>100800</t>
  </si>
  <si>
    <t>100799</t>
  </si>
  <si>
    <t>100797</t>
  </si>
  <si>
    <t>100793</t>
  </si>
  <si>
    <t>100792</t>
  </si>
  <si>
    <t>100790</t>
  </si>
  <si>
    <t>100789</t>
  </si>
  <si>
    <t>100773</t>
  </si>
  <si>
    <t>100775</t>
  </si>
  <si>
    <t>100769</t>
  </si>
  <si>
    <t>100768</t>
  </si>
  <si>
    <t>100783</t>
  </si>
  <si>
    <t>100781</t>
  </si>
  <si>
    <t>100760</t>
  </si>
  <si>
    <t>100780</t>
  </si>
  <si>
    <t>100747</t>
  </si>
  <si>
    <t>100746</t>
  </si>
  <si>
    <t>100745</t>
  </si>
  <si>
    <t>100755</t>
  </si>
  <si>
    <t>100731</t>
  </si>
  <si>
    <t>100722</t>
  </si>
  <si>
    <t>100759</t>
  </si>
  <si>
    <t>100723</t>
  </si>
  <si>
    <t>100720</t>
  </si>
  <si>
    <t>100774</t>
  </si>
  <si>
    <t>100777</t>
  </si>
  <si>
    <t>100727</t>
  </si>
  <si>
    <t>100695</t>
  </si>
  <si>
    <t>100761</t>
  </si>
  <si>
    <t>100686</t>
  </si>
  <si>
    <t>100724</t>
  </si>
  <si>
    <t>100764</t>
  </si>
  <si>
    <t>100754</t>
  </si>
  <si>
    <t>100756</t>
  </si>
  <si>
    <t>100750</t>
  </si>
  <si>
    <t>100757</t>
  </si>
  <si>
    <t>100740</t>
  </si>
  <si>
    <t>100667</t>
  </si>
  <si>
    <t>100666</t>
  </si>
  <si>
    <t>100742</t>
  </si>
  <si>
    <t>100696</t>
  </si>
  <si>
    <t>100752</t>
  </si>
  <si>
    <t>100751</t>
  </si>
  <si>
    <t>100749</t>
  </si>
  <si>
    <t>100709</t>
  </si>
  <si>
    <t>100744</t>
  </si>
  <si>
    <t>100718</t>
  </si>
  <si>
    <t>100705</t>
  </si>
  <si>
    <t>100653</t>
  </si>
  <si>
    <t>100652</t>
  </si>
  <si>
    <t>100698</t>
  </si>
  <si>
    <t>100643</t>
  </si>
  <si>
    <t>100644</t>
  </si>
  <si>
    <t>100737</t>
  </si>
  <si>
    <t>100736</t>
  </si>
  <si>
    <t>100635</t>
  </si>
  <si>
    <t>100703</t>
  </si>
  <si>
    <t>100702</t>
  </si>
  <si>
    <t>100726</t>
  </si>
  <si>
    <t>100689</t>
  </si>
  <si>
    <t>100670</t>
  </si>
  <si>
    <t>100627</t>
  </si>
  <si>
    <t>100619</t>
  </si>
  <si>
    <t>100681</t>
  </si>
  <si>
    <t>100618</t>
  </si>
  <si>
    <t>100646</t>
  </si>
  <si>
    <t>100671</t>
  </si>
  <si>
    <t>100655</t>
  </si>
  <si>
    <t>100600</t>
  </si>
  <si>
    <t>100672</t>
  </si>
  <si>
    <t>100602</t>
  </si>
  <si>
    <t>100647</t>
  </si>
  <si>
    <t>100683</t>
  </si>
  <si>
    <t>100648</t>
  </si>
  <si>
    <t>100675</t>
  </si>
  <si>
    <t>100590</t>
  </si>
  <si>
    <t>100589</t>
  </si>
  <si>
    <t>100674</t>
  </si>
  <si>
    <t>100584</t>
  </si>
  <si>
    <t>100713</t>
  </si>
  <si>
    <t>100704</t>
  </si>
  <si>
    <t>100677</t>
  </si>
  <si>
    <t>100656</t>
  </si>
  <si>
    <t>100649</t>
  </si>
  <si>
    <t>100609</t>
  </si>
  <si>
    <t>100569</t>
  </si>
  <si>
    <t>100651</t>
  </si>
  <si>
    <t>100650</t>
  </si>
  <si>
    <t>100628</t>
  </si>
  <si>
    <t>100636</t>
  </si>
  <si>
    <t>100557</t>
  </si>
  <si>
    <t>100591</t>
  </si>
  <si>
    <t>100610</t>
  </si>
  <si>
    <t>100604</t>
  </si>
  <si>
    <t>100623</t>
  </si>
  <si>
    <t>100622</t>
  </si>
  <si>
    <t>100621</t>
  </si>
  <si>
    <t>100611</t>
  </si>
  <si>
    <t>100578</t>
  </si>
  <si>
    <t>100570</t>
  </si>
  <si>
    <t>100678</t>
  </si>
  <si>
    <t>100679</t>
  </si>
  <si>
    <t>100638</t>
  </si>
  <si>
    <t>100527</t>
  </si>
  <si>
    <t>100659</t>
  </si>
  <si>
    <t>100637</t>
  </si>
  <si>
    <t>100630</t>
  </si>
  <si>
    <t>100572</t>
  </si>
  <si>
    <t>100631</t>
  </si>
  <si>
    <t>100629</t>
  </si>
  <si>
    <t>100560</t>
  </si>
  <si>
    <t>100680</t>
  </si>
  <si>
    <t>100549</t>
  </si>
  <si>
    <t>100642</t>
  </si>
  <si>
    <t>100539</t>
  </si>
  <si>
    <t>100663</t>
  </si>
  <si>
    <t>100540</t>
  </si>
  <si>
    <t>100625</t>
  </si>
  <si>
    <t>100542</t>
  </si>
  <si>
    <t>100516</t>
  </si>
  <si>
    <t>100501</t>
  </si>
  <si>
    <t>100551</t>
  </si>
  <si>
    <t>100529</t>
  </si>
  <si>
    <t>100614</t>
  </si>
  <si>
    <t>100616</t>
  </si>
  <si>
    <t>100504</t>
  </si>
  <si>
    <t>100503</t>
  </si>
  <si>
    <t>100475</t>
  </si>
  <si>
    <t>100581</t>
  </si>
  <si>
    <t>100580</t>
  </si>
  <si>
    <t>100617</t>
  </si>
  <si>
    <t>100595</t>
  </si>
  <si>
    <t>100463</t>
  </si>
  <si>
    <t>100486</t>
  </si>
  <si>
    <t>100462</t>
  </si>
  <si>
    <t>100519</t>
  </si>
  <si>
    <t>100487</t>
  </si>
  <si>
    <t>100582</t>
  </si>
  <si>
    <t>100444</t>
  </si>
  <si>
    <t>100478</t>
  </si>
  <si>
    <t>100477</t>
  </si>
  <si>
    <t>100430</t>
  </si>
  <si>
    <t>100564</t>
  </si>
  <si>
    <t>100543</t>
  </si>
  <si>
    <t>100545</t>
  </si>
  <si>
    <t>100489</t>
  </si>
  <si>
    <t>100456</t>
  </si>
  <si>
    <t>100490</t>
  </si>
  <si>
    <t>100465</t>
  </si>
  <si>
    <t>100446</t>
  </si>
  <si>
    <t>100554</t>
  </si>
  <si>
    <t>100404</t>
  </si>
  <si>
    <t>100583</t>
  </si>
  <si>
    <t>100467</t>
  </si>
  <si>
    <t>100533</t>
  </si>
  <si>
    <t>100532</t>
  </si>
  <si>
    <t>100521</t>
  </si>
  <si>
    <t>100457</t>
  </si>
  <si>
    <t>100522</t>
  </si>
  <si>
    <t>100566</t>
  </si>
  <si>
    <t>100433</t>
  </si>
  <si>
    <t>100523</t>
  </si>
  <si>
    <t>100434</t>
  </si>
  <si>
    <t>100546</t>
  </si>
  <si>
    <t>100409</t>
  </si>
  <si>
    <t>100369</t>
  </si>
  <si>
    <t>100410</t>
  </si>
  <si>
    <t>100408</t>
  </si>
  <si>
    <t>100367</t>
  </si>
  <si>
    <t>100394</t>
  </si>
  <si>
    <t>100537</t>
  </si>
  <si>
    <t>100536</t>
  </si>
  <si>
    <t>100511</t>
  </si>
  <si>
    <t>100418</t>
  </si>
  <si>
    <t>100469</t>
  </si>
  <si>
    <t>100411</t>
  </si>
  <si>
    <t>100351</t>
  </si>
  <si>
    <t>100493</t>
  </si>
  <si>
    <t>100494</t>
  </si>
  <si>
    <t>100492</t>
  </si>
  <si>
    <t>100436</t>
  </si>
  <si>
    <t>100396</t>
  </si>
  <si>
    <t>100471</t>
  </si>
  <si>
    <t>100514</t>
  </si>
  <si>
    <t>100513</t>
  </si>
  <si>
    <t>100512</t>
  </si>
  <si>
    <t>100419</t>
  </si>
  <si>
    <t>100325</t>
  </si>
  <si>
    <t>100459</t>
  </si>
  <si>
    <t>100452</t>
  </si>
  <si>
    <t>100377</t>
  </si>
  <si>
    <t>100370</t>
  </si>
  <si>
    <t>100412</t>
  </si>
  <si>
    <t>100371</t>
  </si>
  <si>
    <t>100509</t>
  </si>
  <si>
    <t>100499</t>
  </si>
  <si>
    <t>100498</t>
  </si>
  <si>
    <t>100413</t>
  </si>
  <si>
    <t>100309</t>
  </si>
  <si>
    <t>100496</t>
  </si>
  <si>
    <t>100352</t>
  </si>
  <si>
    <t>100481</t>
  </si>
  <si>
    <t>100420</t>
  </si>
  <si>
    <t>100414</t>
  </si>
  <si>
    <t>100304</t>
  </si>
  <si>
    <t>100421</t>
  </si>
  <si>
    <t>100415</t>
  </si>
  <si>
    <t>100340</t>
  </si>
  <si>
    <t>100291</t>
  </si>
  <si>
    <t>100290</t>
  </si>
  <si>
    <t>100289</t>
  </si>
  <si>
    <t>100341</t>
  </si>
  <si>
    <t>100310</t>
  </si>
  <si>
    <t>100379</t>
  </si>
  <si>
    <t>100326</t>
  </si>
  <si>
    <t>100327</t>
  </si>
  <si>
    <t>Education</t>
  </si>
  <si>
    <t>100312</t>
  </si>
  <si>
    <t>100277</t>
  </si>
  <si>
    <t>100275</t>
  </si>
  <si>
    <t>100381</t>
  </si>
  <si>
    <t>100453</t>
  </si>
  <si>
    <t>100263</t>
  </si>
  <si>
    <t>100461</t>
  </si>
  <si>
    <t>100382</t>
  </si>
  <si>
    <t>100398</t>
  </si>
  <si>
    <t>100292</t>
  </si>
  <si>
    <t>100279</t>
  </si>
  <si>
    <t>100252</t>
  </si>
  <si>
    <t>100426</t>
  </si>
  <si>
    <t>100425</t>
  </si>
  <si>
    <t>100424</t>
  </si>
  <si>
    <t>100280</t>
  </si>
  <si>
    <t>100281</t>
  </si>
  <si>
    <t>100372</t>
  </si>
  <si>
    <t>100442</t>
  </si>
  <si>
    <t>100441</t>
  </si>
  <si>
    <t>100429</t>
  </si>
  <si>
    <t>100329</t>
  </si>
  <si>
    <t>100399</t>
  </si>
  <si>
    <t>100357</t>
  </si>
  <si>
    <t>100265</t>
  </si>
  <si>
    <t>100264</t>
  </si>
  <si>
    <t>100358</t>
  </si>
  <si>
    <t>100388</t>
  </si>
  <si>
    <t>100385</t>
  </si>
  <si>
    <t>100315</t>
  </si>
  <si>
    <t>100359</t>
  </si>
  <si>
    <t>100314</t>
  </si>
  <si>
    <t>100242</t>
  </si>
  <si>
    <t>Flood</t>
  </si>
  <si>
    <t>Earthquake</t>
  </si>
  <si>
    <t>BusinessType</t>
  </si>
  <si>
    <t>InsuredValue</t>
  </si>
  <si>
    <t>State</t>
  </si>
  <si>
    <t>Location</t>
  </si>
  <si>
    <t>Expiry</t>
  </si>
  <si>
    <t>Policy</t>
  </si>
  <si>
    <t>Binder</t>
  </si>
  <si>
    <t>Andrews</t>
  </si>
  <si>
    <t>Jardine</t>
  </si>
  <si>
    <t>Pencil</t>
  </si>
  <si>
    <t>Thompson</t>
  </si>
  <si>
    <t>Pen</t>
  </si>
  <si>
    <t>Sorvino</t>
  </si>
  <si>
    <t>Gill</t>
  </si>
  <si>
    <t>Desk</t>
  </si>
  <si>
    <t>Pen Set</t>
  </si>
  <si>
    <t>Kivell</t>
  </si>
  <si>
    <t>Morgan</t>
  </si>
  <si>
    <t>Jones</t>
  </si>
  <si>
    <t>Howard</t>
  </si>
  <si>
    <t>Smith</t>
  </si>
  <si>
    <t>Parent</t>
  </si>
  <si>
    <t>Total</t>
  </si>
  <si>
    <t>Unit Cost</t>
  </si>
  <si>
    <t>Units</t>
  </si>
  <si>
    <t>Item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</si>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</sst>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&quot;$&quot;#,##0.00;\(&quot;$&quot;#,##0.00\)"/>
    <numFmt numFmtId="166" formatCode="dd\-mmm\-yy"/>
    <numFmt numFmtId="167" formatCode="_(* #,##0_);_(* \(#,##0\);_(* &quot;-&quot;??_);_(@_)"/>
    <numFmt numFmtId="169" formatCode="_(&quot;$&quot;* #,##0.00_);_(&quot;$&quot;* \(#,##0.00\);_(&quot;$&quot;* &quot;-&quot;??_);_(@_)"/>
    <numFmt numFmtId="171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2"/>
      <name val="Arial Narrow"/>
      <family val="2"/>
    </font>
    <font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>
      <alignment horizontal="left" indent="1"/>
    </xf>
    <xf numFmtId="164" fontId="1" fillId="0" borderId="0" applyFont="0" applyFill="0" applyBorder="0" applyAlignment="0" applyProtection="0"/>
    <xf numFmtId="0" fontId="1" fillId="0" borderId="0"/>
    <xf numFmtId="169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Font="1" applyFill="1" applyBorder="1"/>
    <xf numFmtId="166" fontId="0" fillId="0" borderId="0" xfId="0" applyNumberFormat="1" applyFont="1" applyFill="1" applyBorder="1" applyAlignment="1">
      <alignment horizontal="right" wrapText="1"/>
    </xf>
    <xf numFmtId="0" fontId="0" fillId="0" borderId="0" xfId="0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164" fontId="0" fillId="0" borderId="0" xfId="2" applyFont="1" applyFill="1" applyBorder="1" applyAlignment="1">
      <alignment horizontal="right"/>
    </xf>
    <xf numFmtId="167" fontId="0" fillId="2" borderId="0" xfId="2" applyNumberFormat="1" applyFont="1" applyFill="1" applyBorder="1" applyAlignment="1">
      <alignment horizontal="right"/>
    </xf>
    <xf numFmtId="164" fontId="0" fillId="2" borderId="0" xfId="2" applyFont="1" applyFill="1" applyBorder="1" applyAlignment="1">
      <alignment horizontal="right"/>
    </xf>
    <xf numFmtId="0" fontId="0" fillId="2" borderId="0" xfId="0" applyFill="1"/>
    <xf numFmtId="0" fontId="0" fillId="0" borderId="0" xfId="0" applyFont="1" applyFill="1" applyBorder="1" applyAlignment="1">
      <alignment horizontal="left" vertical="top"/>
    </xf>
    <xf numFmtId="164" fontId="0" fillId="0" borderId="0" xfId="2" applyFont="1" applyFill="1" applyBorder="1" applyAlignment="1">
      <alignment horizontal="left" vertical="top"/>
    </xf>
    <xf numFmtId="167" fontId="0" fillId="0" borderId="0" xfId="2" applyNumberFormat="1" applyFont="1" applyFill="1" applyBorder="1" applyAlignment="1">
      <alignment horizontal="left" vertical="top"/>
    </xf>
    <xf numFmtId="14" fontId="0" fillId="0" borderId="0" xfId="0" applyNumberFormat="1"/>
    <xf numFmtId="3" fontId="0" fillId="0" borderId="0" xfId="4" applyNumberFormat="1" applyFont="1" applyFill="1" applyBorder="1"/>
    <xf numFmtId="0" fontId="5" fillId="0" borderId="0" xfId="0" applyFont="1"/>
    <xf numFmtId="0" fontId="6" fillId="0" borderId="0" xfId="0" applyFont="1" applyAlignment="1">
      <alignment wrapText="1"/>
    </xf>
    <xf numFmtId="3" fontId="6" fillId="0" borderId="0" xfId="4" applyNumberFormat="1" applyFont="1" applyFill="1" applyBorder="1" applyAlignment="1">
      <alignment horizontal="right" wrapText="1"/>
    </xf>
    <xf numFmtId="15" fontId="5" fillId="0" borderId="0" xfId="0" applyNumberFormat="1" applyFont="1"/>
    <xf numFmtId="0" fontId="6" fillId="0" borderId="0" xfId="0" quotePrefix="1" applyFont="1" applyAlignment="1">
      <alignment wrapText="1"/>
    </xf>
    <xf numFmtId="0" fontId="6" fillId="0" borderId="0" xfId="0" applyFont="1"/>
    <xf numFmtId="3" fontId="0" fillId="0" borderId="0" xfId="0" applyNumberFormat="1"/>
    <xf numFmtId="0" fontId="3" fillId="0" borderId="0" xfId="5" applyFont="1" applyAlignment="1">
      <alignment vertical="center"/>
    </xf>
    <xf numFmtId="0" fontId="3" fillId="0" borderId="0" xfId="5" applyFont="1" applyAlignment="1" applyProtection="1">
      <alignment vertical="center"/>
      <protection locked="0"/>
    </xf>
    <xf numFmtId="0" fontId="7" fillId="0" borderId="0" xfId="5"/>
    <xf numFmtId="164" fontId="0" fillId="0" borderId="0" xfId="6" applyFont="1" applyFill="1" applyBorder="1" applyAlignment="1" applyProtection="1">
      <alignment vertical="center"/>
    </xf>
    <xf numFmtId="164" fontId="0" fillId="0" borderId="0" xfId="6" applyFont="1" applyFill="1" applyBorder="1" applyAlignment="1" applyProtection="1">
      <alignment horizontal="left" vertical="center"/>
    </xf>
    <xf numFmtId="0" fontId="7" fillId="0" borderId="0" xfId="5" applyAlignment="1" applyProtection="1">
      <alignment vertical="center"/>
      <protection locked="0"/>
    </xf>
    <xf numFmtId="0" fontId="7" fillId="0" borderId="0" xfId="5" applyAlignment="1">
      <alignment horizontal="left" vertical="center"/>
    </xf>
    <xf numFmtId="0" fontId="7" fillId="0" borderId="0" xfId="5" applyAlignment="1">
      <alignment vertical="center"/>
    </xf>
    <xf numFmtId="171" fontId="7" fillId="0" borderId="0" xfId="5" applyNumberFormat="1" applyAlignment="1">
      <alignment vertical="center"/>
    </xf>
    <xf numFmtId="1" fontId="9" fillId="0" borderId="0" xfId="5" applyNumberFormat="1" applyFont="1" applyAlignment="1">
      <alignment horizontal="left"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left" vertical="center"/>
    </xf>
    <xf numFmtId="0" fontId="9" fillId="0" borderId="0" xfId="5" applyFont="1" applyAlignment="1" applyProtection="1">
      <alignment horizontal="left" vertical="center"/>
      <protection locked="0"/>
    </xf>
  </cellXfs>
  <cellStyles count="7">
    <cellStyle name="Comma" xfId="2" builtinId="3"/>
    <cellStyle name="Comma 2" xfId="6" xr:uid="{FE19261B-E304-404D-8A99-C2E7057BDFB4}"/>
    <cellStyle name="Ctx_Hyperlink" xfId="1" xr:uid="{00000000-0005-0000-0000-000000000000}"/>
    <cellStyle name="Currency 2" xfId="4" xr:uid="{9263B357-B51C-4D85-9833-F31EBB96203A}"/>
    <cellStyle name="Normal" xfId="0" builtinId="0"/>
    <cellStyle name="Normal 2" xfId="5" xr:uid="{A87BD256-7F22-40BB-A997-C79E162278B3}"/>
    <cellStyle name="Normal 4" xfId="3" xr:uid="{7D0F64F5-605B-407C-90F5-5A92BAAEBBCC}"/>
  </cellStyles>
  <dxfs count="26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71" formatCode="m/d/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7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8" formatCode="mm/d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dd\-mmm\-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167" formatCode="_(* #,##0_);_(* \(#,##0\);_(* &quot;-&quot;??_);_(@_)"/>
      <fill>
        <patternFill patternType="solid">
          <fgColor indexed="64"/>
          <bgColor theme="0" tint="-0.1499984740745262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alignment horizontal="left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4D4D18-8CC3-4ACB-A980-E13F3983CA7B}" name="Table1" displayName="Table1" ref="A1:G44" totalsRowShown="0" headerRowDxfId="0">
  <autoFilter ref="A1:G44" xr:uid="{00000000-0009-0000-0100-000001000000}"/>
  <tableColumns count="7">
    <tableColumn id="2" xr3:uid="{00000000-0010-0000-0000-000002000000}" name="Region" dataDxfId="2"/>
    <tableColumn id="1" xr3:uid="{00000000-0010-0000-0000-000001000000}" name="OrderDate" dataDxfId="1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58DD9A-B8D6-4E5D-9BA0-A02507E05859}" name="tblPolicies" displayName="tblPolicies" ref="A1:J501" totalsRowShown="0" headerRowDxfId="14" dataDxfId="13" headerRowCellStyle="Normal">
  <autoFilter ref="A1:J501" xr:uid="{00000000-0009-0000-0100-000001000000}"/>
  <tableColumns count="10">
    <tableColumn id="1" xr3:uid="{00000000-0010-0000-0000-000001000000}" name="Policy" dataDxfId="12"/>
    <tableColumn id="3" xr3:uid="{00000000-0010-0000-0000-000003000000}" name="Expiry" dataDxfId="11"/>
    <tableColumn id="4" xr3:uid="{00000000-0010-0000-0000-000004000000}" name="Location" dataDxfId="10"/>
    <tableColumn id="5" xr3:uid="{00000000-0010-0000-0000-000005000000}" name="State" dataDxfId="9"/>
    <tableColumn id="6" xr3:uid="{00000000-0010-0000-0000-000006000000}" name="Region" dataDxfId="8"/>
    <tableColumn id="7" xr3:uid="{00000000-0010-0000-0000-000007000000}" name="InsuredValue" dataDxfId="7" dataCellStyle="Currency"/>
    <tableColumn id="8" xr3:uid="{00000000-0010-0000-0000-000008000000}" name="Construction" dataDxfId="6"/>
    <tableColumn id="9" xr3:uid="{00000000-0010-0000-0000-000009000000}" name="BusinessType" dataDxfId="5"/>
    <tableColumn id="10" xr3:uid="{00000000-0010-0000-0000-00000A000000}" name="Earthquake" dataDxfId="4"/>
    <tableColumn id="11" xr3:uid="{00000000-0010-0000-0000-00000B000000}" name="Flood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1C0A1A-9043-424E-8CDB-18D8DE2823BB}" name="Sales_Data" displayName="Sales_Data" ref="A1:H245" totalsRowShown="0">
  <autoFilter ref="A1:H245" xr:uid="{00000000-0009-0000-0100-000001000000}"/>
  <sortState xmlns:xlrd2="http://schemas.microsoft.com/office/spreadsheetml/2017/richdata2" ref="B2:H245">
    <sortCondition ref="B2"/>
  </sortState>
  <tableColumns count="8">
    <tableColumn id="2" xr3:uid="{63975955-9EE1-446F-8FEC-6D63AA0AA89C}" name="Region"/>
    <tableColumn id="1" xr3:uid="{E1990182-224E-4205-8756-42D045CCF3B8}" name="OrderDate" dataDxfId="17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6"/>
    <tableColumn id="14" xr3:uid="{9065C0FD-4252-47E8-9EB5-9AF5DCC90C17}" name="TotalPrice" dataDxfId="15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C4835-C71C-421B-A606-33ABE1D6E11D}" name="WorkOrders2" displayName="WorkOrders2" ref="A1:Q1001" totalsRowShown="0" headerRowDxfId="25">
  <autoFilter ref="A1:Q1001" xr:uid="{34E74291-5DDD-4A5E-AFFB-98DDB45D0538}"/>
  <sortState xmlns:xlrd2="http://schemas.microsoft.com/office/spreadsheetml/2017/richdata2" ref="A2:Q1001">
    <sortCondition ref="A860:A1001"/>
  </sortState>
  <tableColumns count="17">
    <tableColumn id="1" xr3:uid="{4E8AFA40-C9CB-49CA-9827-69AF81CFAA88}" name="WO"/>
    <tableColumn id="6" xr3:uid="{C9B66A55-6CEB-4AC3-A789-5F4D9B30B491}" name="ReqDate" dataDxfId="19"/>
    <tableColumn id="7" xr3:uid="{5682C7AC-66B8-419C-9C6F-0BB8D02742A8}" name="WorkDate" dataDxfId="18"/>
    <tableColumn id="2" xr3:uid="{02AB2568-BD74-4FF6-A95B-8D22FDDCDDCC}" name="District"/>
    <tableColumn id="3" xr3:uid="{AE61A034-44C8-4C56-A6B0-D2E0C03E6B7E}" name="LeadTech"/>
    <tableColumn id="4" xr3:uid="{854A4B00-C4D2-4406-AFD0-402283EA93E5}" name="Service"/>
    <tableColumn id="5" xr3:uid="{AD366245-F7B1-4899-978B-A01380CA855D}" name="Rush"/>
    <tableColumn id="9" xr3:uid="{E1E18074-889C-487F-90B0-FF2EA8B95F3A}" name="Techs"/>
    <tableColumn id="10" xr3:uid="{5DC7EA1C-CE8C-44B2-95E0-F2116C9B36EC}" name="WtyLbr"/>
    <tableColumn id="11" xr3:uid="{A5BC5703-963D-403A-98EB-4F4CE19EEE54}" name="WtyParts"/>
    <tableColumn id="12" xr3:uid="{1FE9C2A8-9280-47F7-A712-66689A2DBF59}" name="LbrHrs"/>
    <tableColumn id="15" xr3:uid="{981DBD4E-A593-40E0-B978-D6126DF44C9A}" name="PartsCost"/>
    <tableColumn id="19" xr3:uid="{015D3A04-B14F-43B7-9115-743D4AEDB88A}" name="Payment" dataDxfId="24"/>
    <tableColumn id="8" xr3:uid="{31259AF1-C868-421A-871F-3420B6EE0B28}" name="Wait" dataDxfId="23" dataCellStyle="Comma">
      <calculatedColumnFormula>IF(C2="","",C2-B2)</calculatedColumnFormula>
    </tableColumn>
    <tableColumn id="16" xr3:uid="{B186F8FD-C5B1-466B-A0C8-0D3A667547B6}" name="PartsFee" dataDxfId="22">
      <calculatedColumnFormula>IF(J2="Yes",0,L2)</calculatedColumnFormula>
    </tableColumn>
    <tableColumn id="20" xr3:uid="{A3E6E9C9-A233-4944-BBD4-14E5659EAF61}" name="ReqDay" dataDxfId="21">
      <calculatedColumnFormula>TEXT(B2,"ddd")</calculatedColumnFormula>
    </tableColumn>
    <tableColumn id="21" xr3:uid="{5E98873C-90E1-46A4-998F-ED004F80F406}" name="WorkDay" dataDxfId="20">
      <calculatedColumnFormula>TEXT(C2,"ddd")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445D-2913-46FB-8F07-98E0672150BC}">
  <dimension ref="A1:G44"/>
  <sheetViews>
    <sheetView showGridLines="0" zoomScaleNormal="100" workbookViewId="0">
      <pane ySplit="1" topLeftCell="A2" activePane="bottomLeft" state="frozen"/>
      <selection pane="bottomLeft" activeCell="E5" sqref="E5"/>
    </sheetView>
  </sheetViews>
  <sheetFormatPr defaultColWidth="9.109375" defaultRowHeight="14.4" x14ac:dyDescent="0.3"/>
  <cols>
    <col min="1" max="1" width="11.5546875" style="23" customWidth="1"/>
    <col min="2" max="3" width="9.109375" style="25"/>
    <col min="4" max="4" width="8.6640625" style="23" customWidth="1"/>
    <col min="5" max="5" width="9.5546875" style="23" customWidth="1"/>
    <col min="6" max="6" width="7.6640625" style="23" customWidth="1"/>
    <col min="7" max="7" width="9.109375" style="24" bestFit="1" customWidth="1"/>
    <col min="8" max="8" width="10.5546875" style="23" customWidth="1"/>
    <col min="9" max="9" width="10.109375" style="23" bestFit="1" customWidth="1"/>
    <col min="10" max="16384" width="9.109375" style="23"/>
  </cols>
  <sheetData>
    <row r="1" spans="1:7" x14ac:dyDescent="0.3">
      <c r="A1" s="32" t="s">
        <v>1066</v>
      </c>
      <c r="B1" s="33" t="s">
        <v>1067</v>
      </c>
      <c r="C1" s="32" t="s">
        <v>1627</v>
      </c>
      <c r="D1" s="34" t="s">
        <v>1626</v>
      </c>
      <c r="E1" s="35" t="s">
        <v>1625</v>
      </c>
      <c r="F1" s="34" t="s">
        <v>1624</v>
      </c>
      <c r="G1" s="34" t="s">
        <v>1623</v>
      </c>
    </row>
    <row r="2" spans="1:7" x14ac:dyDescent="0.3">
      <c r="A2" s="30" t="s">
        <v>36</v>
      </c>
      <c r="B2" s="31">
        <v>44202</v>
      </c>
      <c r="C2" s="30" t="s">
        <v>1619</v>
      </c>
      <c r="D2" s="29" t="s">
        <v>1610</v>
      </c>
      <c r="E2" s="28">
        <v>95</v>
      </c>
      <c r="F2" s="27">
        <v>1.99</v>
      </c>
      <c r="G2" s="26">
        <v>189.05</v>
      </c>
    </row>
    <row r="3" spans="1:7" x14ac:dyDescent="0.3">
      <c r="A3" s="30" t="s">
        <v>30</v>
      </c>
      <c r="B3" s="31">
        <v>44219</v>
      </c>
      <c r="C3" s="30" t="s">
        <v>1617</v>
      </c>
      <c r="D3" s="29" t="s">
        <v>1607</v>
      </c>
      <c r="E3" s="28">
        <v>50</v>
      </c>
      <c r="F3" s="27">
        <v>19.989999999999998</v>
      </c>
      <c r="G3" s="26">
        <v>999.49999999999989</v>
      </c>
    </row>
    <row r="4" spans="1:7" x14ac:dyDescent="0.3">
      <c r="A4" s="30" t="s">
        <v>30</v>
      </c>
      <c r="B4" s="31">
        <v>44236</v>
      </c>
      <c r="C4" s="30" t="s">
        <v>1609</v>
      </c>
      <c r="D4" s="29" t="s">
        <v>1610</v>
      </c>
      <c r="E4" s="28">
        <v>36</v>
      </c>
      <c r="F4" s="27">
        <v>4.99</v>
      </c>
      <c r="G4" s="26">
        <v>179.64000000000001</v>
      </c>
    </row>
    <row r="5" spans="1:7" x14ac:dyDescent="0.3">
      <c r="A5" s="30" t="s">
        <v>30</v>
      </c>
      <c r="B5" s="31">
        <v>44253</v>
      </c>
      <c r="C5" s="30" t="s">
        <v>1614</v>
      </c>
      <c r="D5" s="29" t="s">
        <v>1612</v>
      </c>
      <c r="E5" s="28">
        <v>27</v>
      </c>
      <c r="F5" s="27">
        <v>19.989999999999998</v>
      </c>
      <c r="G5" s="26">
        <v>539.7299999999999</v>
      </c>
    </row>
    <row r="6" spans="1:7" x14ac:dyDescent="0.3">
      <c r="A6" s="30" t="s">
        <v>34</v>
      </c>
      <c r="B6" s="31">
        <v>44270</v>
      </c>
      <c r="C6" s="30" t="s">
        <v>1613</v>
      </c>
      <c r="D6" s="29" t="s">
        <v>1610</v>
      </c>
      <c r="E6" s="28">
        <v>56</v>
      </c>
      <c r="F6" s="27">
        <v>2.99</v>
      </c>
      <c r="G6" s="26">
        <v>167.44</v>
      </c>
    </row>
    <row r="7" spans="1:7" x14ac:dyDescent="0.3">
      <c r="A7" s="30" t="s">
        <v>36</v>
      </c>
      <c r="B7" s="31">
        <v>44287</v>
      </c>
      <c r="C7" s="30" t="s">
        <v>1619</v>
      </c>
      <c r="D7" s="29" t="s">
        <v>1607</v>
      </c>
      <c r="E7" s="28">
        <v>60</v>
      </c>
      <c r="F7" s="27">
        <v>4.99</v>
      </c>
      <c r="G7" s="26">
        <v>299.40000000000003</v>
      </c>
    </row>
    <row r="8" spans="1:7" x14ac:dyDescent="0.3">
      <c r="A8" s="30" t="s">
        <v>30</v>
      </c>
      <c r="B8" s="31">
        <v>44304</v>
      </c>
      <c r="C8" s="30" t="s">
        <v>1608</v>
      </c>
      <c r="D8" s="29" t="s">
        <v>1610</v>
      </c>
      <c r="E8" s="28">
        <v>75</v>
      </c>
      <c r="F8" s="27">
        <v>1.99</v>
      </c>
      <c r="G8" s="26">
        <v>149.25</v>
      </c>
    </row>
    <row r="9" spans="1:7" x14ac:dyDescent="0.3">
      <c r="A9" s="30" t="s">
        <v>30</v>
      </c>
      <c r="B9" s="31">
        <v>44321</v>
      </c>
      <c r="C9" s="30" t="s">
        <v>1609</v>
      </c>
      <c r="D9" s="29" t="s">
        <v>1610</v>
      </c>
      <c r="E9" s="28">
        <v>90</v>
      </c>
      <c r="F9" s="27">
        <v>4.99</v>
      </c>
      <c r="G9" s="26">
        <v>449.1</v>
      </c>
    </row>
    <row r="10" spans="1:7" x14ac:dyDescent="0.3">
      <c r="A10" s="30" t="s">
        <v>34</v>
      </c>
      <c r="B10" s="31">
        <v>44338</v>
      </c>
      <c r="C10" s="30" t="s">
        <v>1611</v>
      </c>
      <c r="D10" s="29" t="s">
        <v>1610</v>
      </c>
      <c r="E10" s="28">
        <v>32</v>
      </c>
      <c r="F10" s="27">
        <v>1.99</v>
      </c>
      <c r="G10" s="26">
        <v>63.68</v>
      </c>
    </row>
    <row r="11" spans="1:7" x14ac:dyDescent="0.3">
      <c r="A11" s="30" t="s">
        <v>36</v>
      </c>
      <c r="B11" s="31">
        <v>44355</v>
      </c>
      <c r="C11" s="30" t="s">
        <v>1619</v>
      </c>
      <c r="D11" s="29" t="s">
        <v>1607</v>
      </c>
      <c r="E11" s="28">
        <v>60</v>
      </c>
      <c r="F11" s="27">
        <v>8.99</v>
      </c>
      <c r="G11" s="26">
        <v>539.4</v>
      </c>
    </row>
    <row r="12" spans="1:7" x14ac:dyDescent="0.3">
      <c r="A12" s="30" t="s">
        <v>30</v>
      </c>
      <c r="B12" s="31">
        <v>44372</v>
      </c>
      <c r="C12" s="30" t="s">
        <v>1618</v>
      </c>
      <c r="D12" s="29" t="s">
        <v>1610</v>
      </c>
      <c r="E12" s="28">
        <v>90</v>
      </c>
      <c r="F12" s="27">
        <v>4.99</v>
      </c>
      <c r="G12" s="26">
        <v>449.1</v>
      </c>
    </row>
    <row r="13" spans="1:7" x14ac:dyDescent="0.3">
      <c r="A13" s="30" t="s">
        <v>36</v>
      </c>
      <c r="B13" s="31">
        <v>44389</v>
      </c>
      <c r="C13" s="30" t="s">
        <v>1620</v>
      </c>
      <c r="D13" s="29" t="s">
        <v>1607</v>
      </c>
      <c r="E13" s="28">
        <v>29</v>
      </c>
      <c r="F13" s="27">
        <v>1.99</v>
      </c>
      <c r="G13" s="26">
        <v>57.71</v>
      </c>
    </row>
    <row r="14" spans="1:7" x14ac:dyDescent="0.3">
      <c r="A14" s="30" t="s">
        <v>36</v>
      </c>
      <c r="B14" s="31">
        <v>44406</v>
      </c>
      <c r="C14" s="30" t="s">
        <v>1622</v>
      </c>
      <c r="D14" s="29" t="s">
        <v>1607</v>
      </c>
      <c r="E14" s="28">
        <v>81</v>
      </c>
      <c r="F14" s="27">
        <v>19.989999999999998</v>
      </c>
      <c r="G14" s="26">
        <v>1619.1899999999998</v>
      </c>
    </row>
    <row r="15" spans="1:7" x14ac:dyDescent="0.3">
      <c r="A15" s="30" t="s">
        <v>36</v>
      </c>
      <c r="B15" s="31">
        <v>44423</v>
      </c>
      <c r="C15" s="30" t="s">
        <v>1619</v>
      </c>
      <c r="D15" s="29" t="s">
        <v>1610</v>
      </c>
      <c r="E15" s="28">
        <v>35</v>
      </c>
      <c r="F15" s="27">
        <v>4.99</v>
      </c>
      <c r="G15" s="26">
        <v>174.65</v>
      </c>
    </row>
    <row r="16" spans="1:7" x14ac:dyDescent="0.3">
      <c r="A16" s="30" t="s">
        <v>30</v>
      </c>
      <c r="B16" s="31">
        <v>44440</v>
      </c>
      <c r="C16" s="30" t="s">
        <v>1621</v>
      </c>
      <c r="D16" s="29" t="s">
        <v>1615</v>
      </c>
      <c r="E16" s="28">
        <v>2</v>
      </c>
      <c r="F16" s="27">
        <v>125</v>
      </c>
      <c r="G16" s="26">
        <v>250</v>
      </c>
    </row>
    <row r="17" spans="1:7" x14ac:dyDescent="0.3">
      <c r="A17" s="30" t="s">
        <v>36</v>
      </c>
      <c r="B17" s="31">
        <v>44457</v>
      </c>
      <c r="C17" s="30" t="s">
        <v>1619</v>
      </c>
      <c r="D17" s="29" t="s">
        <v>1616</v>
      </c>
      <c r="E17" s="28">
        <v>16</v>
      </c>
      <c r="F17" s="27">
        <v>15.99</v>
      </c>
      <c r="G17" s="26">
        <v>255.84</v>
      </c>
    </row>
    <row r="18" spans="1:7" x14ac:dyDescent="0.3">
      <c r="A18" s="30" t="s">
        <v>30</v>
      </c>
      <c r="B18" s="31">
        <v>44474</v>
      </c>
      <c r="C18" s="30" t="s">
        <v>1618</v>
      </c>
      <c r="D18" s="29" t="s">
        <v>1607</v>
      </c>
      <c r="E18" s="28">
        <v>28</v>
      </c>
      <c r="F18" s="27">
        <v>8.99</v>
      </c>
      <c r="G18" s="26">
        <v>251.72</v>
      </c>
    </row>
    <row r="19" spans="1:7" x14ac:dyDescent="0.3">
      <c r="A19" s="30" t="s">
        <v>36</v>
      </c>
      <c r="B19" s="31">
        <v>44491</v>
      </c>
      <c r="C19" s="30" t="s">
        <v>1619</v>
      </c>
      <c r="D19" s="29" t="s">
        <v>1612</v>
      </c>
      <c r="E19" s="28">
        <v>64</v>
      </c>
      <c r="F19" s="27">
        <v>8.99</v>
      </c>
      <c r="G19" s="26">
        <v>575.36</v>
      </c>
    </row>
    <row r="20" spans="1:7" x14ac:dyDescent="0.3">
      <c r="A20" s="30" t="s">
        <v>36</v>
      </c>
      <c r="B20" s="31">
        <v>44508</v>
      </c>
      <c r="C20" s="30" t="s">
        <v>1622</v>
      </c>
      <c r="D20" s="29" t="s">
        <v>1612</v>
      </c>
      <c r="E20" s="28">
        <v>15</v>
      </c>
      <c r="F20" s="27">
        <v>19.989999999999998</v>
      </c>
      <c r="G20" s="26">
        <v>299.84999999999997</v>
      </c>
    </row>
    <row r="21" spans="1:7" x14ac:dyDescent="0.3">
      <c r="A21" s="30" t="s">
        <v>30</v>
      </c>
      <c r="B21" s="31">
        <v>44525</v>
      </c>
      <c r="C21" s="30" t="s">
        <v>1617</v>
      </c>
      <c r="D21" s="29" t="s">
        <v>1616</v>
      </c>
      <c r="E21" s="28">
        <v>96</v>
      </c>
      <c r="F21" s="27">
        <v>4.99</v>
      </c>
      <c r="G21" s="26">
        <v>479.04</v>
      </c>
    </row>
    <row r="22" spans="1:7" x14ac:dyDescent="0.3">
      <c r="A22" s="30" t="s">
        <v>30</v>
      </c>
      <c r="B22" s="31">
        <v>44542</v>
      </c>
      <c r="C22" s="30" t="s">
        <v>1621</v>
      </c>
      <c r="D22" s="29" t="s">
        <v>1610</v>
      </c>
      <c r="E22" s="28">
        <v>67</v>
      </c>
      <c r="F22" s="27">
        <v>1.29</v>
      </c>
      <c r="G22" s="26">
        <v>86.43</v>
      </c>
    </row>
    <row r="23" spans="1:7" x14ac:dyDescent="0.3">
      <c r="A23" s="30" t="s">
        <v>36</v>
      </c>
      <c r="B23" s="31">
        <v>44559</v>
      </c>
      <c r="C23" s="30" t="s">
        <v>1622</v>
      </c>
      <c r="D23" s="29" t="s">
        <v>1616</v>
      </c>
      <c r="E23" s="28">
        <v>74</v>
      </c>
      <c r="F23" s="27">
        <v>15.99</v>
      </c>
      <c r="G23" s="26">
        <v>1183.26</v>
      </c>
    </row>
    <row r="24" spans="1:7" x14ac:dyDescent="0.3">
      <c r="A24" s="30" t="s">
        <v>30</v>
      </c>
      <c r="B24" s="31">
        <v>44576</v>
      </c>
      <c r="C24" s="30" t="s">
        <v>1614</v>
      </c>
      <c r="D24" s="29" t="s">
        <v>1607</v>
      </c>
      <c r="E24" s="28">
        <v>46</v>
      </c>
      <c r="F24" s="27">
        <v>8.99</v>
      </c>
      <c r="G24" s="26">
        <v>413.54</v>
      </c>
    </row>
    <row r="25" spans="1:7" x14ac:dyDescent="0.3">
      <c r="A25" s="30" t="s">
        <v>30</v>
      </c>
      <c r="B25" s="31">
        <v>44593</v>
      </c>
      <c r="C25" s="30" t="s">
        <v>1621</v>
      </c>
      <c r="D25" s="29" t="s">
        <v>1607</v>
      </c>
      <c r="E25" s="28">
        <v>87</v>
      </c>
      <c r="F25" s="27">
        <v>15</v>
      </c>
      <c r="G25" s="26">
        <v>1305</v>
      </c>
    </row>
    <row r="26" spans="1:7" x14ac:dyDescent="0.3">
      <c r="A26" s="30" t="s">
        <v>36</v>
      </c>
      <c r="B26" s="31">
        <v>44610</v>
      </c>
      <c r="C26" s="30" t="s">
        <v>1619</v>
      </c>
      <c r="D26" s="29" t="s">
        <v>1607</v>
      </c>
      <c r="E26" s="28">
        <v>4</v>
      </c>
      <c r="F26" s="27">
        <v>4.99</v>
      </c>
      <c r="G26" s="26">
        <v>19.96</v>
      </c>
    </row>
    <row r="27" spans="1:7" x14ac:dyDescent="0.3">
      <c r="A27" s="30" t="s">
        <v>34</v>
      </c>
      <c r="B27" s="31">
        <v>44627</v>
      </c>
      <c r="C27" s="30" t="s">
        <v>1613</v>
      </c>
      <c r="D27" s="29" t="s">
        <v>1607</v>
      </c>
      <c r="E27" s="28">
        <v>7</v>
      </c>
      <c r="F27" s="27">
        <v>19.989999999999998</v>
      </c>
      <c r="G27" s="26">
        <v>139.92999999999998</v>
      </c>
    </row>
    <row r="28" spans="1:7" x14ac:dyDescent="0.3">
      <c r="A28" s="30" t="s">
        <v>30</v>
      </c>
      <c r="B28" s="31">
        <v>44644</v>
      </c>
      <c r="C28" s="30" t="s">
        <v>1609</v>
      </c>
      <c r="D28" s="29" t="s">
        <v>1616</v>
      </c>
      <c r="E28" s="28">
        <v>50</v>
      </c>
      <c r="F28" s="27">
        <v>4.99</v>
      </c>
      <c r="G28" s="26">
        <v>249.5</v>
      </c>
    </row>
    <row r="29" spans="1:7" x14ac:dyDescent="0.3">
      <c r="A29" s="30" t="s">
        <v>30</v>
      </c>
      <c r="B29" s="31">
        <v>44661</v>
      </c>
      <c r="C29" s="30" t="s">
        <v>1608</v>
      </c>
      <c r="D29" s="29" t="s">
        <v>1610</v>
      </c>
      <c r="E29" s="28">
        <v>66</v>
      </c>
      <c r="F29" s="27">
        <v>1.99</v>
      </c>
      <c r="G29" s="26">
        <v>131.34</v>
      </c>
    </row>
    <row r="30" spans="1:7" x14ac:dyDescent="0.3">
      <c r="A30" s="30" t="s">
        <v>36</v>
      </c>
      <c r="B30" s="31">
        <v>44678</v>
      </c>
      <c r="C30" s="30" t="s">
        <v>1620</v>
      </c>
      <c r="D30" s="29" t="s">
        <v>1612</v>
      </c>
      <c r="E30" s="28">
        <v>96</v>
      </c>
      <c r="F30" s="27">
        <v>4.99</v>
      </c>
      <c r="G30" s="26">
        <v>479.04</v>
      </c>
    </row>
    <row r="31" spans="1:7" x14ac:dyDescent="0.3">
      <c r="A31" s="30" t="s">
        <v>30</v>
      </c>
      <c r="B31" s="31">
        <v>44695</v>
      </c>
      <c r="C31" s="30" t="s">
        <v>1614</v>
      </c>
      <c r="D31" s="29" t="s">
        <v>1610</v>
      </c>
      <c r="E31" s="28">
        <v>53</v>
      </c>
      <c r="F31" s="27">
        <v>1.29</v>
      </c>
      <c r="G31" s="26">
        <v>68.37</v>
      </c>
    </row>
    <row r="32" spans="1:7" x14ac:dyDescent="0.3">
      <c r="A32" s="30" t="s">
        <v>30</v>
      </c>
      <c r="B32" s="31">
        <v>44712</v>
      </c>
      <c r="C32" s="30" t="s">
        <v>1614</v>
      </c>
      <c r="D32" s="29" t="s">
        <v>1607</v>
      </c>
      <c r="E32" s="28">
        <v>80</v>
      </c>
      <c r="F32" s="27">
        <v>8.99</v>
      </c>
      <c r="G32" s="26">
        <v>719.2</v>
      </c>
    </row>
    <row r="33" spans="1:7" x14ac:dyDescent="0.3">
      <c r="A33" s="30" t="s">
        <v>30</v>
      </c>
      <c r="B33" s="31">
        <v>44729</v>
      </c>
      <c r="C33" s="30" t="s">
        <v>1617</v>
      </c>
      <c r="D33" s="29" t="s">
        <v>1615</v>
      </c>
      <c r="E33" s="28">
        <v>5</v>
      </c>
      <c r="F33" s="27">
        <v>125</v>
      </c>
      <c r="G33" s="26">
        <v>625</v>
      </c>
    </row>
    <row r="34" spans="1:7" x14ac:dyDescent="0.3">
      <c r="A34" s="30" t="s">
        <v>36</v>
      </c>
      <c r="B34" s="31">
        <v>44746</v>
      </c>
      <c r="C34" s="30" t="s">
        <v>1619</v>
      </c>
      <c r="D34" s="29" t="s">
        <v>1616</v>
      </c>
      <c r="E34" s="28">
        <v>62</v>
      </c>
      <c r="F34" s="27">
        <v>4.99</v>
      </c>
      <c r="G34" s="26">
        <v>309.38</v>
      </c>
    </row>
    <row r="35" spans="1:7" x14ac:dyDescent="0.3">
      <c r="A35" s="30" t="s">
        <v>30</v>
      </c>
      <c r="B35" s="31">
        <v>44763</v>
      </c>
      <c r="C35" s="30" t="s">
        <v>1618</v>
      </c>
      <c r="D35" s="29" t="s">
        <v>1616</v>
      </c>
      <c r="E35" s="28">
        <v>55</v>
      </c>
      <c r="F35" s="27">
        <v>12.49</v>
      </c>
      <c r="G35" s="26">
        <v>686.95</v>
      </c>
    </row>
    <row r="36" spans="1:7" x14ac:dyDescent="0.3">
      <c r="A36" s="30" t="s">
        <v>30</v>
      </c>
      <c r="B36" s="31">
        <v>44780</v>
      </c>
      <c r="C36" s="30" t="s">
        <v>1617</v>
      </c>
      <c r="D36" s="29" t="s">
        <v>1616</v>
      </c>
      <c r="E36" s="28">
        <v>42</v>
      </c>
      <c r="F36" s="27">
        <v>23.95</v>
      </c>
      <c r="G36" s="26">
        <v>1005.9</v>
      </c>
    </row>
    <row r="37" spans="1:7" x14ac:dyDescent="0.3">
      <c r="A37" s="30" t="s">
        <v>34</v>
      </c>
      <c r="B37" s="31">
        <v>44797</v>
      </c>
      <c r="C37" s="30" t="s">
        <v>1613</v>
      </c>
      <c r="D37" s="29" t="s">
        <v>1615</v>
      </c>
      <c r="E37" s="28">
        <v>3</v>
      </c>
      <c r="F37" s="27">
        <v>275</v>
      </c>
      <c r="G37" s="26">
        <v>825</v>
      </c>
    </row>
    <row r="38" spans="1:7" x14ac:dyDescent="0.3">
      <c r="A38" s="30" t="s">
        <v>30</v>
      </c>
      <c r="B38" s="31">
        <v>44814</v>
      </c>
      <c r="C38" s="30" t="s">
        <v>1614</v>
      </c>
      <c r="D38" s="29" t="s">
        <v>1610</v>
      </c>
      <c r="E38" s="28">
        <v>7</v>
      </c>
      <c r="F38" s="27">
        <v>1.29</v>
      </c>
      <c r="G38" s="26">
        <v>9.0300000000000011</v>
      </c>
    </row>
    <row r="39" spans="1:7" x14ac:dyDescent="0.3">
      <c r="A39" s="30" t="s">
        <v>34</v>
      </c>
      <c r="B39" s="31">
        <v>44831</v>
      </c>
      <c r="C39" s="30" t="s">
        <v>1613</v>
      </c>
      <c r="D39" s="29" t="s">
        <v>1612</v>
      </c>
      <c r="E39" s="28">
        <v>76</v>
      </c>
      <c r="F39" s="27">
        <v>1.99</v>
      </c>
      <c r="G39" s="26">
        <v>151.24</v>
      </c>
    </row>
    <row r="40" spans="1:7" x14ac:dyDescent="0.3">
      <c r="A40" s="30" t="s">
        <v>34</v>
      </c>
      <c r="B40" s="31">
        <v>44848</v>
      </c>
      <c r="C40" s="30" t="s">
        <v>1611</v>
      </c>
      <c r="D40" s="29" t="s">
        <v>1607</v>
      </c>
      <c r="E40" s="28">
        <v>57</v>
      </c>
      <c r="F40" s="27">
        <v>19.989999999999998</v>
      </c>
      <c r="G40" s="26">
        <v>1139.4299999999998</v>
      </c>
    </row>
    <row r="41" spans="1:7" x14ac:dyDescent="0.3">
      <c r="A41" s="30" t="s">
        <v>30</v>
      </c>
      <c r="B41" s="31">
        <v>44865</v>
      </c>
      <c r="C41" s="30" t="s">
        <v>1608</v>
      </c>
      <c r="D41" s="29" t="s">
        <v>1610</v>
      </c>
      <c r="E41" s="28">
        <v>14</v>
      </c>
      <c r="F41" s="27">
        <v>1.29</v>
      </c>
      <c r="G41" s="26">
        <v>18.060000000000002</v>
      </c>
    </row>
    <row r="42" spans="1:7" x14ac:dyDescent="0.3">
      <c r="A42" s="30" t="s">
        <v>30</v>
      </c>
      <c r="B42" s="31">
        <v>44882</v>
      </c>
      <c r="C42" s="30" t="s">
        <v>1609</v>
      </c>
      <c r="D42" s="29" t="s">
        <v>1607</v>
      </c>
      <c r="E42" s="28">
        <v>11</v>
      </c>
      <c r="F42" s="27">
        <v>4.99</v>
      </c>
      <c r="G42" s="26">
        <v>54.89</v>
      </c>
    </row>
    <row r="43" spans="1:7" x14ac:dyDescent="0.3">
      <c r="A43" s="30" t="s">
        <v>30</v>
      </c>
      <c r="B43" s="31">
        <v>44899</v>
      </c>
      <c r="C43" s="30" t="s">
        <v>1609</v>
      </c>
      <c r="D43" s="29" t="s">
        <v>1607</v>
      </c>
      <c r="E43" s="28">
        <v>94</v>
      </c>
      <c r="F43" s="27">
        <v>19.989999999999998</v>
      </c>
      <c r="G43" s="26">
        <v>1879.06</v>
      </c>
    </row>
    <row r="44" spans="1:7" x14ac:dyDescent="0.3">
      <c r="A44" s="30" t="s">
        <v>30</v>
      </c>
      <c r="B44" s="31">
        <v>44916</v>
      </c>
      <c r="C44" s="30" t="s">
        <v>1608</v>
      </c>
      <c r="D44" s="29" t="s">
        <v>1607</v>
      </c>
      <c r="E44" s="28">
        <v>28</v>
      </c>
      <c r="F44" s="27">
        <v>4.99</v>
      </c>
      <c r="G44" s="26">
        <v>139.72</v>
      </c>
    </row>
  </sheetData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BC2-C0E7-4E0D-A86D-C8688368A26E}">
  <dimension ref="A1:J501"/>
  <sheetViews>
    <sheetView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8.5546875" style="2" customWidth="1"/>
    <col min="2" max="2" width="9.77734375" style="16" bestFit="1" customWidth="1"/>
    <col min="3" max="3" width="6.88671875" style="2" customWidth="1"/>
    <col min="4" max="4" width="5" style="2" customWidth="1"/>
    <col min="5" max="5" width="9.44140625" style="2" customWidth="1"/>
    <col min="6" max="6" width="14.33203125" style="15" bestFit="1" customWidth="1"/>
    <col min="7" max="7" width="10.44140625" style="2" customWidth="1"/>
    <col min="8" max="8" width="11.88671875" style="2" customWidth="1"/>
    <col min="9" max="10" width="5.44140625" style="2" customWidth="1"/>
    <col min="11" max="16384" width="8.88671875" style="2"/>
  </cols>
  <sheetData>
    <row r="1" spans="1:10" x14ac:dyDescent="0.3">
      <c r="A1" s="2" t="s">
        <v>1606</v>
      </c>
      <c r="B1" s="2" t="s">
        <v>1605</v>
      </c>
      <c r="C1" s="2" t="s">
        <v>1604</v>
      </c>
      <c r="D1" s="2" t="s">
        <v>1603</v>
      </c>
      <c r="E1" s="2" t="s">
        <v>1066</v>
      </c>
      <c r="F1" s="22" t="s">
        <v>1602</v>
      </c>
      <c r="G1" s="2" t="s">
        <v>1145</v>
      </c>
      <c r="H1" s="2" t="s">
        <v>1601</v>
      </c>
      <c r="I1" s="2" t="s">
        <v>1600</v>
      </c>
      <c r="J1" s="2" t="s">
        <v>1599</v>
      </c>
    </row>
    <row r="2" spans="1:10" x14ac:dyDescent="0.3">
      <c r="A2" s="20" t="s">
        <v>1598</v>
      </c>
      <c r="B2" s="19">
        <v>44198</v>
      </c>
      <c r="C2" s="17" t="s">
        <v>1073</v>
      </c>
      <c r="D2" s="17" t="s">
        <v>1077</v>
      </c>
      <c r="E2" s="17" t="s">
        <v>36</v>
      </c>
      <c r="F2" s="18">
        <v>1617630</v>
      </c>
      <c r="G2" s="17" t="s">
        <v>1070</v>
      </c>
      <c r="H2" s="17" t="s">
        <v>1091</v>
      </c>
      <c r="I2" s="17" t="s">
        <v>1068</v>
      </c>
      <c r="J2" s="17" t="s">
        <v>1068</v>
      </c>
    </row>
    <row r="3" spans="1:10" x14ac:dyDescent="0.3">
      <c r="A3" s="20" t="s">
        <v>1597</v>
      </c>
      <c r="B3" s="19">
        <v>44198</v>
      </c>
      <c r="C3" s="17" t="s">
        <v>1073</v>
      </c>
      <c r="D3" s="17" t="s">
        <v>1077</v>
      </c>
      <c r="E3" s="17" t="s">
        <v>36</v>
      </c>
      <c r="F3" s="18">
        <v>8678500</v>
      </c>
      <c r="G3" s="17" t="s">
        <v>1083</v>
      </c>
      <c r="H3" s="21" t="s">
        <v>1080</v>
      </c>
      <c r="I3" s="17" t="s">
        <v>1075</v>
      </c>
      <c r="J3" s="17" t="s">
        <v>1075</v>
      </c>
    </row>
    <row r="4" spans="1:10" x14ac:dyDescent="0.3">
      <c r="A4" s="20" t="s">
        <v>1596</v>
      </c>
      <c r="B4" s="19">
        <v>44198</v>
      </c>
      <c r="C4" s="17" t="s">
        <v>1086</v>
      </c>
      <c r="D4" s="17" t="s">
        <v>1072</v>
      </c>
      <c r="E4" s="17" t="s">
        <v>1071</v>
      </c>
      <c r="F4" s="18">
        <v>2052660</v>
      </c>
      <c r="G4" s="17" t="s">
        <v>1070</v>
      </c>
      <c r="H4" s="17" t="s">
        <v>1069</v>
      </c>
      <c r="I4" s="17" t="s">
        <v>1068</v>
      </c>
      <c r="J4" s="17" t="s">
        <v>1068</v>
      </c>
    </row>
    <row r="5" spans="1:10" x14ac:dyDescent="0.3">
      <c r="A5" s="20" t="s">
        <v>1595</v>
      </c>
      <c r="B5" s="19">
        <v>44199</v>
      </c>
      <c r="C5" s="17" t="s">
        <v>1073</v>
      </c>
      <c r="D5" s="17" t="s">
        <v>1077</v>
      </c>
      <c r="E5" s="17" t="s">
        <v>36</v>
      </c>
      <c r="F5" s="18">
        <v>17580000</v>
      </c>
      <c r="G5" s="17" t="s">
        <v>1070</v>
      </c>
      <c r="H5" s="21" t="s">
        <v>1080</v>
      </c>
      <c r="I5" s="17" t="s">
        <v>1075</v>
      </c>
      <c r="J5" s="17" t="s">
        <v>1075</v>
      </c>
    </row>
    <row r="6" spans="1:10" x14ac:dyDescent="0.3">
      <c r="A6" s="20" t="s">
        <v>1594</v>
      </c>
      <c r="B6" s="19">
        <v>44199</v>
      </c>
      <c r="C6" s="17" t="s">
        <v>1073</v>
      </c>
      <c r="D6" s="17" t="s">
        <v>1077</v>
      </c>
      <c r="E6" s="17" t="s">
        <v>36</v>
      </c>
      <c r="F6" s="18">
        <v>1925000</v>
      </c>
      <c r="G6" s="17" t="s">
        <v>1097</v>
      </c>
      <c r="H6" s="17" t="s">
        <v>1089</v>
      </c>
      <c r="I6" s="17" t="s">
        <v>1068</v>
      </c>
      <c r="J6" s="17" t="s">
        <v>1068</v>
      </c>
    </row>
    <row r="7" spans="1:10" x14ac:dyDescent="0.3">
      <c r="A7" s="20" t="s">
        <v>1593</v>
      </c>
      <c r="B7" s="19">
        <v>44200</v>
      </c>
      <c r="C7" s="17" t="s">
        <v>1073</v>
      </c>
      <c r="D7" s="17" t="s">
        <v>1100</v>
      </c>
      <c r="E7" s="17" t="s">
        <v>1071</v>
      </c>
      <c r="F7" s="18">
        <v>12934500</v>
      </c>
      <c r="G7" s="17" t="s">
        <v>1070</v>
      </c>
      <c r="H7" s="21" t="s">
        <v>1080</v>
      </c>
      <c r="I7" s="17" t="s">
        <v>1075</v>
      </c>
      <c r="J7" s="17" t="s">
        <v>1075</v>
      </c>
    </row>
    <row r="8" spans="1:10" x14ac:dyDescent="0.3">
      <c r="A8" s="20" t="s">
        <v>1592</v>
      </c>
      <c r="B8" s="19">
        <v>44201</v>
      </c>
      <c r="C8" s="17" t="s">
        <v>1073</v>
      </c>
      <c r="D8" s="17" t="s">
        <v>1072</v>
      </c>
      <c r="E8" s="17" t="s">
        <v>1071</v>
      </c>
      <c r="F8" s="18">
        <v>928300</v>
      </c>
      <c r="G8" s="17" t="s">
        <v>1097</v>
      </c>
      <c r="H8" s="21" t="s">
        <v>1076</v>
      </c>
      <c r="I8" s="17" t="s">
        <v>1068</v>
      </c>
      <c r="J8" s="17" t="s">
        <v>1068</v>
      </c>
    </row>
    <row r="9" spans="1:10" x14ac:dyDescent="0.3">
      <c r="A9" s="20" t="s">
        <v>1591</v>
      </c>
      <c r="B9" s="19">
        <v>44203</v>
      </c>
      <c r="C9" s="17" t="s">
        <v>1086</v>
      </c>
      <c r="D9" s="17" t="s">
        <v>1077</v>
      </c>
      <c r="E9" s="17" t="s">
        <v>36</v>
      </c>
      <c r="F9" s="18">
        <v>2219900</v>
      </c>
      <c r="G9" s="17" t="s">
        <v>1070</v>
      </c>
      <c r="H9" s="17" t="s">
        <v>1069</v>
      </c>
      <c r="I9" s="17" t="s">
        <v>1068</v>
      </c>
      <c r="J9" s="17" t="s">
        <v>1068</v>
      </c>
    </row>
    <row r="10" spans="1:10" x14ac:dyDescent="0.3">
      <c r="A10" s="20" t="s">
        <v>1590</v>
      </c>
      <c r="B10" s="19">
        <v>44203</v>
      </c>
      <c r="C10" s="17" t="s">
        <v>1073</v>
      </c>
      <c r="D10" s="17" t="s">
        <v>1077</v>
      </c>
      <c r="E10" s="17" t="s">
        <v>36</v>
      </c>
      <c r="F10" s="18">
        <v>14100000</v>
      </c>
      <c r="G10" s="17" t="s">
        <v>1070</v>
      </c>
      <c r="H10" s="21" t="s">
        <v>1080</v>
      </c>
      <c r="I10" s="17" t="s">
        <v>1075</v>
      </c>
      <c r="J10" s="17" t="s">
        <v>1075</v>
      </c>
    </row>
    <row r="11" spans="1:10" x14ac:dyDescent="0.3">
      <c r="A11" s="20" t="s">
        <v>1589</v>
      </c>
      <c r="B11" s="19">
        <v>44204</v>
      </c>
      <c r="C11" s="17" t="s">
        <v>1073</v>
      </c>
      <c r="D11" s="17" t="s">
        <v>1077</v>
      </c>
      <c r="E11" s="17" t="s">
        <v>36</v>
      </c>
      <c r="F11" s="18">
        <v>4762808</v>
      </c>
      <c r="G11" s="17" t="s">
        <v>1097</v>
      </c>
      <c r="H11" s="17" t="s">
        <v>1204</v>
      </c>
      <c r="I11" s="17" t="s">
        <v>1075</v>
      </c>
      <c r="J11" s="17" t="s">
        <v>1075</v>
      </c>
    </row>
    <row r="12" spans="1:10" x14ac:dyDescent="0.3">
      <c r="A12" s="20" t="s">
        <v>1588</v>
      </c>
      <c r="B12" s="19">
        <v>44204</v>
      </c>
      <c r="C12" s="17" t="s">
        <v>1073</v>
      </c>
      <c r="D12" s="17" t="s">
        <v>1077</v>
      </c>
      <c r="E12" s="17" t="s">
        <v>36</v>
      </c>
      <c r="F12" s="18">
        <v>13925190</v>
      </c>
      <c r="G12" s="17" t="s">
        <v>1070</v>
      </c>
      <c r="H12" s="21" t="s">
        <v>1080</v>
      </c>
      <c r="I12" s="17" t="s">
        <v>1075</v>
      </c>
      <c r="J12" s="17" t="s">
        <v>1075</v>
      </c>
    </row>
    <row r="13" spans="1:10" x14ac:dyDescent="0.3">
      <c r="A13" s="20" t="s">
        <v>1587</v>
      </c>
      <c r="B13" s="19">
        <v>44205</v>
      </c>
      <c r="C13" s="17" t="s">
        <v>1073</v>
      </c>
      <c r="D13" s="17" t="s">
        <v>1077</v>
      </c>
      <c r="E13" s="17" t="s">
        <v>36</v>
      </c>
      <c r="F13" s="18">
        <v>6350000</v>
      </c>
      <c r="G13" s="17" t="s">
        <v>1070</v>
      </c>
      <c r="H13" s="21" t="s">
        <v>1080</v>
      </c>
      <c r="I13" s="17" t="s">
        <v>1075</v>
      </c>
      <c r="J13" s="17" t="s">
        <v>1075</v>
      </c>
    </row>
    <row r="14" spans="1:10" x14ac:dyDescent="0.3">
      <c r="A14" s="20" t="s">
        <v>1586</v>
      </c>
      <c r="B14" s="19">
        <v>44205</v>
      </c>
      <c r="C14" s="17" t="s">
        <v>1073</v>
      </c>
      <c r="D14" s="17" t="s">
        <v>1072</v>
      </c>
      <c r="E14" s="17" t="s">
        <v>1071</v>
      </c>
      <c r="F14" s="18">
        <v>4036000</v>
      </c>
      <c r="G14" s="17" t="s">
        <v>1097</v>
      </c>
      <c r="H14" s="17" t="s">
        <v>1221</v>
      </c>
      <c r="I14" s="17" t="s">
        <v>1075</v>
      </c>
      <c r="J14" s="17" t="s">
        <v>1075</v>
      </c>
    </row>
    <row r="15" spans="1:10" x14ac:dyDescent="0.3">
      <c r="A15" s="20" t="s">
        <v>1585</v>
      </c>
      <c r="B15" s="19">
        <v>44206</v>
      </c>
      <c r="C15" s="17" t="s">
        <v>1073</v>
      </c>
      <c r="D15" s="17" t="s">
        <v>1092</v>
      </c>
      <c r="E15" s="17" t="s">
        <v>36</v>
      </c>
      <c r="F15" s="18">
        <v>472800</v>
      </c>
      <c r="G15" s="17" t="s">
        <v>1097</v>
      </c>
      <c r="H15" s="17" t="s">
        <v>1091</v>
      </c>
      <c r="I15" s="17" t="s">
        <v>1075</v>
      </c>
      <c r="J15" s="17" t="s">
        <v>1075</v>
      </c>
    </row>
    <row r="16" spans="1:10" x14ac:dyDescent="0.3">
      <c r="A16" s="20" t="s">
        <v>1584</v>
      </c>
      <c r="B16" s="19">
        <v>44206</v>
      </c>
      <c r="C16" s="17" t="s">
        <v>1073</v>
      </c>
      <c r="D16" s="17" t="s">
        <v>1072</v>
      </c>
      <c r="E16" s="17" t="s">
        <v>1071</v>
      </c>
      <c r="F16" s="18">
        <v>11710880</v>
      </c>
      <c r="G16" s="17" t="s">
        <v>1097</v>
      </c>
      <c r="H16" s="21" t="s">
        <v>1080</v>
      </c>
      <c r="I16" s="17" t="s">
        <v>1075</v>
      </c>
      <c r="J16" s="17" t="s">
        <v>1075</v>
      </c>
    </row>
    <row r="17" spans="1:10" x14ac:dyDescent="0.3">
      <c r="A17" s="20" t="s">
        <v>1583</v>
      </c>
      <c r="B17" s="19">
        <v>44208</v>
      </c>
      <c r="C17" s="17" t="s">
        <v>1073</v>
      </c>
      <c r="D17" s="17" t="s">
        <v>1077</v>
      </c>
      <c r="E17" s="17" t="s">
        <v>36</v>
      </c>
      <c r="F17" s="18">
        <v>1370300</v>
      </c>
      <c r="G17" s="17" t="s">
        <v>1070</v>
      </c>
      <c r="H17" s="21" t="s">
        <v>1080</v>
      </c>
      <c r="I17" s="17" t="s">
        <v>1075</v>
      </c>
      <c r="J17" s="17" t="s">
        <v>1075</v>
      </c>
    </row>
    <row r="18" spans="1:10" x14ac:dyDescent="0.3">
      <c r="A18" s="20" t="s">
        <v>1582</v>
      </c>
      <c r="B18" s="19">
        <v>44209</v>
      </c>
      <c r="C18" s="17" t="s">
        <v>1086</v>
      </c>
      <c r="D18" s="17" t="s">
        <v>1072</v>
      </c>
      <c r="E18" s="17" t="s">
        <v>1071</v>
      </c>
      <c r="F18" s="18">
        <v>1432835</v>
      </c>
      <c r="G18" s="17" t="s">
        <v>1070</v>
      </c>
      <c r="H18" s="17" t="s">
        <v>1069</v>
      </c>
      <c r="I18" s="17" t="s">
        <v>1068</v>
      </c>
      <c r="J18" s="17" t="s">
        <v>1068</v>
      </c>
    </row>
    <row r="19" spans="1:10" x14ac:dyDescent="0.3">
      <c r="A19" s="20" t="s">
        <v>1581</v>
      </c>
      <c r="B19" s="19">
        <v>44211</v>
      </c>
      <c r="C19" s="17" t="s">
        <v>1073</v>
      </c>
      <c r="D19" s="17" t="s">
        <v>1077</v>
      </c>
      <c r="E19" s="17" t="s">
        <v>36</v>
      </c>
      <c r="F19" s="18">
        <v>82000</v>
      </c>
      <c r="G19" s="17" t="s">
        <v>1097</v>
      </c>
      <c r="H19" s="17" t="s">
        <v>1130</v>
      </c>
      <c r="I19" s="17" t="s">
        <v>1075</v>
      </c>
      <c r="J19" s="17" t="s">
        <v>1075</v>
      </c>
    </row>
    <row r="20" spans="1:10" x14ac:dyDescent="0.3">
      <c r="A20" s="20" t="s">
        <v>1580</v>
      </c>
      <c r="B20" s="19">
        <v>44212</v>
      </c>
      <c r="C20" s="17" t="s">
        <v>1073</v>
      </c>
      <c r="D20" s="17" t="s">
        <v>1077</v>
      </c>
      <c r="E20" s="17" t="s">
        <v>36</v>
      </c>
      <c r="F20" s="18">
        <v>192000</v>
      </c>
      <c r="G20" s="17" t="s">
        <v>1097</v>
      </c>
      <c r="H20" s="17" t="s">
        <v>1091</v>
      </c>
      <c r="I20" s="17" t="s">
        <v>1068</v>
      </c>
      <c r="J20" s="17" t="s">
        <v>1068</v>
      </c>
    </row>
    <row r="21" spans="1:10" x14ac:dyDescent="0.3">
      <c r="A21" s="20" t="s">
        <v>1579</v>
      </c>
      <c r="B21" s="19">
        <v>44212</v>
      </c>
      <c r="C21" s="17" t="s">
        <v>1073</v>
      </c>
      <c r="D21" s="17" t="s">
        <v>1077</v>
      </c>
      <c r="E21" s="17" t="s">
        <v>36</v>
      </c>
      <c r="F21" s="18">
        <v>4950000</v>
      </c>
      <c r="G21" s="17" t="s">
        <v>1070</v>
      </c>
      <c r="H21" s="21" t="s">
        <v>1076</v>
      </c>
      <c r="I21" s="17" t="s">
        <v>1075</v>
      </c>
      <c r="J21" s="17" t="s">
        <v>1075</v>
      </c>
    </row>
    <row r="22" spans="1:10" x14ac:dyDescent="0.3">
      <c r="A22" s="20" t="s">
        <v>1578</v>
      </c>
      <c r="B22" s="19">
        <v>44212</v>
      </c>
      <c r="C22" s="17" t="s">
        <v>1073</v>
      </c>
      <c r="D22" s="17" t="s">
        <v>1084</v>
      </c>
      <c r="E22" s="17" t="s">
        <v>37</v>
      </c>
      <c r="F22" s="18">
        <v>2432875</v>
      </c>
      <c r="G22" s="17" t="s">
        <v>1083</v>
      </c>
      <c r="H22" s="21" t="s">
        <v>1080</v>
      </c>
      <c r="I22" s="17" t="s">
        <v>1068</v>
      </c>
      <c r="J22" s="17" t="s">
        <v>1068</v>
      </c>
    </row>
    <row r="23" spans="1:10" x14ac:dyDescent="0.3">
      <c r="A23" s="20" t="s">
        <v>1577</v>
      </c>
      <c r="B23" s="19">
        <v>44213</v>
      </c>
      <c r="C23" s="17" t="s">
        <v>1073</v>
      </c>
      <c r="D23" s="17" t="s">
        <v>1081</v>
      </c>
      <c r="E23" s="17" t="s">
        <v>30</v>
      </c>
      <c r="F23" s="18">
        <v>1529600</v>
      </c>
      <c r="G23" s="17" t="s">
        <v>1097</v>
      </c>
      <c r="H23" s="21" t="s">
        <v>1080</v>
      </c>
      <c r="I23" s="17" t="s">
        <v>1068</v>
      </c>
      <c r="J23" s="17" t="s">
        <v>1068</v>
      </c>
    </row>
    <row r="24" spans="1:10" x14ac:dyDescent="0.3">
      <c r="A24" s="20" t="s">
        <v>1576</v>
      </c>
      <c r="B24" s="19">
        <v>44214</v>
      </c>
      <c r="C24" s="17" t="s">
        <v>1073</v>
      </c>
      <c r="D24" s="17" t="s">
        <v>1077</v>
      </c>
      <c r="E24" s="17" t="s">
        <v>36</v>
      </c>
      <c r="F24" s="18">
        <v>7677000</v>
      </c>
      <c r="G24" s="17" t="s">
        <v>1070</v>
      </c>
      <c r="H24" s="21" t="s">
        <v>1080</v>
      </c>
      <c r="I24" s="17" t="s">
        <v>1075</v>
      </c>
      <c r="J24" s="17" t="s">
        <v>1075</v>
      </c>
    </row>
    <row r="25" spans="1:10" x14ac:dyDescent="0.3">
      <c r="A25" s="20" t="s">
        <v>1575</v>
      </c>
      <c r="B25" s="19">
        <v>44214</v>
      </c>
      <c r="C25" s="17" t="s">
        <v>1073</v>
      </c>
      <c r="D25" s="17" t="s">
        <v>1077</v>
      </c>
      <c r="E25" s="17" t="s">
        <v>36</v>
      </c>
      <c r="F25" s="18">
        <v>13750000</v>
      </c>
      <c r="G25" s="17" t="s">
        <v>1070</v>
      </c>
      <c r="H25" s="21" t="s">
        <v>1080</v>
      </c>
      <c r="I25" s="17" t="s">
        <v>1075</v>
      </c>
      <c r="J25" s="17" t="s">
        <v>1075</v>
      </c>
    </row>
    <row r="26" spans="1:10" x14ac:dyDescent="0.3">
      <c r="A26" s="20" t="s">
        <v>1574</v>
      </c>
      <c r="B26" s="19">
        <v>44214</v>
      </c>
      <c r="C26" s="17" t="s">
        <v>1086</v>
      </c>
      <c r="D26" s="17" t="s">
        <v>1077</v>
      </c>
      <c r="E26" s="17" t="s">
        <v>36</v>
      </c>
      <c r="F26" s="18">
        <v>2529400</v>
      </c>
      <c r="G26" s="17" t="s">
        <v>1070</v>
      </c>
      <c r="H26" s="17" t="s">
        <v>1069</v>
      </c>
      <c r="I26" s="17" t="s">
        <v>1068</v>
      </c>
      <c r="J26" s="17" t="s">
        <v>1068</v>
      </c>
    </row>
    <row r="27" spans="1:10" x14ac:dyDescent="0.3">
      <c r="A27" s="20" t="s">
        <v>1573</v>
      </c>
      <c r="B27" s="19">
        <v>44215</v>
      </c>
      <c r="C27" s="17" t="s">
        <v>1073</v>
      </c>
      <c r="D27" s="17" t="s">
        <v>1092</v>
      </c>
      <c r="E27" s="17" t="s">
        <v>36</v>
      </c>
      <c r="F27" s="18">
        <v>2328650</v>
      </c>
      <c r="G27" s="17" t="s">
        <v>1070</v>
      </c>
      <c r="H27" s="17" t="s">
        <v>1130</v>
      </c>
      <c r="I27" s="17" t="s">
        <v>1068</v>
      </c>
      <c r="J27" s="17" t="s">
        <v>1068</v>
      </c>
    </row>
    <row r="28" spans="1:10" x14ac:dyDescent="0.3">
      <c r="A28" s="20" t="s">
        <v>1572</v>
      </c>
      <c r="B28" s="19">
        <v>44216</v>
      </c>
      <c r="C28" s="17" t="s">
        <v>1073</v>
      </c>
      <c r="D28" s="17" t="s">
        <v>1072</v>
      </c>
      <c r="E28" s="17" t="s">
        <v>1071</v>
      </c>
      <c r="F28" s="18">
        <v>4380200</v>
      </c>
      <c r="G28" s="17" t="s">
        <v>1097</v>
      </c>
      <c r="H28" s="21" t="s">
        <v>1076</v>
      </c>
      <c r="I28" s="17" t="s">
        <v>1075</v>
      </c>
      <c r="J28" s="17" t="s">
        <v>1075</v>
      </c>
    </row>
    <row r="29" spans="1:10" x14ac:dyDescent="0.3">
      <c r="A29" s="20" t="s">
        <v>1571</v>
      </c>
      <c r="B29" s="19">
        <v>44218</v>
      </c>
      <c r="C29" s="17" t="s">
        <v>1073</v>
      </c>
      <c r="D29" s="17" t="s">
        <v>1092</v>
      </c>
      <c r="E29" s="17" t="s">
        <v>36</v>
      </c>
      <c r="F29" s="18">
        <v>2815000</v>
      </c>
      <c r="G29" s="17" t="s">
        <v>1099</v>
      </c>
      <c r="H29" s="21" t="s">
        <v>1080</v>
      </c>
      <c r="I29" s="17" t="s">
        <v>1075</v>
      </c>
      <c r="J29" s="17" t="s">
        <v>1075</v>
      </c>
    </row>
    <row r="30" spans="1:10" x14ac:dyDescent="0.3">
      <c r="A30" s="20" t="s">
        <v>1570</v>
      </c>
      <c r="B30" s="19">
        <v>44218</v>
      </c>
      <c r="C30" s="17" t="s">
        <v>1073</v>
      </c>
      <c r="D30" s="17" t="s">
        <v>1077</v>
      </c>
      <c r="E30" s="17" t="s">
        <v>36</v>
      </c>
      <c r="F30" s="18">
        <v>1177700</v>
      </c>
      <c r="G30" s="17" t="s">
        <v>1070</v>
      </c>
      <c r="H30" s="17" t="s">
        <v>1089</v>
      </c>
      <c r="I30" s="17" t="s">
        <v>1068</v>
      </c>
      <c r="J30" s="17" t="s">
        <v>1068</v>
      </c>
    </row>
    <row r="31" spans="1:10" x14ac:dyDescent="0.3">
      <c r="A31" s="20" t="s">
        <v>1569</v>
      </c>
      <c r="B31" s="19">
        <v>44219</v>
      </c>
      <c r="C31" s="17" t="s">
        <v>1073</v>
      </c>
      <c r="D31" s="17" t="s">
        <v>1084</v>
      </c>
      <c r="E31" s="17" t="s">
        <v>37</v>
      </c>
      <c r="F31" s="18">
        <v>7203500</v>
      </c>
      <c r="G31" s="17" t="s">
        <v>1070</v>
      </c>
      <c r="H31" s="21" t="s">
        <v>1076</v>
      </c>
      <c r="I31" s="17" t="s">
        <v>1075</v>
      </c>
      <c r="J31" s="17" t="s">
        <v>1075</v>
      </c>
    </row>
    <row r="32" spans="1:10" x14ac:dyDescent="0.3">
      <c r="A32" s="20" t="s">
        <v>1568</v>
      </c>
      <c r="B32" s="19">
        <v>44221</v>
      </c>
      <c r="C32" s="17" t="s">
        <v>1073</v>
      </c>
      <c r="D32" s="17" t="s">
        <v>1072</v>
      </c>
      <c r="E32" s="17" t="s">
        <v>1071</v>
      </c>
      <c r="F32" s="18">
        <v>53410614</v>
      </c>
      <c r="G32" s="17" t="s">
        <v>1070</v>
      </c>
      <c r="H32" s="17" t="s">
        <v>1145</v>
      </c>
      <c r="I32" s="17" t="s">
        <v>1075</v>
      </c>
      <c r="J32" s="17" t="s">
        <v>1075</v>
      </c>
    </row>
    <row r="33" spans="1:10" x14ac:dyDescent="0.3">
      <c r="A33" s="20" t="s">
        <v>1567</v>
      </c>
      <c r="B33" s="19">
        <v>44221</v>
      </c>
      <c r="C33" s="17" t="s">
        <v>1073</v>
      </c>
      <c r="D33" s="17" t="s">
        <v>1092</v>
      </c>
      <c r="E33" s="17" t="s">
        <v>36</v>
      </c>
      <c r="F33" s="18">
        <v>3189300</v>
      </c>
      <c r="G33" s="17" t="s">
        <v>1097</v>
      </c>
      <c r="H33" s="17" t="s">
        <v>0</v>
      </c>
      <c r="I33" s="17" t="s">
        <v>1075</v>
      </c>
      <c r="J33" s="17" t="s">
        <v>1075</v>
      </c>
    </row>
    <row r="34" spans="1:10" x14ac:dyDescent="0.3">
      <c r="A34" s="20" t="s">
        <v>1566</v>
      </c>
      <c r="B34" s="19">
        <v>44221</v>
      </c>
      <c r="C34" s="17" t="s">
        <v>1086</v>
      </c>
      <c r="D34" s="17" t="s">
        <v>1100</v>
      </c>
      <c r="E34" s="17" t="s">
        <v>1071</v>
      </c>
      <c r="F34" s="18">
        <v>3145700</v>
      </c>
      <c r="G34" s="17" t="s">
        <v>1070</v>
      </c>
      <c r="H34" s="17" t="s">
        <v>1565</v>
      </c>
      <c r="I34" s="17" t="s">
        <v>1068</v>
      </c>
      <c r="J34" s="17" t="s">
        <v>1068</v>
      </c>
    </row>
    <row r="35" spans="1:10" x14ac:dyDescent="0.3">
      <c r="A35" s="20" t="s">
        <v>1564</v>
      </c>
      <c r="B35" s="19">
        <v>44221</v>
      </c>
      <c r="C35" s="17" t="s">
        <v>1073</v>
      </c>
      <c r="D35" s="17" t="s">
        <v>1072</v>
      </c>
      <c r="E35" s="17" t="s">
        <v>1071</v>
      </c>
      <c r="F35" s="18">
        <v>1451100</v>
      </c>
      <c r="G35" s="17" t="s">
        <v>1070</v>
      </c>
      <c r="H35" s="17" t="s">
        <v>1307</v>
      </c>
      <c r="I35" s="17" t="s">
        <v>1068</v>
      </c>
      <c r="J35" s="17" t="s">
        <v>1068</v>
      </c>
    </row>
    <row r="36" spans="1:10" x14ac:dyDescent="0.3">
      <c r="A36" s="20" t="s">
        <v>1563</v>
      </c>
      <c r="B36" s="19">
        <v>44222</v>
      </c>
      <c r="C36" s="17" t="s">
        <v>1073</v>
      </c>
      <c r="D36" s="17" t="s">
        <v>1081</v>
      </c>
      <c r="E36" s="17" t="s">
        <v>30</v>
      </c>
      <c r="F36" s="18">
        <v>1787900</v>
      </c>
      <c r="G36" s="17" t="s">
        <v>1070</v>
      </c>
      <c r="H36" s="21" t="s">
        <v>1076</v>
      </c>
      <c r="I36" s="17" t="s">
        <v>1068</v>
      </c>
      <c r="J36" s="17" t="s">
        <v>1068</v>
      </c>
    </row>
    <row r="37" spans="1:10" x14ac:dyDescent="0.3">
      <c r="A37" s="20" t="s">
        <v>1562</v>
      </c>
      <c r="B37" s="19">
        <v>44222</v>
      </c>
      <c r="C37" s="17" t="s">
        <v>1073</v>
      </c>
      <c r="D37" s="17" t="s">
        <v>1077</v>
      </c>
      <c r="E37" s="17" t="s">
        <v>36</v>
      </c>
      <c r="F37" s="18">
        <v>18777355</v>
      </c>
      <c r="G37" s="17" t="s">
        <v>1070</v>
      </c>
      <c r="H37" s="21" t="s">
        <v>1080</v>
      </c>
      <c r="I37" s="17" t="s">
        <v>1075</v>
      </c>
      <c r="J37" s="17" t="s">
        <v>1075</v>
      </c>
    </row>
    <row r="38" spans="1:10" x14ac:dyDescent="0.3">
      <c r="A38" s="20" t="s">
        <v>1561</v>
      </c>
      <c r="B38" s="19">
        <v>44224</v>
      </c>
      <c r="C38" s="17" t="s">
        <v>1073</v>
      </c>
      <c r="D38" s="17" t="s">
        <v>1072</v>
      </c>
      <c r="E38" s="17" t="s">
        <v>1071</v>
      </c>
      <c r="F38" s="18">
        <v>8800000</v>
      </c>
      <c r="G38" s="17" t="s">
        <v>1083</v>
      </c>
      <c r="H38" s="21" t="s">
        <v>1076</v>
      </c>
      <c r="I38" s="17" t="s">
        <v>1075</v>
      </c>
      <c r="J38" s="17" t="s">
        <v>1075</v>
      </c>
    </row>
    <row r="39" spans="1:10" x14ac:dyDescent="0.3">
      <c r="A39" s="20" t="s">
        <v>1560</v>
      </c>
      <c r="B39" s="19">
        <v>44224</v>
      </c>
      <c r="C39" s="17" t="s">
        <v>1073</v>
      </c>
      <c r="D39" s="17" t="s">
        <v>1077</v>
      </c>
      <c r="E39" s="17" t="s">
        <v>36</v>
      </c>
      <c r="F39" s="18">
        <v>1123000</v>
      </c>
      <c r="G39" s="17" t="s">
        <v>1070</v>
      </c>
      <c r="H39" s="21" t="s">
        <v>1076</v>
      </c>
      <c r="I39" s="17" t="s">
        <v>1075</v>
      </c>
      <c r="J39" s="17" t="s">
        <v>1075</v>
      </c>
    </row>
    <row r="40" spans="1:10" x14ac:dyDescent="0.3">
      <c r="A40" s="20" t="s">
        <v>1559</v>
      </c>
      <c r="B40" s="19">
        <v>44225</v>
      </c>
      <c r="C40" s="17" t="s">
        <v>1086</v>
      </c>
      <c r="D40" s="17" t="s">
        <v>1077</v>
      </c>
      <c r="E40" s="17" t="s">
        <v>36</v>
      </c>
      <c r="F40" s="18">
        <v>2145420</v>
      </c>
      <c r="G40" s="17" t="s">
        <v>1070</v>
      </c>
      <c r="H40" s="17" t="s">
        <v>1069</v>
      </c>
      <c r="I40" s="17" t="s">
        <v>1068</v>
      </c>
      <c r="J40" s="17" t="s">
        <v>1068</v>
      </c>
    </row>
    <row r="41" spans="1:10" x14ac:dyDescent="0.3">
      <c r="A41" s="20" t="s">
        <v>1558</v>
      </c>
      <c r="B41" s="19">
        <v>44225</v>
      </c>
      <c r="C41" s="17" t="s">
        <v>1073</v>
      </c>
      <c r="D41" s="17" t="s">
        <v>1077</v>
      </c>
      <c r="E41" s="17" t="s">
        <v>36</v>
      </c>
      <c r="F41" s="18">
        <v>18933000</v>
      </c>
      <c r="G41" s="17" t="s">
        <v>1070</v>
      </c>
      <c r="H41" s="21" t="s">
        <v>1076</v>
      </c>
      <c r="I41" s="17" t="s">
        <v>1075</v>
      </c>
      <c r="J41" s="17" t="s">
        <v>1075</v>
      </c>
    </row>
    <row r="42" spans="1:10" x14ac:dyDescent="0.3">
      <c r="A42" s="20" t="s">
        <v>1557</v>
      </c>
      <c r="B42" s="19">
        <v>44225</v>
      </c>
      <c r="C42" s="17" t="s">
        <v>1073</v>
      </c>
      <c r="D42" s="17" t="s">
        <v>1077</v>
      </c>
      <c r="E42" s="17" t="s">
        <v>36</v>
      </c>
      <c r="F42" s="18">
        <v>21400000</v>
      </c>
      <c r="G42" s="17" t="s">
        <v>1083</v>
      </c>
      <c r="H42" s="21" t="s">
        <v>1080</v>
      </c>
      <c r="I42" s="17" t="s">
        <v>1075</v>
      </c>
      <c r="J42" s="17" t="s">
        <v>1075</v>
      </c>
    </row>
    <row r="43" spans="1:10" x14ac:dyDescent="0.3">
      <c r="A43" s="20" t="s">
        <v>1556</v>
      </c>
      <c r="B43" s="19">
        <v>44226</v>
      </c>
      <c r="C43" s="17" t="s">
        <v>1073</v>
      </c>
      <c r="D43" s="17" t="s">
        <v>1077</v>
      </c>
      <c r="E43" s="17" t="s">
        <v>36</v>
      </c>
      <c r="F43" s="18">
        <v>3754000</v>
      </c>
      <c r="G43" s="17" t="s">
        <v>1070</v>
      </c>
      <c r="H43" s="21" t="s">
        <v>1076</v>
      </c>
      <c r="I43" s="17" t="s">
        <v>1075</v>
      </c>
      <c r="J43" s="17" t="s">
        <v>1075</v>
      </c>
    </row>
    <row r="44" spans="1:10" x14ac:dyDescent="0.3">
      <c r="A44" s="20" t="s">
        <v>1555</v>
      </c>
      <c r="B44" s="19">
        <v>44227</v>
      </c>
      <c r="C44" s="17" t="s">
        <v>1073</v>
      </c>
      <c r="D44" s="17" t="s">
        <v>1077</v>
      </c>
      <c r="E44" s="17" t="s">
        <v>36</v>
      </c>
      <c r="F44" s="18">
        <v>9650000</v>
      </c>
      <c r="G44" s="17" t="s">
        <v>1070</v>
      </c>
      <c r="H44" s="21" t="s">
        <v>1076</v>
      </c>
      <c r="I44" s="17" t="s">
        <v>1075</v>
      </c>
      <c r="J44" s="17" t="s">
        <v>1075</v>
      </c>
    </row>
    <row r="45" spans="1:10" x14ac:dyDescent="0.3">
      <c r="A45" s="20" t="s">
        <v>1554</v>
      </c>
      <c r="B45" s="19">
        <v>44227</v>
      </c>
      <c r="C45" s="17" t="s">
        <v>1073</v>
      </c>
      <c r="D45" s="17" t="s">
        <v>1077</v>
      </c>
      <c r="E45" s="17" t="s">
        <v>36</v>
      </c>
      <c r="F45" s="18">
        <v>9503000</v>
      </c>
      <c r="G45" s="17" t="s">
        <v>1070</v>
      </c>
      <c r="H45" s="21" t="s">
        <v>1076</v>
      </c>
      <c r="I45" s="17" t="s">
        <v>1075</v>
      </c>
      <c r="J45" s="17" t="s">
        <v>1075</v>
      </c>
    </row>
    <row r="46" spans="1:10" x14ac:dyDescent="0.3">
      <c r="A46" s="20" t="s">
        <v>1553</v>
      </c>
      <c r="B46" s="19">
        <v>44228</v>
      </c>
      <c r="C46" s="17" t="s">
        <v>1073</v>
      </c>
      <c r="D46" s="17" t="s">
        <v>1092</v>
      </c>
      <c r="E46" s="17" t="s">
        <v>36</v>
      </c>
      <c r="F46" s="18">
        <v>1688300</v>
      </c>
      <c r="G46" s="17" t="s">
        <v>1070</v>
      </c>
      <c r="H46" s="17" t="s">
        <v>1089</v>
      </c>
      <c r="I46" s="17" t="s">
        <v>1068</v>
      </c>
      <c r="J46" s="17" t="s">
        <v>1075</v>
      </c>
    </row>
    <row r="47" spans="1:10" x14ac:dyDescent="0.3">
      <c r="A47" s="20" t="s">
        <v>1552</v>
      </c>
      <c r="B47" s="19">
        <v>44229</v>
      </c>
      <c r="C47" s="17" t="s">
        <v>1073</v>
      </c>
      <c r="D47" s="17" t="s">
        <v>1072</v>
      </c>
      <c r="E47" s="17" t="s">
        <v>1071</v>
      </c>
      <c r="F47" s="18">
        <v>17856705</v>
      </c>
      <c r="G47" s="17" t="s">
        <v>1097</v>
      </c>
      <c r="H47" s="21" t="s">
        <v>1080</v>
      </c>
      <c r="I47" s="17" t="s">
        <v>1075</v>
      </c>
      <c r="J47" s="17" t="s">
        <v>1075</v>
      </c>
    </row>
    <row r="48" spans="1:10" x14ac:dyDescent="0.3">
      <c r="A48" s="20" t="s">
        <v>1551</v>
      </c>
      <c r="B48" s="19">
        <v>44229</v>
      </c>
      <c r="C48" s="17" t="s">
        <v>1073</v>
      </c>
      <c r="D48" s="17" t="s">
        <v>1077</v>
      </c>
      <c r="E48" s="17" t="s">
        <v>36</v>
      </c>
      <c r="F48" s="18">
        <v>7577000</v>
      </c>
      <c r="G48" s="17" t="s">
        <v>1070</v>
      </c>
      <c r="H48" s="21" t="s">
        <v>1080</v>
      </c>
      <c r="I48" s="17" t="s">
        <v>1075</v>
      </c>
      <c r="J48" s="17" t="s">
        <v>1075</v>
      </c>
    </row>
    <row r="49" spans="1:10" x14ac:dyDescent="0.3">
      <c r="A49" s="20" t="s">
        <v>1550</v>
      </c>
      <c r="B49" s="19">
        <v>44229</v>
      </c>
      <c r="C49" s="17" t="s">
        <v>1073</v>
      </c>
      <c r="D49" s="17" t="s">
        <v>1072</v>
      </c>
      <c r="E49" s="17" t="s">
        <v>1071</v>
      </c>
      <c r="F49" s="18">
        <v>1990915</v>
      </c>
      <c r="G49" s="17" t="s">
        <v>1097</v>
      </c>
      <c r="H49" s="21" t="s">
        <v>1076</v>
      </c>
      <c r="I49" s="17" t="s">
        <v>1068</v>
      </c>
      <c r="J49" s="17" t="s">
        <v>1068</v>
      </c>
    </row>
    <row r="50" spans="1:10" x14ac:dyDescent="0.3">
      <c r="A50" s="20" t="s">
        <v>1549</v>
      </c>
      <c r="B50" s="19">
        <v>44230</v>
      </c>
      <c r="C50" s="17" t="s">
        <v>1073</v>
      </c>
      <c r="D50" s="17" t="s">
        <v>1092</v>
      </c>
      <c r="E50" s="17" t="s">
        <v>36</v>
      </c>
      <c r="F50" s="18">
        <v>1245000</v>
      </c>
      <c r="G50" s="17" t="s">
        <v>1070</v>
      </c>
      <c r="H50" s="17" t="s">
        <v>1089</v>
      </c>
      <c r="I50" s="17" t="s">
        <v>1075</v>
      </c>
      <c r="J50" s="17" t="s">
        <v>1075</v>
      </c>
    </row>
    <row r="51" spans="1:10" x14ac:dyDescent="0.3">
      <c r="A51" s="20" t="s">
        <v>1548</v>
      </c>
      <c r="B51" s="19">
        <v>44231</v>
      </c>
      <c r="C51" s="17" t="s">
        <v>1073</v>
      </c>
      <c r="D51" s="17" t="s">
        <v>1100</v>
      </c>
      <c r="E51" s="17" t="s">
        <v>1071</v>
      </c>
      <c r="F51" s="18">
        <v>1895000</v>
      </c>
      <c r="G51" s="17" t="s">
        <v>1097</v>
      </c>
      <c r="H51" s="21" t="s">
        <v>1076</v>
      </c>
      <c r="I51" s="17" t="s">
        <v>1068</v>
      </c>
      <c r="J51" s="17" t="s">
        <v>1068</v>
      </c>
    </row>
    <row r="52" spans="1:10" ht="27" x14ac:dyDescent="0.3">
      <c r="A52" s="20" t="s">
        <v>1547</v>
      </c>
      <c r="B52" s="19">
        <v>44232</v>
      </c>
      <c r="C52" s="17" t="s">
        <v>1073</v>
      </c>
      <c r="D52" s="17" t="s">
        <v>1072</v>
      </c>
      <c r="E52" s="17" t="s">
        <v>1071</v>
      </c>
      <c r="F52" s="18">
        <v>5000368</v>
      </c>
      <c r="G52" s="17" t="s">
        <v>1097</v>
      </c>
      <c r="H52" s="17" t="s">
        <v>1128</v>
      </c>
      <c r="I52" s="17" t="s">
        <v>1068</v>
      </c>
      <c r="J52" s="17" t="s">
        <v>1068</v>
      </c>
    </row>
    <row r="53" spans="1:10" x14ac:dyDescent="0.3">
      <c r="A53" s="20" t="s">
        <v>1546</v>
      </c>
      <c r="B53" s="19">
        <v>44232</v>
      </c>
      <c r="C53" s="17" t="s">
        <v>1073</v>
      </c>
      <c r="D53" s="17" t="s">
        <v>1077</v>
      </c>
      <c r="E53" s="17" t="s">
        <v>36</v>
      </c>
      <c r="F53" s="18">
        <v>8397700</v>
      </c>
      <c r="G53" s="17" t="s">
        <v>1070</v>
      </c>
      <c r="H53" s="21" t="s">
        <v>1080</v>
      </c>
      <c r="I53" s="17" t="s">
        <v>1075</v>
      </c>
      <c r="J53" s="17" t="s">
        <v>1075</v>
      </c>
    </row>
    <row r="54" spans="1:10" x14ac:dyDescent="0.3">
      <c r="A54" s="20" t="s">
        <v>1545</v>
      </c>
      <c r="B54" s="19">
        <v>44233</v>
      </c>
      <c r="C54" s="17" t="s">
        <v>1073</v>
      </c>
      <c r="D54" s="17" t="s">
        <v>1092</v>
      </c>
      <c r="E54" s="17" t="s">
        <v>36</v>
      </c>
      <c r="F54" s="18">
        <v>36356000</v>
      </c>
      <c r="G54" s="17" t="s">
        <v>1083</v>
      </c>
      <c r="H54" s="21" t="s">
        <v>1080</v>
      </c>
      <c r="I54" s="17" t="s">
        <v>1075</v>
      </c>
      <c r="J54" s="17" t="s">
        <v>1075</v>
      </c>
    </row>
    <row r="55" spans="1:10" x14ac:dyDescent="0.3">
      <c r="A55" s="20" t="s">
        <v>1544</v>
      </c>
      <c r="B55" s="19">
        <v>44234</v>
      </c>
      <c r="C55" s="17" t="s">
        <v>1073</v>
      </c>
      <c r="D55" s="17" t="s">
        <v>1092</v>
      </c>
      <c r="E55" s="17" t="s">
        <v>36</v>
      </c>
      <c r="F55" s="18">
        <v>16932600</v>
      </c>
      <c r="G55" s="17" t="s">
        <v>1083</v>
      </c>
      <c r="H55" s="21" t="s">
        <v>1080</v>
      </c>
      <c r="I55" s="17" t="s">
        <v>1075</v>
      </c>
      <c r="J55" s="17" t="s">
        <v>1075</v>
      </c>
    </row>
    <row r="56" spans="1:10" x14ac:dyDescent="0.3">
      <c r="A56" s="20" t="s">
        <v>1543</v>
      </c>
      <c r="B56" s="19">
        <v>44234</v>
      </c>
      <c r="C56" s="17" t="s">
        <v>1073</v>
      </c>
      <c r="D56" s="17" t="s">
        <v>1081</v>
      </c>
      <c r="E56" s="17" t="s">
        <v>30</v>
      </c>
      <c r="F56" s="18">
        <v>1849000</v>
      </c>
      <c r="G56" s="17" t="s">
        <v>1099</v>
      </c>
      <c r="H56" s="17" t="s">
        <v>1091</v>
      </c>
      <c r="I56" s="17" t="s">
        <v>1068</v>
      </c>
      <c r="J56" s="17" t="s">
        <v>1068</v>
      </c>
    </row>
    <row r="57" spans="1:10" x14ac:dyDescent="0.3">
      <c r="A57" s="20" t="s">
        <v>1542</v>
      </c>
      <c r="B57" s="19">
        <v>44235</v>
      </c>
      <c r="C57" s="17" t="s">
        <v>1073</v>
      </c>
      <c r="D57" s="17" t="s">
        <v>1081</v>
      </c>
      <c r="E57" s="17" t="s">
        <v>30</v>
      </c>
      <c r="F57" s="18">
        <v>218490</v>
      </c>
      <c r="G57" s="17" t="s">
        <v>1070</v>
      </c>
      <c r="H57" s="21" t="s">
        <v>1080</v>
      </c>
      <c r="I57" s="17" t="s">
        <v>1068</v>
      </c>
      <c r="J57" s="17" t="s">
        <v>1068</v>
      </c>
    </row>
    <row r="58" spans="1:10" x14ac:dyDescent="0.3">
      <c r="A58" s="20" t="s">
        <v>1541</v>
      </c>
      <c r="B58" s="19">
        <v>44235</v>
      </c>
      <c r="C58" s="17" t="s">
        <v>1073</v>
      </c>
      <c r="D58" s="17" t="s">
        <v>1092</v>
      </c>
      <c r="E58" s="17" t="s">
        <v>36</v>
      </c>
      <c r="F58" s="18">
        <v>3052600</v>
      </c>
      <c r="G58" s="17" t="s">
        <v>1070</v>
      </c>
      <c r="H58" s="21" t="s">
        <v>1080</v>
      </c>
      <c r="I58" s="17" t="s">
        <v>1075</v>
      </c>
      <c r="J58" s="17" t="s">
        <v>1068</v>
      </c>
    </row>
    <row r="59" spans="1:10" x14ac:dyDescent="0.3">
      <c r="A59" s="20" t="s">
        <v>1540</v>
      </c>
      <c r="B59" s="19">
        <v>44236</v>
      </c>
      <c r="C59" s="17" t="s">
        <v>1073</v>
      </c>
      <c r="D59" s="17" t="s">
        <v>1072</v>
      </c>
      <c r="E59" s="17" t="s">
        <v>1071</v>
      </c>
      <c r="F59" s="18">
        <v>8126500</v>
      </c>
      <c r="G59" s="17" t="s">
        <v>1097</v>
      </c>
      <c r="H59" s="17" t="s">
        <v>1130</v>
      </c>
      <c r="I59" s="17" t="s">
        <v>1075</v>
      </c>
      <c r="J59" s="17" t="s">
        <v>1075</v>
      </c>
    </row>
    <row r="60" spans="1:10" x14ac:dyDescent="0.3">
      <c r="A60" s="20" t="s">
        <v>1539</v>
      </c>
      <c r="B60" s="19">
        <v>44236</v>
      </c>
      <c r="C60" s="17" t="s">
        <v>1073</v>
      </c>
      <c r="D60" s="17" t="s">
        <v>1077</v>
      </c>
      <c r="E60" s="17" t="s">
        <v>36</v>
      </c>
      <c r="F60" s="18">
        <v>11400000</v>
      </c>
      <c r="G60" s="17" t="s">
        <v>1097</v>
      </c>
      <c r="H60" s="21" t="s">
        <v>1080</v>
      </c>
      <c r="I60" s="17" t="s">
        <v>1075</v>
      </c>
      <c r="J60" s="17" t="s">
        <v>1075</v>
      </c>
    </row>
    <row r="61" spans="1:10" x14ac:dyDescent="0.3">
      <c r="A61" s="20" t="s">
        <v>1538</v>
      </c>
      <c r="B61" s="19">
        <v>44236</v>
      </c>
      <c r="C61" s="17" t="s">
        <v>1073</v>
      </c>
      <c r="D61" s="17" t="s">
        <v>1092</v>
      </c>
      <c r="E61" s="17" t="s">
        <v>36</v>
      </c>
      <c r="F61" s="18">
        <v>5918400</v>
      </c>
      <c r="G61" s="17" t="s">
        <v>1070</v>
      </c>
      <c r="H61" s="17" t="s">
        <v>1069</v>
      </c>
      <c r="I61" s="17" t="s">
        <v>1075</v>
      </c>
      <c r="J61" s="17" t="s">
        <v>1068</v>
      </c>
    </row>
    <row r="62" spans="1:10" x14ac:dyDescent="0.3">
      <c r="A62" s="20" t="s">
        <v>1537</v>
      </c>
      <c r="B62" s="19">
        <v>44236</v>
      </c>
      <c r="C62" s="17" t="s">
        <v>1086</v>
      </c>
      <c r="D62" s="17" t="s">
        <v>1077</v>
      </c>
      <c r="E62" s="17" t="s">
        <v>36</v>
      </c>
      <c r="F62" s="18">
        <v>2550750</v>
      </c>
      <c r="G62" s="17" t="s">
        <v>1070</v>
      </c>
      <c r="H62" s="17" t="s">
        <v>1069</v>
      </c>
      <c r="I62" s="17" t="s">
        <v>1068</v>
      </c>
      <c r="J62" s="17" t="s">
        <v>1068</v>
      </c>
    </row>
    <row r="63" spans="1:10" x14ac:dyDescent="0.3">
      <c r="A63" s="20" t="s">
        <v>1536</v>
      </c>
      <c r="B63" s="19">
        <v>44240</v>
      </c>
      <c r="C63" s="17" t="s">
        <v>1073</v>
      </c>
      <c r="D63" s="17" t="s">
        <v>1077</v>
      </c>
      <c r="E63" s="17" t="s">
        <v>36</v>
      </c>
      <c r="F63" s="18">
        <v>140000</v>
      </c>
      <c r="G63" s="17" t="s">
        <v>1097</v>
      </c>
      <c r="H63" s="17" t="s">
        <v>1091</v>
      </c>
      <c r="I63" s="17" t="s">
        <v>1068</v>
      </c>
      <c r="J63" s="17" t="s">
        <v>1068</v>
      </c>
    </row>
    <row r="64" spans="1:10" x14ac:dyDescent="0.3">
      <c r="A64" s="20" t="s">
        <v>1535</v>
      </c>
      <c r="B64" s="19">
        <v>44240</v>
      </c>
      <c r="C64" s="17" t="s">
        <v>1073</v>
      </c>
      <c r="D64" s="17" t="s">
        <v>1077</v>
      </c>
      <c r="E64" s="17" t="s">
        <v>36</v>
      </c>
      <c r="F64" s="18">
        <v>725000</v>
      </c>
      <c r="G64" s="17" t="s">
        <v>1097</v>
      </c>
      <c r="H64" s="17" t="s">
        <v>0</v>
      </c>
      <c r="I64" s="17" t="s">
        <v>1068</v>
      </c>
      <c r="J64" s="17" t="s">
        <v>1068</v>
      </c>
    </row>
    <row r="65" spans="1:10" x14ac:dyDescent="0.3">
      <c r="A65" s="20" t="s">
        <v>1534</v>
      </c>
      <c r="B65" s="19">
        <v>44240</v>
      </c>
      <c r="C65" s="17" t="s">
        <v>1073</v>
      </c>
      <c r="D65" s="17" t="s">
        <v>1077</v>
      </c>
      <c r="E65" s="17" t="s">
        <v>36</v>
      </c>
      <c r="F65" s="18">
        <v>10098900</v>
      </c>
      <c r="G65" s="17" t="s">
        <v>1070</v>
      </c>
      <c r="H65" s="21" t="s">
        <v>1076</v>
      </c>
      <c r="I65" s="17" t="s">
        <v>1075</v>
      </c>
      <c r="J65" s="17" t="s">
        <v>1075</v>
      </c>
    </row>
    <row r="66" spans="1:10" x14ac:dyDescent="0.3">
      <c r="A66" s="20" t="s">
        <v>1533</v>
      </c>
      <c r="B66" s="19">
        <v>44240</v>
      </c>
      <c r="C66" s="17" t="s">
        <v>1086</v>
      </c>
      <c r="D66" s="17" t="s">
        <v>1077</v>
      </c>
      <c r="E66" s="17" t="s">
        <v>36</v>
      </c>
      <c r="F66" s="18">
        <v>2937200</v>
      </c>
      <c r="G66" s="17" t="s">
        <v>1070</v>
      </c>
      <c r="H66" s="17" t="s">
        <v>1069</v>
      </c>
      <c r="I66" s="17" t="s">
        <v>1068</v>
      </c>
      <c r="J66" s="17" t="s">
        <v>1068</v>
      </c>
    </row>
    <row r="67" spans="1:10" x14ac:dyDescent="0.3">
      <c r="A67" s="20" t="s">
        <v>1532</v>
      </c>
      <c r="B67" s="19">
        <v>44240</v>
      </c>
      <c r="C67" s="17" t="s">
        <v>1073</v>
      </c>
      <c r="D67" s="17" t="s">
        <v>1092</v>
      </c>
      <c r="E67" s="17" t="s">
        <v>36</v>
      </c>
      <c r="F67" s="18">
        <v>3644800</v>
      </c>
      <c r="G67" s="17" t="s">
        <v>1070</v>
      </c>
      <c r="H67" s="21" t="s">
        <v>1080</v>
      </c>
      <c r="I67" s="17" t="s">
        <v>1075</v>
      </c>
      <c r="J67" s="17" t="s">
        <v>1075</v>
      </c>
    </row>
    <row r="68" spans="1:10" x14ac:dyDescent="0.3">
      <c r="A68" s="20" t="s">
        <v>1531</v>
      </c>
      <c r="B68" s="19">
        <v>44242</v>
      </c>
      <c r="C68" s="17" t="s">
        <v>1073</v>
      </c>
      <c r="D68" s="17" t="s">
        <v>1077</v>
      </c>
      <c r="E68" s="17" t="s">
        <v>36</v>
      </c>
      <c r="F68" s="18">
        <v>13882500</v>
      </c>
      <c r="G68" s="17" t="s">
        <v>1070</v>
      </c>
      <c r="H68" s="21" t="s">
        <v>1080</v>
      </c>
      <c r="I68" s="17" t="s">
        <v>1075</v>
      </c>
      <c r="J68" s="17" t="s">
        <v>1075</v>
      </c>
    </row>
    <row r="69" spans="1:10" x14ac:dyDescent="0.3">
      <c r="A69" s="20" t="s">
        <v>1530</v>
      </c>
      <c r="B69" s="19">
        <v>44243</v>
      </c>
      <c r="C69" s="17" t="s">
        <v>1086</v>
      </c>
      <c r="D69" s="17" t="s">
        <v>1077</v>
      </c>
      <c r="E69" s="17" t="s">
        <v>36</v>
      </c>
      <c r="F69" s="18">
        <v>2050000</v>
      </c>
      <c r="G69" s="17" t="s">
        <v>1070</v>
      </c>
      <c r="H69" s="17" t="s">
        <v>1069</v>
      </c>
      <c r="I69" s="17" t="s">
        <v>1068</v>
      </c>
      <c r="J69" s="17" t="s">
        <v>1068</v>
      </c>
    </row>
    <row r="70" spans="1:10" x14ac:dyDescent="0.3">
      <c r="A70" s="20" t="s">
        <v>1529</v>
      </c>
      <c r="B70" s="19">
        <v>44244</v>
      </c>
      <c r="C70" s="17" t="s">
        <v>1086</v>
      </c>
      <c r="D70" s="17" t="s">
        <v>1077</v>
      </c>
      <c r="E70" s="17" t="s">
        <v>36</v>
      </c>
      <c r="F70" s="18">
        <v>3805200</v>
      </c>
      <c r="G70" s="17" t="s">
        <v>1099</v>
      </c>
      <c r="H70" s="17" t="s">
        <v>1069</v>
      </c>
      <c r="I70" s="17" t="s">
        <v>1068</v>
      </c>
      <c r="J70" s="17" t="s">
        <v>1068</v>
      </c>
    </row>
    <row r="71" spans="1:10" x14ac:dyDescent="0.3">
      <c r="A71" s="20" t="s">
        <v>1528</v>
      </c>
      <c r="B71" s="19">
        <v>44245</v>
      </c>
      <c r="C71" s="17" t="s">
        <v>1086</v>
      </c>
      <c r="D71" s="17" t="s">
        <v>1077</v>
      </c>
      <c r="E71" s="17" t="s">
        <v>36</v>
      </c>
      <c r="F71" s="18">
        <v>1417800</v>
      </c>
      <c r="G71" s="17" t="s">
        <v>1070</v>
      </c>
      <c r="H71" s="17" t="s">
        <v>1130</v>
      </c>
      <c r="I71" s="17" t="s">
        <v>1068</v>
      </c>
      <c r="J71" s="17" t="s">
        <v>1068</v>
      </c>
    </row>
    <row r="72" spans="1:10" x14ac:dyDescent="0.3">
      <c r="A72" s="20" t="s">
        <v>1527</v>
      </c>
      <c r="B72" s="19">
        <v>44245</v>
      </c>
      <c r="C72" s="17" t="s">
        <v>1086</v>
      </c>
      <c r="D72" s="17" t="s">
        <v>1072</v>
      </c>
      <c r="E72" s="17" t="s">
        <v>1071</v>
      </c>
      <c r="F72" s="18">
        <v>5613900</v>
      </c>
      <c r="G72" s="17" t="s">
        <v>1097</v>
      </c>
      <c r="H72" s="17" t="s">
        <v>1069</v>
      </c>
      <c r="I72" s="17" t="s">
        <v>1068</v>
      </c>
      <c r="J72" s="17" t="s">
        <v>1068</v>
      </c>
    </row>
    <row r="73" spans="1:10" x14ac:dyDescent="0.3">
      <c r="A73" s="20" t="s">
        <v>1526</v>
      </c>
      <c r="B73" s="19">
        <v>44246</v>
      </c>
      <c r="C73" s="17" t="s">
        <v>1073</v>
      </c>
      <c r="D73" s="17" t="s">
        <v>1092</v>
      </c>
      <c r="E73" s="17" t="s">
        <v>36</v>
      </c>
      <c r="F73" s="18">
        <v>2471100</v>
      </c>
      <c r="G73" s="17" t="s">
        <v>1070</v>
      </c>
      <c r="H73" s="17" t="s">
        <v>1069</v>
      </c>
      <c r="I73" s="17" t="s">
        <v>1068</v>
      </c>
      <c r="J73" s="17" t="s">
        <v>1068</v>
      </c>
    </row>
    <row r="74" spans="1:10" x14ac:dyDescent="0.3">
      <c r="A74" s="20" t="s">
        <v>1525</v>
      </c>
      <c r="B74" s="19">
        <v>44247</v>
      </c>
      <c r="C74" s="17" t="s">
        <v>1086</v>
      </c>
      <c r="D74" s="17" t="s">
        <v>1084</v>
      </c>
      <c r="E74" s="17" t="s">
        <v>37</v>
      </c>
      <c r="F74" s="18">
        <v>2985950</v>
      </c>
      <c r="G74" s="17" t="s">
        <v>1070</v>
      </c>
      <c r="H74" s="17" t="s">
        <v>1069</v>
      </c>
      <c r="I74" s="17" t="s">
        <v>1068</v>
      </c>
      <c r="J74" s="17" t="s">
        <v>1068</v>
      </c>
    </row>
    <row r="75" spans="1:10" x14ac:dyDescent="0.3">
      <c r="A75" s="20" t="s">
        <v>1524</v>
      </c>
      <c r="B75" s="19">
        <v>44247</v>
      </c>
      <c r="C75" s="17" t="s">
        <v>1073</v>
      </c>
      <c r="D75" s="17" t="s">
        <v>1072</v>
      </c>
      <c r="E75" s="17" t="s">
        <v>1071</v>
      </c>
      <c r="F75" s="18">
        <v>9062700</v>
      </c>
      <c r="G75" s="17" t="s">
        <v>1083</v>
      </c>
      <c r="H75" s="17" t="s">
        <v>1089</v>
      </c>
      <c r="I75" s="17" t="s">
        <v>1068</v>
      </c>
      <c r="J75" s="17" t="s">
        <v>1068</v>
      </c>
    </row>
    <row r="76" spans="1:10" x14ac:dyDescent="0.3">
      <c r="A76" s="20" t="s">
        <v>1523</v>
      </c>
      <c r="B76" s="19">
        <v>44248</v>
      </c>
      <c r="C76" s="17" t="s">
        <v>1073</v>
      </c>
      <c r="D76" s="17" t="s">
        <v>1077</v>
      </c>
      <c r="E76" s="17" t="s">
        <v>36</v>
      </c>
      <c r="F76" s="18">
        <v>7350000</v>
      </c>
      <c r="G76" s="17" t="s">
        <v>1070</v>
      </c>
      <c r="H76" s="21" t="s">
        <v>1080</v>
      </c>
      <c r="I76" s="17" t="s">
        <v>1075</v>
      </c>
      <c r="J76" s="17" t="s">
        <v>1075</v>
      </c>
    </row>
    <row r="77" spans="1:10" x14ac:dyDescent="0.3">
      <c r="A77" s="20" t="s">
        <v>1522</v>
      </c>
      <c r="B77" s="19">
        <v>44249</v>
      </c>
      <c r="C77" s="17" t="s">
        <v>1073</v>
      </c>
      <c r="D77" s="17" t="s">
        <v>1092</v>
      </c>
      <c r="E77" s="17" t="s">
        <v>36</v>
      </c>
      <c r="F77" s="18">
        <v>1300900</v>
      </c>
      <c r="G77" s="17" t="s">
        <v>1097</v>
      </c>
      <c r="H77" s="21" t="s">
        <v>1076</v>
      </c>
      <c r="I77" s="17" t="s">
        <v>1068</v>
      </c>
      <c r="J77" s="17" t="s">
        <v>1068</v>
      </c>
    </row>
    <row r="78" spans="1:10" x14ac:dyDescent="0.3">
      <c r="A78" s="20" t="s">
        <v>1521</v>
      </c>
      <c r="B78" s="19">
        <v>44249</v>
      </c>
      <c r="C78" s="17" t="s">
        <v>1073</v>
      </c>
      <c r="D78" s="17" t="s">
        <v>1077</v>
      </c>
      <c r="E78" s="17" t="s">
        <v>36</v>
      </c>
      <c r="F78" s="18">
        <v>12750000</v>
      </c>
      <c r="G78" s="17" t="s">
        <v>1070</v>
      </c>
      <c r="H78" s="21" t="s">
        <v>1080</v>
      </c>
      <c r="I78" s="17" t="s">
        <v>1075</v>
      </c>
      <c r="J78" s="17" t="s">
        <v>1075</v>
      </c>
    </row>
    <row r="79" spans="1:10" x14ac:dyDescent="0.3">
      <c r="A79" s="20" t="s">
        <v>1520</v>
      </c>
      <c r="B79" s="19">
        <v>44249</v>
      </c>
      <c r="C79" s="17" t="s">
        <v>1073</v>
      </c>
      <c r="D79" s="17" t="s">
        <v>1077</v>
      </c>
      <c r="E79" s="17" t="s">
        <v>36</v>
      </c>
      <c r="F79" s="18">
        <v>7585000</v>
      </c>
      <c r="G79" s="17" t="s">
        <v>1083</v>
      </c>
      <c r="H79" s="21" t="s">
        <v>1076</v>
      </c>
      <c r="I79" s="17" t="s">
        <v>1075</v>
      </c>
      <c r="J79" s="17" t="s">
        <v>1075</v>
      </c>
    </row>
    <row r="80" spans="1:10" x14ac:dyDescent="0.3">
      <c r="A80" s="20" t="s">
        <v>1519</v>
      </c>
      <c r="B80" s="19">
        <v>44249</v>
      </c>
      <c r="C80" s="17" t="s">
        <v>1073</v>
      </c>
      <c r="D80" s="17" t="s">
        <v>1077</v>
      </c>
      <c r="E80" s="17" t="s">
        <v>36</v>
      </c>
      <c r="F80" s="18">
        <v>9493313</v>
      </c>
      <c r="G80" s="17" t="s">
        <v>1097</v>
      </c>
      <c r="H80" s="21" t="s">
        <v>1080</v>
      </c>
      <c r="I80" s="17" t="s">
        <v>1075</v>
      </c>
      <c r="J80" s="17" t="s">
        <v>1075</v>
      </c>
    </row>
    <row r="81" spans="1:10" x14ac:dyDescent="0.3">
      <c r="A81" s="20" t="s">
        <v>1518</v>
      </c>
      <c r="B81" s="19">
        <v>44250</v>
      </c>
      <c r="C81" s="17" t="s">
        <v>1073</v>
      </c>
      <c r="D81" s="17" t="s">
        <v>1077</v>
      </c>
      <c r="E81" s="17" t="s">
        <v>36</v>
      </c>
      <c r="F81" s="18">
        <v>10302000</v>
      </c>
      <c r="G81" s="17" t="s">
        <v>1083</v>
      </c>
      <c r="H81" s="21" t="s">
        <v>1076</v>
      </c>
      <c r="I81" s="17" t="s">
        <v>1075</v>
      </c>
      <c r="J81" s="17" t="s">
        <v>1075</v>
      </c>
    </row>
    <row r="82" spans="1:10" ht="27" x14ac:dyDescent="0.3">
      <c r="A82" s="20" t="s">
        <v>1517</v>
      </c>
      <c r="B82" s="19">
        <v>44251</v>
      </c>
      <c r="C82" s="17" t="s">
        <v>1073</v>
      </c>
      <c r="D82" s="17" t="s">
        <v>1106</v>
      </c>
      <c r="E82" s="17" t="s">
        <v>37</v>
      </c>
      <c r="F82" s="18">
        <v>2500000</v>
      </c>
      <c r="G82" s="17" t="s">
        <v>1099</v>
      </c>
      <c r="H82" s="17" t="s">
        <v>1128</v>
      </c>
      <c r="I82" s="17" t="s">
        <v>1068</v>
      </c>
      <c r="J82" s="17" t="s">
        <v>1068</v>
      </c>
    </row>
    <row r="83" spans="1:10" x14ac:dyDescent="0.3">
      <c r="A83" s="20" t="s">
        <v>1516</v>
      </c>
      <c r="B83" s="19">
        <v>44251</v>
      </c>
      <c r="C83" s="17" t="s">
        <v>1073</v>
      </c>
      <c r="D83" s="17" t="s">
        <v>1072</v>
      </c>
      <c r="E83" s="17" t="s">
        <v>1071</v>
      </c>
      <c r="F83" s="18">
        <v>4833900</v>
      </c>
      <c r="G83" s="17" t="s">
        <v>1097</v>
      </c>
      <c r="H83" s="21" t="s">
        <v>1076</v>
      </c>
      <c r="I83" s="17" t="s">
        <v>1068</v>
      </c>
      <c r="J83" s="17" t="s">
        <v>1068</v>
      </c>
    </row>
    <row r="84" spans="1:10" x14ac:dyDescent="0.3">
      <c r="A84" s="20" t="s">
        <v>1515</v>
      </c>
      <c r="B84" s="19">
        <v>44251</v>
      </c>
      <c r="C84" s="17" t="s">
        <v>1073</v>
      </c>
      <c r="D84" s="17" t="s">
        <v>1077</v>
      </c>
      <c r="E84" s="17" t="s">
        <v>36</v>
      </c>
      <c r="F84" s="18">
        <v>2029500</v>
      </c>
      <c r="G84" s="17" t="s">
        <v>1099</v>
      </c>
      <c r="H84" s="21" t="s">
        <v>1080</v>
      </c>
      <c r="I84" s="17" t="s">
        <v>1075</v>
      </c>
      <c r="J84" s="17" t="s">
        <v>1075</v>
      </c>
    </row>
    <row r="85" spans="1:10" x14ac:dyDescent="0.3">
      <c r="A85" s="20" t="s">
        <v>1514</v>
      </c>
      <c r="B85" s="19">
        <v>44252</v>
      </c>
      <c r="C85" s="17" t="s">
        <v>1086</v>
      </c>
      <c r="D85" s="17" t="s">
        <v>1077</v>
      </c>
      <c r="E85" s="17" t="s">
        <v>36</v>
      </c>
      <c r="F85" s="18">
        <v>2233200</v>
      </c>
      <c r="G85" s="17" t="s">
        <v>1070</v>
      </c>
      <c r="H85" s="17" t="s">
        <v>1069</v>
      </c>
      <c r="I85" s="17" t="s">
        <v>1068</v>
      </c>
      <c r="J85" s="17" t="s">
        <v>1068</v>
      </c>
    </row>
    <row r="86" spans="1:10" x14ac:dyDescent="0.3">
      <c r="A86" s="20" t="s">
        <v>1513</v>
      </c>
      <c r="B86" s="19">
        <v>44252</v>
      </c>
      <c r="C86" s="17" t="s">
        <v>1073</v>
      </c>
      <c r="D86" s="17" t="s">
        <v>1077</v>
      </c>
      <c r="E86" s="17" t="s">
        <v>36</v>
      </c>
      <c r="F86" s="18">
        <v>2001250</v>
      </c>
      <c r="G86" s="17" t="s">
        <v>1070</v>
      </c>
      <c r="H86" s="21" t="s">
        <v>1076</v>
      </c>
      <c r="I86" s="17" t="s">
        <v>1075</v>
      </c>
      <c r="J86" s="17" t="s">
        <v>1075</v>
      </c>
    </row>
    <row r="87" spans="1:10" x14ac:dyDescent="0.3">
      <c r="A87" s="20" t="s">
        <v>1512</v>
      </c>
      <c r="B87" s="19">
        <v>44254</v>
      </c>
      <c r="C87" s="17" t="s">
        <v>1086</v>
      </c>
      <c r="D87" s="17" t="s">
        <v>1077</v>
      </c>
      <c r="E87" s="17" t="s">
        <v>36</v>
      </c>
      <c r="F87" s="18">
        <v>1498850</v>
      </c>
      <c r="G87" s="17" t="s">
        <v>1099</v>
      </c>
      <c r="H87" s="17" t="s">
        <v>1069</v>
      </c>
      <c r="I87" s="17" t="s">
        <v>1068</v>
      </c>
      <c r="J87" s="17" t="s">
        <v>1068</v>
      </c>
    </row>
    <row r="88" spans="1:10" x14ac:dyDescent="0.3">
      <c r="A88" s="20" t="s">
        <v>1511</v>
      </c>
      <c r="B88" s="19">
        <v>44256</v>
      </c>
      <c r="C88" s="17" t="s">
        <v>1073</v>
      </c>
      <c r="D88" s="17" t="s">
        <v>1092</v>
      </c>
      <c r="E88" s="17" t="s">
        <v>36</v>
      </c>
      <c r="F88" s="18">
        <v>405556</v>
      </c>
      <c r="G88" s="17" t="s">
        <v>1070</v>
      </c>
      <c r="H88" s="21" t="s">
        <v>1080</v>
      </c>
      <c r="I88" s="17" t="s">
        <v>1075</v>
      </c>
      <c r="J88" s="17" t="s">
        <v>1068</v>
      </c>
    </row>
    <row r="89" spans="1:10" x14ac:dyDescent="0.3">
      <c r="A89" s="20" t="s">
        <v>1510</v>
      </c>
      <c r="B89" s="19">
        <v>44256</v>
      </c>
      <c r="C89" s="17" t="s">
        <v>1073</v>
      </c>
      <c r="D89" s="17" t="s">
        <v>1077</v>
      </c>
      <c r="E89" s="17" t="s">
        <v>36</v>
      </c>
      <c r="F89" s="18">
        <v>1311220</v>
      </c>
      <c r="G89" s="17" t="s">
        <v>1070</v>
      </c>
      <c r="H89" s="21" t="s">
        <v>1080</v>
      </c>
      <c r="I89" s="17" t="s">
        <v>1068</v>
      </c>
      <c r="J89" s="17" t="s">
        <v>1068</v>
      </c>
    </row>
    <row r="90" spans="1:10" x14ac:dyDescent="0.3">
      <c r="A90" s="20" t="s">
        <v>1509</v>
      </c>
      <c r="B90" s="19">
        <v>44257</v>
      </c>
      <c r="C90" s="17" t="s">
        <v>1073</v>
      </c>
      <c r="D90" s="17" t="s">
        <v>1077</v>
      </c>
      <c r="E90" s="17" t="s">
        <v>36</v>
      </c>
      <c r="F90" s="18">
        <v>1769785</v>
      </c>
      <c r="G90" s="17" t="s">
        <v>1070</v>
      </c>
      <c r="H90" s="17" t="s">
        <v>1089</v>
      </c>
      <c r="I90" s="17" t="s">
        <v>1075</v>
      </c>
      <c r="J90" s="17" t="s">
        <v>1075</v>
      </c>
    </row>
    <row r="91" spans="1:10" x14ac:dyDescent="0.3">
      <c r="A91" s="20" t="s">
        <v>1508</v>
      </c>
      <c r="B91" s="19">
        <v>44257</v>
      </c>
      <c r="C91" s="17" t="s">
        <v>1073</v>
      </c>
      <c r="D91" s="17" t="s">
        <v>1081</v>
      </c>
      <c r="E91" s="17" t="s">
        <v>30</v>
      </c>
      <c r="F91" s="18">
        <v>5377000</v>
      </c>
      <c r="G91" s="17" t="s">
        <v>1070</v>
      </c>
      <c r="H91" s="21" t="s">
        <v>1080</v>
      </c>
      <c r="I91" s="17" t="s">
        <v>1075</v>
      </c>
      <c r="J91" s="17" t="s">
        <v>1075</v>
      </c>
    </row>
    <row r="92" spans="1:10" x14ac:dyDescent="0.3">
      <c r="A92" s="20" t="s">
        <v>1507</v>
      </c>
      <c r="B92" s="19">
        <v>44260</v>
      </c>
      <c r="C92" s="17" t="s">
        <v>1086</v>
      </c>
      <c r="D92" s="17" t="s">
        <v>1077</v>
      </c>
      <c r="E92" s="17" t="s">
        <v>36</v>
      </c>
      <c r="F92" s="18">
        <v>1599860</v>
      </c>
      <c r="G92" s="17" t="s">
        <v>1070</v>
      </c>
      <c r="H92" s="17" t="s">
        <v>1069</v>
      </c>
      <c r="I92" s="17" t="s">
        <v>1068</v>
      </c>
      <c r="J92" s="17" t="s">
        <v>1068</v>
      </c>
    </row>
    <row r="93" spans="1:10" x14ac:dyDescent="0.3">
      <c r="A93" s="20" t="s">
        <v>1506</v>
      </c>
      <c r="B93" s="19">
        <v>44261</v>
      </c>
      <c r="C93" s="17" t="s">
        <v>1073</v>
      </c>
      <c r="D93" s="17" t="s">
        <v>1077</v>
      </c>
      <c r="E93" s="17" t="s">
        <v>36</v>
      </c>
      <c r="F93" s="18">
        <v>10780450</v>
      </c>
      <c r="G93" s="17" t="s">
        <v>1070</v>
      </c>
      <c r="H93" s="21" t="s">
        <v>1080</v>
      </c>
      <c r="I93" s="17" t="s">
        <v>1075</v>
      </c>
      <c r="J93" s="17" t="s">
        <v>1075</v>
      </c>
    </row>
    <row r="94" spans="1:10" x14ac:dyDescent="0.3">
      <c r="A94" s="20" t="s">
        <v>1505</v>
      </c>
      <c r="B94" s="19">
        <v>44261</v>
      </c>
      <c r="C94" s="17" t="s">
        <v>1073</v>
      </c>
      <c r="D94" s="17" t="s">
        <v>1092</v>
      </c>
      <c r="E94" s="17" t="s">
        <v>36</v>
      </c>
      <c r="F94" s="18">
        <v>3839200</v>
      </c>
      <c r="G94" s="17" t="s">
        <v>1097</v>
      </c>
      <c r="H94" s="21" t="s">
        <v>1080</v>
      </c>
      <c r="I94" s="17" t="s">
        <v>1068</v>
      </c>
      <c r="J94" s="17" t="s">
        <v>1068</v>
      </c>
    </row>
    <row r="95" spans="1:10" x14ac:dyDescent="0.3">
      <c r="A95" s="20" t="s">
        <v>1504</v>
      </c>
      <c r="B95" s="19">
        <v>44262</v>
      </c>
      <c r="C95" s="17" t="s">
        <v>1073</v>
      </c>
      <c r="D95" s="17" t="s">
        <v>1092</v>
      </c>
      <c r="E95" s="17" t="s">
        <v>36</v>
      </c>
      <c r="F95" s="18">
        <v>296000</v>
      </c>
      <c r="G95" s="17" t="s">
        <v>1070</v>
      </c>
      <c r="H95" s="21" t="s">
        <v>1080</v>
      </c>
      <c r="I95" s="17" t="s">
        <v>1068</v>
      </c>
      <c r="J95" s="17" t="s">
        <v>1068</v>
      </c>
    </row>
    <row r="96" spans="1:10" x14ac:dyDescent="0.3">
      <c r="A96" s="20" t="s">
        <v>1503</v>
      </c>
      <c r="B96" s="19">
        <v>44262</v>
      </c>
      <c r="C96" s="17" t="s">
        <v>1086</v>
      </c>
      <c r="D96" s="17" t="s">
        <v>1072</v>
      </c>
      <c r="E96" s="17" t="s">
        <v>1071</v>
      </c>
      <c r="F96" s="18">
        <v>2707630</v>
      </c>
      <c r="G96" s="17" t="s">
        <v>1070</v>
      </c>
      <c r="H96" s="17" t="s">
        <v>1069</v>
      </c>
      <c r="I96" s="17" t="s">
        <v>1068</v>
      </c>
      <c r="J96" s="17" t="s">
        <v>1068</v>
      </c>
    </row>
    <row r="97" spans="1:10" x14ac:dyDescent="0.3">
      <c r="A97" s="20" t="s">
        <v>1502</v>
      </c>
      <c r="B97" s="19">
        <v>44263</v>
      </c>
      <c r="C97" s="17" t="s">
        <v>1073</v>
      </c>
      <c r="D97" s="17" t="s">
        <v>1092</v>
      </c>
      <c r="E97" s="17" t="s">
        <v>36</v>
      </c>
      <c r="F97" s="18">
        <v>2249500</v>
      </c>
      <c r="G97" s="17" t="s">
        <v>1070</v>
      </c>
      <c r="H97" s="17" t="s">
        <v>1069</v>
      </c>
      <c r="I97" s="17" t="s">
        <v>1068</v>
      </c>
      <c r="J97" s="17" t="s">
        <v>1068</v>
      </c>
    </row>
    <row r="98" spans="1:10" x14ac:dyDescent="0.3">
      <c r="A98" s="20" t="s">
        <v>1501</v>
      </c>
      <c r="B98" s="19">
        <v>44263</v>
      </c>
      <c r="C98" s="17" t="s">
        <v>1073</v>
      </c>
      <c r="D98" s="17" t="s">
        <v>1077</v>
      </c>
      <c r="E98" s="17" t="s">
        <v>36</v>
      </c>
      <c r="F98" s="18">
        <v>7611000</v>
      </c>
      <c r="G98" s="17" t="s">
        <v>1097</v>
      </c>
      <c r="H98" s="21" t="s">
        <v>1076</v>
      </c>
      <c r="I98" s="17" t="s">
        <v>1075</v>
      </c>
      <c r="J98" s="17" t="s">
        <v>1075</v>
      </c>
    </row>
    <row r="99" spans="1:10" x14ac:dyDescent="0.3">
      <c r="A99" s="20" t="s">
        <v>1500</v>
      </c>
      <c r="B99" s="19">
        <v>44264</v>
      </c>
      <c r="C99" s="17" t="s">
        <v>1086</v>
      </c>
      <c r="D99" s="17" t="s">
        <v>1072</v>
      </c>
      <c r="E99" s="17" t="s">
        <v>1071</v>
      </c>
      <c r="F99" s="18">
        <v>1152600</v>
      </c>
      <c r="G99" s="17" t="s">
        <v>1070</v>
      </c>
      <c r="H99" s="17" t="s">
        <v>1069</v>
      </c>
      <c r="I99" s="17" t="s">
        <v>1068</v>
      </c>
      <c r="J99" s="17" t="s">
        <v>1068</v>
      </c>
    </row>
    <row r="100" spans="1:10" x14ac:dyDescent="0.3">
      <c r="A100" s="20" t="s">
        <v>1499</v>
      </c>
      <c r="B100" s="19">
        <v>44264</v>
      </c>
      <c r="C100" s="17" t="s">
        <v>1073</v>
      </c>
      <c r="D100" s="17" t="s">
        <v>1092</v>
      </c>
      <c r="E100" s="17" t="s">
        <v>36</v>
      </c>
      <c r="F100" s="18">
        <v>9115500</v>
      </c>
      <c r="G100" s="17" t="s">
        <v>1070</v>
      </c>
      <c r="H100" s="21" t="s">
        <v>1080</v>
      </c>
      <c r="I100" s="17" t="s">
        <v>1075</v>
      </c>
      <c r="J100" s="17" t="s">
        <v>1075</v>
      </c>
    </row>
    <row r="101" spans="1:10" x14ac:dyDescent="0.3">
      <c r="A101" s="20" t="s">
        <v>1498</v>
      </c>
      <c r="B101" s="19">
        <v>44266</v>
      </c>
      <c r="C101" s="17" t="s">
        <v>1073</v>
      </c>
      <c r="D101" s="17" t="s">
        <v>1077</v>
      </c>
      <c r="E101" s="17" t="s">
        <v>36</v>
      </c>
      <c r="F101" s="18">
        <v>1600000</v>
      </c>
      <c r="G101" s="17" t="s">
        <v>1097</v>
      </c>
      <c r="H101" s="17" t="s">
        <v>1089</v>
      </c>
      <c r="I101" s="17" t="s">
        <v>1075</v>
      </c>
      <c r="J101" s="17" t="s">
        <v>1075</v>
      </c>
    </row>
    <row r="102" spans="1:10" x14ac:dyDescent="0.3">
      <c r="A102" s="20" t="s">
        <v>1497</v>
      </c>
      <c r="B102" s="19">
        <v>44267</v>
      </c>
      <c r="C102" s="17" t="s">
        <v>1073</v>
      </c>
      <c r="D102" s="17" t="s">
        <v>1092</v>
      </c>
      <c r="E102" s="17" t="s">
        <v>36</v>
      </c>
      <c r="F102" s="18">
        <v>2575965</v>
      </c>
      <c r="G102" s="17" t="s">
        <v>1070</v>
      </c>
      <c r="H102" s="17" t="s">
        <v>1069</v>
      </c>
      <c r="I102" s="17" t="s">
        <v>1075</v>
      </c>
      <c r="J102" s="17" t="s">
        <v>1068</v>
      </c>
    </row>
    <row r="103" spans="1:10" x14ac:dyDescent="0.3">
      <c r="A103" s="20" t="s">
        <v>1496</v>
      </c>
      <c r="B103" s="19">
        <v>44267</v>
      </c>
      <c r="C103" s="17" t="s">
        <v>1073</v>
      </c>
      <c r="D103" s="17" t="s">
        <v>1077</v>
      </c>
      <c r="E103" s="17" t="s">
        <v>36</v>
      </c>
      <c r="F103" s="18">
        <v>220000</v>
      </c>
      <c r="G103" s="17" t="s">
        <v>1099</v>
      </c>
      <c r="H103" s="17" t="s">
        <v>1089</v>
      </c>
      <c r="I103" s="17" t="s">
        <v>1068</v>
      </c>
      <c r="J103" s="17" t="s">
        <v>1068</v>
      </c>
    </row>
    <row r="104" spans="1:10" x14ac:dyDescent="0.3">
      <c r="A104" s="20" t="s">
        <v>1495</v>
      </c>
      <c r="B104" s="19">
        <v>44269</v>
      </c>
      <c r="C104" s="17" t="s">
        <v>1073</v>
      </c>
      <c r="D104" s="17" t="s">
        <v>1077</v>
      </c>
      <c r="E104" s="17" t="s">
        <v>36</v>
      </c>
      <c r="F104" s="18">
        <v>1800000</v>
      </c>
      <c r="G104" s="17" t="s">
        <v>1070</v>
      </c>
      <c r="H104" s="21" t="s">
        <v>1080</v>
      </c>
      <c r="I104" s="17" t="s">
        <v>1075</v>
      </c>
      <c r="J104" s="17" t="s">
        <v>1075</v>
      </c>
    </row>
    <row r="105" spans="1:10" x14ac:dyDescent="0.3">
      <c r="A105" s="20" t="s">
        <v>1494</v>
      </c>
      <c r="B105" s="19">
        <v>44269</v>
      </c>
      <c r="C105" s="17" t="s">
        <v>1073</v>
      </c>
      <c r="D105" s="17" t="s">
        <v>1092</v>
      </c>
      <c r="E105" s="17" t="s">
        <v>36</v>
      </c>
      <c r="F105" s="18">
        <v>16998000</v>
      </c>
      <c r="G105" s="17" t="s">
        <v>1070</v>
      </c>
      <c r="H105" s="21" t="s">
        <v>1076</v>
      </c>
      <c r="I105" s="17" t="s">
        <v>1075</v>
      </c>
      <c r="J105" s="17" t="s">
        <v>1075</v>
      </c>
    </row>
    <row r="106" spans="1:10" x14ac:dyDescent="0.3">
      <c r="A106" s="20" t="s">
        <v>1493</v>
      </c>
      <c r="B106" s="19">
        <v>44269</v>
      </c>
      <c r="C106" s="17" t="s">
        <v>1073</v>
      </c>
      <c r="D106" s="17" t="s">
        <v>1077</v>
      </c>
      <c r="E106" s="17" t="s">
        <v>36</v>
      </c>
      <c r="F106" s="18">
        <v>14450000</v>
      </c>
      <c r="G106" s="17" t="s">
        <v>1070</v>
      </c>
      <c r="H106" s="21" t="s">
        <v>1076</v>
      </c>
      <c r="I106" s="17" t="s">
        <v>1075</v>
      </c>
      <c r="J106" s="17" t="s">
        <v>1075</v>
      </c>
    </row>
    <row r="107" spans="1:10" ht="27" x14ac:dyDescent="0.3">
      <c r="A107" s="20" t="s">
        <v>1492</v>
      </c>
      <c r="B107" s="19">
        <v>44270</v>
      </c>
      <c r="C107" s="17" t="s">
        <v>1073</v>
      </c>
      <c r="D107" s="17" t="s">
        <v>1077</v>
      </c>
      <c r="E107" s="17" t="s">
        <v>36</v>
      </c>
      <c r="F107" s="18">
        <v>2835800</v>
      </c>
      <c r="G107" s="17" t="s">
        <v>1099</v>
      </c>
      <c r="H107" s="17" t="s">
        <v>1128</v>
      </c>
      <c r="I107" s="17" t="s">
        <v>1068</v>
      </c>
      <c r="J107" s="17" t="s">
        <v>1068</v>
      </c>
    </row>
    <row r="108" spans="1:10" x14ac:dyDescent="0.3">
      <c r="A108" s="20" t="s">
        <v>1491</v>
      </c>
      <c r="B108" s="19">
        <v>44270</v>
      </c>
      <c r="C108" s="17" t="s">
        <v>1073</v>
      </c>
      <c r="D108" s="17" t="s">
        <v>1072</v>
      </c>
      <c r="E108" s="17" t="s">
        <v>1071</v>
      </c>
      <c r="F108" s="18">
        <v>2280000</v>
      </c>
      <c r="G108" s="17" t="s">
        <v>1070</v>
      </c>
      <c r="H108" s="17" t="s">
        <v>1089</v>
      </c>
      <c r="I108" s="17" t="s">
        <v>1075</v>
      </c>
      <c r="J108" s="17" t="s">
        <v>1075</v>
      </c>
    </row>
    <row r="109" spans="1:10" x14ac:dyDescent="0.3">
      <c r="A109" s="20" t="s">
        <v>1490</v>
      </c>
      <c r="B109" s="19">
        <v>44272</v>
      </c>
      <c r="C109" s="17" t="s">
        <v>1073</v>
      </c>
      <c r="D109" s="17" t="s">
        <v>1092</v>
      </c>
      <c r="E109" s="17" t="s">
        <v>36</v>
      </c>
      <c r="F109" s="18">
        <v>3960000</v>
      </c>
      <c r="G109" s="17" t="s">
        <v>1070</v>
      </c>
      <c r="H109" s="21" t="s">
        <v>1076</v>
      </c>
      <c r="I109" s="17" t="s">
        <v>1075</v>
      </c>
      <c r="J109" s="17" t="s">
        <v>1075</v>
      </c>
    </row>
    <row r="110" spans="1:10" x14ac:dyDescent="0.3">
      <c r="A110" s="20" t="s">
        <v>1489</v>
      </c>
      <c r="B110" s="19">
        <v>44272</v>
      </c>
      <c r="C110" s="17" t="s">
        <v>1073</v>
      </c>
      <c r="D110" s="17" t="s">
        <v>1084</v>
      </c>
      <c r="E110" s="17" t="s">
        <v>37</v>
      </c>
      <c r="F110" s="18">
        <v>5272975</v>
      </c>
      <c r="G110" s="17" t="s">
        <v>1070</v>
      </c>
      <c r="H110" s="21" t="s">
        <v>1080</v>
      </c>
      <c r="I110" s="17" t="s">
        <v>1075</v>
      </c>
      <c r="J110" s="17" t="s">
        <v>1075</v>
      </c>
    </row>
    <row r="111" spans="1:10" x14ac:dyDescent="0.3">
      <c r="A111" s="20" t="s">
        <v>1488</v>
      </c>
      <c r="B111" s="19">
        <v>44272</v>
      </c>
      <c r="C111" s="17" t="s">
        <v>1073</v>
      </c>
      <c r="D111" s="17" t="s">
        <v>1084</v>
      </c>
      <c r="E111" s="17" t="s">
        <v>37</v>
      </c>
      <c r="F111" s="18">
        <v>6354220</v>
      </c>
      <c r="G111" s="17" t="s">
        <v>1070</v>
      </c>
      <c r="H111" s="21" t="s">
        <v>1080</v>
      </c>
      <c r="I111" s="17" t="s">
        <v>1075</v>
      </c>
      <c r="J111" s="17" t="s">
        <v>1075</v>
      </c>
    </row>
    <row r="112" spans="1:10" x14ac:dyDescent="0.3">
      <c r="A112" s="20" t="s">
        <v>1487</v>
      </c>
      <c r="B112" s="19">
        <v>44276</v>
      </c>
      <c r="C112" s="17" t="s">
        <v>1073</v>
      </c>
      <c r="D112" s="17" t="s">
        <v>1077</v>
      </c>
      <c r="E112" s="17" t="s">
        <v>36</v>
      </c>
      <c r="F112" s="18">
        <v>8892200</v>
      </c>
      <c r="G112" s="17" t="s">
        <v>1097</v>
      </c>
      <c r="H112" s="21" t="s">
        <v>1080</v>
      </c>
      <c r="I112" s="17" t="s">
        <v>1075</v>
      </c>
      <c r="J112" s="17" t="s">
        <v>1075</v>
      </c>
    </row>
    <row r="113" spans="1:10" x14ac:dyDescent="0.3">
      <c r="A113" s="20" t="s">
        <v>1486</v>
      </c>
      <c r="B113" s="19">
        <v>44277</v>
      </c>
      <c r="C113" s="17" t="s">
        <v>1073</v>
      </c>
      <c r="D113" s="17" t="s">
        <v>1092</v>
      </c>
      <c r="E113" s="17" t="s">
        <v>36</v>
      </c>
      <c r="F113" s="18">
        <v>4651680</v>
      </c>
      <c r="G113" s="17" t="s">
        <v>1070</v>
      </c>
      <c r="H113" s="21" t="s">
        <v>1080</v>
      </c>
      <c r="I113" s="17" t="s">
        <v>1075</v>
      </c>
      <c r="J113" s="17" t="s">
        <v>1075</v>
      </c>
    </row>
    <row r="114" spans="1:10" x14ac:dyDescent="0.3">
      <c r="A114" s="20" t="s">
        <v>1485</v>
      </c>
      <c r="B114" s="19">
        <v>44278</v>
      </c>
      <c r="C114" s="17" t="s">
        <v>1073</v>
      </c>
      <c r="D114" s="17" t="s">
        <v>1077</v>
      </c>
      <c r="E114" s="17" t="s">
        <v>36</v>
      </c>
      <c r="F114" s="18">
        <v>5990067</v>
      </c>
      <c r="G114" s="17" t="s">
        <v>1070</v>
      </c>
      <c r="H114" s="21" t="s">
        <v>1080</v>
      </c>
      <c r="I114" s="17" t="s">
        <v>1068</v>
      </c>
      <c r="J114" s="17" t="s">
        <v>1068</v>
      </c>
    </row>
    <row r="115" spans="1:10" x14ac:dyDescent="0.3">
      <c r="A115" s="20" t="s">
        <v>1484</v>
      </c>
      <c r="B115" s="19">
        <v>44280</v>
      </c>
      <c r="C115" s="17" t="s">
        <v>1086</v>
      </c>
      <c r="D115" s="17" t="s">
        <v>1077</v>
      </c>
      <c r="E115" s="17" t="s">
        <v>36</v>
      </c>
      <c r="F115" s="18">
        <v>4102500</v>
      </c>
      <c r="G115" s="17" t="s">
        <v>1070</v>
      </c>
      <c r="H115" s="17" t="s">
        <v>1069</v>
      </c>
      <c r="I115" s="17" t="s">
        <v>1068</v>
      </c>
      <c r="J115" s="17" t="s">
        <v>1068</v>
      </c>
    </row>
    <row r="116" spans="1:10" x14ac:dyDescent="0.3">
      <c r="A116" s="20" t="s">
        <v>1483</v>
      </c>
      <c r="B116" s="19">
        <v>44281</v>
      </c>
      <c r="C116" s="17" t="s">
        <v>1073</v>
      </c>
      <c r="D116" s="17" t="s">
        <v>1077</v>
      </c>
      <c r="E116" s="17" t="s">
        <v>36</v>
      </c>
      <c r="F116" s="18">
        <v>3400000</v>
      </c>
      <c r="G116" s="17" t="s">
        <v>1070</v>
      </c>
      <c r="H116" s="17" t="s">
        <v>1145</v>
      </c>
      <c r="I116" s="17" t="s">
        <v>1075</v>
      </c>
      <c r="J116" s="17" t="s">
        <v>1075</v>
      </c>
    </row>
    <row r="117" spans="1:10" x14ac:dyDescent="0.3">
      <c r="A117" s="20" t="s">
        <v>1482</v>
      </c>
      <c r="B117" s="19">
        <v>44281</v>
      </c>
      <c r="C117" s="17" t="s">
        <v>1073</v>
      </c>
      <c r="D117" s="17" t="s">
        <v>1077</v>
      </c>
      <c r="E117" s="17" t="s">
        <v>36</v>
      </c>
      <c r="F117" s="18">
        <v>9973900</v>
      </c>
      <c r="G117" s="17" t="s">
        <v>1070</v>
      </c>
      <c r="H117" s="21" t="s">
        <v>1080</v>
      </c>
      <c r="I117" s="17" t="s">
        <v>1075</v>
      </c>
      <c r="J117" s="17" t="s">
        <v>1075</v>
      </c>
    </row>
    <row r="118" spans="1:10" x14ac:dyDescent="0.3">
      <c r="A118" s="20" t="s">
        <v>1481</v>
      </c>
      <c r="B118" s="19">
        <v>44282</v>
      </c>
      <c r="C118" s="17" t="s">
        <v>1073</v>
      </c>
      <c r="D118" s="17" t="s">
        <v>1077</v>
      </c>
      <c r="E118" s="17" t="s">
        <v>36</v>
      </c>
      <c r="F118" s="18">
        <v>15480000</v>
      </c>
      <c r="G118" s="17" t="s">
        <v>1070</v>
      </c>
      <c r="H118" s="21" t="s">
        <v>1076</v>
      </c>
      <c r="I118" s="17" t="s">
        <v>1075</v>
      </c>
      <c r="J118" s="17" t="s">
        <v>1075</v>
      </c>
    </row>
    <row r="119" spans="1:10" x14ac:dyDescent="0.3">
      <c r="A119" s="20" t="s">
        <v>1480</v>
      </c>
      <c r="B119" s="19">
        <v>44282</v>
      </c>
      <c r="C119" s="17" t="s">
        <v>1086</v>
      </c>
      <c r="D119" s="17" t="s">
        <v>1077</v>
      </c>
      <c r="E119" s="17" t="s">
        <v>36</v>
      </c>
      <c r="F119" s="18">
        <v>2446600</v>
      </c>
      <c r="G119" s="17" t="s">
        <v>1070</v>
      </c>
      <c r="H119" s="17" t="s">
        <v>1069</v>
      </c>
      <c r="I119" s="17" t="s">
        <v>1068</v>
      </c>
      <c r="J119" s="17" t="s">
        <v>1068</v>
      </c>
    </row>
    <row r="120" spans="1:10" x14ac:dyDescent="0.3">
      <c r="A120" s="20" t="s">
        <v>1479</v>
      </c>
      <c r="B120" s="19">
        <v>44282</v>
      </c>
      <c r="C120" s="17" t="s">
        <v>1073</v>
      </c>
      <c r="D120" s="17" t="s">
        <v>1084</v>
      </c>
      <c r="E120" s="17" t="s">
        <v>37</v>
      </c>
      <c r="F120" s="18">
        <v>8861500</v>
      </c>
      <c r="G120" s="17" t="s">
        <v>1070</v>
      </c>
      <c r="H120" s="21" t="s">
        <v>1076</v>
      </c>
      <c r="I120" s="17" t="s">
        <v>1068</v>
      </c>
      <c r="J120" s="17" t="s">
        <v>1068</v>
      </c>
    </row>
    <row r="121" spans="1:10" x14ac:dyDescent="0.3">
      <c r="A121" s="20" t="s">
        <v>1478</v>
      </c>
      <c r="B121" s="19">
        <v>44285</v>
      </c>
      <c r="C121" s="17" t="s">
        <v>1073</v>
      </c>
      <c r="D121" s="17" t="s">
        <v>1106</v>
      </c>
      <c r="E121" s="17" t="s">
        <v>37</v>
      </c>
      <c r="F121" s="18">
        <v>97920</v>
      </c>
      <c r="G121" s="17" t="s">
        <v>1070</v>
      </c>
      <c r="H121" s="21" t="s">
        <v>1076</v>
      </c>
      <c r="I121" s="17" t="s">
        <v>1075</v>
      </c>
      <c r="J121" s="17" t="s">
        <v>1075</v>
      </c>
    </row>
    <row r="122" spans="1:10" x14ac:dyDescent="0.3">
      <c r="A122" s="20" t="s">
        <v>1477</v>
      </c>
      <c r="B122" s="19">
        <v>44285</v>
      </c>
      <c r="C122" s="17" t="s">
        <v>1073</v>
      </c>
      <c r="D122" s="17" t="s">
        <v>1077</v>
      </c>
      <c r="E122" s="17" t="s">
        <v>36</v>
      </c>
      <c r="F122" s="18">
        <v>5150000</v>
      </c>
      <c r="G122" s="17" t="s">
        <v>1070</v>
      </c>
      <c r="H122" s="21" t="s">
        <v>1080</v>
      </c>
      <c r="I122" s="17" t="s">
        <v>1075</v>
      </c>
      <c r="J122" s="17" t="s">
        <v>1075</v>
      </c>
    </row>
    <row r="123" spans="1:10" x14ac:dyDescent="0.3">
      <c r="A123" s="20" t="s">
        <v>1476</v>
      </c>
      <c r="B123" s="19">
        <v>44286</v>
      </c>
      <c r="C123" s="17" t="s">
        <v>1086</v>
      </c>
      <c r="D123" s="17" t="s">
        <v>1072</v>
      </c>
      <c r="E123" s="17" t="s">
        <v>1071</v>
      </c>
      <c r="F123" s="18">
        <v>1451662</v>
      </c>
      <c r="G123" s="17" t="s">
        <v>1097</v>
      </c>
      <c r="H123" s="17" t="s">
        <v>1069</v>
      </c>
      <c r="I123" s="17" t="s">
        <v>1068</v>
      </c>
      <c r="J123" s="17" t="s">
        <v>1068</v>
      </c>
    </row>
    <row r="124" spans="1:10" x14ac:dyDescent="0.3">
      <c r="A124" s="20" t="s">
        <v>1475</v>
      </c>
      <c r="B124" s="19">
        <v>44286</v>
      </c>
      <c r="C124" s="17" t="s">
        <v>1073</v>
      </c>
      <c r="D124" s="17" t="s">
        <v>1092</v>
      </c>
      <c r="E124" s="17" t="s">
        <v>36</v>
      </c>
      <c r="F124" s="18">
        <v>1761960</v>
      </c>
      <c r="G124" s="17" t="s">
        <v>1097</v>
      </c>
      <c r="H124" s="21" t="s">
        <v>1076</v>
      </c>
      <c r="I124" s="17" t="s">
        <v>1068</v>
      </c>
      <c r="J124" s="17" t="s">
        <v>1068</v>
      </c>
    </row>
    <row r="125" spans="1:10" x14ac:dyDescent="0.3">
      <c r="A125" s="20" t="s">
        <v>1474</v>
      </c>
      <c r="B125" s="19">
        <v>44286</v>
      </c>
      <c r="C125" s="17" t="s">
        <v>1086</v>
      </c>
      <c r="D125" s="17" t="s">
        <v>1077</v>
      </c>
      <c r="E125" s="17" t="s">
        <v>36</v>
      </c>
      <c r="F125" s="18">
        <v>1649105</v>
      </c>
      <c r="G125" s="17" t="s">
        <v>1070</v>
      </c>
      <c r="H125" s="17" t="s">
        <v>1069</v>
      </c>
      <c r="I125" s="17" t="s">
        <v>1068</v>
      </c>
      <c r="J125" s="17" t="s">
        <v>1068</v>
      </c>
    </row>
    <row r="126" spans="1:10" x14ac:dyDescent="0.3">
      <c r="A126" s="20" t="s">
        <v>1473</v>
      </c>
      <c r="B126" s="19">
        <v>44286</v>
      </c>
      <c r="C126" s="17" t="s">
        <v>1073</v>
      </c>
      <c r="D126" s="17" t="s">
        <v>1077</v>
      </c>
      <c r="E126" s="17" t="s">
        <v>36</v>
      </c>
      <c r="F126" s="18">
        <v>2329500</v>
      </c>
      <c r="G126" s="17" t="s">
        <v>1070</v>
      </c>
      <c r="H126" s="21" t="s">
        <v>1080</v>
      </c>
      <c r="I126" s="17" t="s">
        <v>1068</v>
      </c>
      <c r="J126" s="17" t="s">
        <v>1068</v>
      </c>
    </row>
    <row r="127" spans="1:10" x14ac:dyDescent="0.3">
      <c r="A127" s="20" t="s">
        <v>1472</v>
      </c>
      <c r="B127" s="19">
        <v>44289</v>
      </c>
      <c r="C127" s="17" t="s">
        <v>1073</v>
      </c>
      <c r="D127" s="17" t="s">
        <v>1077</v>
      </c>
      <c r="E127" s="17" t="s">
        <v>36</v>
      </c>
      <c r="F127" s="18">
        <v>721500</v>
      </c>
      <c r="G127" s="17" t="s">
        <v>1070</v>
      </c>
      <c r="H127" s="21" t="s">
        <v>1080</v>
      </c>
      <c r="I127" s="17" t="s">
        <v>1075</v>
      </c>
      <c r="J127" s="17" t="s">
        <v>1075</v>
      </c>
    </row>
    <row r="128" spans="1:10" x14ac:dyDescent="0.3">
      <c r="A128" s="20" t="s">
        <v>1471</v>
      </c>
      <c r="B128" s="19">
        <v>44291</v>
      </c>
      <c r="C128" s="17" t="s">
        <v>1073</v>
      </c>
      <c r="D128" s="17" t="s">
        <v>1092</v>
      </c>
      <c r="E128" s="17" t="s">
        <v>36</v>
      </c>
      <c r="F128" s="18">
        <v>2455000</v>
      </c>
      <c r="G128" s="17" t="s">
        <v>1070</v>
      </c>
      <c r="H128" s="21" t="s">
        <v>1080</v>
      </c>
      <c r="I128" s="17" t="s">
        <v>1075</v>
      </c>
      <c r="J128" s="17" t="s">
        <v>1075</v>
      </c>
    </row>
    <row r="129" spans="1:10" x14ac:dyDescent="0.3">
      <c r="A129" s="20" t="s">
        <v>1470</v>
      </c>
      <c r="B129" s="19">
        <v>44292</v>
      </c>
      <c r="C129" s="17" t="s">
        <v>1073</v>
      </c>
      <c r="D129" s="17" t="s">
        <v>1092</v>
      </c>
      <c r="E129" s="17" t="s">
        <v>36</v>
      </c>
      <c r="F129" s="18">
        <v>3363463</v>
      </c>
      <c r="G129" s="17" t="s">
        <v>1070</v>
      </c>
      <c r="H129" s="17" t="s">
        <v>1069</v>
      </c>
      <c r="I129" s="17" t="s">
        <v>1075</v>
      </c>
      <c r="J129" s="17" t="s">
        <v>1068</v>
      </c>
    </row>
    <row r="130" spans="1:10" x14ac:dyDescent="0.3">
      <c r="A130" s="20" t="s">
        <v>1469</v>
      </c>
      <c r="B130" s="19">
        <v>44293</v>
      </c>
      <c r="C130" s="17" t="s">
        <v>1086</v>
      </c>
      <c r="D130" s="17" t="s">
        <v>1072</v>
      </c>
      <c r="E130" s="17" t="s">
        <v>1071</v>
      </c>
      <c r="F130" s="18">
        <v>1568100</v>
      </c>
      <c r="G130" s="17" t="s">
        <v>1070</v>
      </c>
      <c r="H130" s="17" t="s">
        <v>1069</v>
      </c>
      <c r="I130" s="17" t="s">
        <v>1068</v>
      </c>
      <c r="J130" s="17" t="s">
        <v>1068</v>
      </c>
    </row>
    <row r="131" spans="1:10" x14ac:dyDescent="0.3">
      <c r="A131" s="20" t="s">
        <v>1468</v>
      </c>
      <c r="B131" s="19">
        <v>44293</v>
      </c>
      <c r="C131" s="17" t="s">
        <v>1073</v>
      </c>
      <c r="D131" s="17" t="s">
        <v>1072</v>
      </c>
      <c r="E131" s="17" t="s">
        <v>1071</v>
      </c>
      <c r="F131" s="18">
        <v>2063960</v>
      </c>
      <c r="G131" s="17" t="s">
        <v>1097</v>
      </c>
      <c r="H131" s="17" t="s">
        <v>1130</v>
      </c>
      <c r="I131" s="17" t="s">
        <v>1068</v>
      </c>
      <c r="J131" s="17" t="s">
        <v>1068</v>
      </c>
    </row>
    <row r="132" spans="1:10" x14ac:dyDescent="0.3">
      <c r="A132" s="20" t="s">
        <v>1467</v>
      </c>
      <c r="B132" s="19">
        <v>44293</v>
      </c>
      <c r="C132" s="17" t="s">
        <v>1073</v>
      </c>
      <c r="D132" s="17" t="s">
        <v>1084</v>
      </c>
      <c r="E132" s="17" t="s">
        <v>37</v>
      </c>
      <c r="F132" s="18">
        <v>1806500</v>
      </c>
      <c r="G132" s="17" t="s">
        <v>1070</v>
      </c>
      <c r="H132" s="21" t="s">
        <v>1080</v>
      </c>
      <c r="I132" s="17" t="s">
        <v>1068</v>
      </c>
      <c r="J132" s="17" t="s">
        <v>1075</v>
      </c>
    </row>
    <row r="133" spans="1:10" x14ac:dyDescent="0.3">
      <c r="A133" s="20" t="s">
        <v>1466</v>
      </c>
      <c r="B133" s="19">
        <v>44293</v>
      </c>
      <c r="C133" s="17" t="s">
        <v>1073</v>
      </c>
      <c r="D133" s="17" t="s">
        <v>1077</v>
      </c>
      <c r="E133" s="17" t="s">
        <v>36</v>
      </c>
      <c r="F133" s="18">
        <v>49837500</v>
      </c>
      <c r="G133" s="17" t="s">
        <v>1083</v>
      </c>
      <c r="H133" s="21" t="s">
        <v>1080</v>
      </c>
      <c r="I133" s="17" t="s">
        <v>1075</v>
      </c>
      <c r="J133" s="17" t="s">
        <v>1075</v>
      </c>
    </row>
    <row r="134" spans="1:10" x14ac:dyDescent="0.3">
      <c r="A134" s="20" t="s">
        <v>1465</v>
      </c>
      <c r="B134" s="19">
        <v>44295</v>
      </c>
      <c r="C134" s="17" t="s">
        <v>1086</v>
      </c>
      <c r="D134" s="17" t="s">
        <v>1077</v>
      </c>
      <c r="E134" s="17" t="s">
        <v>36</v>
      </c>
      <c r="F134" s="18">
        <v>2244800</v>
      </c>
      <c r="G134" s="17" t="s">
        <v>1070</v>
      </c>
      <c r="H134" s="17" t="s">
        <v>1069</v>
      </c>
      <c r="I134" s="17" t="s">
        <v>1068</v>
      </c>
      <c r="J134" s="17" t="s">
        <v>1068</v>
      </c>
    </row>
    <row r="135" spans="1:10" x14ac:dyDescent="0.3">
      <c r="A135" s="20" t="s">
        <v>1464</v>
      </c>
      <c r="B135" s="19">
        <v>44296</v>
      </c>
      <c r="C135" s="17" t="s">
        <v>1073</v>
      </c>
      <c r="D135" s="17" t="s">
        <v>1092</v>
      </c>
      <c r="E135" s="17" t="s">
        <v>36</v>
      </c>
      <c r="F135" s="18">
        <v>10346950</v>
      </c>
      <c r="G135" s="17" t="s">
        <v>1070</v>
      </c>
      <c r="H135" s="21" t="s">
        <v>1076</v>
      </c>
      <c r="I135" s="17" t="s">
        <v>1068</v>
      </c>
      <c r="J135" s="17" t="s">
        <v>1075</v>
      </c>
    </row>
    <row r="136" spans="1:10" x14ac:dyDescent="0.3">
      <c r="A136" s="20" t="s">
        <v>1463</v>
      </c>
      <c r="B136" s="19">
        <v>44297</v>
      </c>
      <c r="C136" s="17" t="s">
        <v>1073</v>
      </c>
      <c r="D136" s="17" t="s">
        <v>1092</v>
      </c>
      <c r="E136" s="17" t="s">
        <v>36</v>
      </c>
      <c r="F136" s="18">
        <v>8150000</v>
      </c>
      <c r="G136" s="17" t="s">
        <v>1070</v>
      </c>
      <c r="H136" s="21" t="s">
        <v>1080</v>
      </c>
      <c r="I136" s="17" t="s">
        <v>1068</v>
      </c>
      <c r="J136" s="17" t="s">
        <v>1075</v>
      </c>
    </row>
    <row r="137" spans="1:10" x14ac:dyDescent="0.3">
      <c r="A137" s="20" t="s">
        <v>1462</v>
      </c>
      <c r="B137" s="19">
        <v>44297</v>
      </c>
      <c r="C137" s="17" t="s">
        <v>1073</v>
      </c>
      <c r="D137" s="17" t="s">
        <v>1077</v>
      </c>
      <c r="E137" s="17" t="s">
        <v>36</v>
      </c>
      <c r="F137" s="18">
        <v>1697200</v>
      </c>
      <c r="G137" s="17" t="s">
        <v>1070</v>
      </c>
      <c r="H137" s="17" t="s">
        <v>1204</v>
      </c>
      <c r="I137" s="17" t="s">
        <v>1068</v>
      </c>
      <c r="J137" s="17" t="s">
        <v>1068</v>
      </c>
    </row>
    <row r="138" spans="1:10" x14ac:dyDescent="0.3">
      <c r="A138" s="20" t="s">
        <v>1461</v>
      </c>
      <c r="B138" s="19">
        <v>44301</v>
      </c>
      <c r="C138" s="17" t="s">
        <v>1073</v>
      </c>
      <c r="D138" s="17" t="s">
        <v>1084</v>
      </c>
      <c r="E138" s="17" t="s">
        <v>37</v>
      </c>
      <c r="F138" s="18">
        <v>3334353</v>
      </c>
      <c r="G138" s="17" t="s">
        <v>1099</v>
      </c>
      <c r="H138" s="17" t="s">
        <v>1069</v>
      </c>
      <c r="I138" s="17" t="s">
        <v>1075</v>
      </c>
      <c r="J138" s="17" t="s">
        <v>1075</v>
      </c>
    </row>
    <row r="139" spans="1:10" x14ac:dyDescent="0.3">
      <c r="A139" s="20" t="s">
        <v>1460</v>
      </c>
      <c r="B139" s="19">
        <v>44301</v>
      </c>
      <c r="C139" s="17" t="s">
        <v>1086</v>
      </c>
      <c r="D139" s="17" t="s">
        <v>1072</v>
      </c>
      <c r="E139" s="17" t="s">
        <v>1071</v>
      </c>
      <c r="F139" s="18">
        <v>6020060</v>
      </c>
      <c r="G139" s="17" t="s">
        <v>1097</v>
      </c>
      <c r="H139" s="17" t="s">
        <v>1069</v>
      </c>
      <c r="I139" s="17" t="s">
        <v>1068</v>
      </c>
      <c r="J139" s="17" t="s">
        <v>1068</v>
      </c>
    </row>
    <row r="140" spans="1:10" x14ac:dyDescent="0.3">
      <c r="A140" s="20" t="s">
        <v>1459</v>
      </c>
      <c r="B140" s="19">
        <v>44302</v>
      </c>
      <c r="C140" s="17" t="s">
        <v>1073</v>
      </c>
      <c r="D140" s="17" t="s">
        <v>1077</v>
      </c>
      <c r="E140" s="17" t="s">
        <v>36</v>
      </c>
      <c r="F140" s="18">
        <v>1381370</v>
      </c>
      <c r="G140" s="17" t="s">
        <v>1070</v>
      </c>
      <c r="H140" s="17" t="s">
        <v>1130</v>
      </c>
      <c r="I140" s="17" t="s">
        <v>1068</v>
      </c>
      <c r="J140" s="17" t="s">
        <v>1068</v>
      </c>
    </row>
    <row r="141" spans="1:10" x14ac:dyDescent="0.3">
      <c r="A141" s="20" t="s">
        <v>1458</v>
      </c>
      <c r="B141" s="19">
        <v>44302</v>
      </c>
      <c r="C141" s="17" t="s">
        <v>1073</v>
      </c>
      <c r="D141" s="17" t="s">
        <v>1077</v>
      </c>
      <c r="E141" s="17" t="s">
        <v>36</v>
      </c>
      <c r="F141" s="18">
        <v>2442400</v>
      </c>
      <c r="G141" s="17" t="s">
        <v>1070</v>
      </c>
      <c r="H141" s="17" t="s">
        <v>1091</v>
      </c>
      <c r="I141" s="17" t="s">
        <v>1068</v>
      </c>
      <c r="J141" s="17" t="s">
        <v>1068</v>
      </c>
    </row>
    <row r="142" spans="1:10" x14ac:dyDescent="0.3">
      <c r="A142" s="20" t="s">
        <v>1457</v>
      </c>
      <c r="B142" s="19">
        <v>44302</v>
      </c>
      <c r="C142" s="17" t="s">
        <v>1073</v>
      </c>
      <c r="D142" s="17" t="s">
        <v>1092</v>
      </c>
      <c r="E142" s="17" t="s">
        <v>36</v>
      </c>
      <c r="F142" s="18">
        <v>4193603</v>
      </c>
      <c r="G142" s="17" t="s">
        <v>1070</v>
      </c>
      <c r="H142" s="17" t="s">
        <v>1069</v>
      </c>
      <c r="I142" s="17" t="s">
        <v>1075</v>
      </c>
      <c r="J142" s="17" t="s">
        <v>1068</v>
      </c>
    </row>
    <row r="143" spans="1:10" x14ac:dyDescent="0.3">
      <c r="A143" s="20" t="s">
        <v>1456</v>
      </c>
      <c r="B143" s="19">
        <v>44303</v>
      </c>
      <c r="C143" s="17" t="s">
        <v>1086</v>
      </c>
      <c r="D143" s="17" t="s">
        <v>1072</v>
      </c>
      <c r="E143" s="17" t="s">
        <v>1071</v>
      </c>
      <c r="F143" s="18">
        <v>3725520</v>
      </c>
      <c r="G143" s="17" t="s">
        <v>1097</v>
      </c>
      <c r="H143" s="17" t="s">
        <v>1069</v>
      </c>
      <c r="I143" s="17" t="s">
        <v>1068</v>
      </c>
      <c r="J143" s="17" t="s">
        <v>1068</v>
      </c>
    </row>
    <row r="144" spans="1:10" x14ac:dyDescent="0.3">
      <c r="A144" s="20" t="s">
        <v>1455</v>
      </c>
      <c r="B144" s="19">
        <v>44303</v>
      </c>
      <c r="C144" s="17" t="s">
        <v>1073</v>
      </c>
      <c r="D144" s="17" t="s">
        <v>1077</v>
      </c>
      <c r="E144" s="17" t="s">
        <v>36</v>
      </c>
      <c r="F144" s="18">
        <v>7394300</v>
      </c>
      <c r="G144" s="17" t="s">
        <v>1070</v>
      </c>
      <c r="H144" s="21" t="s">
        <v>1080</v>
      </c>
      <c r="I144" s="17" t="s">
        <v>1075</v>
      </c>
      <c r="J144" s="17" t="s">
        <v>1075</v>
      </c>
    </row>
    <row r="145" spans="1:10" x14ac:dyDescent="0.3">
      <c r="A145" s="20" t="s">
        <v>1454</v>
      </c>
      <c r="B145" s="19">
        <v>44303</v>
      </c>
      <c r="C145" s="17" t="s">
        <v>1073</v>
      </c>
      <c r="D145" s="17" t="s">
        <v>1077</v>
      </c>
      <c r="E145" s="17" t="s">
        <v>36</v>
      </c>
      <c r="F145" s="18">
        <v>2402500</v>
      </c>
      <c r="G145" s="17" t="s">
        <v>1070</v>
      </c>
      <c r="H145" s="21" t="s">
        <v>1080</v>
      </c>
      <c r="I145" s="17" t="s">
        <v>1075</v>
      </c>
      <c r="J145" s="17" t="s">
        <v>1075</v>
      </c>
    </row>
    <row r="146" spans="1:10" x14ac:dyDescent="0.3">
      <c r="A146" s="20" t="s">
        <v>1453</v>
      </c>
      <c r="B146" s="19">
        <v>44303</v>
      </c>
      <c r="C146" s="17" t="s">
        <v>1073</v>
      </c>
      <c r="D146" s="17" t="s">
        <v>1092</v>
      </c>
      <c r="E146" s="17" t="s">
        <v>36</v>
      </c>
      <c r="F146" s="18">
        <v>1693000</v>
      </c>
      <c r="G146" s="17" t="s">
        <v>1070</v>
      </c>
      <c r="H146" s="17" t="s">
        <v>1069</v>
      </c>
      <c r="I146" s="17" t="s">
        <v>1075</v>
      </c>
      <c r="J146" s="17" t="s">
        <v>1068</v>
      </c>
    </row>
    <row r="147" spans="1:10" ht="27" x14ac:dyDescent="0.3">
      <c r="A147" s="20" t="s">
        <v>1452</v>
      </c>
      <c r="B147" s="19">
        <v>44304</v>
      </c>
      <c r="C147" s="17" t="s">
        <v>1073</v>
      </c>
      <c r="D147" s="17" t="s">
        <v>1092</v>
      </c>
      <c r="E147" s="17" t="s">
        <v>36</v>
      </c>
      <c r="F147" s="18">
        <v>9148076</v>
      </c>
      <c r="G147" s="17" t="s">
        <v>1070</v>
      </c>
      <c r="H147" s="17" t="s">
        <v>1128</v>
      </c>
      <c r="I147" s="17" t="s">
        <v>1075</v>
      </c>
      <c r="J147" s="17" t="s">
        <v>1075</v>
      </c>
    </row>
    <row r="148" spans="1:10" x14ac:dyDescent="0.3">
      <c r="A148" s="20" t="s">
        <v>1451</v>
      </c>
      <c r="B148" s="19">
        <v>44304</v>
      </c>
      <c r="C148" s="17" t="s">
        <v>1073</v>
      </c>
      <c r="D148" s="17" t="s">
        <v>1092</v>
      </c>
      <c r="E148" s="17" t="s">
        <v>36</v>
      </c>
      <c r="F148" s="18">
        <v>3950000</v>
      </c>
      <c r="G148" s="17" t="s">
        <v>1070</v>
      </c>
      <c r="H148" s="21" t="s">
        <v>1080</v>
      </c>
      <c r="I148" s="17" t="s">
        <v>1075</v>
      </c>
      <c r="J148" s="17" t="s">
        <v>1075</v>
      </c>
    </row>
    <row r="149" spans="1:10" x14ac:dyDescent="0.3">
      <c r="A149" s="20" t="s">
        <v>1450</v>
      </c>
      <c r="B149" s="19">
        <v>44304</v>
      </c>
      <c r="C149" s="17" t="s">
        <v>1073</v>
      </c>
      <c r="D149" s="17" t="s">
        <v>1092</v>
      </c>
      <c r="E149" s="17" t="s">
        <v>36</v>
      </c>
      <c r="F149" s="18">
        <v>14183900</v>
      </c>
      <c r="G149" s="17" t="s">
        <v>1070</v>
      </c>
      <c r="H149" s="21" t="s">
        <v>1080</v>
      </c>
      <c r="I149" s="17" t="s">
        <v>1075</v>
      </c>
      <c r="J149" s="17" t="s">
        <v>1075</v>
      </c>
    </row>
    <row r="150" spans="1:10" x14ac:dyDescent="0.3">
      <c r="A150" s="20" t="s">
        <v>1449</v>
      </c>
      <c r="B150" s="19">
        <v>44307</v>
      </c>
      <c r="C150" s="17" t="s">
        <v>1073</v>
      </c>
      <c r="D150" s="17" t="s">
        <v>1072</v>
      </c>
      <c r="E150" s="17" t="s">
        <v>1071</v>
      </c>
      <c r="F150" s="18">
        <v>35245000</v>
      </c>
      <c r="G150" s="17" t="s">
        <v>1097</v>
      </c>
      <c r="H150" s="21" t="s">
        <v>1080</v>
      </c>
      <c r="I150" s="17" t="s">
        <v>1075</v>
      </c>
      <c r="J150" s="17" t="s">
        <v>1075</v>
      </c>
    </row>
    <row r="151" spans="1:10" x14ac:dyDescent="0.3">
      <c r="A151" s="20" t="s">
        <v>1448</v>
      </c>
      <c r="B151" s="19">
        <v>44308</v>
      </c>
      <c r="C151" s="17" t="s">
        <v>1073</v>
      </c>
      <c r="D151" s="17" t="s">
        <v>1072</v>
      </c>
      <c r="E151" s="17" t="s">
        <v>1071</v>
      </c>
      <c r="F151" s="18">
        <v>294700</v>
      </c>
      <c r="G151" s="17" t="s">
        <v>1097</v>
      </c>
      <c r="H151" s="21" t="s">
        <v>1076</v>
      </c>
      <c r="I151" s="17" t="s">
        <v>1068</v>
      </c>
      <c r="J151" s="17" t="s">
        <v>1068</v>
      </c>
    </row>
    <row r="152" spans="1:10" x14ac:dyDescent="0.3">
      <c r="A152" s="20" t="s">
        <v>1447</v>
      </c>
      <c r="B152" s="19">
        <v>44311</v>
      </c>
      <c r="C152" s="17" t="s">
        <v>1073</v>
      </c>
      <c r="D152" s="17" t="s">
        <v>1081</v>
      </c>
      <c r="E152" s="17" t="s">
        <v>30</v>
      </c>
      <c r="F152" s="18">
        <v>4488000</v>
      </c>
      <c r="G152" s="17" t="s">
        <v>1070</v>
      </c>
      <c r="H152" s="21" t="s">
        <v>1080</v>
      </c>
      <c r="I152" s="17" t="s">
        <v>1068</v>
      </c>
      <c r="J152" s="17" t="s">
        <v>1068</v>
      </c>
    </row>
    <row r="153" spans="1:10" x14ac:dyDescent="0.3">
      <c r="A153" s="20" t="s">
        <v>1446</v>
      </c>
      <c r="B153" s="19">
        <v>44311</v>
      </c>
      <c r="C153" s="17" t="s">
        <v>1073</v>
      </c>
      <c r="D153" s="17" t="s">
        <v>1092</v>
      </c>
      <c r="E153" s="17" t="s">
        <v>36</v>
      </c>
      <c r="F153" s="18">
        <v>1595500</v>
      </c>
      <c r="G153" s="17" t="s">
        <v>1070</v>
      </c>
      <c r="H153" s="21" t="s">
        <v>1076</v>
      </c>
      <c r="I153" s="17" t="s">
        <v>1075</v>
      </c>
      <c r="J153" s="17" t="s">
        <v>1075</v>
      </c>
    </row>
    <row r="154" spans="1:10" x14ac:dyDescent="0.3">
      <c r="A154" s="20" t="s">
        <v>1445</v>
      </c>
      <c r="B154" s="19">
        <v>44311</v>
      </c>
      <c r="C154" s="17" t="s">
        <v>1073</v>
      </c>
      <c r="D154" s="17" t="s">
        <v>1205</v>
      </c>
      <c r="E154" s="17" t="s">
        <v>30</v>
      </c>
      <c r="F154" s="18">
        <v>394220</v>
      </c>
      <c r="G154" s="17" t="s">
        <v>1070</v>
      </c>
      <c r="H154" s="17" t="s">
        <v>1091</v>
      </c>
      <c r="I154" s="17" t="s">
        <v>1068</v>
      </c>
      <c r="J154" s="17" t="s">
        <v>1068</v>
      </c>
    </row>
    <row r="155" spans="1:10" x14ac:dyDescent="0.3">
      <c r="A155" s="20" t="s">
        <v>1444</v>
      </c>
      <c r="B155" s="19">
        <v>44311</v>
      </c>
      <c r="C155" s="17" t="s">
        <v>1073</v>
      </c>
      <c r="D155" s="17" t="s">
        <v>1072</v>
      </c>
      <c r="E155" s="17" t="s">
        <v>1071</v>
      </c>
      <c r="F155" s="18">
        <v>723900</v>
      </c>
      <c r="G155" s="17" t="s">
        <v>1083</v>
      </c>
      <c r="H155" s="21" t="s">
        <v>1076</v>
      </c>
      <c r="I155" s="17" t="s">
        <v>1075</v>
      </c>
      <c r="J155" s="17" t="s">
        <v>1075</v>
      </c>
    </row>
    <row r="156" spans="1:10" x14ac:dyDescent="0.3">
      <c r="A156" s="20" t="s">
        <v>1443</v>
      </c>
      <c r="B156" s="19">
        <v>44311</v>
      </c>
      <c r="C156" s="17" t="s">
        <v>1086</v>
      </c>
      <c r="D156" s="17" t="s">
        <v>1077</v>
      </c>
      <c r="E156" s="17" t="s">
        <v>36</v>
      </c>
      <c r="F156" s="18">
        <v>2006700</v>
      </c>
      <c r="G156" s="17" t="s">
        <v>1070</v>
      </c>
      <c r="H156" s="17" t="s">
        <v>1069</v>
      </c>
      <c r="I156" s="17" t="s">
        <v>1068</v>
      </c>
      <c r="J156" s="17" t="s">
        <v>1068</v>
      </c>
    </row>
    <row r="157" spans="1:10" x14ac:dyDescent="0.3">
      <c r="A157" s="20" t="s">
        <v>1442</v>
      </c>
      <c r="B157" s="19">
        <v>44312</v>
      </c>
      <c r="C157" s="17" t="s">
        <v>1073</v>
      </c>
      <c r="D157" s="17" t="s">
        <v>1072</v>
      </c>
      <c r="E157" s="17" t="s">
        <v>1071</v>
      </c>
      <c r="F157" s="18">
        <v>979572</v>
      </c>
      <c r="G157" s="17" t="s">
        <v>1070</v>
      </c>
      <c r="H157" s="17" t="s">
        <v>1091</v>
      </c>
      <c r="I157" s="17" t="s">
        <v>1068</v>
      </c>
      <c r="J157" s="17" t="s">
        <v>1068</v>
      </c>
    </row>
    <row r="158" spans="1:10" x14ac:dyDescent="0.3">
      <c r="A158" s="20" t="s">
        <v>1441</v>
      </c>
      <c r="B158" s="19">
        <v>44313</v>
      </c>
      <c r="C158" s="17" t="s">
        <v>1073</v>
      </c>
      <c r="D158" s="17" t="s">
        <v>1077</v>
      </c>
      <c r="E158" s="17" t="s">
        <v>36</v>
      </c>
      <c r="F158" s="18">
        <v>5086300</v>
      </c>
      <c r="G158" s="17" t="s">
        <v>1070</v>
      </c>
      <c r="H158" s="21" t="s">
        <v>1076</v>
      </c>
      <c r="I158" s="17" t="s">
        <v>1075</v>
      </c>
      <c r="J158" s="17" t="s">
        <v>1075</v>
      </c>
    </row>
    <row r="159" spans="1:10" x14ac:dyDescent="0.3">
      <c r="A159" s="20" t="s">
        <v>1440</v>
      </c>
      <c r="B159" s="19">
        <v>44315</v>
      </c>
      <c r="C159" s="17" t="s">
        <v>1086</v>
      </c>
      <c r="D159" s="17" t="s">
        <v>1077</v>
      </c>
      <c r="E159" s="17" t="s">
        <v>36</v>
      </c>
      <c r="F159" s="18">
        <v>4353100</v>
      </c>
      <c r="G159" s="17" t="s">
        <v>1070</v>
      </c>
      <c r="H159" s="17" t="s">
        <v>1069</v>
      </c>
      <c r="I159" s="17" t="s">
        <v>1068</v>
      </c>
      <c r="J159" s="17" t="s">
        <v>1068</v>
      </c>
    </row>
    <row r="160" spans="1:10" x14ac:dyDescent="0.3">
      <c r="A160" s="20" t="s">
        <v>1439</v>
      </c>
      <c r="B160" s="19">
        <v>44316</v>
      </c>
      <c r="C160" s="17" t="s">
        <v>1073</v>
      </c>
      <c r="D160" s="17" t="s">
        <v>1077</v>
      </c>
      <c r="E160" s="17" t="s">
        <v>36</v>
      </c>
      <c r="F160" s="18">
        <v>2056700</v>
      </c>
      <c r="G160" s="17" t="s">
        <v>1070</v>
      </c>
      <c r="H160" s="17" t="s">
        <v>1204</v>
      </c>
      <c r="I160" s="17" t="s">
        <v>1075</v>
      </c>
      <c r="J160" s="17" t="s">
        <v>1075</v>
      </c>
    </row>
    <row r="161" spans="1:10" x14ac:dyDescent="0.3">
      <c r="A161" s="20" t="s">
        <v>1438</v>
      </c>
      <c r="B161" s="19">
        <v>44316</v>
      </c>
      <c r="C161" s="17" t="s">
        <v>1073</v>
      </c>
      <c r="D161" s="17" t="s">
        <v>1100</v>
      </c>
      <c r="E161" s="17" t="s">
        <v>1071</v>
      </c>
      <c r="F161" s="18">
        <v>4886675</v>
      </c>
      <c r="G161" s="17" t="s">
        <v>1097</v>
      </c>
      <c r="H161" s="21" t="s">
        <v>1080</v>
      </c>
      <c r="I161" s="17" t="s">
        <v>1068</v>
      </c>
      <c r="J161" s="17" t="s">
        <v>1068</v>
      </c>
    </row>
    <row r="162" spans="1:10" x14ac:dyDescent="0.3">
      <c r="A162" s="20" t="s">
        <v>1437</v>
      </c>
      <c r="B162" s="19">
        <v>44317</v>
      </c>
      <c r="C162" s="17" t="s">
        <v>1086</v>
      </c>
      <c r="D162" s="17" t="s">
        <v>1077</v>
      </c>
      <c r="E162" s="17" t="s">
        <v>36</v>
      </c>
      <c r="F162" s="18">
        <v>1973200</v>
      </c>
      <c r="G162" s="17" t="s">
        <v>1070</v>
      </c>
      <c r="H162" s="17" t="s">
        <v>1069</v>
      </c>
      <c r="I162" s="17" t="s">
        <v>1068</v>
      </c>
      <c r="J162" s="17" t="s">
        <v>1068</v>
      </c>
    </row>
    <row r="163" spans="1:10" x14ac:dyDescent="0.3">
      <c r="A163" s="20" t="s">
        <v>1436</v>
      </c>
      <c r="B163" s="19">
        <v>44318</v>
      </c>
      <c r="C163" s="17" t="s">
        <v>1073</v>
      </c>
      <c r="D163" s="17" t="s">
        <v>1077</v>
      </c>
      <c r="E163" s="17" t="s">
        <v>36</v>
      </c>
      <c r="F163" s="18">
        <v>4156000</v>
      </c>
      <c r="G163" s="17" t="s">
        <v>1097</v>
      </c>
      <c r="H163" s="17" t="s">
        <v>1089</v>
      </c>
      <c r="I163" s="17" t="s">
        <v>1075</v>
      </c>
      <c r="J163" s="17" t="s">
        <v>1075</v>
      </c>
    </row>
    <row r="164" spans="1:10" x14ac:dyDescent="0.3">
      <c r="A164" s="20" t="s">
        <v>1435</v>
      </c>
      <c r="B164" s="19">
        <v>44318</v>
      </c>
      <c r="C164" s="17" t="s">
        <v>1073</v>
      </c>
      <c r="D164" s="17" t="s">
        <v>1092</v>
      </c>
      <c r="E164" s="17" t="s">
        <v>36</v>
      </c>
      <c r="F164" s="18">
        <v>1045000</v>
      </c>
      <c r="G164" s="17" t="s">
        <v>1070</v>
      </c>
      <c r="H164" s="21" t="s">
        <v>1080</v>
      </c>
      <c r="I164" s="17" t="s">
        <v>1075</v>
      </c>
      <c r="J164" s="17" t="s">
        <v>1068</v>
      </c>
    </row>
    <row r="165" spans="1:10" x14ac:dyDescent="0.3">
      <c r="A165" s="20" t="s">
        <v>1434</v>
      </c>
      <c r="B165" s="19">
        <v>44319</v>
      </c>
      <c r="C165" s="17" t="s">
        <v>1073</v>
      </c>
      <c r="D165" s="17" t="s">
        <v>1077</v>
      </c>
      <c r="E165" s="17" t="s">
        <v>36</v>
      </c>
      <c r="F165" s="18">
        <v>800000</v>
      </c>
      <c r="G165" s="17" t="s">
        <v>1070</v>
      </c>
      <c r="H165" s="17" t="s">
        <v>1145</v>
      </c>
      <c r="I165" s="17" t="s">
        <v>1068</v>
      </c>
      <c r="J165" s="17" t="s">
        <v>1068</v>
      </c>
    </row>
    <row r="166" spans="1:10" x14ac:dyDescent="0.3">
      <c r="A166" s="20" t="s">
        <v>1433</v>
      </c>
      <c r="B166" s="19">
        <v>44319</v>
      </c>
      <c r="C166" s="17" t="s">
        <v>1073</v>
      </c>
      <c r="D166" s="17" t="s">
        <v>1092</v>
      </c>
      <c r="E166" s="17" t="s">
        <v>36</v>
      </c>
      <c r="F166" s="18">
        <v>4483000</v>
      </c>
      <c r="G166" s="17" t="s">
        <v>1070</v>
      </c>
      <c r="H166" s="21" t="s">
        <v>1076</v>
      </c>
      <c r="I166" s="17" t="s">
        <v>1075</v>
      </c>
      <c r="J166" s="17" t="s">
        <v>1075</v>
      </c>
    </row>
    <row r="167" spans="1:10" x14ac:dyDescent="0.3">
      <c r="A167" s="20" t="s">
        <v>1432</v>
      </c>
      <c r="B167" s="19">
        <v>44320</v>
      </c>
      <c r="C167" s="17" t="s">
        <v>1086</v>
      </c>
      <c r="D167" s="17" t="s">
        <v>1077</v>
      </c>
      <c r="E167" s="17" t="s">
        <v>36</v>
      </c>
      <c r="F167" s="18">
        <v>3074775</v>
      </c>
      <c r="G167" s="17" t="s">
        <v>1070</v>
      </c>
      <c r="H167" s="17" t="s">
        <v>1069</v>
      </c>
      <c r="I167" s="17" t="s">
        <v>1068</v>
      </c>
      <c r="J167" s="17" t="s">
        <v>1068</v>
      </c>
    </row>
    <row r="168" spans="1:10" x14ac:dyDescent="0.3">
      <c r="A168" s="20" t="s">
        <v>1431</v>
      </c>
      <c r="B168" s="19">
        <v>44322</v>
      </c>
      <c r="C168" s="17" t="s">
        <v>1073</v>
      </c>
      <c r="D168" s="17" t="s">
        <v>1243</v>
      </c>
      <c r="E168" s="17" t="s">
        <v>1071</v>
      </c>
      <c r="F168" s="18">
        <v>1834200</v>
      </c>
      <c r="G168" s="17" t="s">
        <v>1070</v>
      </c>
      <c r="H168" s="17" t="s">
        <v>1089</v>
      </c>
      <c r="I168" s="17" t="s">
        <v>1075</v>
      </c>
      <c r="J168" s="17" t="s">
        <v>1075</v>
      </c>
    </row>
    <row r="169" spans="1:10" x14ac:dyDescent="0.3">
      <c r="A169" s="20" t="s">
        <v>1430</v>
      </c>
      <c r="B169" s="19">
        <v>44322</v>
      </c>
      <c r="C169" s="17" t="s">
        <v>1073</v>
      </c>
      <c r="D169" s="17" t="s">
        <v>1077</v>
      </c>
      <c r="E169" s="17" t="s">
        <v>36</v>
      </c>
      <c r="F169" s="18">
        <v>13370000</v>
      </c>
      <c r="G169" s="17" t="s">
        <v>1070</v>
      </c>
      <c r="H169" s="21" t="s">
        <v>1080</v>
      </c>
      <c r="I169" s="17" t="s">
        <v>1075</v>
      </c>
      <c r="J169" s="17" t="s">
        <v>1075</v>
      </c>
    </row>
    <row r="170" spans="1:10" x14ac:dyDescent="0.3">
      <c r="A170" s="20" t="s">
        <v>1429</v>
      </c>
      <c r="B170" s="19">
        <v>44322</v>
      </c>
      <c r="C170" s="17" t="s">
        <v>1073</v>
      </c>
      <c r="D170" s="17" t="s">
        <v>1092</v>
      </c>
      <c r="E170" s="17" t="s">
        <v>36</v>
      </c>
      <c r="F170" s="18">
        <v>14474600</v>
      </c>
      <c r="G170" s="17" t="s">
        <v>1083</v>
      </c>
      <c r="H170" s="21" t="s">
        <v>1080</v>
      </c>
      <c r="I170" s="17" t="s">
        <v>1075</v>
      </c>
      <c r="J170" s="17" t="s">
        <v>1075</v>
      </c>
    </row>
    <row r="171" spans="1:10" x14ac:dyDescent="0.3">
      <c r="A171" s="20" t="s">
        <v>1428</v>
      </c>
      <c r="B171" s="19">
        <v>44322</v>
      </c>
      <c r="C171" s="17" t="s">
        <v>1086</v>
      </c>
      <c r="D171" s="17" t="s">
        <v>1072</v>
      </c>
      <c r="E171" s="17" t="s">
        <v>1071</v>
      </c>
      <c r="F171" s="18">
        <v>2103390</v>
      </c>
      <c r="G171" s="17" t="s">
        <v>1097</v>
      </c>
      <c r="H171" s="17" t="s">
        <v>1069</v>
      </c>
      <c r="I171" s="17" t="s">
        <v>1068</v>
      </c>
      <c r="J171" s="17" t="s">
        <v>1068</v>
      </c>
    </row>
    <row r="172" spans="1:10" x14ac:dyDescent="0.3">
      <c r="A172" s="20" t="s">
        <v>1427</v>
      </c>
      <c r="B172" s="19">
        <v>44323</v>
      </c>
      <c r="C172" s="17" t="s">
        <v>1073</v>
      </c>
      <c r="D172" s="17" t="s">
        <v>1072</v>
      </c>
      <c r="E172" s="17" t="s">
        <v>1071</v>
      </c>
      <c r="F172" s="18">
        <v>7750100</v>
      </c>
      <c r="G172" s="17" t="s">
        <v>1097</v>
      </c>
      <c r="H172" s="17" t="s">
        <v>1204</v>
      </c>
      <c r="I172" s="17" t="s">
        <v>1068</v>
      </c>
      <c r="J172" s="17" t="s">
        <v>1068</v>
      </c>
    </row>
    <row r="173" spans="1:10" x14ac:dyDescent="0.3">
      <c r="A173" s="20" t="s">
        <v>1426</v>
      </c>
      <c r="B173" s="19">
        <v>44323</v>
      </c>
      <c r="C173" s="17" t="s">
        <v>1073</v>
      </c>
      <c r="D173" s="17" t="s">
        <v>1077</v>
      </c>
      <c r="E173" s="17" t="s">
        <v>36</v>
      </c>
      <c r="F173" s="18">
        <v>9250000</v>
      </c>
      <c r="G173" s="17" t="s">
        <v>1070</v>
      </c>
      <c r="H173" s="21" t="s">
        <v>1076</v>
      </c>
      <c r="I173" s="17" t="s">
        <v>1075</v>
      </c>
      <c r="J173" s="17" t="s">
        <v>1075</v>
      </c>
    </row>
    <row r="174" spans="1:10" x14ac:dyDescent="0.3">
      <c r="A174" s="20" t="s">
        <v>1425</v>
      </c>
      <c r="B174" s="19">
        <v>44324</v>
      </c>
      <c r="C174" s="17" t="s">
        <v>1086</v>
      </c>
      <c r="D174" s="17" t="s">
        <v>1072</v>
      </c>
      <c r="E174" s="17" t="s">
        <v>1071</v>
      </c>
      <c r="F174" s="18">
        <v>2867650</v>
      </c>
      <c r="G174" s="17" t="s">
        <v>1070</v>
      </c>
      <c r="H174" s="17" t="s">
        <v>1069</v>
      </c>
      <c r="I174" s="17" t="s">
        <v>1068</v>
      </c>
      <c r="J174" s="17" t="s">
        <v>1068</v>
      </c>
    </row>
    <row r="175" spans="1:10" x14ac:dyDescent="0.3">
      <c r="A175" s="20" t="s">
        <v>1424</v>
      </c>
      <c r="B175" s="19">
        <v>44324</v>
      </c>
      <c r="C175" s="17" t="s">
        <v>1086</v>
      </c>
      <c r="D175" s="17" t="s">
        <v>1072</v>
      </c>
      <c r="E175" s="17" t="s">
        <v>1071</v>
      </c>
      <c r="F175" s="18">
        <v>2798650</v>
      </c>
      <c r="G175" s="17" t="s">
        <v>1097</v>
      </c>
      <c r="H175" s="17" t="s">
        <v>1069</v>
      </c>
      <c r="I175" s="17" t="s">
        <v>1068</v>
      </c>
      <c r="J175" s="17" t="s">
        <v>1068</v>
      </c>
    </row>
    <row r="176" spans="1:10" x14ac:dyDescent="0.3">
      <c r="A176" s="20" t="s">
        <v>1423</v>
      </c>
      <c r="B176" s="19">
        <v>44324</v>
      </c>
      <c r="C176" s="17" t="s">
        <v>1073</v>
      </c>
      <c r="D176" s="17" t="s">
        <v>1077</v>
      </c>
      <c r="E176" s="17" t="s">
        <v>36</v>
      </c>
      <c r="F176" s="18">
        <v>2468300</v>
      </c>
      <c r="G176" s="17" t="s">
        <v>1070</v>
      </c>
      <c r="H176" s="21" t="s">
        <v>1080</v>
      </c>
      <c r="I176" s="17" t="s">
        <v>1075</v>
      </c>
      <c r="J176" s="17" t="s">
        <v>1075</v>
      </c>
    </row>
    <row r="177" spans="1:10" x14ac:dyDescent="0.3">
      <c r="A177" s="20" t="s">
        <v>1422</v>
      </c>
      <c r="B177" s="19">
        <v>44325</v>
      </c>
      <c r="C177" s="17" t="s">
        <v>1073</v>
      </c>
      <c r="D177" s="17" t="s">
        <v>1077</v>
      </c>
      <c r="E177" s="17" t="s">
        <v>36</v>
      </c>
      <c r="F177" s="18">
        <v>270000</v>
      </c>
      <c r="G177" s="17" t="s">
        <v>1097</v>
      </c>
      <c r="H177" s="17" t="s">
        <v>1091</v>
      </c>
      <c r="I177" s="17" t="s">
        <v>1068</v>
      </c>
      <c r="J177" s="17" t="s">
        <v>1068</v>
      </c>
    </row>
    <row r="178" spans="1:10" x14ac:dyDescent="0.3">
      <c r="A178" s="20" t="s">
        <v>1421</v>
      </c>
      <c r="B178" s="19">
        <v>44325</v>
      </c>
      <c r="C178" s="17" t="s">
        <v>1073</v>
      </c>
      <c r="D178" s="17" t="s">
        <v>1092</v>
      </c>
      <c r="E178" s="17" t="s">
        <v>36</v>
      </c>
      <c r="F178" s="18">
        <v>1374100</v>
      </c>
      <c r="G178" s="17" t="s">
        <v>1097</v>
      </c>
      <c r="H178" s="21" t="s">
        <v>1076</v>
      </c>
      <c r="I178" s="17" t="s">
        <v>1075</v>
      </c>
      <c r="J178" s="17" t="s">
        <v>1075</v>
      </c>
    </row>
    <row r="179" spans="1:10" x14ac:dyDescent="0.3">
      <c r="A179" s="20" t="s">
        <v>1420</v>
      </c>
      <c r="B179" s="19">
        <v>44326</v>
      </c>
      <c r="C179" s="17" t="s">
        <v>1073</v>
      </c>
      <c r="D179" s="17" t="s">
        <v>1072</v>
      </c>
      <c r="E179" s="17" t="s">
        <v>1071</v>
      </c>
      <c r="F179" s="18">
        <v>4077100</v>
      </c>
      <c r="G179" s="17" t="s">
        <v>1097</v>
      </c>
      <c r="H179" s="21" t="s">
        <v>1080</v>
      </c>
      <c r="I179" s="17" t="s">
        <v>1075</v>
      </c>
      <c r="J179" s="17" t="s">
        <v>1075</v>
      </c>
    </row>
    <row r="180" spans="1:10" x14ac:dyDescent="0.3">
      <c r="A180" s="20" t="s">
        <v>1419</v>
      </c>
      <c r="B180" s="19">
        <v>44327</v>
      </c>
      <c r="C180" s="17" t="s">
        <v>1086</v>
      </c>
      <c r="D180" s="17" t="s">
        <v>1077</v>
      </c>
      <c r="E180" s="17" t="s">
        <v>36</v>
      </c>
      <c r="F180" s="18">
        <v>1651300</v>
      </c>
      <c r="G180" s="17" t="s">
        <v>1070</v>
      </c>
      <c r="H180" s="17" t="s">
        <v>1069</v>
      </c>
      <c r="I180" s="17" t="s">
        <v>1068</v>
      </c>
      <c r="J180" s="17" t="s">
        <v>1068</v>
      </c>
    </row>
    <row r="181" spans="1:10" x14ac:dyDescent="0.3">
      <c r="A181" s="20" t="s">
        <v>1418</v>
      </c>
      <c r="B181" s="19">
        <v>44327</v>
      </c>
      <c r="C181" s="17" t="s">
        <v>1073</v>
      </c>
      <c r="D181" s="17" t="s">
        <v>1084</v>
      </c>
      <c r="E181" s="17" t="s">
        <v>37</v>
      </c>
      <c r="F181" s="18">
        <v>2785000</v>
      </c>
      <c r="G181" s="17" t="s">
        <v>1070</v>
      </c>
      <c r="H181" s="17" t="s">
        <v>1130</v>
      </c>
      <c r="I181" s="17" t="s">
        <v>1068</v>
      </c>
      <c r="J181" s="17" t="s">
        <v>1068</v>
      </c>
    </row>
    <row r="182" spans="1:10" x14ac:dyDescent="0.3">
      <c r="A182" s="20" t="s">
        <v>1417</v>
      </c>
      <c r="B182" s="19">
        <v>44328</v>
      </c>
      <c r="C182" s="17" t="s">
        <v>1073</v>
      </c>
      <c r="D182" s="17" t="s">
        <v>1072</v>
      </c>
      <c r="E182" s="17" t="s">
        <v>1071</v>
      </c>
      <c r="F182" s="18">
        <v>3086048</v>
      </c>
      <c r="G182" s="17" t="s">
        <v>1070</v>
      </c>
      <c r="H182" s="17" t="s">
        <v>1089</v>
      </c>
      <c r="I182" s="17" t="s">
        <v>1075</v>
      </c>
      <c r="J182" s="17" t="s">
        <v>1075</v>
      </c>
    </row>
    <row r="183" spans="1:10" x14ac:dyDescent="0.3">
      <c r="A183" s="20" t="s">
        <v>1416</v>
      </c>
      <c r="B183" s="19">
        <v>44328</v>
      </c>
      <c r="C183" s="17" t="s">
        <v>1073</v>
      </c>
      <c r="D183" s="17" t="s">
        <v>1077</v>
      </c>
      <c r="E183" s="17" t="s">
        <v>36</v>
      </c>
      <c r="F183" s="18">
        <v>1974300</v>
      </c>
      <c r="G183" s="17" t="s">
        <v>1097</v>
      </c>
      <c r="H183" s="17" t="s">
        <v>1130</v>
      </c>
      <c r="I183" s="17" t="s">
        <v>1075</v>
      </c>
      <c r="J183" s="17" t="s">
        <v>1075</v>
      </c>
    </row>
    <row r="184" spans="1:10" x14ac:dyDescent="0.3">
      <c r="A184" s="20" t="s">
        <v>1415</v>
      </c>
      <c r="B184" s="19">
        <v>44328</v>
      </c>
      <c r="C184" s="17" t="s">
        <v>1086</v>
      </c>
      <c r="D184" s="17" t="s">
        <v>1077</v>
      </c>
      <c r="E184" s="17" t="s">
        <v>36</v>
      </c>
      <c r="F184" s="18">
        <v>3660780</v>
      </c>
      <c r="G184" s="17" t="s">
        <v>1070</v>
      </c>
      <c r="H184" s="17" t="s">
        <v>1069</v>
      </c>
      <c r="I184" s="17" t="s">
        <v>1068</v>
      </c>
      <c r="J184" s="17" t="s">
        <v>1068</v>
      </c>
    </row>
    <row r="185" spans="1:10" x14ac:dyDescent="0.3">
      <c r="A185" s="20" t="s">
        <v>1414</v>
      </c>
      <c r="B185" s="19">
        <v>44329</v>
      </c>
      <c r="C185" s="17" t="s">
        <v>1073</v>
      </c>
      <c r="D185" s="17" t="s">
        <v>1077</v>
      </c>
      <c r="E185" s="17" t="s">
        <v>36</v>
      </c>
      <c r="F185" s="18">
        <v>2550000</v>
      </c>
      <c r="G185" s="17" t="s">
        <v>1070</v>
      </c>
      <c r="H185" s="21" t="s">
        <v>1080</v>
      </c>
      <c r="I185" s="17" t="s">
        <v>1075</v>
      </c>
      <c r="J185" s="17" t="s">
        <v>1075</v>
      </c>
    </row>
    <row r="186" spans="1:10" x14ac:dyDescent="0.3">
      <c r="A186" s="20" t="s">
        <v>1413</v>
      </c>
      <c r="B186" s="19">
        <v>44330</v>
      </c>
      <c r="C186" s="17" t="s">
        <v>1073</v>
      </c>
      <c r="D186" s="17" t="s">
        <v>1077</v>
      </c>
      <c r="E186" s="17" t="s">
        <v>36</v>
      </c>
      <c r="F186" s="18">
        <v>2730000</v>
      </c>
      <c r="G186" s="17" t="s">
        <v>1099</v>
      </c>
      <c r="H186" s="17" t="s">
        <v>1089</v>
      </c>
      <c r="I186" s="17" t="s">
        <v>1075</v>
      </c>
      <c r="J186" s="17" t="s">
        <v>1075</v>
      </c>
    </row>
    <row r="187" spans="1:10" x14ac:dyDescent="0.3">
      <c r="A187" s="20" t="s">
        <v>1412</v>
      </c>
      <c r="B187" s="19">
        <v>44330</v>
      </c>
      <c r="C187" s="17" t="s">
        <v>1073</v>
      </c>
      <c r="D187" s="17" t="s">
        <v>1077</v>
      </c>
      <c r="E187" s="17" t="s">
        <v>36</v>
      </c>
      <c r="F187" s="18">
        <v>963100</v>
      </c>
      <c r="G187" s="17" t="s">
        <v>1099</v>
      </c>
      <c r="H187" s="21" t="s">
        <v>1080</v>
      </c>
      <c r="I187" s="17" t="s">
        <v>1075</v>
      </c>
      <c r="J187" s="17" t="s">
        <v>1075</v>
      </c>
    </row>
    <row r="188" spans="1:10" x14ac:dyDescent="0.3">
      <c r="A188" s="20" t="s">
        <v>1411</v>
      </c>
      <c r="B188" s="19">
        <v>44331</v>
      </c>
      <c r="C188" s="17" t="s">
        <v>1086</v>
      </c>
      <c r="D188" s="17" t="s">
        <v>1077</v>
      </c>
      <c r="E188" s="17" t="s">
        <v>36</v>
      </c>
      <c r="F188" s="18">
        <v>1419500</v>
      </c>
      <c r="G188" s="17" t="s">
        <v>1070</v>
      </c>
      <c r="H188" s="17" t="s">
        <v>1069</v>
      </c>
      <c r="I188" s="17" t="s">
        <v>1068</v>
      </c>
      <c r="J188" s="17" t="s">
        <v>1068</v>
      </c>
    </row>
    <row r="189" spans="1:10" x14ac:dyDescent="0.3">
      <c r="A189" s="20" t="s">
        <v>1410</v>
      </c>
      <c r="B189" s="19">
        <v>44332</v>
      </c>
      <c r="C189" s="17" t="s">
        <v>1073</v>
      </c>
      <c r="D189" s="17" t="s">
        <v>1077</v>
      </c>
      <c r="E189" s="17" t="s">
        <v>36</v>
      </c>
      <c r="F189" s="18">
        <v>2758482</v>
      </c>
      <c r="G189" s="17" t="s">
        <v>1083</v>
      </c>
      <c r="H189" s="21" t="s">
        <v>1080</v>
      </c>
      <c r="I189" s="17" t="s">
        <v>1075</v>
      </c>
      <c r="J189" s="17" t="s">
        <v>1075</v>
      </c>
    </row>
    <row r="190" spans="1:10" x14ac:dyDescent="0.3">
      <c r="A190" s="20" t="s">
        <v>1409</v>
      </c>
      <c r="B190" s="19">
        <v>44332</v>
      </c>
      <c r="C190" s="17" t="s">
        <v>1073</v>
      </c>
      <c r="D190" s="17" t="s">
        <v>1081</v>
      </c>
      <c r="E190" s="17" t="s">
        <v>30</v>
      </c>
      <c r="F190" s="18">
        <v>661900</v>
      </c>
      <c r="G190" s="17" t="s">
        <v>1070</v>
      </c>
      <c r="H190" s="21" t="s">
        <v>1080</v>
      </c>
      <c r="I190" s="17" t="s">
        <v>1068</v>
      </c>
      <c r="J190" s="17" t="s">
        <v>1068</v>
      </c>
    </row>
    <row r="191" spans="1:10" x14ac:dyDescent="0.3">
      <c r="A191" s="20" t="s">
        <v>1408</v>
      </c>
      <c r="B191" s="19">
        <v>44332</v>
      </c>
      <c r="C191" s="17" t="s">
        <v>1073</v>
      </c>
      <c r="D191" s="17" t="s">
        <v>1077</v>
      </c>
      <c r="E191" s="17" t="s">
        <v>36</v>
      </c>
      <c r="F191" s="18">
        <v>19451600</v>
      </c>
      <c r="G191" s="17" t="s">
        <v>1070</v>
      </c>
      <c r="H191" s="21" t="s">
        <v>1076</v>
      </c>
      <c r="I191" s="17" t="s">
        <v>1075</v>
      </c>
      <c r="J191" s="17" t="s">
        <v>1075</v>
      </c>
    </row>
    <row r="192" spans="1:10" x14ac:dyDescent="0.3">
      <c r="A192" s="20" t="s">
        <v>1407</v>
      </c>
      <c r="B192" s="19">
        <v>44332</v>
      </c>
      <c r="C192" s="17" t="s">
        <v>1073</v>
      </c>
      <c r="D192" s="17" t="s">
        <v>1077</v>
      </c>
      <c r="E192" s="17" t="s">
        <v>36</v>
      </c>
      <c r="F192" s="18">
        <v>1292345</v>
      </c>
      <c r="G192" s="17" t="s">
        <v>1070</v>
      </c>
      <c r="H192" s="21" t="s">
        <v>1076</v>
      </c>
      <c r="I192" s="17" t="s">
        <v>1068</v>
      </c>
      <c r="J192" s="17" t="s">
        <v>1068</v>
      </c>
    </row>
    <row r="193" spans="1:10" x14ac:dyDescent="0.3">
      <c r="A193" s="20" t="s">
        <v>1406</v>
      </c>
      <c r="B193" s="19">
        <v>44333</v>
      </c>
      <c r="C193" s="17" t="s">
        <v>1073</v>
      </c>
      <c r="D193" s="17" t="s">
        <v>1084</v>
      </c>
      <c r="E193" s="17" t="s">
        <v>37</v>
      </c>
      <c r="F193" s="18">
        <v>9702682</v>
      </c>
      <c r="G193" s="17" t="s">
        <v>1070</v>
      </c>
      <c r="H193" s="21" t="s">
        <v>1080</v>
      </c>
      <c r="I193" s="17" t="s">
        <v>1068</v>
      </c>
      <c r="J193" s="17" t="s">
        <v>1068</v>
      </c>
    </row>
    <row r="194" spans="1:10" x14ac:dyDescent="0.3">
      <c r="A194" s="20" t="s">
        <v>1405</v>
      </c>
      <c r="B194" s="19">
        <v>44333</v>
      </c>
      <c r="C194" s="17" t="s">
        <v>1073</v>
      </c>
      <c r="D194" s="17" t="s">
        <v>1092</v>
      </c>
      <c r="E194" s="17" t="s">
        <v>36</v>
      </c>
      <c r="F194" s="18">
        <v>10198700</v>
      </c>
      <c r="G194" s="17" t="s">
        <v>1083</v>
      </c>
      <c r="H194" s="21" t="s">
        <v>1076</v>
      </c>
      <c r="I194" s="17" t="s">
        <v>1075</v>
      </c>
      <c r="J194" s="17" t="s">
        <v>1075</v>
      </c>
    </row>
    <row r="195" spans="1:10" x14ac:dyDescent="0.3">
      <c r="A195" s="20" t="s">
        <v>1404</v>
      </c>
      <c r="B195" s="19">
        <v>44334</v>
      </c>
      <c r="C195" s="17" t="s">
        <v>1073</v>
      </c>
      <c r="D195" s="17" t="s">
        <v>1205</v>
      </c>
      <c r="E195" s="17" t="s">
        <v>30</v>
      </c>
      <c r="F195" s="18">
        <v>714000</v>
      </c>
      <c r="G195" s="17" t="s">
        <v>1070</v>
      </c>
      <c r="H195" s="21" t="s">
        <v>1080</v>
      </c>
      <c r="I195" s="17" t="s">
        <v>1068</v>
      </c>
      <c r="J195" s="17" t="s">
        <v>1068</v>
      </c>
    </row>
    <row r="196" spans="1:10" x14ac:dyDescent="0.3">
      <c r="A196" s="20" t="s">
        <v>1403</v>
      </c>
      <c r="B196" s="19">
        <v>44334</v>
      </c>
      <c r="C196" s="17" t="s">
        <v>1086</v>
      </c>
      <c r="D196" s="17" t="s">
        <v>1084</v>
      </c>
      <c r="E196" s="17" t="s">
        <v>37</v>
      </c>
      <c r="F196" s="18">
        <v>2099525</v>
      </c>
      <c r="G196" s="17" t="s">
        <v>1070</v>
      </c>
      <c r="H196" s="17" t="s">
        <v>1069</v>
      </c>
      <c r="I196" s="17" t="s">
        <v>1068</v>
      </c>
      <c r="J196" s="17" t="s">
        <v>1068</v>
      </c>
    </row>
    <row r="197" spans="1:10" x14ac:dyDescent="0.3">
      <c r="A197" s="20" t="s">
        <v>1402</v>
      </c>
      <c r="B197" s="19">
        <v>44334</v>
      </c>
      <c r="C197" s="17" t="s">
        <v>1073</v>
      </c>
      <c r="D197" s="17" t="s">
        <v>1092</v>
      </c>
      <c r="E197" s="17" t="s">
        <v>36</v>
      </c>
      <c r="F197" s="18">
        <v>16200000</v>
      </c>
      <c r="G197" s="17" t="s">
        <v>1070</v>
      </c>
      <c r="H197" s="21" t="s">
        <v>1076</v>
      </c>
      <c r="I197" s="17" t="s">
        <v>1075</v>
      </c>
      <c r="J197" s="17" t="s">
        <v>1075</v>
      </c>
    </row>
    <row r="198" spans="1:10" x14ac:dyDescent="0.3">
      <c r="A198" s="20" t="s">
        <v>1401</v>
      </c>
      <c r="B198" s="19">
        <v>44335</v>
      </c>
      <c r="C198" s="17" t="s">
        <v>1073</v>
      </c>
      <c r="D198" s="17" t="s">
        <v>1077</v>
      </c>
      <c r="E198" s="17" t="s">
        <v>36</v>
      </c>
      <c r="F198" s="18">
        <v>2570600</v>
      </c>
      <c r="G198" s="17" t="s">
        <v>1097</v>
      </c>
      <c r="H198" s="21" t="s">
        <v>1076</v>
      </c>
      <c r="I198" s="17" t="s">
        <v>1075</v>
      </c>
      <c r="J198" s="17" t="s">
        <v>1075</v>
      </c>
    </row>
    <row r="199" spans="1:10" x14ac:dyDescent="0.3">
      <c r="A199" s="20" t="s">
        <v>1400</v>
      </c>
      <c r="B199" s="19">
        <v>44336</v>
      </c>
      <c r="C199" s="17" t="s">
        <v>1073</v>
      </c>
      <c r="D199" s="17" t="s">
        <v>1077</v>
      </c>
      <c r="E199" s="17" t="s">
        <v>36</v>
      </c>
      <c r="F199" s="18">
        <v>1280000</v>
      </c>
      <c r="G199" s="17" t="s">
        <v>1083</v>
      </c>
      <c r="H199" s="17" t="s">
        <v>1089</v>
      </c>
      <c r="I199" s="17" t="s">
        <v>1075</v>
      </c>
      <c r="J199" s="17" t="s">
        <v>1075</v>
      </c>
    </row>
    <row r="200" spans="1:10" x14ac:dyDescent="0.3">
      <c r="A200" s="20" t="s">
        <v>1399</v>
      </c>
      <c r="B200" s="19">
        <v>44336</v>
      </c>
      <c r="C200" s="17" t="s">
        <v>1073</v>
      </c>
      <c r="D200" s="17" t="s">
        <v>1077</v>
      </c>
      <c r="E200" s="17" t="s">
        <v>36</v>
      </c>
      <c r="F200" s="18">
        <v>205000</v>
      </c>
      <c r="G200" s="17" t="s">
        <v>1083</v>
      </c>
      <c r="H200" s="17" t="s">
        <v>1091</v>
      </c>
      <c r="I200" s="17" t="s">
        <v>1068</v>
      </c>
      <c r="J200" s="17" t="s">
        <v>1068</v>
      </c>
    </row>
    <row r="201" spans="1:10" x14ac:dyDescent="0.3">
      <c r="A201" s="20" t="s">
        <v>1398</v>
      </c>
      <c r="B201" s="19">
        <v>44337</v>
      </c>
      <c r="C201" s="17" t="s">
        <v>1073</v>
      </c>
      <c r="D201" s="17" t="s">
        <v>1081</v>
      </c>
      <c r="E201" s="17" t="s">
        <v>30</v>
      </c>
      <c r="F201" s="18">
        <v>1760800</v>
      </c>
      <c r="G201" s="17" t="s">
        <v>1070</v>
      </c>
      <c r="H201" s="21" t="s">
        <v>1080</v>
      </c>
      <c r="I201" s="17" t="s">
        <v>1068</v>
      </c>
      <c r="J201" s="17" t="s">
        <v>1068</v>
      </c>
    </row>
    <row r="202" spans="1:10" x14ac:dyDescent="0.3">
      <c r="A202" s="20" t="s">
        <v>1397</v>
      </c>
      <c r="B202" s="19">
        <v>44337</v>
      </c>
      <c r="C202" s="17" t="s">
        <v>1073</v>
      </c>
      <c r="D202" s="17" t="s">
        <v>1092</v>
      </c>
      <c r="E202" s="17" t="s">
        <v>36</v>
      </c>
      <c r="F202" s="18">
        <v>2812559</v>
      </c>
      <c r="G202" s="17" t="s">
        <v>1070</v>
      </c>
      <c r="H202" s="17" t="s">
        <v>1069</v>
      </c>
      <c r="I202" s="17" t="s">
        <v>1068</v>
      </c>
      <c r="J202" s="17" t="s">
        <v>1068</v>
      </c>
    </row>
    <row r="203" spans="1:10" x14ac:dyDescent="0.3">
      <c r="A203" s="20" t="s">
        <v>1396</v>
      </c>
      <c r="B203" s="19">
        <v>44337</v>
      </c>
      <c r="C203" s="17" t="s">
        <v>1086</v>
      </c>
      <c r="D203" s="17" t="s">
        <v>1077</v>
      </c>
      <c r="E203" s="17" t="s">
        <v>36</v>
      </c>
      <c r="F203" s="18">
        <v>3943000</v>
      </c>
      <c r="G203" s="17" t="s">
        <v>1070</v>
      </c>
      <c r="H203" s="17" t="s">
        <v>1069</v>
      </c>
      <c r="I203" s="17" t="s">
        <v>1068</v>
      </c>
      <c r="J203" s="17" t="s">
        <v>1068</v>
      </c>
    </row>
    <row r="204" spans="1:10" x14ac:dyDescent="0.3">
      <c r="A204" s="20" t="s">
        <v>1395</v>
      </c>
      <c r="B204" s="19">
        <v>44337</v>
      </c>
      <c r="C204" s="17" t="s">
        <v>1073</v>
      </c>
      <c r="D204" s="17" t="s">
        <v>1077</v>
      </c>
      <c r="E204" s="17" t="s">
        <v>36</v>
      </c>
      <c r="F204" s="18">
        <v>3107790</v>
      </c>
      <c r="G204" s="17" t="s">
        <v>1097</v>
      </c>
      <c r="H204" s="21" t="s">
        <v>1076</v>
      </c>
      <c r="I204" s="17" t="s">
        <v>1068</v>
      </c>
      <c r="J204" s="17" t="s">
        <v>1075</v>
      </c>
    </row>
    <row r="205" spans="1:10" x14ac:dyDescent="0.3">
      <c r="A205" s="20" t="s">
        <v>1394</v>
      </c>
      <c r="B205" s="19">
        <v>44337</v>
      </c>
      <c r="C205" s="17" t="s">
        <v>1073</v>
      </c>
      <c r="D205" s="17" t="s">
        <v>1077</v>
      </c>
      <c r="E205" s="17" t="s">
        <v>36</v>
      </c>
      <c r="F205" s="18">
        <v>9448200</v>
      </c>
      <c r="G205" s="17" t="s">
        <v>1070</v>
      </c>
      <c r="H205" s="21" t="s">
        <v>1080</v>
      </c>
      <c r="I205" s="17" t="s">
        <v>1075</v>
      </c>
      <c r="J205" s="17" t="s">
        <v>1075</v>
      </c>
    </row>
    <row r="206" spans="1:10" ht="27" x14ac:dyDescent="0.3">
      <c r="A206" s="20" t="s">
        <v>1393</v>
      </c>
      <c r="B206" s="19">
        <v>44338</v>
      </c>
      <c r="C206" s="17" t="s">
        <v>1086</v>
      </c>
      <c r="D206" s="17" t="s">
        <v>1205</v>
      </c>
      <c r="E206" s="17" t="s">
        <v>30</v>
      </c>
      <c r="F206" s="18">
        <v>10617800</v>
      </c>
      <c r="G206" s="17" t="s">
        <v>1070</v>
      </c>
      <c r="H206" s="17" t="s">
        <v>1128</v>
      </c>
      <c r="I206" s="17" t="s">
        <v>1075</v>
      </c>
      <c r="J206" s="17" t="s">
        <v>1075</v>
      </c>
    </row>
    <row r="207" spans="1:10" x14ac:dyDescent="0.3">
      <c r="A207" s="20" t="s">
        <v>1392</v>
      </c>
      <c r="B207" s="19">
        <v>44338</v>
      </c>
      <c r="C207" s="17" t="s">
        <v>1073</v>
      </c>
      <c r="D207" s="17" t="s">
        <v>1077</v>
      </c>
      <c r="E207" s="17" t="s">
        <v>36</v>
      </c>
      <c r="F207" s="18">
        <v>847300</v>
      </c>
      <c r="G207" s="17" t="s">
        <v>1070</v>
      </c>
      <c r="H207" s="21" t="s">
        <v>1080</v>
      </c>
      <c r="I207" s="17" t="s">
        <v>1075</v>
      </c>
      <c r="J207" s="17" t="s">
        <v>1075</v>
      </c>
    </row>
    <row r="208" spans="1:10" x14ac:dyDescent="0.3">
      <c r="A208" s="20" t="s">
        <v>1391</v>
      </c>
      <c r="B208" s="19">
        <v>44338</v>
      </c>
      <c r="C208" s="17" t="s">
        <v>1073</v>
      </c>
      <c r="D208" s="17" t="s">
        <v>1092</v>
      </c>
      <c r="E208" s="17" t="s">
        <v>36</v>
      </c>
      <c r="F208" s="18">
        <v>400000</v>
      </c>
      <c r="G208" s="17" t="s">
        <v>1097</v>
      </c>
      <c r="H208" s="21" t="s">
        <v>1076</v>
      </c>
      <c r="I208" s="17" t="s">
        <v>1068</v>
      </c>
      <c r="J208" s="17" t="s">
        <v>1075</v>
      </c>
    </row>
    <row r="209" spans="1:10" x14ac:dyDescent="0.3">
      <c r="A209" s="20" t="s">
        <v>1390</v>
      </c>
      <c r="B209" s="19">
        <v>44338</v>
      </c>
      <c r="C209" s="17" t="s">
        <v>1073</v>
      </c>
      <c r="D209" s="17" t="s">
        <v>1077</v>
      </c>
      <c r="E209" s="17" t="s">
        <v>36</v>
      </c>
      <c r="F209" s="18">
        <v>363200</v>
      </c>
      <c r="G209" s="17" t="s">
        <v>1070</v>
      </c>
      <c r="H209" s="21" t="s">
        <v>1076</v>
      </c>
      <c r="I209" s="17" t="s">
        <v>1068</v>
      </c>
      <c r="J209" s="17" t="s">
        <v>1075</v>
      </c>
    </row>
    <row r="210" spans="1:10" x14ac:dyDescent="0.3">
      <c r="A210" s="20" t="s">
        <v>1389</v>
      </c>
      <c r="B210" s="19">
        <v>44339</v>
      </c>
      <c r="C210" s="17" t="s">
        <v>1073</v>
      </c>
      <c r="D210" s="17" t="s">
        <v>1100</v>
      </c>
      <c r="E210" s="17" t="s">
        <v>1071</v>
      </c>
      <c r="F210" s="18">
        <v>2922600</v>
      </c>
      <c r="G210" s="17" t="s">
        <v>1097</v>
      </c>
      <c r="H210" s="21" t="s">
        <v>1080</v>
      </c>
      <c r="I210" s="17" t="s">
        <v>1075</v>
      </c>
      <c r="J210" s="17" t="s">
        <v>1075</v>
      </c>
    </row>
    <row r="211" spans="1:10" x14ac:dyDescent="0.3">
      <c r="A211" s="20" t="s">
        <v>1388</v>
      </c>
      <c r="B211" s="19">
        <v>44339</v>
      </c>
      <c r="C211" s="17" t="s">
        <v>1073</v>
      </c>
      <c r="D211" s="17" t="s">
        <v>1072</v>
      </c>
      <c r="E211" s="17" t="s">
        <v>1071</v>
      </c>
      <c r="F211" s="18">
        <v>500500</v>
      </c>
      <c r="G211" s="17" t="s">
        <v>1097</v>
      </c>
      <c r="H211" s="21" t="s">
        <v>1080</v>
      </c>
      <c r="I211" s="17" t="s">
        <v>1075</v>
      </c>
      <c r="J211" s="17" t="s">
        <v>1075</v>
      </c>
    </row>
    <row r="212" spans="1:10" x14ac:dyDescent="0.3">
      <c r="A212" s="20" t="s">
        <v>1387</v>
      </c>
      <c r="B212" s="19">
        <v>44340</v>
      </c>
      <c r="C212" s="17" t="s">
        <v>1086</v>
      </c>
      <c r="D212" s="17" t="s">
        <v>1077</v>
      </c>
      <c r="E212" s="17" t="s">
        <v>36</v>
      </c>
      <c r="F212" s="18">
        <v>1927450</v>
      </c>
      <c r="G212" s="17" t="s">
        <v>1070</v>
      </c>
      <c r="H212" s="17" t="s">
        <v>1069</v>
      </c>
      <c r="I212" s="17" t="s">
        <v>1068</v>
      </c>
      <c r="J212" s="17" t="s">
        <v>1068</v>
      </c>
    </row>
    <row r="213" spans="1:10" x14ac:dyDescent="0.3">
      <c r="A213" s="20" t="s">
        <v>1386</v>
      </c>
      <c r="B213" s="19">
        <v>44341</v>
      </c>
      <c r="C213" s="17" t="s">
        <v>1086</v>
      </c>
      <c r="D213" s="17" t="s">
        <v>1077</v>
      </c>
      <c r="E213" s="17" t="s">
        <v>36</v>
      </c>
      <c r="F213" s="18">
        <v>2660299</v>
      </c>
      <c r="G213" s="17" t="s">
        <v>1070</v>
      </c>
      <c r="H213" s="17" t="s">
        <v>1069</v>
      </c>
      <c r="I213" s="17" t="s">
        <v>1068</v>
      </c>
      <c r="J213" s="17" t="s">
        <v>1068</v>
      </c>
    </row>
    <row r="214" spans="1:10" x14ac:dyDescent="0.3">
      <c r="A214" s="20" t="s">
        <v>1385</v>
      </c>
      <c r="B214" s="19">
        <v>44341</v>
      </c>
      <c r="C214" s="17" t="s">
        <v>1073</v>
      </c>
      <c r="D214" s="17" t="s">
        <v>1072</v>
      </c>
      <c r="E214" s="17" t="s">
        <v>1071</v>
      </c>
      <c r="F214" s="18">
        <v>3980100</v>
      </c>
      <c r="G214" s="17" t="s">
        <v>1097</v>
      </c>
      <c r="H214" s="21" t="s">
        <v>1080</v>
      </c>
      <c r="I214" s="17" t="s">
        <v>1068</v>
      </c>
      <c r="J214" s="17" t="s">
        <v>1068</v>
      </c>
    </row>
    <row r="215" spans="1:10" x14ac:dyDescent="0.3">
      <c r="A215" s="20" t="s">
        <v>1384</v>
      </c>
      <c r="B215" s="19">
        <v>44341</v>
      </c>
      <c r="C215" s="17" t="s">
        <v>1073</v>
      </c>
      <c r="D215" s="17" t="s">
        <v>1072</v>
      </c>
      <c r="E215" s="17" t="s">
        <v>1071</v>
      </c>
      <c r="F215" s="18">
        <v>2987000</v>
      </c>
      <c r="G215" s="17" t="s">
        <v>1097</v>
      </c>
      <c r="H215" s="21" t="s">
        <v>1080</v>
      </c>
      <c r="I215" s="17" t="s">
        <v>1075</v>
      </c>
      <c r="J215" s="17" t="s">
        <v>1075</v>
      </c>
    </row>
    <row r="216" spans="1:10" x14ac:dyDescent="0.3">
      <c r="A216" s="20" t="s">
        <v>1383</v>
      </c>
      <c r="B216" s="19">
        <v>44343</v>
      </c>
      <c r="C216" s="17" t="s">
        <v>1073</v>
      </c>
      <c r="D216" s="17" t="s">
        <v>1084</v>
      </c>
      <c r="E216" s="17" t="s">
        <v>37</v>
      </c>
      <c r="F216" s="18">
        <v>16429900</v>
      </c>
      <c r="G216" s="17" t="s">
        <v>1070</v>
      </c>
      <c r="H216" s="21" t="s">
        <v>1080</v>
      </c>
      <c r="I216" s="17" t="s">
        <v>1075</v>
      </c>
      <c r="J216" s="17" t="s">
        <v>1075</v>
      </c>
    </row>
    <row r="217" spans="1:10" x14ac:dyDescent="0.3">
      <c r="A217" s="20" t="s">
        <v>1382</v>
      </c>
      <c r="B217" s="19">
        <v>44343</v>
      </c>
      <c r="C217" s="17" t="s">
        <v>1073</v>
      </c>
      <c r="D217" s="17" t="s">
        <v>1077</v>
      </c>
      <c r="E217" s="17" t="s">
        <v>36</v>
      </c>
      <c r="F217" s="18">
        <v>16950000</v>
      </c>
      <c r="G217" s="17" t="s">
        <v>1070</v>
      </c>
      <c r="H217" s="21" t="s">
        <v>1080</v>
      </c>
      <c r="I217" s="17" t="s">
        <v>1075</v>
      </c>
      <c r="J217" s="17" t="s">
        <v>1075</v>
      </c>
    </row>
    <row r="218" spans="1:10" ht="27" x14ac:dyDescent="0.3">
      <c r="A218" s="20" t="s">
        <v>1381</v>
      </c>
      <c r="B218" s="19">
        <v>44345</v>
      </c>
      <c r="C218" s="17" t="s">
        <v>1073</v>
      </c>
      <c r="D218" s="17" t="s">
        <v>1077</v>
      </c>
      <c r="E218" s="17" t="s">
        <v>36</v>
      </c>
      <c r="F218" s="18">
        <v>36909180</v>
      </c>
      <c r="G218" s="17" t="s">
        <v>1099</v>
      </c>
      <c r="H218" s="17" t="s">
        <v>1128</v>
      </c>
      <c r="I218" s="17" t="s">
        <v>1075</v>
      </c>
      <c r="J218" s="17" t="s">
        <v>1075</v>
      </c>
    </row>
    <row r="219" spans="1:10" x14ac:dyDescent="0.3">
      <c r="A219" s="20" t="s">
        <v>1380</v>
      </c>
      <c r="B219" s="19">
        <v>44345</v>
      </c>
      <c r="C219" s="17" t="s">
        <v>1073</v>
      </c>
      <c r="D219" s="17" t="s">
        <v>1077</v>
      </c>
      <c r="E219" s="17" t="s">
        <v>36</v>
      </c>
      <c r="F219" s="18">
        <v>9600000</v>
      </c>
      <c r="G219" s="17" t="s">
        <v>1070</v>
      </c>
      <c r="H219" s="21" t="s">
        <v>1076</v>
      </c>
      <c r="I219" s="17" t="s">
        <v>1075</v>
      </c>
      <c r="J219" s="17" t="s">
        <v>1068</v>
      </c>
    </row>
    <row r="220" spans="1:10" x14ac:dyDescent="0.3">
      <c r="A220" s="20" t="s">
        <v>1379</v>
      </c>
      <c r="B220" s="19">
        <v>44346</v>
      </c>
      <c r="C220" s="17" t="s">
        <v>1073</v>
      </c>
      <c r="D220" s="17" t="s">
        <v>1077</v>
      </c>
      <c r="E220" s="17" t="s">
        <v>36</v>
      </c>
      <c r="F220" s="18">
        <v>22050000</v>
      </c>
      <c r="G220" s="17" t="s">
        <v>1070</v>
      </c>
      <c r="H220" s="21" t="s">
        <v>1076</v>
      </c>
      <c r="I220" s="17" t="s">
        <v>1075</v>
      </c>
      <c r="J220" s="17" t="s">
        <v>1075</v>
      </c>
    </row>
    <row r="221" spans="1:10" x14ac:dyDescent="0.3">
      <c r="A221" s="20" t="s">
        <v>1378</v>
      </c>
      <c r="B221" s="19">
        <v>44348</v>
      </c>
      <c r="C221" s="17" t="s">
        <v>1073</v>
      </c>
      <c r="D221" s="17" t="s">
        <v>1077</v>
      </c>
      <c r="E221" s="17" t="s">
        <v>36</v>
      </c>
      <c r="F221" s="18">
        <v>3850000</v>
      </c>
      <c r="G221" s="17" t="s">
        <v>1070</v>
      </c>
      <c r="H221" s="17" t="s">
        <v>1145</v>
      </c>
      <c r="I221" s="17" t="s">
        <v>1068</v>
      </c>
      <c r="J221" s="17" t="s">
        <v>1075</v>
      </c>
    </row>
    <row r="222" spans="1:10" x14ac:dyDescent="0.3">
      <c r="A222" s="20" t="s">
        <v>1377</v>
      </c>
      <c r="B222" s="19">
        <v>44349</v>
      </c>
      <c r="C222" s="17" t="s">
        <v>1073</v>
      </c>
      <c r="D222" s="17" t="s">
        <v>1084</v>
      </c>
      <c r="E222" s="17" t="s">
        <v>37</v>
      </c>
      <c r="F222" s="18">
        <v>13514081</v>
      </c>
      <c r="G222" s="17" t="s">
        <v>1070</v>
      </c>
      <c r="H222" s="17" t="s">
        <v>1307</v>
      </c>
      <c r="I222" s="17" t="s">
        <v>1075</v>
      </c>
      <c r="J222" s="17" t="s">
        <v>1075</v>
      </c>
    </row>
    <row r="223" spans="1:10" x14ac:dyDescent="0.3">
      <c r="A223" s="20" t="s">
        <v>1376</v>
      </c>
      <c r="B223" s="19">
        <v>44350</v>
      </c>
      <c r="C223" s="17" t="s">
        <v>1073</v>
      </c>
      <c r="D223" s="17" t="s">
        <v>1077</v>
      </c>
      <c r="E223" s="17" t="s">
        <v>36</v>
      </c>
      <c r="F223" s="18">
        <v>2000000</v>
      </c>
      <c r="G223" s="17" t="s">
        <v>1070</v>
      </c>
      <c r="H223" s="17" t="s">
        <v>1089</v>
      </c>
      <c r="I223" s="17" t="s">
        <v>1075</v>
      </c>
      <c r="J223" s="17" t="s">
        <v>1075</v>
      </c>
    </row>
    <row r="224" spans="1:10" x14ac:dyDescent="0.3">
      <c r="A224" s="20" t="s">
        <v>1375</v>
      </c>
      <c r="B224" s="19">
        <v>44350</v>
      </c>
      <c r="C224" s="17" t="s">
        <v>1086</v>
      </c>
      <c r="D224" s="17" t="s">
        <v>1072</v>
      </c>
      <c r="E224" s="17" t="s">
        <v>1071</v>
      </c>
      <c r="F224" s="18">
        <v>1658765</v>
      </c>
      <c r="G224" s="17" t="s">
        <v>1097</v>
      </c>
      <c r="H224" s="17" t="s">
        <v>1069</v>
      </c>
      <c r="I224" s="17" t="s">
        <v>1068</v>
      </c>
      <c r="J224" s="17" t="s">
        <v>1068</v>
      </c>
    </row>
    <row r="225" spans="1:10" x14ac:dyDescent="0.3">
      <c r="A225" s="20" t="s">
        <v>1374</v>
      </c>
      <c r="B225" s="19">
        <v>44350</v>
      </c>
      <c r="C225" s="17" t="s">
        <v>1073</v>
      </c>
      <c r="D225" s="17" t="s">
        <v>1081</v>
      </c>
      <c r="E225" s="17" t="s">
        <v>30</v>
      </c>
      <c r="F225" s="18">
        <v>8272853</v>
      </c>
      <c r="G225" s="17" t="s">
        <v>1097</v>
      </c>
      <c r="H225" s="21" t="s">
        <v>1080</v>
      </c>
      <c r="I225" s="17" t="s">
        <v>1068</v>
      </c>
      <c r="J225" s="17" t="s">
        <v>1068</v>
      </c>
    </row>
    <row r="226" spans="1:10" x14ac:dyDescent="0.3">
      <c r="A226" s="20" t="s">
        <v>1373</v>
      </c>
      <c r="B226" s="19">
        <v>44351</v>
      </c>
      <c r="C226" s="17" t="s">
        <v>1073</v>
      </c>
      <c r="D226" s="17" t="s">
        <v>1077</v>
      </c>
      <c r="E226" s="17" t="s">
        <v>36</v>
      </c>
      <c r="F226" s="18">
        <v>6750000</v>
      </c>
      <c r="G226" s="17" t="s">
        <v>1070</v>
      </c>
      <c r="H226" s="21" t="s">
        <v>1080</v>
      </c>
      <c r="I226" s="17" t="s">
        <v>1075</v>
      </c>
      <c r="J226" s="17" t="s">
        <v>1075</v>
      </c>
    </row>
    <row r="227" spans="1:10" x14ac:dyDescent="0.3">
      <c r="A227" s="20" t="s">
        <v>1372</v>
      </c>
      <c r="B227" s="19">
        <v>44352</v>
      </c>
      <c r="C227" s="17" t="s">
        <v>1073</v>
      </c>
      <c r="D227" s="17" t="s">
        <v>1100</v>
      </c>
      <c r="E227" s="17" t="s">
        <v>1071</v>
      </c>
      <c r="F227" s="18">
        <v>7828000</v>
      </c>
      <c r="G227" s="17" t="s">
        <v>1097</v>
      </c>
      <c r="H227" s="21" t="s">
        <v>1076</v>
      </c>
      <c r="I227" s="17" t="s">
        <v>1068</v>
      </c>
      <c r="J227" s="17" t="s">
        <v>1075</v>
      </c>
    </row>
    <row r="228" spans="1:10" x14ac:dyDescent="0.3">
      <c r="A228" s="20" t="s">
        <v>1371</v>
      </c>
      <c r="B228" s="19">
        <v>44352</v>
      </c>
      <c r="C228" s="17" t="s">
        <v>1073</v>
      </c>
      <c r="D228" s="17" t="s">
        <v>1092</v>
      </c>
      <c r="E228" s="17" t="s">
        <v>36</v>
      </c>
      <c r="F228" s="18">
        <v>373500</v>
      </c>
      <c r="G228" s="17" t="s">
        <v>1070</v>
      </c>
      <c r="H228" s="21" t="s">
        <v>1076</v>
      </c>
      <c r="I228" s="17" t="s">
        <v>1068</v>
      </c>
      <c r="J228" s="17" t="s">
        <v>1068</v>
      </c>
    </row>
    <row r="229" spans="1:10" x14ac:dyDescent="0.3">
      <c r="A229" s="20" t="s">
        <v>1370</v>
      </c>
      <c r="B229" s="19">
        <v>44352</v>
      </c>
      <c r="C229" s="17" t="s">
        <v>1073</v>
      </c>
      <c r="D229" s="17" t="s">
        <v>1077</v>
      </c>
      <c r="E229" s="17" t="s">
        <v>36</v>
      </c>
      <c r="F229" s="18">
        <v>17050000</v>
      </c>
      <c r="G229" s="17" t="s">
        <v>1070</v>
      </c>
      <c r="H229" s="21" t="s">
        <v>1076</v>
      </c>
      <c r="I229" s="17" t="s">
        <v>1075</v>
      </c>
      <c r="J229" s="17" t="s">
        <v>1075</v>
      </c>
    </row>
    <row r="230" spans="1:10" x14ac:dyDescent="0.3">
      <c r="A230" s="20" t="s">
        <v>1369</v>
      </c>
      <c r="B230" s="19">
        <v>44353</v>
      </c>
      <c r="C230" s="17" t="s">
        <v>1086</v>
      </c>
      <c r="D230" s="17" t="s">
        <v>1077</v>
      </c>
      <c r="E230" s="17" t="s">
        <v>36</v>
      </c>
      <c r="F230" s="18">
        <v>1958400</v>
      </c>
      <c r="G230" s="17" t="s">
        <v>1070</v>
      </c>
      <c r="H230" s="17" t="s">
        <v>1069</v>
      </c>
      <c r="I230" s="17" t="s">
        <v>1068</v>
      </c>
      <c r="J230" s="17" t="s">
        <v>1068</v>
      </c>
    </row>
    <row r="231" spans="1:10" x14ac:dyDescent="0.3">
      <c r="A231" s="20" t="s">
        <v>1368</v>
      </c>
      <c r="B231" s="19">
        <v>44353</v>
      </c>
      <c r="C231" s="17" t="s">
        <v>1073</v>
      </c>
      <c r="D231" s="17" t="s">
        <v>1077</v>
      </c>
      <c r="E231" s="17" t="s">
        <v>36</v>
      </c>
      <c r="F231" s="18">
        <v>17746832</v>
      </c>
      <c r="G231" s="17" t="s">
        <v>1097</v>
      </c>
      <c r="H231" s="21" t="s">
        <v>1080</v>
      </c>
      <c r="I231" s="17" t="s">
        <v>1075</v>
      </c>
      <c r="J231" s="17" t="s">
        <v>1075</v>
      </c>
    </row>
    <row r="232" spans="1:10" x14ac:dyDescent="0.3">
      <c r="A232" s="20" t="s">
        <v>1367</v>
      </c>
      <c r="B232" s="19">
        <v>44353</v>
      </c>
      <c r="C232" s="17" t="s">
        <v>1073</v>
      </c>
      <c r="D232" s="17" t="s">
        <v>1072</v>
      </c>
      <c r="E232" s="17" t="s">
        <v>1071</v>
      </c>
      <c r="F232" s="18">
        <v>6040300</v>
      </c>
      <c r="G232" s="17" t="s">
        <v>1097</v>
      </c>
      <c r="H232" s="21" t="s">
        <v>1080</v>
      </c>
      <c r="I232" s="17" t="s">
        <v>1075</v>
      </c>
      <c r="J232" s="17" t="s">
        <v>1068</v>
      </c>
    </row>
    <row r="233" spans="1:10" x14ac:dyDescent="0.3">
      <c r="A233" s="20" t="s">
        <v>1366</v>
      </c>
      <c r="B233" s="19">
        <v>44354</v>
      </c>
      <c r="C233" s="17" t="s">
        <v>1086</v>
      </c>
      <c r="D233" s="17" t="s">
        <v>1072</v>
      </c>
      <c r="E233" s="17" t="s">
        <v>1071</v>
      </c>
      <c r="F233" s="18">
        <v>2224219</v>
      </c>
      <c r="G233" s="17" t="s">
        <v>1070</v>
      </c>
      <c r="H233" s="17" t="s">
        <v>1069</v>
      </c>
      <c r="I233" s="17" t="s">
        <v>1068</v>
      </c>
      <c r="J233" s="17" t="s">
        <v>1068</v>
      </c>
    </row>
    <row r="234" spans="1:10" x14ac:dyDescent="0.3">
      <c r="A234" s="20" t="s">
        <v>1365</v>
      </c>
      <c r="B234" s="19">
        <v>44354</v>
      </c>
      <c r="C234" s="17" t="s">
        <v>1073</v>
      </c>
      <c r="D234" s="17" t="s">
        <v>1077</v>
      </c>
      <c r="E234" s="17" t="s">
        <v>36</v>
      </c>
      <c r="F234" s="18">
        <v>847300</v>
      </c>
      <c r="G234" s="17" t="s">
        <v>1070</v>
      </c>
      <c r="H234" s="21" t="s">
        <v>1076</v>
      </c>
      <c r="I234" s="17" t="s">
        <v>1075</v>
      </c>
      <c r="J234" s="17" t="s">
        <v>1075</v>
      </c>
    </row>
    <row r="235" spans="1:10" x14ac:dyDescent="0.3">
      <c r="A235" s="20" t="s">
        <v>1364</v>
      </c>
      <c r="B235" s="19">
        <v>44354</v>
      </c>
      <c r="C235" s="17" t="s">
        <v>1073</v>
      </c>
      <c r="D235" s="17" t="s">
        <v>1072</v>
      </c>
      <c r="E235" s="17" t="s">
        <v>1071</v>
      </c>
      <c r="F235" s="18">
        <v>782428</v>
      </c>
      <c r="G235" s="17" t="s">
        <v>1097</v>
      </c>
      <c r="H235" s="21" t="s">
        <v>1080</v>
      </c>
      <c r="I235" s="17" t="s">
        <v>1068</v>
      </c>
      <c r="J235" s="17" t="s">
        <v>1068</v>
      </c>
    </row>
    <row r="236" spans="1:10" x14ac:dyDescent="0.3">
      <c r="A236" s="20" t="s">
        <v>1363</v>
      </c>
      <c r="B236" s="19">
        <v>44355</v>
      </c>
      <c r="C236" s="17" t="s">
        <v>1073</v>
      </c>
      <c r="D236" s="17" t="s">
        <v>1092</v>
      </c>
      <c r="E236" s="17" t="s">
        <v>36</v>
      </c>
      <c r="F236" s="18">
        <v>299400</v>
      </c>
      <c r="G236" s="17" t="s">
        <v>1070</v>
      </c>
      <c r="H236" s="21" t="s">
        <v>1076</v>
      </c>
      <c r="I236" s="17" t="s">
        <v>1075</v>
      </c>
      <c r="J236" s="17" t="s">
        <v>1068</v>
      </c>
    </row>
    <row r="237" spans="1:10" x14ac:dyDescent="0.3">
      <c r="A237" s="20" t="s">
        <v>1362</v>
      </c>
      <c r="B237" s="19">
        <v>44356</v>
      </c>
      <c r="C237" s="17" t="s">
        <v>1073</v>
      </c>
      <c r="D237" s="17" t="s">
        <v>1072</v>
      </c>
      <c r="E237" s="17" t="s">
        <v>1071</v>
      </c>
      <c r="F237" s="18">
        <v>1397100</v>
      </c>
      <c r="G237" s="17" t="s">
        <v>1097</v>
      </c>
      <c r="H237" s="21" t="s">
        <v>1076</v>
      </c>
      <c r="I237" s="17" t="s">
        <v>1075</v>
      </c>
      <c r="J237" s="17" t="s">
        <v>1075</v>
      </c>
    </row>
    <row r="238" spans="1:10" x14ac:dyDescent="0.3">
      <c r="A238" s="20" t="s">
        <v>1361</v>
      </c>
      <c r="B238" s="19">
        <v>44356</v>
      </c>
      <c r="C238" s="17" t="s">
        <v>1073</v>
      </c>
      <c r="D238" s="17" t="s">
        <v>1077</v>
      </c>
      <c r="E238" s="17" t="s">
        <v>36</v>
      </c>
      <c r="F238" s="18">
        <v>1714835</v>
      </c>
      <c r="G238" s="17" t="s">
        <v>1070</v>
      </c>
      <c r="H238" s="21" t="s">
        <v>1080</v>
      </c>
      <c r="I238" s="17" t="s">
        <v>1068</v>
      </c>
      <c r="J238" s="17" t="s">
        <v>1068</v>
      </c>
    </row>
    <row r="239" spans="1:10" x14ac:dyDescent="0.3">
      <c r="A239" s="20" t="s">
        <v>1360</v>
      </c>
      <c r="B239" s="19">
        <v>44356</v>
      </c>
      <c r="C239" s="17" t="s">
        <v>1073</v>
      </c>
      <c r="D239" s="17" t="s">
        <v>1205</v>
      </c>
      <c r="E239" s="17" t="s">
        <v>30</v>
      </c>
      <c r="F239" s="18">
        <v>1991600</v>
      </c>
      <c r="G239" s="17" t="s">
        <v>1070</v>
      </c>
      <c r="H239" s="17" t="s">
        <v>1130</v>
      </c>
      <c r="I239" s="17" t="s">
        <v>1068</v>
      </c>
      <c r="J239" s="17" t="s">
        <v>1068</v>
      </c>
    </row>
    <row r="240" spans="1:10" x14ac:dyDescent="0.3">
      <c r="A240" s="20" t="s">
        <v>1359</v>
      </c>
      <c r="B240" s="19">
        <v>44357</v>
      </c>
      <c r="C240" s="17" t="s">
        <v>1073</v>
      </c>
      <c r="D240" s="17" t="s">
        <v>1072</v>
      </c>
      <c r="E240" s="17" t="s">
        <v>1071</v>
      </c>
      <c r="F240" s="18">
        <v>3701573</v>
      </c>
      <c r="G240" s="17" t="s">
        <v>1070</v>
      </c>
      <c r="H240" s="17" t="s">
        <v>1069</v>
      </c>
      <c r="I240" s="17" t="s">
        <v>1068</v>
      </c>
      <c r="J240" s="17" t="s">
        <v>1068</v>
      </c>
    </row>
    <row r="241" spans="1:10" x14ac:dyDescent="0.3">
      <c r="A241" s="20" t="s">
        <v>1358</v>
      </c>
      <c r="B241" s="19">
        <v>44357</v>
      </c>
      <c r="C241" s="17" t="s">
        <v>1073</v>
      </c>
      <c r="D241" s="17" t="s">
        <v>1092</v>
      </c>
      <c r="E241" s="17" t="s">
        <v>36</v>
      </c>
      <c r="F241" s="18">
        <v>5460000</v>
      </c>
      <c r="G241" s="17" t="s">
        <v>1070</v>
      </c>
      <c r="H241" s="21" t="s">
        <v>1080</v>
      </c>
      <c r="I241" s="17" t="s">
        <v>1075</v>
      </c>
      <c r="J241" s="17" t="s">
        <v>1075</v>
      </c>
    </row>
    <row r="242" spans="1:10" x14ac:dyDescent="0.3">
      <c r="A242" s="20" t="s">
        <v>1357</v>
      </c>
      <c r="B242" s="19">
        <v>44357</v>
      </c>
      <c r="C242" s="17" t="s">
        <v>1086</v>
      </c>
      <c r="D242" s="17" t="s">
        <v>1077</v>
      </c>
      <c r="E242" s="17" t="s">
        <v>36</v>
      </c>
      <c r="F242" s="18">
        <v>3136600</v>
      </c>
      <c r="G242" s="17" t="s">
        <v>1070</v>
      </c>
      <c r="H242" s="17" t="s">
        <v>1069</v>
      </c>
      <c r="I242" s="17" t="s">
        <v>1068</v>
      </c>
      <c r="J242" s="17" t="s">
        <v>1068</v>
      </c>
    </row>
    <row r="243" spans="1:10" x14ac:dyDescent="0.3">
      <c r="A243" s="20" t="s">
        <v>1356</v>
      </c>
      <c r="B243" s="19">
        <v>44358</v>
      </c>
      <c r="C243" s="17" t="s">
        <v>1073</v>
      </c>
      <c r="D243" s="17" t="s">
        <v>1077</v>
      </c>
      <c r="E243" s="17" t="s">
        <v>36</v>
      </c>
      <c r="F243" s="18">
        <v>1780000</v>
      </c>
      <c r="G243" s="17" t="s">
        <v>1070</v>
      </c>
      <c r="H243" s="17" t="s">
        <v>1089</v>
      </c>
      <c r="I243" s="17" t="s">
        <v>1075</v>
      </c>
      <c r="J243" s="17" t="s">
        <v>1075</v>
      </c>
    </row>
    <row r="244" spans="1:10" ht="27" x14ac:dyDescent="0.3">
      <c r="A244" s="20" t="s">
        <v>1355</v>
      </c>
      <c r="B244" s="19">
        <v>44434</v>
      </c>
      <c r="C244" s="17" t="s">
        <v>1073</v>
      </c>
      <c r="D244" s="17" t="s">
        <v>1077</v>
      </c>
      <c r="E244" s="17" t="s">
        <v>36</v>
      </c>
      <c r="F244" s="18">
        <v>230000</v>
      </c>
      <c r="G244" s="17" t="s">
        <v>1070</v>
      </c>
      <c r="H244" s="17" t="s">
        <v>1128</v>
      </c>
      <c r="I244" s="17" t="s">
        <v>1075</v>
      </c>
      <c r="J244" s="17" t="s">
        <v>1075</v>
      </c>
    </row>
    <row r="245" spans="1:10" x14ac:dyDescent="0.3">
      <c r="A245" s="20" t="s">
        <v>1354</v>
      </c>
      <c r="B245" s="19">
        <v>44434</v>
      </c>
      <c r="C245" s="17" t="s">
        <v>1073</v>
      </c>
      <c r="D245" s="17" t="s">
        <v>1092</v>
      </c>
      <c r="E245" s="17" t="s">
        <v>36</v>
      </c>
      <c r="F245" s="18">
        <v>1463800</v>
      </c>
      <c r="G245" s="17" t="s">
        <v>1070</v>
      </c>
      <c r="H245" s="17" t="s">
        <v>1069</v>
      </c>
      <c r="I245" s="17" t="s">
        <v>1075</v>
      </c>
      <c r="J245" s="17" t="s">
        <v>1068</v>
      </c>
    </row>
    <row r="246" spans="1:10" x14ac:dyDescent="0.3">
      <c r="A246" s="20" t="s">
        <v>1353</v>
      </c>
      <c r="B246" s="19">
        <v>44434</v>
      </c>
      <c r="C246" s="17" t="s">
        <v>1086</v>
      </c>
      <c r="D246" s="17" t="s">
        <v>1084</v>
      </c>
      <c r="E246" s="17" t="s">
        <v>37</v>
      </c>
      <c r="F246" s="18">
        <v>3579800</v>
      </c>
      <c r="G246" s="17" t="s">
        <v>1099</v>
      </c>
      <c r="H246" s="17" t="s">
        <v>1069</v>
      </c>
      <c r="I246" s="17" t="s">
        <v>1068</v>
      </c>
      <c r="J246" s="17" t="s">
        <v>1068</v>
      </c>
    </row>
    <row r="247" spans="1:10" x14ac:dyDescent="0.3">
      <c r="A247" s="20" t="s">
        <v>1352</v>
      </c>
      <c r="B247" s="19">
        <v>44435</v>
      </c>
      <c r="C247" s="17" t="s">
        <v>1073</v>
      </c>
      <c r="D247" s="17" t="s">
        <v>1077</v>
      </c>
      <c r="E247" s="17" t="s">
        <v>36</v>
      </c>
      <c r="F247" s="18">
        <v>1275600</v>
      </c>
      <c r="G247" s="17" t="s">
        <v>1070</v>
      </c>
      <c r="H247" s="21" t="s">
        <v>1080</v>
      </c>
      <c r="I247" s="17" t="s">
        <v>1068</v>
      </c>
      <c r="J247" s="17" t="s">
        <v>1075</v>
      </c>
    </row>
    <row r="248" spans="1:10" x14ac:dyDescent="0.3">
      <c r="A248" s="20" t="s">
        <v>1351</v>
      </c>
      <c r="B248" s="19">
        <v>44437</v>
      </c>
      <c r="C248" s="17" t="s">
        <v>1086</v>
      </c>
      <c r="D248" s="17" t="s">
        <v>1077</v>
      </c>
      <c r="E248" s="17" t="s">
        <v>36</v>
      </c>
      <c r="F248" s="18">
        <v>5781710</v>
      </c>
      <c r="G248" s="17" t="s">
        <v>1070</v>
      </c>
      <c r="H248" s="17" t="s">
        <v>1069</v>
      </c>
      <c r="I248" s="17" t="s">
        <v>1068</v>
      </c>
      <c r="J248" s="17" t="s">
        <v>1068</v>
      </c>
    </row>
    <row r="249" spans="1:10" x14ac:dyDescent="0.3">
      <c r="A249" s="20" t="s">
        <v>1350</v>
      </c>
      <c r="B249" s="19">
        <v>44438</v>
      </c>
      <c r="C249" s="17" t="s">
        <v>1073</v>
      </c>
      <c r="D249" s="17" t="s">
        <v>1106</v>
      </c>
      <c r="E249" s="17" t="s">
        <v>37</v>
      </c>
      <c r="F249" s="18">
        <v>320000</v>
      </c>
      <c r="G249" s="17" t="s">
        <v>1097</v>
      </c>
      <c r="H249" s="17" t="s">
        <v>1091</v>
      </c>
      <c r="I249" s="17" t="s">
        <v>1068</v>
      </c>
      <c r="J249" s="17" t="s">
        <v>1068</v>
      </c>
    </row>
    <row r="250" spans="1:10" x14ac:dyDescent="0.3">
      <c r="A250" s="20" t="s">
        <v>1349</v>
      </c>
      <c r="B250" s="19">
        <v>44438</v>
      </c>
      <c r="C250" s="17" t="s">
        <v>1073</v>
      </c>
      <c r="D250" s="17" t="s">
        <v>1077</v>
      </c>
      <c r="E250" s="17" t="s">
        <v>36</v>
      </c>
      <c r="F250" s="18">
        <v>1379400</v>
      </c>
      <c r="G250" s="17" t="s">
        <v>1070</v>
      </c>
      <c r="H250" s="21" t="s">
        <v>1080</v>
      </c>
      <c r="I250" s="17" t="s">
        <v>1068</v>
      </c>
      <c r="J250" s="17" t="s">
        <v>1068</v>
      </c>
    </row>
    <row r="251" spans="1:10" x14ac:dyDescent="0.3">
      <c r="A251" s="20" t="s">
        <v>1348</v>
      </c>
      <c r="B251" s="19">
        <v>44439</v>
      </c>
      <c r="C251" s="17" t="s">
        <v>1086</v>
      </c>
      <c r="D251" s="17" t="s">
        <v>1072</v>
      </c>
      <c r="E251" s="17" t="s">
        <v>1071</v>
      </c>
      <c r="F251" s="18">
        <v>6385452</v>
      </c>
      <c r="G251" s="17" t="s">
        <v>1070</v>
      </c>
      <c r="H251" s="17" t="s">
        <v>1069</v>
      </c>
      <c r="I251" s="17" t="s">
        <v>1075</v>
      </c>
      <c r="J251" s="17" t="s">
        <v>1068</v>
      </c>
    </row>
    <row r="252" spans="1:10" x14ac:dyDescent="0.3">
      <c r="A252" s="20" t="s">
        <v>1347</v>
      </c>
      <c r="B252" s="19">
        <v>44439</v>
      </c>
      <c r="C252" s="17" t="s">
        <v>1073</v>
      </c>
      <c r="D252" s="17" t="s">
        <v>1072</v>
      </c>
      <c r="E252" s="17" t="s">
        <v>1071</v>
      </c>
      <c r="F252" s="18">
        <v>4671000</v>
      </c>
      <c r="G252" s="17" t="s">
        <v>1097</v>
      </c>
      <c r="H252" s="21" t="s">
        <v>1080</v>
      </c>
      <c r="I252" s="17" t="s">
        <v>1075</v>
      </c>
      <c r="J252" s="17" t="s">
        <v>1075</v>
      </c>
    </row>
    <row r="253" spans="1:10" x14ac:dyDescent="0.3">
      <c r="A253" s="20" t="s">
        <v>1346</v>
      </c>
      <c r="B253" s="19">
        <v>44440</v>
      </c>
      <c r="C253" s="17" t="s">
        <v>1086</v>
      </c>
      <c r="D253" s="17" t="s">
        <v>1077</v>
      </c>
      <c r="E253" s="17" t="s">
        <v>36</v>
      </c>
      <c r="F253" s="18">
        <v>199000</v>
      </c>
      <c r="G253" s="17" t="s">
        <v>1070</v>
      </c>
      <c r="H253" s="17" t="s">
        <v>1091</v>
      </c>
      <c r="I253" s="17" t="s">
        <v>1068</v>
      </c>
      <c r="J253" s="17" t="s">
        <v>1068</v>
      </c>
    </row>
    <row r="254" spans="1:10" x14ac:dyDescent="0.3">
      <c r="A254" s="20" t="s">
        <v>1345</v>
      </c>
      <c r="B254" s="19">
        <v>44441</v>
      </c>
      <c r="C254" s="17" t="s">
        <v>1073</v>
      </c>
      <c r="D254" s="17" t="s">
        <v>1072</v>
      </c>
      <c r="E254" s="17" t="s">
        <v>1071</v>
      </c>
      <c r="F254" s="18">
        <v>2100000</v>
      </c>
      <c r="G254" s="17" t="s">
        <v>1070</v>
      </c>
      <c r="H254" s="21" t="s">
        <v>1080</v>
      </c>
      <c r="I254" s="17" t="s">
        <v>1068</v>
      </c>
      <c r="J254" s="17" t="s">
        <v>1068</v>
      </c>
    </row>
    <row r="255" spans="1:10" x14ac:dyDescent="0.3">
      <c r="A255" s="20" t="s">
        <v>1344</v>
      </c>
      <c r="B255" s="19">
        <v>44441</v>
      </c>
      <c r="C255" s="17" t="s">
        <v>1073</v>
      </c>
      <c r="D255" s="17" t="s">
        <v>1077</v>
      </c>
      <c r="E255" s="17" t="s">
        <v>36</v>
      </c>
      <c r="F255" s="18">
        <v>1875000</v>
      </c>
      <c r="G255" s="17" t="s">
        <v>1097</v>
      </c>
      <c r="H255" s="17" t="s">
        <v>1089</v>
      </c>
      <c r="I255" s="17" t="s">
        <v>1075</v>
      </c>
      <c r="J255" s="17" t="s">
        <v>1075</v>
      </c>
    </row>
    <row r="256" spans="1:10" x14ac:dyDescent="0.3">
      <c r="A256" s="20" t="s">
        <v>1343</v>
      </c>
      <c r="B256" s="19">
        <v>44441</v>
      </c>
      <c r="C256" s="17" t="s">
        <v>1086</v>
      </c>
      <c r="D256" s="17" t="s">
        <v>1072</v>
      </c>
      <c r="E256" s="17" t="s">
        <v>1071</v>
      </c>
      <c r="F256" s="18">
        <v>2201500</v>
      </c>
      <c r="G256" s="17" t="s">
        <v>1070</v>
      </c>
      <c r="H256" s="17" t="s">
        <v>1069</v>
      </c>
      <c r="I256" s="17" t="s">
        <v>1068</v>
      </c>
      <c r="J256" s="17" t="s">
        <v>1068</v>
      </c>
    </row>
    <row r="257" spans="1:10" x14ac:dyDescent="0.3">
      <c r="A257" s="20" t="s">
        <v>1342</v>
      </c>
      <c r="B257" s="19">
        <v>44441</v>
      </c>
      <c r="C257" s="17" t="s">
        <v>1073</v>
      </c>
      <c r="D257" s="17" t="s">
        <v>1077</v>
      </c>
      <c r="E257" s="17" t="s">
        <v>36</v>
      </c>
      <c r="F257" s="18">
        <v>1986100</v>
      </c>
      <c r="G257" s="17" t="s">
        <v>1070</v>
      </c>
      <c r="H257" s="21" t="s">
        <v>1080</v>
      </c>
      <c r="I257" s="17" t="s">
        <v>1068</v>
      </c>
      <c r="J257" s="17" t="s">
        <v>1068</v>
      </c>
    </row>
    <row r="258" spans="1:10" x14ac:dyDescent="0.3">
      <c r="A258" s="20" t="s">
        <v>1341</v>
      </c>
      <c r="B258" s="19">
        <v>44441</v>
      </c>
      <c r="C258" s="17" t="s">
        <v>1073</v>
      </c>
      <c r="D258" s="17" t="s">
        <v>1072</v>
      </c>
      <c r="E258" s="17" t="s">
        <v>1071</v>
      </c>
      <c r="F258" s="18">
        <v>105000</v>
      </c>
      <c r="G258" s="17" t="s">
        <v>1097</v>
      </c>
      <c r="H258" s="17" t="s">
        <v>1204</v>
      </c>
      <c r="I258" s="17" t="s">
        <v>1068</v>
      </c>
      <c r="J258" s="17" t="s">
        <v>1068</v>
      </c>
    </row>
    <row r="259" spans="1:10" x14ac:dyDescent="0.3">
      <c r="A259" s="20" t="s">
        <v>1340</v>
      </c>
      <c r="B259" s="19">
        <v>44442</v>
      </c>
      <c r="C259" s="17" t="s">
        <v>1073</v>
      </c>
      <c r="D259" s="17" t="s">
        <v>1092</v>
      </c>
      <c r="E259" s="17" t="s">
        <v>36</v>
      </c>
      <c r="F259" s="18">
        <v>3700000</v>
      </c>
      <c r="G259" s="17" t="s">
        <v>1097</v>
      </c>
      <c r="H259" s="21" t="s">
        <v>1076</v>
      </c>
      <c r="I259" s="17" t="s">
        <v>1075</v>
      </c>
      <c r="J259" s="17" t="s">
        <v>1075</v>
      </c>
    </row>
    <row r="260" spans="1:10" x14ac:dyDescent="0.3">
      <c r="A260" s="20" t="s">
        <v>1339</v>
      </c>
      <c r="B260" s="19">
        <v>44442</v>
      </c>
      <c r="C260" s="17" t="s">
        <v>1073</v>
      </c>
      <c r="D260" s="17" t="s">
        <v>1100</v>
      </c>
      <c r="E260" s="17" t="s">
        <v>1071</v>
      </c>
      <c r="F260" s="18">
        <v>29128000</v>
      </c>
      <c r="G260" s="17" t="s">
        <v>1083</v>
      </c>
      <c r="H260" s="21" t="s">
        <v>1080</v>
      </c>
      <c r="I260" s="17" t="s">
        <v>1075</v>
      </c>
      <c r="J260" s="17" t="s">
        <v>1075</v>
      </c>
    </row>
    <row r="261" spans="1:10" x14ac:dyDescent="0.3">
      <c r="A261" s="20" t="s">
        <v>1338</v>
      </c>
      <c r="B261" s="19">
        <v>44444</v>
      </c>
      <c r="C261" s="17" t="s">
        <v>1073</v>
      </c>
      <c r="D261" s="17" t="s">
        <v>1084</v>
      </c>
      <c r="E261" s="17" t="s">
        <v>37</v>
      </c>
      <c r="F261" s="18">
        <v>10700000</v>
      </c>
      <c r="G261" s="17" t="s">
        <v>1070</v>
      </c>
      <c r="H261" s="17" t="s">
        <v>1089</v>
      </c>
      <c r="I261" s="17" t="s">
        <v>1075</v>
      </c>
      <c r="J261" s="17" t="s">
        <v>1075</v>
      </c>
    </row>
    <row r="262" spans="1:10" x14ac:dyDescent="0.3">
      <c r="A262" s="20" t="s">
        <v>1337</v>
      </c>
      <c r="B262" s="19">
        <v>44444</v>
      </c>
      <c r="C262" s="17" t="s">
        <v>1086</v>
      </c>
      <c r="D262" s="17" t="s">
        <v>1072</v>
      </c>
      <c r="E262" s="17" t="s">
        <v>1071</v>
      </c>
      <c r="F262" s="18">
        <v>1778600</v>
      </c>
      <c r="G262" s="17" t="s">
        <v>1070</v>
      </c>
      <c r="H262" s="17" t="s">
        <v>1069</v>
      </c>
      <c r="I262" s="17" t="s">
        <v>1068</v>
      </c>
      <c r="J262" s="17" t="s">
        <v>1068</v>
      </c>
    </row>
    <row r="263" spans="1:10" x14ac:dyDescent="0.3">
      <c r="A263" s="20" t="s">
        <v>1336</v>
      </c>
      <c r="B263" s="19">
        <v>44445</v>
      </c>
      <c r="C263" s="17" t="s">
        <v>1086</v>
      </c>
      <c r="D263" s="17" t="s">
        <v>1077</v>
      </c>
      <c r="E263" s="17" t="s">
        <v>36</v>
      </c>
      <c r="F263" s="18">
        <v>3866420</v>
      </c>
      <c r="G263" s="17" t="s">
        <v>1070</v>
      </c>
      <c r="H263" s="17" t="s">
        <v>1069</v>
      </c>
      <c r="I263" s="17" t="s">
        <v>1068</v>
      </c>
      <c r="J263" s="17" t="s">
        <v>1068</v>
      </c>
    </row>
    <row r="264" spans="1:10" ht="27" x14ac:dyDescent="0.3">
      <c r="A264" s="20" t="s">
        <v>1335</v>
      </c>
      <c r="B264" s="19">
        <v>44445</v>
      </c>
      <c r="C264" s="17" t="s">
        <v>1073</v>
      </c>
      <c r="D264" s="17" t="s">
        <v>1077</v>
      </c>
      <c r="E264" s="17" t="s">
        <v>36</v>
      </c>
      <c r="F264" s="18">
        <v>1037500</v>
      </c>
      <c r="G264" s="17" t="s">
        <v>1070</v>
      </c>
      <c r="H264" s="17" t="s">
        <v>1128</v>
      </c>
      <c r="I264" s="17" t="s">
        <v>1068</v>
      </c>
      <c r="J264" s="17" t="s">
        <v>1068</v>
      </c>
    </row>
    <row r="265" spans="1:10" x14ac:dyDescent="0.3">
      <c r="A265" s="20" t="s">
        <v>1334</v>
      </c>
      <c r="B265" s="19">
        <v>44446</v>
      </c>
      <c r="C265" s="17" t="s">
        <v>1086</v>
      </c>
      <c r="D265" s="17" t="s">
        <v>1077</v>
      </c>
      <c r="E265" s="17" t="s">
        <v>36</v>
      </c>
      <c r="F265" s="18">
        <v>2480800</v>
      </c>
      <c r="G265" s="17" t="s">
        <v>1070</v>
      </c>
      <c r="H265" s="17" t="s">
        <v>1069</v>
      </c>
      <c r="I265" s="17" t="s">
        <v>1068</v>
      </c>
      <c r="J265" s="17" t="s">
        <v>1068</v>
      </c>
    </row>
    <row r="266" spans="1:10" x14ac:dyDescent="0.3">
      <c r="A266" s="20" t="s">
        <v>1333</v>
      </c>
      <c r="B266" s="19">
        <v>44446</v>
      </c>
      <c r="C266" s="17" t="s">
        <v>1073</v>
      </c>
      <c r="D266" s="17" t="s">
        <v>1072</v>
      </c>
      <c r="E266" s="17" t="s">
        <v>1071</v>
      </c>
      <c r="F266" s="18">
        <v>578400</v>
      </c>
      <c r="G266" s="17" t="s">
        <v>1097</v>
      </c>
      <c r="H266" s="21" t="s">
        <v>1076</v>
      </c>
      <c r="I266" s="17" t="s">
        <v>1068</v>
      </c>
      <c r="J266" s="17" t="s">
        <v>1068</v>
      </c>
    </row>
    <row r="267" spans="1:10" x14ac:dyDescent="0.3">
      <c r="A267" s="20" t="s">
        <v>1332</v>
      </c>
      <c r="B267" s="19">
        <v>44446</v>
      </c>
      <c r="C267" s="17" t="s">
        <v>1073</v>
      </c>
      <c r="D267" s="17" t="s">
        <v>1077</v>
      </c>
      <c r="E267" s="17" t="s">
        <v>36</v>
      </c>
      <c r="F267" s="18">
        <v>3178400</v>
      </c>
      <c r="G267" s="17" t="s">
        <v>1070</v>
      </c>
      <c r="H267" s="21" t="s">
        <v>1076</v>
      </c>
      <c r="I267" s="17" t="s">
        <v>1075</v>
      </c>
      <c r="J267" s="17" t="s">
        <v>1075</v>
      </c>
    </row>
    <row r="268" spans="1:10" x14ac:dyDescent="0.3">
      <c r="A268" s="20" t="s">
        <v>1331</v>
      </c>
      <c r="B268" s="19">
        <v>44448</v>
      </c>
      <c r="C268" s="17" t="s">
        <v>1073</v>
      </c>
      <c r="D268" s="17" t="s">
        <v>1170</v>
      </c>
      <c r="E268" s="17" t="s">
        <v>37</v>
      </c>
      <c r="F268" s="18">
        <v>7150000</v>
      </c>
      <c r="G268" s="17" t="s">
        <v>1097</v>
      </c>
      <c r="H268" s="21" t="s">
        <v>1080</v>
      </c>
      <c r="I268" s="17" t="s">
        <v>1075</v>
      </c>
      <c r="J268" s="17" t="s">
        <v>1075</v>
      </c>
    </row>
    <row r="269" spans="1:10" x14ac:dyDescent="0.3">
      <c r="A269" s="20" t="s">
        <v>1330</v>
      </c>
      <c r="B269" s="19">
        <v>44449</v>
      </c>
      <c r="C269" s="17" t="s">
        <v>1073</v>
      </c>
      <c r="D269" s="17" t="s">
        <v>1092</v>
      </c>
      <c r="E269" s="17" t="s">
        <v>36</v>
      </c>
      <c r="F269" s="18">
        <v>1604800</v>
      </c>
      <c r="G269" s="17" t="s">
        <v>1070</v>
      </c>
      <c r="H269" s="17" t="s">
        <v>1089</v>
      </c>
      <c r="I269" s="17" t="s">
        <v>1075</v>
      </c>
      <c r="J269" s="17" t="s">
        <v>1075</v>
      </c>
    </row>
    <row r="270" spans="1:10" x14ac:dyDescent="0.3">
      <c r="A270" s="20" t="s">
        <v>1329</v>
      </c>
      <c r="B270" s="19">
        <v>44449</v>
      </c>
      <c r="C270" s="17" t="s">
        <v>1073</v>
      </c>
      <c r="D270" s="17" t="s">
        <v>1077</v>
      </c>
      <c r="E270" s="17" t="s">
        <v>36</v>
      </c>
      <c r="F270" s="18">
        <v>18275350</v>
      </c>
      <c r="G270" s="17" t="s">
        <v>1070</v>
      </c>
      <c r="H270" s="21" t="s">
        <v>1076</v>
      </c>
      <c r="I270" s="17" t="s">
        <v>1075</v>
      </c>
      <c r="J270" s="17" t="s">
        <v>1075</v>
      </c>
    </row>
    <row r="271" spans="1:10" x14ac:dyDescent="0.3">
      <c r="A271" s="20" t="s">
        <v>1328</v>
      </c>
      <c r="B271" s="19">
        <v>44450</v>
      </c>
      <c r="C271" s="17" t="s">
        <v>1073</v>
      </c>
      <c r="D271" s="17" t="s">
        <v>1077</v>
      </c>
      <c r="E271" s="17" t="s">
        <v>36</v>
      </c>
      <c r="F271" s="18">
        <v>710400</v>
      </c>
      <c r="G271" s="17" t="s">
        <v>1097</v>
      </c>
      <c r="H271" s="21" t="s">
        <v>1076</v>
      </c>
      <c r="I271" s="17" t="s">
        <v>1068</v>
      </c>
      <c r="J271" s="17" t="s">
        <v>1068</v>
      </c>
    </row>
    <row r="272" spans="1:10" x14ac:dyDescent="0.3">
      <c r="A272" s="20" t="s">
        <v>1327</v>
      </c>
      <c r="B272" s="19">
        <v>44450</v>
      </c>
      <c r="C272" s="17" t="s">
        <v>1073</v>
      </c>
      <c r="D272" s="17" t="s">
        <v>1072</v>
      </c>
      <c r="E272" s="17" t="s">
        <v>1071</v>
      </c>
      <c r="F272" s="18">
        <v>2205950</v>
      </c>
      <c r="G272" s="17" t="s">
        <v>1097</v>
      </c>
      <c r="H272" s="21" t="s">
        <v>1080</v>
      </c>
      <c r="I272" s="17" t="s">
        <v>1068</v>
      </c>
      <c r="J272" s="17" t="s">
        <v>1068</v>
      </c>
    </row>
    <row r="273" spans="1:10" x14ac:dyDescent="0.3">
      <c r="A273" s="20" t="s">
        <v>1326</v>
      </c>
      <c r="B273" s="19">
        <v>44450</v>
      </c>
      <c r="C273" s="17" t="s">
        <v>1073</v>
      </c>
      <c r="D273" s="17" t="s">
        <v>1072</v>
      </c>
      <c r="E273" s="17" t="s">
        <v>1071</v>
      </c>
      <c r="F273" s="18">
        <v>8166050</v>
      </c>
      <c r="G273" s="17" t="s">
        <v>1083</v>
      </c>
      <c r="H273" s="21" t="s">
        <v>1080</v>
      </c>
      <c r="I273" s="17" t="s">
        <v>1068</v>
      </c>
      <c r="J273" s="17" t="s">
        <v>1075</v>
      </c>
    </row>
    <row r="274" spans="1:10" x14ac:dyDescent="0.3">
      <c r="A274" s="20" t="s">
        <v>1325</v>
      </c>
      <c r="B274" s="19">
        <v>44450</v>
      </c>
      <c r="C274" s="17" t="s">
        <v>1073</v>
      </c>
      <c r="D274" s="17" t="s">
        <v>1072</v>
      </c>
      <c r="E274" s="17" t="s">
        <v>1071</v>
      </c>
      <c r="F274" s="18">
        <v>3222081</v>
      </c>
      <c r="G274" s="17" t="s">
        <v>1097</v>
      </c>
      <c r="H274" s="17" t="s">
        <v>1069</v>
      </c>
      <c r="I274" s="17" t="s">
        <v>1068</v>
      </c>
      <c r="J274" s="17" t="s">
        <v>1068</v>
      </c>
    </row>
    <row r="275" spans="1:10" x14ac:dyDescent="0.3">
      <c r="A275" s="20" t="s">
        <v>1324</v>
      </c>
      <c r="B275" s="19">
        <v>44452</v>
      </c>
      <c r="C275" s="17" t="s">
        <v>1073</v>
      </c>
      <c r="D275" s="17" t="s">
        <v>1092</v>
      </c>
      <c r="E275" s="17" t="s">
        <v>36</v>
      </c>
      <c r="F275" s="18">
        <v>371600</v>
      </c>
      <c r="G275" s="17" t="s">
        <v>1070</v>
      </c>
      <c r="H275" s="17" t="s">
        <v>1089</v>
      </c>
      <c r="I275" s="17" t="s">
        <v>1075</v>
      </c>
      <c r="J275" s="17" t="s">
        <v>1068</v>
      </c>
    </row>
    <row r="276" spans="1:10" x14ac:dyDescent="0.3">
      <c r="A276" s="20" t="s">
        <v>1323</v>
      </c>
      <c r="B276" s="19">
        <v>44454</v>
      </c>
      <c r="C276" s="17" t="s">
        <v>1073</v>
      </c>
      <c r="D276" s="17" t="s">
        <v>1072</v>
      </c>
      <c r="E276" s="17" t="s">
        <v>1071</v>
      </c>
      <c r="F276" s="18">
        <v>1365000</v>
      </c>
      <c r="G276" s="17" t="s">
        <v>1097</v>
      </c>
      <c r="H276" s="17" t="s">
        <v>1089</v>
      </c>
      <c r="I276" s="17" t="s">
        <v>1075</v>
      </c>
      <c r="J276" s="17" t="s">
        <v>1075</v>
      </c>
    </row>
    <row r="277" spans="1:10" x14ac:dyDescent="0.3">
      <c r="A277" s="20" t="s">
        <v>1322</v>
      </c>
      <c r="B277" s="19">
        <v>44454</v>
      </c>
      <c r="C277" s="17" t="s">
        <v>1073</v>
      </c>
      <c r="D277" s="17" t="s">
        <v>1077</v>
      </c>
      <c r="E277" s="17" t="s">
        <v>36</v>
      </c>
      <c r="F277" s="18">
        <v>24000000</v>
      </c>
      <c r="G277" s="17" t="s">
        <v>1070</v>
      </c>
      <c r="H277" s="21" t="s">
        <v>1080</v>
      </c>
      <c r="I277" s="17" t="s">
        <v>1075</v>
      </c>
      <c r="J277" s="17" t="s">
        <v>1075</v>
      </c>
    </row>
    <row r="278" spans="1:10" x14ac:dyDescent="0.3">
      <c r="A278" s="20" t="s">
        <v>1321</v>
      </c>
      <c r="B278" s="19">
        <v>44454</v>
      </c>
      <c r="C278" s="17" t="s">
        <v>1073</v>
      </c>
      <c r="D278" s="17" t="s">
        <v>1077</v>
      </c>
      <c r="E278" s="17" t="s">
        <v>36</v>
      </c>
      <c r="F278" s="18">
        <v>7700000</v>
      </c>
      <c r="G278" s="17" t="s">
        <v>1083</v>
      </c>
      <c r="H278" s="17" t="s">
        <v>1145</v>
      </c>
      <c r="I278" s="17" t="s">
        <v>1075</v>
      </c>
      <c r="J278" s="17" t="s">
        <v>1075</v>
      </c>
    </row>
    <row r="279" spans="1:10" x14ac:dyDescent="0.3">
      <c r="A279" s="20" t="s">
        <v>1320</v>
      </c>
      <c r="B279" s="19">
        <v>44455</v>
      </c>
      <c r="C279" s="17" t="s">
        <v>1073</v>
      </c>
      <c r="D279" s="17" t="s">
        <v>1100</v>
      </c>
      <c r="E279" s="17" t="s">
        <v>1071</v>
      </c>
      <c r="F279" s="18">
        <v>4578800</v>
      </c>
      <c r="G279" s="17" t="s">
        <v>1070</v>
      </c>
      <c r="H279" s="17" t="s">
        <v>1069</v>
      </c>
      <c r="I279" s="17" t="s">
        <v>1068</v>
      </c>
      <c r="J279" s="17" t="s">
        <v>1068</v>
      </c>
    </row>
    <row r="280" spans="1:10" x14ac:dyDescent="0.3">
      <c r="A280" s="20" t="s">
        <v>1319</v>
      </c>
      <c r="B280" s="19">
        <v>44460</v>
      </c>
      <c r="C280" s="17" t="s">
        <v>1086</v>
      </c>
      <c r="D280" s="17" t="s">
        <v>1084</v>
      </c>
      <c r="E280" s="17" t="s">
        <v>37</v>
      </c>
      <c r="F280" s="18">
        <v>2477200</v>
      </c>
      <c r="G280" s="17" t="s">
        <v>1070</v>
      </c>
      <c r="H280" s="17" t="s">
        <v>1069</v>
      </c>
      <c r="I280" s="17" t="s">
        <v>1068</v>
      </c>
      <c r="J280" s="17" t="s">
        <v>1068</v>
      </c>
    </row>
    <row r="281" spans="1:10" x14ac:dyDescent="0.3">
      <c r="A281" s="20" t="s">
        <v>1318</v>
      </c>
      <c r="B281" s="19">
        <v>44461</v>
      </c>
      <c r="C281" s="17" t="s">
        <v>1073</v>
      </c>
      <c r="D281" s="17" t="s">
        <v>1092</v>
      </c>
      <c r="E281" s="17" t="s">
        <v>36</v>
      </c>
      <c r="F281" s="18">
        <v>3432600</v>
      </c>
      <c r="G281" s="17" t="s">
        <v>1070</v>
      </c>
      <c r="H281" s="21" t="s">
        <v>1076</v>
      </c>
      <c r="I281" s="17" t="s">
        <v>1075</v>
      </c>
      <c r="J281" s="17" t="s">
        <v>1075</v>
      </c>
    </row>
    <row r="282" spans="1:10" x14ac:dyDescent="0.3">
      <c r="A282" s="20" t="s">
        <v>1317</v>
      </c>
      <c r="B282" s="19">
        <v>44462</v>
      </c>
      <c r="C282" s="17" t="s">
        <v>1086</v>
      </c>
      <c r="D282" s="17" t="s">
        <v>1100</v>
      </c>
      <c r="E282" s="17" t="s">
        <v>1071</v>
      </c>
      <c r="F282" s="18">
        <v>172100</v>
      </c>
      <c r="G282" s="17" t="s">
        <v>1070</v>
      </c>
      <c r="H282" s="17" t="s">
        <v>1069</v>
      </c>
      <c r="I282" s="17" t="s">
        <v>1068</v>
      </c>
      <c r="J282" s="17" t="s">
        <v>1068</v>
      </c>
    </row>
    <row r="283" spans="1:10" x14ac:dyDescent="0.3">
      <c r="A283" s="20" t="s">
        <v>1316</v>
      </c>
      <c r="B283" s="19">
        <v>44462</v>
      </c>
      <c r="C283" s="17" t="s">
        <v>1073</v>
      </c>
      <c r="D283" s="17" t="s">
        <v>1077</v>
      </c>
      <c r="E283" s="17" t="s">
        <v>36</v>
      </c>
      <c r="F283" s="18">
        <v>11147050</v>
      </c>
      <c r="G283" s="17" t="s">
        <v>1083</v>
      </c>
      <c r="H283" s="21" t="s">
        <v>1080</v>
      </c>
      <c r="I283" s="17" t="s">
        <v>1075</v>
      </c>
      <c r="J283" s="17" t="s">
        <v>1075</v>
      </c>
    </row>
    <row r="284" spans="1:10" x14ac:dyDescent="0.3">
      <c r="A284" s="20" t="s">
        <v>1315</v>
      </c>
      <c r="B284" s="19">
        <v>44462</v>
      </c>
      <c r="C284" s="17" t="s">
        <v>1073</v>
      </c>
      <c r="D284" s="17" t="s">
        <v>1077</v>
      </c>
      <c r="E284" s="17" t="s">
        <v>36</v>
      </c>
      <c r="F284" s="18">
        <v>2007000</v>
      </c>
      <c r="G284" s="17" t="s">
        <v>1070</v>
      </c>
      <c r="H284" s="21" t="s">
        <v>1076</v>
      </c>
      <c r="I284" s="17" t="s">
        <v>1075</v>
      </c>
      <c r="J284" s="17" t="s">
        <v>1075</v>
      </c>
    </row>
    <row r="285" spans="1:10" x14ac:dyDescent="0.3">
      <c r="A285" s="20" t="s">
        <v>1314</v>
      </c>
      <c r="B285" s="19">
        <v>44463</v>
      </c>
      <c r="C285" s="17" t="s">
        <v>1073</v>
      </c>
      <c r="D285" s="17" t="s">
        <v>1077</v>
      </c>
      <c r="E285" s="17" t="s">
        <v>36</v>
      </c>
      <c r="F285" s="18">
        <v>9404500</v>
      </c>
      <c r="G285" s="17" t="s">
        <v>1070</v>
      </c>
      <c r="H285" s="21" t="s">
        <v>1080</v>
      </c>
      <c r="I285" s="17" t="s">
        <v>1075</v>
      </c>
      <c r="J285" s="17" t="s">
        <v>1075</v>
      </c>
    </row>
    <row r="286" spans="1:10" x14ac:dyDescent="0.3">
      <c r="A286" s="20" t="s">
        <v>1313</v>
      </c>
      <c r="B286" s="19">
        <v>44463</v>
      </c>
      <c r="C286" s="17" t="s">
        <v>1073</v>
      </c>
      <c r="D286" s="17" t="s">
        <v>1077</v>
      </c>
      <c r="E286" s="17" t="s">
        <v>36</v>
      </c>
      <c r="F286" s="18">
        <v>5056900</v>
      </c>
      <c r="G286" s="17" t="s">
        <v>1083</v>
      </c>
      <c r="H286" s="21" t="s">
        <v>1080</v>
      </c>
      <c r="I286" s="17" t="s">
        <v>1075</v>
      </c>
      <c r="J286" s="17" t="s">
        <v>1075</v>
      </c>
    </row>
    <row r="287" spans="1:10" x14ac:dyDescent="0.3">
      <c r="A287" s="20" t="s">
        <v>1312</v>
      </c>
      <c r="B287" s="19">
        <v>44465</v>
      </c>
      <c r="C287" s="17" t="s">
        <v>1073</v>
      </c>
      <c r="D287" s="17" t="s">
        <v>1072</v>
      </c>
      <c r="E287" s="17" t="s">
        <v>1071</v>
      </c>
      <c r="F287" s="18">
        <v>4577032</v>
      </c>
      <c r="G287" s="17" t="s">
        <v>1070</v>
      </c>
      <c r="H287" s="17" t="s">
        <v>1069</v>
      </c>
      <c r="I287" s="17" t="s">
        <v>1068</v>
      </c>
      <c r="J287" s="17" t="s">
        <v>1068</v>
      </c>
    </row>
    <row r="288" spans="1:10" x14ac:dyDescent="0.3">
      <c r="A288" s="20" t="s">
        <v>1311</v>
      </c>
      <c r="B288" s="19">
        <v>44465</v>
      </c>
      <c r="C288" s="17" t="s">
        <v>1073</v>
      </c>
      <c r="D288" s="17" t="s">
        <v>1077</v>
      </c>
      <c r="E288" s="17" t="s">
        <v>36</v>
      </c>
      <c r="F288" s="18">
        <v>953100</v>
      </c>
      <c r="G288" s="17" t="s">
        <v>1099</v>
      </c>
      <c r="H288" s="21" t="s">
        <v>1076</v>
      </c>
      <c r="I288" s="17" t="s">
        <v>1068</v>
      </c>
      <c r="J288" s="17" t="s">
        <v>1068</v>
      </c>
    </row>
    <row r="289" spans="1:10" ht="27" x14ac:dyDescent="0.3">
      <c r="A289" s="20" t="s">
        <v>1310</v>
      </c>
      <c r="B289" s="19">
        <v>44466</v>
      </c>
      <c r="C289" s="17" t="s">
        <v>1086</v>
      </c>
      <c r="D289" s="17" t="s">
        <v>1077</v>
      </c>
      <c r="E289" s="17" t="s">
        <v>36</v>
      </c>
      <c r="F289" s="18">
        <v>2562500</v>
      </c>
      <c r="G289" s="17" t="s">
        <v>1083</v>
      </c>
      <c r="H289" s="17" t="s">
        <v>1128</v>
      </c>
      <c r="I289" s="17" t="s">
        <v>1068</v>
      </c>
      <c r="J289" s="17" t="s">
        <v>1068</v>
      </c>
    </row>
    <row r="290" spans="1:10" x14ac:dyDescent="0.3">
      <c r="A290" s="20" t="s">
        <v>1309</v>
      </c>
      <c r="B290" s="19">
        <v>44467</v>
      </c>
      <c r="C290" s="17" t="s">
        <v>1073</v>
      </c>
      <c r="D290" s="17" t="s">
        <v>1077</v>
      </c>
      <c r="E290" s="17" t="s">
        <v>36</v>
      </c>
      <c r="F290" s="18">
        <v>6908000</v>
      </c>
      <c r="G290" s="17" t="s">
        <v>1070</v>
      </c>
      <c r="H290" s="21" t="s">
        <v>1076</v>
      </c>
      <c r="I290" s="17" t="s">
        <v>1075</v>
      </c>
      <c r="J290" s="17" t="s">
        <v>1075</v>
      </c>
    </row>
    <row r="291" spans="1:10" x14ac:dyDescent="0.3">
      <c r="A291" s="20" t="s">
        <v>1308</v>
      </c>
      <c r="B291" s="19">
        <v>44468</v>
      </c>
      <c r="C291" s="17" t="s">
        <v>1073</v>
      </c>
      <c r="D291" s="17" t="s">
        <v>1084</v>
      </c>
      <c r="E291" s="17" t="s">
        <v>37</v>
      </c>
      <c r="F291" s="18">
        <v>1588100</v>
      </c>
      <c r="G291" s="17" t="s">
        <v>1097</v>
      </c>
      <c r="H291" s="17" t="s">
        <v>1307</v>
      </c>
      <c r="I291" s="17" t="s">
        <v>1068</v>
      </c>
      <c r="J291" s="17" t="s">
        <v>1068</v>
      </c>
    </row>
    <row r="292" spans="1:10" x14ac:dyDescent="0.3">
      <c r="A292" s="20" t="s">
        <v>1306</v>
      </c>
      <c r="B292" s="19">
        <v>44469</v>
      </c>
      <c r="C292" s="17" t="s">
        <v>1073</v>
      </c>
      <c r="D292" s="17" t="s">
        <v>1077</v>
      </c>
      <c r="E292" s="17" t="s">
        <v>36</v>
      </c>
      <c r="F292" s="18">
        <v>311200</v>
      </c>
      <c r="G292" s="17" t="s">
        <v>1070</v>
      </c>
      <c r="H292" s="21" t="s">
        <v>1080</v>
      </c>
      <c r="I292" s="17" t="s">
        <v>1068</v>
      </c>
      <c r="J292" s="17" t="s">
        <v>1068</v>
      </c>
    </row>
    <row r="293" spans="1:10" x14ac:dyDescent="0.3">
      <c r="A293" s="20" t="s">
        <v>1305</v>
      </c>
      <c r="B293" s="19">
        <v>44470</v>
      </c>
      <c r="C293" s="17" t="s">
        <v>1073</v>
      </c>
      <c r="D293" s="17" t="s">
        <v>1077</v>
      </c>
      <c r="E293" s="17" t="s">
        <v>36</v>
      </c>
      <c r="F293" s="18">
        <v>14850000</v>
      </c>
      <c r="G293" s="17" t="s">
        <v>1070</v>
      </c>
      <c r="H293" s="21" t="s">
        <v>1076</v>
      </c>
      <c r="I293" s="17" t="s">
        <v>1075</v>
      </c>
      <c r="J293" s="17" t="s">
        <v>1075</v>
      </c>
    </row>
    <row r="294" spans="1:10" x14ac:dyDescent="0.3">
      <c r="A294" s="20" t="s">
        <v>1304</v>
      </c>
      <c r="B294" s="19">
        <v>44470</v>
      </c>
      <c r="C294" s="17" t="s">
        <v>1073</v>
      </c>
      <c r="D294" s="17" t="s">
        <v>1077</v>
      </c>
      <c r="E294" s="17" t="s">
        <v>36</v>
      </c>
      <c r="F294" s="18">
        <v>1557500</v>
      </c>
      <c r="G294" s="17" t="s">
        <v>1070</v>
      </c>
      <c r="H294" s="21" t="s">
        <v>1076</v>
      </c>
      <c r="I294" s="17" t="s">
        <v>1068</v>
      </c>
      <c r="J294" s="17" t="s">
        <v>1075</v>
      </c>
    </row>
    <row r="295" spans="1:10" x14ac:dyDescent="0.3">
      <c r="A295" s="20" t="s">
        <v>1303</v>
      </c>
      <c r="B295" s="19">
        <v>44470</v>
      </c>
      <c r="C295" s="17" t="s">
        <v>1073</v>
      </c>
      <c r="D295" s="17" t="s">
        <v>1077</v>
      </c>
      <c r="E295" s="17" t="s">
        <v>36</v>
      </c>
      <c r="F295" s="18">
        <v>4267000</v>
      </c>
      <c r="G295" s="17" t="s">
        <v>1070</v>
      </c>
      <c r="H295" s="21" t="s">
        <v>1076</v>
      </c>
      <c r="I295" s="17" t="s">
        <v>1075</v>
      </c>
      <c r="J295" s="17" t="s">
        <v>1075</v>
      </c>
    </row>
    <row r="296" spans="1:10" x14ac:dyDescent="0.3">
      <c r="A296" s="20" t="s">
        <v>1302</v>
      </c>
      <c r="B296" s="19">
        <v>44472</v>
      </c>
      <c r="C296" s="17" t="s">
        <v>1073</v>
      </c>
      <c r="D296" s="17" t="s">
        <v>1100</v>
      </c>
      <c r="E296" s="17" t="s">
        <v>1071</v>
      </c>
      <c r="F296" s="18">
        <v>1702350</v>
      </c>
      <c r="G296" s="17" t="s">
        <v>1070</v>
      </c>
      <c r="H296" s="21" t="s">
        <v>1080</v>
      </c>
      <c r="I296" s="17" t="s">
        <v>1068</v>
      </c>
      <c r="J296" s="17" t="s">
        <v>1068</v>
      </c>
    </row>
    <row r="297" spans="1:10" x14ac:dyDescent="0.3">
      <c r="A297" s="20" t="s">
        <v>1301</v>
      </c>
      <c r="B297" s="19">
        <v>44473</v>
      </c>
      <c r="C297" s="17" t="s">
        <v>1073</v>
      </c>
      <c r="D297" s="17" t="s">
        <v>1077</v>
      </c>
      <c r="E297" s="17" t="s">
        <v>36</v>
      </c>
      <c r="F297" s="18">
        <v>280600</v>
      </c>
      <c r="G297" s="17" t="s">
        <v>1070</v>
      </c>
      <c r="H297" s="21" t="s">
        <v>1076</v>
      </c>
      <c r="I297" s="17" t="s">
        <v>1068</v>
      </c>
      <c r="J297" s="17" t="s">
        <v>1068</v>
      </c>
    </row>
    <row r="298" spans="1:10" x14ac:dyDescent="0.3">
      <c r="A298" s="20" t="s">
        <v>1300</v>
      </c>
      <c r="B298" s="19">
        <v>44473</v>
      </c>
      <c r="C298" s="17" t="s">
        <v>1073</v>
      </c>
      <c r="D298" s="17" t="s">
        <v>1072</v>
      </c>
      <c r="E298" s="17" t="s">
        <v>1071</v>
      </c>
      <c r="F298" s="18">
        <v>2025100</v>
      </c>
      <c r="G298" s="17" t="s">
        <v>1097</v>
      </c>
      <c r="H298" s="21" t="s">
        <v>1076</v>
      </c>
      <c r="I298" s="17" t="s">
        <v>1068</v>
      </c>
      <c r="J298" s="17" t="s">
        <v>1068</v>
      </c>
    </row>
    <row r="299" spans="1:10" x14ac:dyDescent="0.3">
      <c r="A299" s="20" t="s">
        <v>1299</v>
      </c>
      <c r="B299" s="19">
        <v>44473</v>
      </c>
      <c r="C299" s="17" t="s">
        <v>1073</v>
      </c>
      <c r="D299" s="17" t="s">
        <v>1077</v>
      </c>
      <c r="E299" s="17" t="s">
        <v>36</v>
      </c>
      <c r="F299" s="18">
        <v>6748000</v>
      </c>
      <c r="G299" s="17" t="s">
        <v>1070</v>
      </c>
      <c r="H299" s="21" t="s">
        <v>1080</v>
      </c>
      <c r="I299" s="17" t="s">
        <v>1075</v>
      </c>
      <c r="J299" s="17" t="s">
        <v>1075</v>
      </c>
    </row>
    <row r="300" spans="1:10" x14ac:dyDescent="0.3">
      <c r="A300" s="20" t="s">
        <v>1298</v>
      </c>
      <c r="B300" s="19">
        <v>44474</v>
      </c>
      <c r="C300" s="17" t="s">
        <v>1073</v>
      </c>
      <c r="D300" s="17" t="s">
        <v>1072</v>
      </c>
      <c r="E300" s="17" t="s">
        <v>1071</v>
      </c>
      <c r="F300" s="18">
        <v>2067500</v>
      </c>
      <c r="G300" s="17" t="s">
        <v>1083</v>
      </c>
      <c r="H300" s="17" t="s">
        <v>0</v>
      </c>
      <c r="I300" s="17" t="s">
        <v>1075</v>
      </c>
      <c r="J300" s="17" t="s">
        <v>1075</v>
      </c>
    </row>
    <row r="301" spans="1:10" x14ac:dyDescent="0.3">
      <c r="A301" s="20" t="s">
        <v>1297</v>
      </c>
      <c r="B301" s="19">
        <v>44474</v>
      </c>
      <c r="C301" s="17" t="s">
        <v>1073</v>
      </c>
      <c r="D301" s="17" t="s">
        <v>1077</v>
      </c>
      <c r="E301" s="17" t="s">
        <v>36</v>
      </c>
      <c r="F301" s="18">
        <v>3235700</v>
      </c>
      <c r="G301" s="17" t="s">
        <v>1070</v>
      </c>
      <c r="H301" s="21" t="s">
        <v>1080</v>
      </c>
      <c r="I301" s="17" t="s">
        <v>1075</v>
      </c>
      <c r="J301" s="17" t="s">
        <v>1075</v>
      </c>
    </row>
    <row r="302" spans="1:10" x14ac:dyDescent="0.3">
      <c r="A302" s="20" t="s">
        <v>1296</v>
      </c>
      <c r="B302" s="19">
        <v>44476</v>
      </c>
      <c r="C302" s="17" t="s">
        <v>1073</v>
      </c>
      <c r="D302" s="17" t="s">
        <v>1077</v>
      </c>
      <c r="E302" s="17" t="s">
        <v>36</v>
      </c>
      <c r="F302" s="18">
        <v>2356100</v>
      </c>
      <c r="G302" s="17" t="s">
        <v>1070</v>
      </c>
      <c r="H302" s="17" t="s">
        <v>1089</v>
      </c>
      <c r="I302" s="17" t="s">
        <v>1075</v>
      </c>
      <c r="J302" s="17" t="s">
        <v>1075</v>
      </c>
    </row>
    <row r="303" spans="1:10" x14ac:dyDescent="0.3">
      <c r="A303" s="20" t="s">
        <v>1295</v>
      </c>
      <c r="B303" s="19">
        <v>44476</v>
      </c>
      <c r="C303" s="17" t="s">
        <v>1073</v>
      </c>
      <c r="D303" s="17" t="s">
        <v>1077</v>
      </c>
      <c r="E303" s="17" t="s">
        <v>36</v>
      </c>
      <c r="F303" s="18">
        <v>7932500</v>
      </c>
      <c r="G303" s="17" t="s">
        <v>1070</v>
      </c>
      <c r="H303" s="21" t="s">
        <v>1080</v>
      </c>
      <c r="I303" s="17" t="s">
        <v>1075</v>
      </c>
      <c r="J303" s="17" t="s">
        <v>1075</v>
      </c>
    </row>
    <row r="304" spans="1:10" x14ac:dyDescent="0.3">
      <c r="A304" s="20" t="s">
        <v>1294</v>
      </c>
      <c r="B304" s="19">
        <v>44479</v>
      </c>
      <c r="C304" s="17" t="s">
        <v>1073</v>
      </c>
      <c r="D304" s="17" t="s">
        <v>1077</v>
      </c>
      <c r="E304" s="17" t="s">
        <v>36</v>
      </c>
      <c r="F304" s="18">
        <v>1851125</v>
      </c>
      <c r="G304" s="17" t="s">
        <v>1070</v>
      </c>
      <c r="H304" s="21" t="s">
        <v>1076</v>
      </c>
      <c r="I304" s="17" t="s">
        <v>1068</v>
      </c>
      <c r="J304" s="17" t="s">
        <v>1068</v>
      </c>
    </row>
    <row r="305" spans="1:10" x14ac:dyDescent="0.3">
      <c r="A305" s="20" t="s">
        <v>1293</v>
      </c>
      <c r="B305" s="19">
        <v>44480</v>
      </c>
      <c r="C305" s="17" t="s">
        <v>1073</v>
      </c>
      <c r="D305" s="17" t="s">
        <v>1077</v>
      </c>
      <c r="E305" s="17" t="s">
        <v>36</v>
      </c>
      <c r="F305" s="18">
        <v>8345500</v>
      </c>
      <c r="G305" s="17" t="s">
        <v>1070</v>
      </c>
      <c r="H305" s="21" t="s">
        <v>1080</v>
      </c>
      <c r="I305" s="17" t="s">
        <v>1075</v>
      </c>
      <c r="J305" s="17" t="s">
        <v>1075</v>
      </c>
    </row>
    <row r="306" spans="1:10" x14ac:dyDescent="0.3">
      <c r="A306" s="20" t="s">
        <v>1292</v>
      </c>
      <c r="B306" s="19">
        <v>44480</v>
      </c>
      <c r="C306" s="17" t="s">
        <v>1073</v>
      </c>
      <c r="D306" s="17" t="s">
        <v>1077</v>
      </c>
      <c r="E306" s="17" t="s">
        <v>36</v>
      </c>
      <c r="F306" s="18">
        <v>2400000</v>
      </c>
      <c r="G306" s="17" t="s">
        <v>1070</v>
      </c>
      <c r="H306" s="17" t="s">
        <v>1145</v>
      </c>
      <c r="I306" s="17" t="s">
        <v>1075</v>
      </c>
      <c r="J306" s="17" t="s">
        <v>1075</v>
      </c>
    </row>
    <row r="307" spans="1:10" x14ac:dyDescent="0.3">
      <c r="A307" s="20" t="s">
        <v>1291</v>
      </c>
      <c r="B307" s="19">
        <v>44481</v>
      </c>
      <c r="C307" s="17" t="s">
        <v>1073</v>
      </c>
      <c r="D307" s="17" t="s">
        <v>1072</v>
      </c>
      <c r="E307" s="17" t="s">
        <v>1071</v>
      </c>
      <c r="F307" s="18">
        <v>1675000</v>
      </c>
      <c r="G307" s="17" t="s">
        <v>1070</v>
      </c>
      <c r="H307" s="17" t="s">
        <v>1089</v>
      </c>
      <c r="I307" s="17" t="s">
        <v>1075</v>
      </c>
      <c r="J307" s="17" t="s">
        <v>1075</v>
      </c>
    </row>
    <row r="308" spans="1:10" x14ac:dyDescent="0.3">
      <c r="A308" s="20" t="s">
        <v>1290</v>
      </c>
      <c r="B308" s="19">
        <v>44482</v>
      </c>
      <c r="C308" s="17" t="s">
        <v>1073</v>
      </c>
      <c r="D308" s="17" t="s">
        <v>1106</v>
      </c>
      <c r="E308" s="17" t="s">
        <v>37</v>
      </c>
      <c r="F308" s="18">
        <v>145680</v>
      </c>
      <c r="G308" s="17" t="s">
        <v>1070</v>
      </c>
      <c r="H308" s="21" t="s">
        <v>1076</v>
      </c>
      <c r="I308" s="17" t="s">
        <v>1068</v>
      </c>
      <c r="J308" s="17" t="s">
        <v>1068</v>
      </c>
    </row>
    <row r="309" spans="1:10" x14ac:dyDescent="0.3">
      <c r="A309" s="20" t="s">
        <v>1289</v>
      </c>
      <c r="B309" s="19">
        <v>44483</v>
      </c>
      <c r="C309" s="17" t="s">
        <v>1073</v>
      </c>
      <c r="D309" s="17" t="s">
        <v>1077</v>
      </c>
      <c r="E309" s="17" t="s">
        <v>36</v>
      </c>
      <c r="F309" s="18">
        <v>13900000</v>
      </c>
      <c r="G309" s="17" t="s">
        <v>1070</v>
      </c>
      <c r="H309" s="21" t="s">
        <v>1076</v>
      </c>
      <c r="I309" s="17" t="s">
        <v>1075</v>
      </c>
      <c r="J309" s="17" t="s">
        <v>1075</v>
      </c>
    </row>
    <row r="310" spans="1:10" x14ac:dyDescent="0.3">
      <c r="A310" s="20" t="s">
        <v>1288</v>
      </c>
      <c r="B310" s="19">
        <v>44483</v>
      </c>
      <c r="C310" s="17" t="s">
        <v>1073</v>
      </c>
      <c r="D310" s="17" t="s">
        <v>1077</v>
      </c>
      <c r="E310" s="17" t="s">
        <v>36</v>
      </c>
      <c r="F310" s="18">
        <v>13575000</v>
      </c>
      <c r="G310" s="17" t="s">
        <v>1070</v>
      </c>
      <c r="H310" s="21" t="s">
        <v>1076</v>
      </c>
      <c r="I310" s="17" t="s">
        <v>1075</v>
      </c>
      <c r="J310" s="17" t="s">
        <v>1075</v>
      </c>
    </row>
    <row r="311" spans="1:10" x14ac:dyDescent="0.3">
      <c r="A311" s="20" t="s">
        <v>1287</v>
      </c>
      <c r="B311" s="19">
        <v>44483</v>
      </c>
      <c r="C311" s="17" t="s">
        <v>1073</v>
      </c>
      <c r="D311" s="17" t="s">
        <v>1077</v>
      </c>
      <c r="E311" s="17" t="s">
        <v>36</v>
      </c>
      <c r="F311" s="18">
        <v>5950500</v>
      </c>
      <c r="G311" s="17" t="s">
        <v>1099</v>
      </c>
      <c r="H311" s="21" t="s">
        <v>1076</v>
      </c>
      <c r="I311" s="17" t="s">
        <v>1075</v>
      </c>
      <c r="J311" s="17" t="s">
        <v>1075</v>
      </c>
    </row>
    <row r="312" spans="1:10" x14ac:dyDescent="0.3">
      <c r="A312" s="20" t="s">
        <v>1286</v>
      </c>
      <c r="B312" s="19">
        <v>44484</v>
      </c>
      <c r="C312" s="17" t="s">
        <v>1073</v>
      </c>
      <c r="D312" s="17" t="s">
        <v>1081</v>
      </c>
      <c r="E312" s="17" t="s">
        <v>30</v>
      </c>
      <c r="F312" s="18">
        <v>1569440</v>
      </c>
      <c r="G312" s="17" t="s">
        <v>1097</v>
      </c>
      <c r="H312" s="17" t="s">
        <v>1130</v>
      </c>
      <c r="I312" s="17" t="s">
        <v>1068</v>
      </c>
      <c r="J312" s="17" t="s">
        <v>1068</v>
      </c>
    </row>
    <row r="313" spans="1:10" x14ac:dyDescent="0.3">
      <c r="A313" s="20" t="s">
        <v>1285</v>
      </c>
      <c r="B313" s="19">
        <v>44486</v>
      </c>
      <c r="C313" s="17" t="s">
        <v>1073</v>
      </c>
      <c r="D313" s="17" t="s">
        <v>1077</v>
      </c>
      <c r="E313" s="17" t="s">
        <v>36</v>
      </c>
      <c r="F313" s="18">
        <v>2131900</v>
      </c>
      <c r="G313" s="17" t="s">
        <v>1097</v>
      </c>
      <c r="H313" s="17" t="s">
        <v>1091</v>
      </c>
      <c r="I313" s="17" t="s">
        <v>1068</v>
      </c>
      <c r="J313" s="17" t="s">
        <v>1068</v>
      </c>
    </row>
    <row r="314" spans="1:10" x14ac:dyDescent="0.3">
      <c r="A314" s="20" t="s">
        <v>1284</v>
      </c>
      <c r="B314" s="19">
        <v>44486</v>
      </c>
      <c r="C314" s="17" t="s">
        <v>1073</v>
      </c>
      <c r="D314" s="17" t="s">
        <v>1072</v>
      </c>
      <c r="E314" s="17" t="s">
        <v>1071</v>
      </c>
      <c r="F314" s="18">
        <v>631410</v>
      </c>
      <c r="G314" s="17" t="s">
        <v>1070</v>
      </c>
      <c r="H314" s="17" t="s">
        <v>1069</v>
      </c>
      <c r="I314" s="17" t="s">
        <v>1068</v>
      </c>
      <c r="J314" s="17" t="s">
        <v>1068</v>
      </c>
    </row>
    <row r="315" spans="1:10" x14ac:dyDescent="0.3">
      <c r="A315" s="20" t="s">
        <v>1283</v>
      </c>
      <c r="B315" s="19">
        <v>44487</v>
      </c>
      <c r="C315" s="17" t="s">
        <v>1073</v>
      </c>
      <c r="D315" s="17" t="s">
        <v>1077</v>
      </c>
      <c r="E315" s="17" t="s">
        <v>36</v>
      </c>
      <c r="F315" s="18">
        <v>1856637</v>
      </c>
      <c r="G315" s="17" t="s">
        <v>1097</v>
      </c>
      <c r="H315" s="17" t="s">
        <v>1089</v>
      </c>
      <c r="I315" s="17" t="s">
        <v>1075</v>
      </c>
      <c r="J315" s="17" t="s">
        <v>1075</v>
      </c>
    </row>
    <row r="316" spans="1:10" ht="27" x14ac:dyDescent="0.3">
      <c r="A316" s="20" t="s">
        <v>1282</v>
      </c>
      <c r="B316" s="19">
        <v>44489</v>
      </c>
      <c r="C316" s="17" t="s">
        <v>1073</v>
      </c>
      <c r="D316" s="17" t="s">
        <v>1072</v>
      </c>
      <c r="E316" s="17" t="s">
        <v>1071</v>
      </c>
      <c r="F316" s="18">
        <v>2321900</v>
      </c>
      <c r="G316" s="17" t="s">
        <v>1070</v>
      </c>
      <c r="H316" s="17" t="s">
        <v>1128</v>
      </c>
      <c r="I316" s="17" t="s">
        <v>1068</v>
      </c>
      <c r="J316" s="17" t="s">
        <v>1068</v>
      </c>
    </row>
    <row r="317" spans="1:10" x14ac:dyDescent="0.3">
      <c r="A317" s="20" t="s">
        <v>1281</v>
      </c>
      <c r="B317" s="19">
        <v>44489</v>
      </c>
      <c r="C317" s="17" t="s">
        <v>1073</v>
      </c>
      <c r="D317" s="17" t="s">
        <v>1092</v>
      </c>
      <c r="E317" s="17" t="s">
        <v>36</v>
      </c>
      <c r="F317" s="18">
        <v>4726686</v>
      </c>
      <c r="G317" s="17" t="s">
        <v>1070</v>
      </c>
      <c r="H317" s="17" t="s">
        <v>1069</v>
      </c>
      <c r="I317" s="17" t="s">
        <v>1075</v>
      </c>
      <c r="J317" s="17" t="s">
        <v>1068</v>
      </c>
    </row>
    <row r="318" spans="1:10" x14ac:dyDescent="0.3">
      <c r="A318" s="20" t="s">
        <v>1280</v>
      </c>
      <c r="B318" s="19">
        <v>44490</v>
      </c>
      <c r="C318" s="17" t="s">
        <v>1073</v>
      </c>
      <c r="D318" s="17" t="s">
        <v>1170</v>
      </c>
      <c r="E318" s="17" t="s">
        <v>37</v>
      </c>
      <c r="F318" s="18">
        <v>1444255</v>
      </c>
      <c r="G318" s="17" t="s">
        <v>1070</v>
      </c>
      <c r="H318" s="17" t="s">
        <v>1130</v>
      </c>
      <c r="I318" s="17" t="s">
        <v>1068</v>
      </c>
      <c r="J318" s="17" t="s">
        <v>1068</v>
      </c>
    </row>
    <row r="319" spans="1:10" x14ac:dyDescent="0.3">
      <c r="A319" s="20" t="s">
        <v>1279</v>
      </c>
      <c r="B319" s="19">
        <v>44490</v>
      </c>
      <c r="C319" s="17" t="s">
        <v>1073</v>
      </c>
      <c r="D319" s="17" t="s">
        <v>1077</v>
      </c>
      <c r="E319" s="17" t="s">
        <v>36</v>
      </c>
      <c r="F319" s="18">
        <v>1830900</v>
      </c>
      <c r="G319" s="17" t="s">
        <v>1070</v>
      </c>
      <c r="H319" s="21" t="s">
        <v>1076</v>
      </c>
      <c r="I319" s="17" t="s">
        <v>1068</v>
      </c>
      <c r="J319" s="17" t="s">
        <v>1068</v>
      </c>
    </row>
    <row r="320" spans="1:10" x14ac:dyDescent="0.3">
      <c r="A320" s="20" t="s">
        <v>1278</v>
      </c>
      <c r="B320" s="19">
        <v>44491</v>
      </c>
      <c r="C320" s="17" t="s">
        <v>1073</v>
      </c>
      <c r="D320" s="17" t="s">
        <v>1084</v>
      </c>
      <c r="E320" s="17" t="s">
        <v>37</v>
      </c>
      <c r="F320" s="18">
        <v>1325200</v>
      </c>
      <c r="G320" s="17" t="s">
        <v>1070</v>
      </c>
      <c r="H320" s="17" t="s">
        <v>1130</v>
      </c>
      <c r="I320" s="17" t="s">
        <v>1068</v>
      </c>
      <c r="J320" s="17" t="s">
        <v>1068</v>
      </c>
    </row>
    <row r="321" spans="1:10" x14ac:dyDescent="0.3">
      <c r="A321" s="20" t="s">
        <v>1277</v>
      </c>
      <c r="B321" s="19">
        <v>44491</v>
      </c>
      <c r="C321" s="17" t="s">
        <v>1073</v>
      </c>
      <c r="D321" s="17" t="s">
        <v>1077</v>
      </c>
      <c r="E321" s="17" t="s">
        <v>36</v>
      </c>
      <c r="F321" s="18">
        <v>1267625</v>
      </c>
      <c r="G321" s="17" t="s">
        <v>1070</v>
      </c>
      <c r="H321" s="21" t="s">
        <v>1076</v>
      </c>
      <c r="I321" s="17" t="s">
        <v>1068</v>
      </c>
      <c r="J321" s="17" t="s">
        <v>1068</v>
      </c>
    </row>
    <row r="322" spans="1:10" x14ac:dyDescent="0.3">
      <c r="A322" s="20" t="s">
        <v>1276</v>
      </c>
      <c r="B322" s="19">
        <v>44491</v>
      </c>
      <c r="C322" s="17" t="s">
        <v>1086</v>
      </c>
      <c r="D322" s="17" t="s">
        <v>1077</v>
      </c>
      <c r="E322" s="17" t="s">
        <v>36</v>
      </c>
      <c r="F322" s="18">
        <v>3409000</v>
      </c>
      <c r="G322" s="17" t="s">
        <v>1099</v>
      </c>
      <c r="H322" s="17" t="s">
        <v>1069</v>
      </c>
      <c r="I322" s="17" t="s">
        <v>1068</v>
      </c>
      <c r="J322" s="17" t="s">
        <v>1068</v>
      </c>
    </row>
    <row r="323" spans="1:10" x14ac:dyDescent="0.3">
      <c r="A323" s="20" t="s">
        <v>1275</v>
      </c>
      <c r="B323" s="19">
        <v>44492</v>
      </c>
      <c r="C323" s="17" t="s">
        <v>1073</v>
      </c>
      <c r="D323" s="17" t="s">
        <v>1077</v>
      </c>
      <c r="E323" s="17" t="s">
        <v>36</v>
      </c>
      <c r="F323" s="18">
        <v>33250000</v>
      </c>
      <c r="G323" s="17" t="s">
        <v>1070</v>
      </c>
      <c r="H323" s="21" t="s">
        <v>1080</v>
      </c>
      <c r="I323" s="17" t="s">
        <v>1075</v>
      </c>
      <c r="J323" s="17" t="s">
        <v>1075</v>
      </c>
    </row>
    <row r="324" spans="1:10" x14ac:dyDescent="0.3">
      <c r="A324" s="20" t="s">
        <v>1274</v>
      </c>
      <c r="B324" s="19">
        <v>44492</v>
      </c>
      <c r="C324" s="17" t="s">
        <v>1073</v>
      </c>
      <c r="D324" s="17" t="s">
        <v>1092</v>
      </c>
      <c r="E324" s="17" t="s">
        <v>36</v>
      </c>
      <c r="F324" s="18">
        <v>320100</v>
      </c>
      <c r="G324" s="17" t="s">
        <v>1070</v>
      </c>
      <c r="H324" s="21" t="s">
        <v>1080</v>
      </c>
      <c r="I324" s="17" t="s">
        <v>1068</v>
      </c>
      <c r="J324" s="17" t="s">
        <v>1068</v>
      </c>
    </row>
    <row r="325" spans="1:10" x14ac:dyDescent="0.3">
      <c r="A325" s="20" t="s">
        <v>1273</v>
      </c>
      <c r="B325" s="19">
        <v>44492</v>
      </c>
      <c r="C325" s="17" t="s">
        <v>1073</v>
      </c>
      <c r="D325" s="17" t="s">
        <v>1072</v>
      </c>
      <c r="E325" s="17" t="s">
        <v>1071</v>
      </c>
      <c r="F325" s="18">
        <v>275000</v>
      </c>
      <c r="G325" s="17" t="s">
        <v>1097</v>
      </c>
      <c r="H325" s="21" t="s">
        <v>1080</v>
      </c>
      <c r="I325" s="17" t="s">
        <v>1068</v>
      </c>
      <c r="J325" s="17" t="s">
        <v>1068</v>
      </c>
    </row>
    <row r="326" spans="1:10" x14ac:dyDescent="0.3">
      <c r="A326" s="20" t="s">
        <v>1272</v>
      </c>
      <c r="B326" s="19">
        <v>44493</v>
      </c>
      <c r="C326" s="17" t="s">
        <v>1073</v>
      </c>
      <c r="D326" s="17" t="s">
        <v>1072</v>
      </c>
      <c r="E326" s="17" t="s">
        <v>1071</v>
      </c>
      <c r="F326" s="18">
        <v>1519100</v>
      </c>
      <c r="G326" s="17" t="s">
        <v>1097</v>
      </c>
      <c r="H326" s="21" t="s">
        <v>1080</v>
      </c>
      <c r="I326" s="17" t="s">
        <v>1068</v>
      </c>
      <c r="J326" s="17" t="s">
        <v>1068</v>
      </c>
    </row>
    <row r="327" spans="1:10" x14ac:dyDescent="0.3">
      <c r="A327" s="20" t="s">
        <v>1271</v>
      </c>
      <c r="B327" s="19">
        <v>44495</v>
      </c>
      <c r="C327" s="17" t="s">
        <v>1086</v>
      </c>
      <c r="D327" s="17" t="s">
        <v>1100</v>
      </c>
      <c r="E327" s="17" t="s">
        <v>1071</v>
      </c>
      <c r="F327" s="18">
        <v>2182250</v>
      </c>
      <c r="G327" s="17" t="s">
        <v>1070</v>
      </c>
      <c r="H327" s="17" t="s">
        <v>1069</v>
      </c>
      <c r="I327" s="17" t="s">
        <v>1068</v>
      </c>
      <c r="J327" s="17" t="s">
        <v>1068</v>
      </c>
    </row>
    <row r="328" spans="1:10" x14ac:dyDescent="0.3">
      <c r="A328" s="20" t="s">
        <v>1270</v>
      </c>
      <c r="B328" s="19">
        <v>44496</v>
      </c>
      <c r="C328" s="17" t="s">
        <v>1086</v>
      </c>
      <c r="D328" s="17" t="s">
        <v>1072</v>
      </c>
      <c r="E328" s="17" t="s">
        <v>1071</v>
      </c>
      <c r="F328" s="18">
        <v>4328620</v>
      </c>
      <c r="G328" s="17" t="s">
        <v>1070</v>
      </c>
      <c r="H328" s="17" t="s">
        <v>1069</v>
      </c>
      <c r="I328" s="17" t="s">
        <v>1068</v>
      </c>
      <c r="J328" s="17" t="s">
        <v>1068</v>
      </c>
    </row>
    <row r="329" spans="1:10" x14ac:dyDescent="0.3">
      <c r="A329" s="20" t="s">
        <v>1269</v>
      </c>
      <c r="B329" s="19">
        <v>44496</v>
      </c>
      <c r="C329" s="17" t="s">
        <v>1073</v>
      </c>
      <c r="D329" s="17" t="s">
        <v>1092</v>
      </c>
      <c r="E329" s="17" t="s">
        <v>36</v>
      </c>
      <c r="F329" s="18">
        <v>1840000</v>
      </c>
      <c r="G329" s="17" t="s">
        <v>1097</v>
      </c>
      <c r="H329" s="21" t="s">
        <v>1080</v>
      </c>
      <c r="I329" s="17" t="s">
        <v>1068</v>
      </c>
      <c r="J329" s="17" t="s">
        <v>1068</v>
      </c>
    </row>
    <row r="330" spans="1:10" x14ac:dyDescent="0.3">
      <c r="A330" s="20" t="s">
        <v>1268</v>
      </c>
      <c r="B330" s="19">
        <v>44497</v>
      </c>
      <c r="C330" s="17" t="s">
        <v>1073</v>
      </c>
      <c r="D330" s="17" t="s">
        <v>1077</v>
      </c>
      <c r="E330" s="17" t="s">
        <v>36</v>
      </c>
      <c r="F330" s="18">
        <v>21250000</v>
      </c>
      <c r="G330" s="17" t="s">
        <v>1070</v>
      </c>
      <c r="H330" s="21" t="s">
        <v>1076</v>
      </c>
      <c r="I330" s="17" t="s">
        <v>1075</v>
      </c>
      <c r="J330" s="17" t="s">
        <v>1075</v>
      </c>
    </row>
    <row r="331" spans="1:10" x14ac:dyDescent="0.3">
      <c r="A331" s="20" t="s">
        <v>1267</v>
      </c>
      <c r="B331" s="19">
        <v>44497</v>
      </c>
      <c r="C331" s="17" t="s">
        <v>1086</v>
      </c>
      <c r="D331" s="17" t="s">
        <v>1077</v>
      </c>
      <c r="E331" s="17" t="s">
        <v>36</v>
      </c>
      <c r="F331" s="18">
        <v>2534633</v>
      </c>
      <c r="G331" s="17" t="s">
        <v>1070</v>
      </c>
      <c r="H331" s="17" t="s">
        <v>1069</v>
      </c>
      <c r="I331" s="17" t="s">
        <v>1068</v>
      </c>
      <c r="J331" s="17" t="s">
        <v>1068</v>
      </c>
    </row>
    <row r="332" spans="1:10" x14ac:dyDescent="0.3">
      <c r="A332" s="20" t="s">
        <v>1266</v>
      </c>
      <c r="B332" s="19">
        <v>44497</v>
      </c>
      <c r="C332" s="17" t="s">
        <v>1073</v>
      </c>
      <c r="D332" s="17" t="s">
        <v>1077</v>
      </c>
      <c r="E332" s="17" t="s">
        <v>36</v>
      </c>
      <c r="F332" s="18">
        <v>2494300</v>
      </c>
      <c r="G332" s="17" t="s">
        <v>1070</v>
      </c>
      <c r="H332" s="21" t="s">
        <v>1080</v>
      </c>
      <c r="I332" s="17" t="s">
        <v>1075</v>
      </c>
      <c r="J332" s="17" t="s">
        <v>1075</v>
      </c>
    </row>
    <row r="333" spans="1:10" x14ac:dyDescent="0.3">
      <c r="A333" s="20" t="s">
        <v>1265</v>
      </c>
      <c r="B333" s="19">
        <v>44497</v>
      </c>
      <c r="C333" s="17" t="s">
        <v>1073</v>
      </c>
      <c r="D333" s="17" t="s">
        <v>1077</v>
      </c>
      <c r="E333" s="17" t="s">
        <v>36</v>
      </c>
      <c r="F333" s="18">
        <v>2562500</v>
      </c>
      <c r="G333" s="17" t="s">
        <v>1070</v>
      </c>
      <c r="H333" s="21" t="s">
        <v>1080</v>
      </c>
      <c r="I333" s="17" t="s">
        <v>1075</v>
      </c>
      <c r="J333" s="17" t="s">
        <v>1075</v>
      </c>
    </row>
    <row r="334" spans="1:10" x14ac:dyDescent="0.3">
      <c r="A334" s="20" t="s">
        <v>1264</v>
      </c>
      <c r="B334" s="19">
        <v>44498</v>
      </c>
      <c r="C334" s="17" t="s">
        <v>1073</v>
      </c>
      <c r="D334" s="17" t="s">
        <v>1072</v>
      </c>
      <c r="E334" s="17" t="s">
        <v>1071</v>
      </c>
      <c r="F334" s="18">
        <v>685000</v>
      </c>
      <c r="G334" s="17" t="s">
        <v>1097</v>
      </c>
      <c r="H334" s="17" t="s">
        <v>1089</v>
      </c>
      <c r="I334" s="17" t="s">
        <v>1075</v>
      </c>
      <c r="J334" s="17" t="s">
        <v>1075</v>
      </c>
    </row>
    <row r="335" spans="1:10" x14ac:dyDescent="0.3">
      <c r="A335" s="20" t="s">
        <v>1263</v>
      </c>
      <c r="B335" s="19">
        <v>44498</v>
      </c>
      <c r="C335" s="17" t="s">
        <v>1073</v>
      </c>
      <c r="D335" s="17" t="s">
        <v>1077</v>
      </c>
      <c r="E335" s="17" t="s">
        <v>36</v>
      </c>
      <c r="F335" s="18">
        <v>503000</v>
      </c>
      <c r="G335" s="17" t="s">
        <v>1097</v>
      </c>
      <c r="H335" s="17" t="s">
        <v>1089</v>
      </c>
      <c r="I335" s="17" t="s">
        <v>1068</v>
      </c>
      <c r="J335" s="17" t="s">
        <v>1075</v>
      </c>
    </row>
    <row r="336" spans="1:10" x14ac:dyDescent="0.3">
      <c r="A336" s="20" t="s">
        <v>1262</v>
      </c>
      <c r="B336" s="19">
        <v>44498</v>
      </c>
      <c r="C336" s="17" t="s">
        <v>1073</v>
      </c>
      <c r="D336" s="17" t="s">
        <v>1077</v>
      </c>
      <c r="E336" s="17" t="s">
        <v>36</v>
      </c>
      <c r="F336" s="18">
        <v>10259600</v>
      </c>
      <c r="G336" s="17" t="s">
        <v>1070</v>
      </c>
      <c r="H336" s="21" t="s">
        <v>1080</v>
      </c>
      <c r="I336" s="17" t="s">
        <v>1075</v>
      </c>
      <c r="J336" s="17" t="s">
        <v>1075</v>
      </c>
    </row>
    <row r="337" spans="1:10" x14ac:dyDescent="0.3">
      <c r="A337" s="20" t="s">
        <v>1261</v>
      </c>
      <c r="B337" s="19">
        <v>44499</v>
      </c>
      <c r="C337" s="17" t="s">
        <v>1073</v>
      </c>
      <c r="D337" s="17" t="s">
        <v>1077</v>
      </c>
      <c r="E337" s="17" t="s">
        <v>36</v>
      </c>
      <c r="F337" s="18">
        <v>3798400</v>
      </c>
      <c r="G337" s="17" t="s">
        <v>1099</v>
      </c>
      <c r="H337" s="21" t="s">
        <v>1076</v>
      </c>
      <c r="I337" s="17" t="s">
        <v>1075</v>
      </c>
      <c r="J337" s="17" t="s">
        <v>1075</v>
      </c>
    </row>
    <row r="338" spans="1:10" x14ac:dyDescent="0.3">
      <c r="A338" s="20" t="s">
        <v>1260</v>
      </c>
      <c r="B338" s="19">
        <v>44499</v>
      </c>
      <c r="C338" s="17" t="s">
        <v>1073</v>
      </c>
      <c r="D338" s="17" t="s">
        <v>1092</v>
      </c>
      <c r="E338" s="17" t="s">
        <v>36</v>
      </c>
      <c r="F338" s="18">
        <v>2269865</v>
      </c>
      <c r="G338" s="17" t="s">
        <v>1097</v>
      </c>
      <c r="H338" s="17" t="s">
        <v>1091</v>
      </c>
      <c r="I338" s="17" t="s">
        <v>1075</v>
      </c>
      <c r="J338" s="17" t="s">
        <v>1075</v>
      </c>
    </row>
    <row r="339" spans="1:10" x14ac:dyDescent="0.3">
      <c r="A339" s="20" t="s">
        <v>1259</v>
      </c>
      <c r="B339" s="19">
        <v>44500</v>
      </c>
      <c r="C339" s="17" t="s">
        <v>1073</v>
      </c>
      <c r="D339" s="17" t="s">
        <v>1077</v>
      </c>
      <c r="E339" s="17" t="s">
        <v>36</v>
      </c>
      <c r="F339" s="18">
        <v>2363700</v>
      </c>
      <c r="G339" s="17" t="s">
        <v>1070</v>
      </c>
      <c r="H339" s="17" t="s">
        <v>1069</v>
      </c>
      <c r="I339" s="17" t="s">
        <v>1068</v>
      </c>
      <c r="J339" s="17" t="s">
        <v>1068</v>
      </c>
    </row>
    <row r="340" spans="1:10" x14ac:dyDescent="0.3">
      <c r="A340" s="20" t="s">
        <v>1258</v>
      </c>
      <c r="B340" s="19">
        <v>44501</v>
      </c>
      <c r="C340" s="17" t="s">
        <v>1073</v>
      </c>
      <c r="D340" s="17" t="s">
        <v>1072</v>
      </c>
      <c r="E340" s="17" t="s">
        <v>1071</v>
      </c>
      <c r="F340" s="18">
        <v>1960200</v>
      </c>
      <c r="G340" s="17" t="s">
        <v>1097</v>
      </c>
      <c r="H340" s="17" t="s">
        <v>1069</v>
      </c>
      <c r="I340" s="17" t="s">
        <v>1068</v>
      </c>
      <c r="J340" s="17" t="s">
        <v>1068</v>
      </c>
    </row>
    <row r="341" spans="1:10" x14ac:dyDescent="0.3">
      <c r="A341" s="20" t="s">
        <v>1257</v>
      </c>
      <c r="B341" s="19">
        <v>44501</v>
      </c>
      <c r="C341" s="17" t="s">
        <v>1073</v>
      </c>
      <c r="D341" s="17" t="s">
        <v>1100</v>
      </c>
      <c r="E341" s="17" t="s">
        <v>1071</v>
      </c>
      <c r="F341" s="18">
        <v>16833800</v>
      </c>
      <c r="G341" s="17" t="s">
        <v>1083</v>
      </c>
      <c r="H341" s="21" t="s">
        <v>1080</v>
      </c>
      <c r="I341" s="17" t="s">
        <v>1075</v>
      </c>
      <c r="J341" s="17" t="s">
        <v>1075</v>
      </c>
    </row>
    <row r="342" spans="1:10" x14ac:dyDescent="0.3">
      <c r="A342" s="20" t="s">
        <v>1256</v>
      </c>
      <c r="B342" s="19">
        <v>44501</v>
      </c>
      <c r="C342" s="17" t="s">
        <v>1086</v>
      </c>
      <c r="D342" s="17" t="s">
        <v>1077</v>
      </c>
      <c r="E342" s="17" t="s">
        <v>36</v>
      </c>
      <c r="F342" s="18">
        <v>4127900</v>
      </c>
      <c r="G342" s="17" t="s">
        <v>1099</v>
      </c>
      <c r="H342" s="17" t="s">
        <v>1069</v>
      </c>
      <c r="I342" s="17" t="s">
        <v>1068</v>
      </c>
      <c r="J342" s="17" t="s">
        <v>1068</v>
      </c>
    </row>
    <row r="343" spans="1:10" x14ac:dyDescent="0.3">
      <c r="A343" s="20" t="s">
        <v>1255</v>
      </c>
      <c r="B343" s="19">
        <v>44503</v>
      </c>
      <c r="C343" s="17" t="s">
        <v>1073</v>
      </c>
      <c r="D343" s="17" t="s">
        <v>1092</v>
      </c>
      <c r="E343" s="17" t="s">
        <v>36</v>
      </c>
      <c r="F343" s="18">
        <v>2753500</v>
      </c>
      <c r="G343" s="17" t="s">
        <v>1097</v>
      </c>
      <c r="H343" s="21" t="s">
        <v>1076</v>
      </c>
      <c r="I343" s="17" t="s">
        <v>1075</v>
      </c>
      <c r="J343" s="17" t="s">
        <v>1075</v>
      </c>
    </row>
    <row r="344" spans="1:10" x14ac:dyDescent="0.3">
      <c r="A344" s="20" t="s">
        <v>1254</v>
      </c>
      <c r="B344" s="19">
        <v>44504</v>
      </c>
      <c r="C344" s="17" t="s">
        <v>1073</v>
      </c>
      <c r="D344" s="17" t="s">
        <v>1077</v>
      </c>
      <c r="E344" s="17" t="s">
        <v>36</v>
      </c>
      <c r="F344" s="18">
        <v>10518041</v>
      </c>
      <c r="G344" s="17" t="s">
        <v>1070</v>
      </c>
      <c r="H344" s="21" t="s">
        <v>1076</v>
      </c>
      <c r="I344" s="17" t="s">
        <v>1075</v>
      </c>
      <c r="J344" s="17" t="s">
        <v>1075</v>
      </c>
    </row>
    <row r="345" spans="1:10" x14ac:dyDescent="0.3">
      <c r="A345" s="20" t="s">
        <v>1253</v>
      </c>
      <c r="B345" s="19">
        <v>44504</v>
      </c>
      <c r="C345" s="17" t="s">
        <v>1073</v>
      </c>
      <c r="D345" s="17" t="s">
        <v>1092</v>
      </c>
      <c r="E345" s="17" t="s">
        <v>36</v>
      </c>
      <c r="F345" s="18">
        <v>1554500</v>
      </c>
      <c r="G345" s="17" t="s">
        <v>1070</v>
      </c>
      <c r="H345" s="17" t="s">
        <v>1069</v>
      </c>
      <c r="I345" s="17" t="s">
        <v>1068</v>
      </c>
      <c r="J345" s="17" t="s">
        <v>1068</v>
      </c>
    </row>
    <row r="346" spans="1:10" x14ac:dyDescent="0.3">
      <c r="A346" s="20" t="s">
        <v>1252</v>
      </c>
      <c r="B346" s="19">
        <v>44505</v>
      </c>
      <c r="C346" s="17" t="s">
        <v>1073</v>
      </c>
      <c r="D346" s="17" t="s">
        <v>1092</v>
      </c>
      <c r="E346" s="17" t="s">
        <v>36</v>
      </c>
      <c r="F346" s="18">
        <v>1115870</v>
      </c>
      <c r="G346" s="17" t="s">
        <v>1070</v>
      </c>
      <c r="H346" s="17" t="s">
        <v>1069</v>
      </c>
      <c r="I346" s="17" t="s">
        <v>1075</v>
      </c>
      <c r="J346" s="17" t="s">
        <v>1068</v>
      </c>
    </row>
    <row r="347" spans="1:10" x14ac:dyDescent="0.3">
      <c r="A347" s="20" t="s">
        <v>1251</v>
      </c>
      <c r="B347" s="19">
        <v>44506</v>
      </c>
      <c r="C347" s="17" t="s">
        <v>1073</v>
      </c>
      <c r="D347" s="17" t="s">
        <v>1077</v>
      </c>
      <c r="E347" s="17" t="s">
        <v>36</v>
      </c>
      <c r="F347" s="18">
        <v>15625000</v>
      </c>
      <c r="G347" s="17" t="s">
        <v>1070</v>
      </c>
      <c r="H347" s="21" t="s">
        <v>1076</v>
      </c>
      <c r="I347" s="17" t="s">
        <v>1075</v>
      </c>
      <c r="J347" s="17" t="s">
        <v>1075</v>
      </c>
    </row>
    <row r="348" spans="1:10" x14ac:dyDescent="0.3">
      <c r="A348" s="20" t="s">
        <v>1250</v>
      </c>
      <c r="B348" s="19">
        <v>44506</v>
      </c>
      <c r="C348" s="17" t="s">
        <v>1073</v>
      </c>
      <c r="D348" s="17" t="s">
        <v>1100</v>
      </c>
      <c r="E348" s="17" t="s">
        <v>1071</v>
      </c>
      <c r="F348" s="18">
        <v>787500</v>
      </c>
      <c r="G348" s="17" t="s">
        <v>1070</v>
      </c>
      <c r="H348" s="21" t="s">
        <v>1080</v>
      </c>
      <c r="I348" s="17" t="s">
        <v>1068</v>
      </c>
      <c r="J348" s="17" t="s">
        <v>1068</v>
      </c>
    </row>
    <row r="349" spans="1:10" x14ac:dyDescent="0.3">
      <c r="A349" s="20" t="s">
        <v>1249</v>
      </c>
      <c r="B349" s="19">
        <v>44507</v>
      </c>
      <c r="C349" s="17" t="s">
        <v>1073</v>
      </c>
      <c r="D349" s="17" t="s">
        <v>1077</v>
      </c>
      <c r="E349" s="17" t="s">
        <v>36</v>
      </c>
      <c r="F349" s="18">
        <v>15750000</v>
      </c>
      <c r="G349" s="17" t="s">
        <v>1097</v>
      </c>
      <c r="H349" s="21" t="s">
        <v>1080</v>
      </c>
      <c r="I349" s="17" t="s">
        <v>1075</v>
      </c>
      <c r="J349" s="17" t="s">
        <v>1075</v>
      </c>
    </row>
    <row r="350" spans="1:10" x14ac:dyDescent="0.3">
      <c r="A350" s="20" t="s">
        <v>1248</v>
      </c>
      <c r="B350" s="19">
        <v>44507</v>
      </c>
      <c r="C350" s="17" t="s">
        <v>1073</v>
      </c>
      <c r="D350" s="17" t="s">
        <v>1081</v>
      </c>
      <c r="E350" s="17" t="s">
        <v>30</v>
      </c>
      <c r="F350" s="18">
        <v>320000</v>
      </c>
      <c r="G350" s="17" t="s">
        <v>1097</v>
      </c>
      <c r="H350" s="17" t="s">
        <v>1091</v>
      </c>
      <c r="I350" s="17" t="s">
        <v>1068</v>
      </c>
      <c r="J350" s="17" t="s">
        <v>1068</v>
      </c>
    </row>
    <row r="351" spans="1:10" x14ac:dyDescent="0.3">
      <c r="A351" s="20" t="s">
        <v>1247</v>
      </c>
      <c r="B351" s="19">
        <v>44509</v>
      </c>
      <c r="C351" s="17" t="s">
        <v>1086</v>
      </c>
      <c r="D351" s="17" t="s">
        <v>1072</v>
      </c>
      <c r="E351" s="17" t="s">
        <v>1071</v>
      </c>
      <c r="F351" s="18">
        <v>2611400</v>
      </c>
      <c r="G351" s="17" t="s">
        <v>1070</v>
      </c>
      <c r="H351" s="17" t="s">
        <v>1069</v>
      </c>
      <c r="I351" s="17" t="s">
        <v>1068</v>
      </c>
      <c r="J351" s="17" t="s">
        <v>1068</v>
      </c>
    </row>
    <row r="352" spans="1:10" x14ac:dyDescent="0.3">
      <c r="A352" s="20" t="s">
        <v>1246</v>
      </c>
      <c r="B352" s="19">
        <v>44509</v>
      </c>
      <c r="C352" s="17" t="s">
        <v>1086</v>
      </c>
      <c r="D352" s="17" t="s">
        <v>1077</v>
      </c>
      <c r="E352" s="17" t="s">
        <v>36</v>
      </c>
      <c r="F352" s="18">
        <v>2398000</v>
      </c>
      <c r="G352" s="17" t="s">
        <v>1099</v>
      </c>
      <c r="H352" s="17" t="s">
        <v>1069</v>
      </c>
      <c r="I352" s="17" t="s">
        <v>1068</v>
      </c>
      <c r="J352" s="17" t="s">
        <v>1068</v>
      </c>
    </row>
    <row r="353" spans="1:10" x14ac:dyDescent="0.3">
      <c r="A353" s="20" t="s">
        <v>1245</v>
      </c>
      <c r="B353" s="19">
        <v>44510</v>
      </c>
      <c r="C353" s="17" t="s">
        <v>1073</v>
      </c>
      <c r="D353" s="17" t="s">
        <v>1092</v>
      </c>
      <c r="E353" s="17" t="s">
        <v>36</v>
      </c>
      <c r="F353" s="18">
        <v>2329942</v>
      </c>
      <c r="G353" s="17" t="s">
        <v>1070</v>
      </c>
      <c r="H353" s="17" t="s">
        <v>1069</v>
      </c>
      <c r="I353" s="17" t="s">
        <v>1075</v>
      </c>
      <c r="J353" s="17" t="s">
        <v>1068</v>
      </c>
    </row>
    <row r="354" spans="1:10" x14ac:dyDescent="0.3">
      <c r="A354" s="20" t="s">
        <v>1244</v>
      </c>
      <c r="B354" s="19">
        <v>44510</v>
      </c>
      <c r="C354" s="17" t="s">
        <v>1073</v>
      </c>
      <c r="D354" s="17" t="s">
        <v>1243</v>
      </c>
      <c r="E354" s="17" t="s">
        <v>1071</v>
      </c>
      <c r="F354" s="18">
        <v>1305100</v>
      </c>
      <c r="G354" s="17" t="s">
        <v>1070</v>
      </c>
      <c r="H354" s="21" t="s">
        <v>1080</v>
      </c>
      <c r="I354" s="17" t="s">
        <v>1075</v>
      </c>
      <c r="J354" s="17" t="s">
        <v>1075</v>
      </c>
    </row>
    <row r="355" spans="1:10" x14ac:dyDescent="0.3">
      <c r="A355" s="20" t="s">
        <v>1242</v>
      </c>
      <c r="B355" s="19">
        <v>44510</v>
      </c>
      <c r="C355" s="17" t="s">
        <v>1086</v>
      </c>
      <c r="D355" s="17" t="s">
        <v>1077</v>
      </c>
      <c r="E355" s="17" t="s">
        <v>36</v>
      </c>
      <c r="F355" s="18">
        <v>4981500</v>
      </c>
      <c r="G355" s="17" t="s">
        <v>1070</v>
      </c>
      <c r="H355" s="17" t="s">
        <v>1069</v>
      </c>
      <c r="I355" s="17" t="s">
        <v>1068</v>
      </c>
      <c r="J355" s="17" t="s">
        <v>1068</v>
      </c>
    </row>
    <row r="356" spans="1:10" x14ac:dyDescent="0.3">
      <c r="A356" s="20" t="s">
        <v>1241</v>
      </c>
      <c r="B356" s="19">
        <v>44510</v>
      </c>
      <c r="C356" s="17" t="s">
        <v>1073</v>
      </c>
      <c r="D356" s="17" t="s">
        <v>1077</v>
      </c>
      <c r="E356" s="17" t="s">
        <v>36</v>
      </c>
      <c r="F356" s="18">
        <v>535000</v>
      </c>
      <c r="G356" s="17" t="s">
        <v>1083</v>
      </c>
      <c r="H356" s="17" t="s">
        <v>1091</v>
      </c>
      <c r="I356" s="17" t="s">
        <v>1068</v>
      </c>
      <c r="J356" s="17" t="s">
        <v>1068</v>
      </c>
    </row>
    <row r="357" spans="1:10" x14ac:dyDescent="0.3">
      <c r="A357" s="20" t="s">
        <v>1240</v>
      </c>
      <c r="B357" s="19">
        <v>44510</v>
      </c>
      <c r="C357" s="17" t="s">
        <v>1073</v>
      </c>
      <c r="D357" s="17" t="s">
        <v>1077</v>
      </c>
      <c r="E357" s="17" t="s">
        <v>36</v>
      </c>
      <c r="F357" s="18">
        <v>10397500</v>
      </c>
      <c r="G357" s="17" t="s">
        <v>1070</v>
      </c>
      <c r="H357" s="21" t="s">
        <v>1080</v>
      </c>
      <c r="I357" s="17" t="s">
        <v>1075</v>
      </c>
      <c r="J357" s="17" t="s">
        <v>1075</v>
      </c>
    </row>
    <row r="358" spans="1:10" x14ac:dyDescent="0.3">
      <c r="A358" s="20" t="s">
        <v>1239</v>
      </c>
      <c r="B358" s="19">
        <v>44511</v>
      </c>
      <c r="C358" s="17" t="s">
        <v>1073</v>
      </c>
      <c r="D358" s="17" t="s">
        <v>1092</v>
      </c>
      <c r="E358" s="17" t="s">
        <v>36</v>
      </c>
      <c r="F358" s="18">
        <v>2003000</v>
      </c>
      <c r="G358" s="17" t="s">
        <v>1097</v>
      </c>
      <c r="H358" s="21" t="s">
        <v>1080</v>
      </c>
      <c r="I358" s="17" t="s">
        <v>1075</v>
      </c>
      <c r="J358" s="17" t="s">
        <v>1075</v>
      </c>
    </row>
    <row r="359" spans="1:10" x14ac:dyDescent="0.3">
      <c r="A359" s="20" t="s">
        <v>1238</v>
      </c>
      <c r="B359" s="19">
        <v>44511</v>
      </c>
      <c r="C359" s="17" t="s">
        <v>1073</v>
      </c>
      <c r="D359" s="17" t="s">
        <v>1077</v>
      </c>
      <c r="E359" s="17" t="s">
        <v>36</v>
      </c>
      <c r="F359" s="18">
        <v>10808800</v>
      </c>
      <c r="G359" s="17" t="s">
        <v>1070</v>
      </c>
      <c r="H359" s="21" t="s">
        <v>1076</v>
      </c>
      <c r="I359" s="17" t="s">
        <v>1075</v>
      </c>
      <c r="J359" s="17" t="s">
        <v>1075</v>
      </c>
    </row>
    <row r="360" spans="1:10" x14ac:dyDescent="0.3">
      <c r="A360" s="20" t="s">
        <v>1237</v>
      </c>
      <c r="B360" s="19">
        <v>44511</v>
      </c>
      <c r="C360" s="17" t="s">
        <v>1073</v>
      </c>
      <c r="D360" s="17" t="s">
        <v>1077</v>
      </c>
      <c r="E360" s="17" t="s">
        <v>36</v>
      </c>
      <c r="F360" s="18">
        <v>1962400</v>
      </c>
      <c r="G360" s="17" t="s">
        <v>1070</v>
      </c>
      <c r="H360" s="21" t="s">
        <v>1080</v>
      </c>
      <c r="I360" s="17" t="s">
        <v>1068</v>
      </c>
      <c r="J360" s="17" t="s">
        <v>1068</v>
      </c>
    </row>
    <row r="361" spans="1:10" x14ac:dyDescent="0.3">
      <c r="A361" s="20" t="s">
        <v>1236</v>
      </c>
      <c r="B361" s="19">
        <v>44512</v>
      </c>
      <c r="C361" s="17" t="s">
        <v>1073</v>
      </c>
      <c r="D361" s="17" t="s">
        <v>1092</v>
      </c>
      <c r="E361" s="17" t="s">
        <v>36</v>
      </c>
      <c r="F361" s="18">
        <v>2423500</v>
      </c>
      <c r="G361" s="17" t="s">
        <v>1070</v>
      </c>
      <c r="H361" s="21" t="s">
        <v>1080</v>
      </c>
      <c r="I361" s="17" t="s">
        <v>1075</v>
      </c>
      <c r="J361" s="17" t="s">
        <v>1075</v>
      </c>
    </row>
    <row r="362" spans="1:10" x14ac:dyDescent="0.3">
      <c r="A362" s="20" t="s">
        <v>1235</v>
      </c>
      <c r="B362" s="19">
        <v>44512</v>
      </c>
      <c r="C362" s="17" t="s">
        <v>1086</v>
      </c>
      <c r="D362" s="17" t="s">
        <v>1077</v>
      </c>
      <c r="E362" s="17" t="s">
        <v>36</v>
      </c>
      <c r="F362" s="18">
        <v>3067800</v>
      </c>
      <c r="G362" s="17" t="s">
        <v>1070</v>
      </c>
      <c r="H362" s="17" t="s">
        <v>1069</v>
      </c>
      <c r="I362" s="17" t="s">
        <v>1068</v>
      </c>
      <c r="J362" s="17" t="s">
        <v>1068</v>
      </c>
    </row>
    <row r="363" spans="1:10" x14ac:dyDescent="0.3">
      <c r="A363" s="20" t="s">
        <v>1234</v>
      </c>
      <c r="B363" s="19">
        <v>44513</v>
      </c>
      <c r="C363" s="17" t="s">
        <v>1073</v>
      </c>
      <c r="D363" s="17" t="s">
        <v>1081</v>
      </c>
      <c r="E363" s="17" t="s">
        <v>30</v>
      </c>
      <c r="F363" s="18">
        <v>1202090</v>
      </c>
      <c r="G363" s="17" t="s">
        <v>1070</v>
      </c>
      <c r="H363" s="17" t="s">
        <v>1130</v>
      </c>
      <c r="I363" s="17" t="s">
        <v>1068</v>
      </c>
      <c r="J363" s="17" t="s">
        <v>1068</v>
      </c>
    </row>
    <row r="364" spans="1:10" x14ac:dyDescent="0.3">
      <c r="A364" s="20" t="s">
        <v>1233</v>
      </c>
      <c r="B364" s="19">
        <v>44513</v>
      </c>
      <c r="C364" s="17" t="s">
        <v>1073</v>
      </c>
      <c r="D364" s="17" t="s">
        <v>1092</v>
      </c>
      <c r="E364" s="17" t="s">
        <v>36</v>
      </c>
      <c r="F364" s="18">
        <v>3062000</v>
      </c>
      <c r="G364" s="17" t="s">
        <v>1070</v>
      </c>
      <c r="H364" s="21" t="s">
        <v>1080</v>
      </c>
      <c r="I364" s="17" t="s">
        <v>1075</v>
      </c>
      <c r="J364" s="17" t="s">
        <v>1075</v>
      </c>
    </row>
    <row r="365" spans="1:10" ht="27" x14ac:dyDescent="0.3">
      <c r="A365" s="20" t="s">
        <v>1232</v>
      </c>
      <c r="B365" s="19">
        <v>44513</v>
      </c>
      <c r="C365" s="17" t="s">
        <v>1073</v>
      </c>
      <c r="D365" s="17" t="s">
        <v>1077</v>
      </c>
      <c r="E365" s="17" t="s">
        <v>36</v>
      </c>
      <c r="F365" s="18">
        <v>2815900</v>
      </c>
      <c r="G365" s="17" t="s">
        <v>1099</v>
      </c>
      <c r="H365" s="17" t="s">
        <v>1128</v>
      </c>
      <c r="I365" s="17" t="s">
        <v>1068</v>
      </c>
      <c r="J365" s="17" t="s">
        <v>1068</v>
      </c>
    </row>
    <row r="366" spans="1:10" x14ac:dyDescent="0.3">
      <c r="A366" s="20" t="s">
        <v>1231</v>
      </c>
      <c r="B366" s="19">
        <v>44513</v>
      </c>
      <c r="C366" s="17" t="s">
        <v>1073</v>
      </c>
      <c r="D366" s="17" t="s">
        <v>1170</v>
      </c>
      <c r="E366" s="17" t="s">
        <v>37</v>
      </c>
      <c r="F366" s="18">
        <v>790000</v>
      </c>
      <c r="G366" s="17" t="s">
        <v>1097</v>
      </c>
      <c r="H366" s="21" t="s">
        <v>1080</v>
      </c>
      <c r="I366" s="17" t="s">
        <v>1068</v>
      </c>
      <c r="J366" s="17" t="s">
        <v>1068</v>
      </c>
    </row>
    <row r="367" spans="1:10" x14ac:dyDescent="0.3">
      <c r="A367" s="20" t="s">
        <v>1230</v>
      </c>
      <c r="B367" s="19">
        <v>44513</v>
      </c>
      <c r="C367" s="17" t="s">
        <v>1073</v>
      </c>
      <c r="D367" s="17" t="s">
        <v>1092</v>
      </c>
      <c r="E367" s="17" t="s">
        <v>36</v>
      </c>
      <c r="F367" s="18">
        <v>1975000</v>
      </c>
      <c r="G367" s="17" t="s">
        <v>1083</v>
      </c>
      <c r="H367" s="17" t="s">
        <v>1089</v>
      </c>
      <c r="I367" s="17" t="s">
        <v>1075</v>
      </c>
      <c r="J367" s="17" t="s">
        <v>1075</v>
      </c>
    </row>
    <row r="368" spans="1:10" x14ac:dyDescent="0.3">
      <c r="A368" s="20" t="s">
        <v>1229</v>
      </c>
      <c r="B368" s="19">
        <v>44514</v>
      </c>
      <c r="C368" s="17" t="s">
        <v>1073</v>
      </c>
      <c r="D368" s="17" t="s">
        <v>1072</v>
      </c>
      <c r="E368" s="17" t="s">
        <v>1071</v>
      </c>
      <c r="F368" s="18">
        <v>2070000</v>
      </c>
      <c r="G368" s="17" t="s">
        <v>1097</v>
      </c>
      <c r="H368" s="21" t="s">
        <v>1080</v>
      </c>
      <c r="I368" s="17" t="s">
        <v>1068</v>
      </c>
      <c r="J368" s="17" t="s">
        <v>1068</v>
      </c>
    </row>
    <row r="369" spans="1:10" x14ac:dyDescent="0.3">
      <c r="A369" s="20" t="s">
        <v>1228</v>
      </c>
      <c r="B369" s="19">
        <v>44514</v>
      </c>
      <c r="C369" s="17" t="s">
        <v>1073</v>
      </c>
      <c r="D369" s="17" t="s">
        <v>1077</v>
      </c>
      <c r="E369" s="17" t="s">
        <v>36</v>
      </c>
      <c r="F369" s="18">
        <v>847300</v>
      </c>
      <c r="G369" s="17" t="s">
        <v>1070</v>
      </c>
      <c r="H369" s="21" t="s">
        <v>1080</v>
      </c>
      <c r="I369" s="17" t="s">
        <v>1075</v>
      </c>
      <c r="J369" s="17" t="s">
        <v>1075</v>
      </c>
    </row>
    <row r="370" spans="1:10" x14ac:dyDescent="0.3">
      <c r="A370" s="20" t="s">
        <v>1227</v>
      </c>
      <c r="B370" s="19">
        <v>44515</v>
      </c>
      <c r="C370" s="17" t="s">
        <v>1073</v>
      </c>
      <c r="D370" s="17" t="s">
        <v>1077</v>
      </c>
      <c r="E370" s="17" t="s">
        <v>36</v>
      </c>
      <c r="F370" s="18">
        <v>2029750</v>
      </c>
      <c r="G370" s="17" t="s">
        <v>1070</v>
      </c>
      <c r="H370" s="21" t="s">
        <v>1080</v>
      </c>
      <c r="I370" s="17" t="s">
        <v>1068</v>
      </c>
      <c r="J370" s="17" t="s">
        <v>1068</v>
      </c>
    </row>
    <row r="371" spans="1:10" x14ac:dyDescent="0.3">
      <c r="A371" s="20" t="s">
        <v>1226</v>
      </c>
      <c r="B371" s="19">
        <v>44516</v>
      </c>
      <c r="C371" s="17" t="s">
        <v>1086</v>
      </c>
      <c r="D371" s="17" t="s">
        <v>1077</v>
      </c>
      <c r="E371" s="17" t="s">
        <v>36</v>
      </c>
      <c r="F371" s="18">
        <v>2636313</v>
      </c>
      <c r="G371" s="17" t="s">
        <v>1070</v>
      </c>
      <c r="H371" s="17" t="s">
        <v>1069</v>
      </c>
      <c r="I371" s="17" t="s">
        <v>1068</v>
      </c>
      <c r="J371" s="17" t="s">
        <v>1068</v>
      </c>
    </row>
    <row r="372" spans="1:10" x14ac:dyDescent="0.3">
      <c r="A372" s="20" t="s">
        <v>1225</v>
      </c>
      <c r="B372" s="19">
        <v>44516</v>
      </c>
      <c r="C372" s="17" t="s">
        <v>1073</v>
      </c>
      <c r="D372" s="17" t="s">
        <v>1077</v>
      </c>
      <c r="E372" s="17" t="s">
        <v>36</v>
      </c>
      <c r="F372" s="18">
        <v>2080000</v>
      </c>
      <c r="G372" s="17" t="s">
        <v>1097</v>
      </c>
      <c r="H372" s="17" t="s">
        <v>1089</v>
      </c>
      <c r="I372" s="17" t="s">
        <v>1075</v>
      </c>
      <c r="J372" s="17" t="s">
        <v>1075</v>
      </c>
    </row>
    <row r="373" spans="1:10" x14ac:dyDescent="0.3">
      <c r="A373" s="20" t="s">
        <v>1224</v>
      </c>
      <c r="B373" s="19">
        <v>44516</v>
      </c>
      <c r="C373" s="17" t="s">
        <v>1073</v>
      </c>
      <c r="D373" s="17" t="s">
        <v>1092</v>
      </c>
      <c r="E373" s="17" t="s">
        <v>36</v>
      </c>
      <c r="F373" s="18">
        <v>205000</v>
      </c>
      <c r="G373" s="17" t="s">
        <v>1083</v>
      </c>
      <c r="H373" s="17" t="s">
        <v>1091</v>
      </c>
      <c r="I373" s="17" t="s">
        <v>1075</v>
      </c>
      <c r="J373" s="17" t="s">
        <v>1075</v>
      </c>
    </row>
    <row r="374" spans="1:10" x14ac:dyDescent="0.3">
      <c r="A374" s="20" t="s">
        <v>1223</v>
      </c>
      <c r="B374" s="19">
        <v>44516</v>
      </c>
      <c r="C374" s="17" t="s">
        <v>1073</v>
      </c>
      <c r="D374" s="17" t="s">
        <v>1092</v>
      </c>
      <c r="E374" s="17" t="s">
        <v>36</v>
      </c>
      <c r="F374" s="18">
        <v>1936200</v>
      </c>
      <c r="G374" s="17" t="s">
        <v>1070</v>
      </c>
      <c r="H374" s="17" t="s">
        <v>1069</v>
      </c>
      <c r="I374" s="17" t="s">
        <v>1068</v>
      </c>
      <c r="J374" s="17" t="s">
        <v>1068</v>
      </c>
    </row>
    <row r="375" spans="1:10" x14ac:dyDescent="0.3">
      <c r="A375" s="20" t="s">
        <v>1222</v>
      </c>
      <c r="B375" s="19">
        <v>44517</v>
      </c>
      <c r="C375" s="17" t="s">
        <v>1073</v>
      </c>
      <c r="D375" s="17" t="s">
        <v>1072</v>
      </c>
      <c r="E375" s="17" t="s">
        <v>1071</v>
      </c>
      <c r="F375" s="18">
        <v>1403100</v>
      </c>
      <c r="G375" s="17" t="s">
        <v>1070</v>
      </c>
      <c r="H375" s="17" t="s">
        <v>1221</v>
      </c>
      <c r="I375" s="17" t="s">
        <v>1068</v>
      </c>
      <c r="J375" s="17" t="s">
        <v>1068</v>
      </c>
    </row>
    <row r="376" spans="1:10" x14ac:dyDescent="0.3">
      <c r="A376" s="20" t="s">
        <v>1220</v>
      </c>
      <c r="B376" s="19">
        <v>44518</v>
      </c>
      <c r="C376" s="17" t="s">
        <v>1073</v>
      </c>
      <c r="D376" s="17" t="s">
        <v>1205</v>
      </c>
      <c r="E376" s="17" t="s">
        <v>30</v>
      </c>
      <c r="F376" s="18">
        <v>315000</v>
      </c>
      <c r="G376" s="17" t="s">
        <v>1070</v>
      </c>
      <c r="H376" s="21" t="s">
        <v>1080</v>
      </c>
      <c r="I376" s="17" t="s">
        <v>1068</v>
      </c>
      <c r="J376" s="17" t="s">
        <v>1068</v>
      </c>
    </row>
    <row r="377" spans="1:10" x14ac:dyDescent="0.3">
      <c r="A377" s="20" t="s">
        <v>1219</v>
      </c>
      <c r="B377" s="19">
        <v>44519</v>
      </c>
      <c r="C377" s="17" t="s">
        <v>1073</v>
      </c>
      <c r="D377" s="17" t="s">
        <v>1077</v>
      </c>
      <c r="E377" s="17" t="s">
        <v>36</v>
      </c>
      <c r="F377" s="18">
        <v>2000000</v>
      </c>
      <c r="G377" s="17" t="s">
        <v>1097</v>
      </c>
      <c r="H377" s="21" t="s">
        <v>1080</v>
      </c>
      <c r="I377" s="17" t="s">
        <v>1075</v>
      </c>
      <c r="J377" s="17" t="s">
        <v>1075</v>
      </c>
    </row>
    <row r="378" spans="1:10" x14ac:dyDescent="0.3">
      <c r="A378" s="20" t="s">
        <v>1218</v>
      </c>
      <c r="B378" s="19">
        <v>44519</v>
      </c>
      <c r="C378" s="17" t="s">
        <v>1073</v>
      </c>
      <c r="D378" s="17" t="s">
        <v>1077</v>
      </c>
      <c r="E378" s="17" t="s">
        <v>36</v>
      </c>
      <c r="F378" s="18">
        <v>9900000</v>
      </c>
      <c r="G378" s="17" t="s">
        <v>1070</v>
      </c>
      <c r="H378" s="21" t="s">
        <v>1080</v>
      </c>
      <c r="I378" s="17" t="s">
        <v>1075</v>
      </c>
      <c r="J378" s="17" t="s">
        <v>1075</v>
      </c>
    </row>
    <row r="379" spans="1:10" x14ac:dyDescent="0.3">
      <c r="A379" s="20" t="s">
        <v>1217</v>
      </c>
      <c r="B379" s="19">
        <v>44519</v>
      </c>
      <c r="C379" s="17" t="s">
        <v>1073</v>
      </c>
      <c r="D379" s="17" t="s">
        <v>1205</v>
      </c>
      <c r="E379" s="17" t="s">
        <v>30</v>
      </c>
      <c r="F379" s="18">
        <v>3255300</v>
      </c>
      <c r="G379" s="17" t="s">
        <v>1070</v>
      </c>
      <c r="H379" s="17" t="s">
        <v>1089</v>
      </c>
      <c r="I379" s="17" t="s">
        <v>1068</v>
      </c>
      <c r="J379" s="17" t="s">
        <v>1068</v>
      </c>
    </row>
    <row r="380" spans="1:10" x14ac:dyDescent="0.3">
      <c r="A380" s="20" t="s">
        <v>1216</v>
      </c>
      <c r="B380" s="19">
        <v>44519</v>
      </c>
      <c r="C380" s="17" t="s">
        <v>1086</v>
      </c>
      <c r="D380" s="17" t="s">
        <v>1077</v>
      </c>
      <c r="E380" s="17" t="s">
        <v>36</v>
      </c>
      <c r="F380" s="18">
        <v>4477175</v>
      </c>
      <c r="G380" s="17" t="s">
        <v>1070</v>
      </c>
      <c r="H380" s="17" t="s">
        <v>1069</v>
      </c>
      <c r="I380" s="17" t="s">
        <v>1075</v>
      </c>
      <c r="J380" s="17" t="s">
        <v>1068</v>
      </c>
    </row>
    <row r="381" spans="1:10" x14ac:dyDescent="0.3">
      <c r="A381" s="20" t="s">
        <v>1215</v>
      </c>
      <c r="B381" s="19">
        <v>44519</v>
      </c>
      <c r="C381" s="17" t="s">
        <v>1073</v>
      </c>
      <c r="D381" s="17" t="s">
        <v>1077</v>
      </c>
      <c r="E381" s="17" t="s">
        <v>36</v>
      </c>
      <c r="F381" s="18">
        <v>2395000</v>
      </c>
      <c r="G381" s="17" t="s">
        <v>1070</v>
      </c>
      <c r="H381" s="17" t="s">
        <v>1089</v>
      </c>
      <c r="I381" s="17" t="s">
        <v>1068</v>
      </c>
      <c r="J381" s="17" t="s">
        <v>1075</v>
      </c>
    </row>
    <row r="382" spans="1:10" x14ac:dyDescent="0.3">
      <c r="A382" s="20" t="s">
        <v>1214</v>
      </c>
      <c r="B382" s="19">
        <v>44520</v>
      </c>
      <c r="C382" s="17" t="s">
        <v>1073</v>
      </c>
      <c r="D382" s="17" t="s">
        <v>1077</v>
      </c>
      <c r="E382" s="17" t="s">
        <v>36</v>
      </c>
      <c r="F382" s="18">
        <v>5550000</v>
      </c>
      <c r="G382" s="17" t="s">
        <v>1083</v>
      </c>
      <c r="H382" s="21" t="s">
        <v>1080</v>
      </c>
      <c r="I382" s="17" t="s">
        <v>1075</v>
      </c>
      <c r="J382" s="17" t="s">
        <v>1075</v>
      </c>
    </row>
    <row r="383" spans="1:10" x14ac:dyDescent="0.3">
      <c r="A383" s="20" t="s">
        <v>1213</v>
      </c>
      <c r="B383" s="19">
        <v>44521</v>
      </c>
      <c r="C383" s="17" t="s">
        <v>1073</v>
      </c>
      <c r="D383" s="17" t="s">
        <v>1077</v>
      </c>
      <c r="E383" s="17" t="s">
        <v>36</v>
      </c>
      <c r="F383" s="18">
        <v>1922800</v>
      </c>
      <c r="G383" s="17" t="s">
        <v>1099</v>
      </c>
      <c r="H383" s="21" t="s">
        <v>1076</v>
      </c>
      <c r="I383" s="17" t="s">
        <v>1075</v>
      </c>
      <c r="J383" s="17" t="s">
        <v>1075</v>
      </c>
    </row>
    <row r="384" spans="1:10" x14ac:dyDescent="0.3">
      <c r="A384" s="20" t="s">
        <v>1212</v>
      </c>
      <c r="B384" s="19">
        <v>44521</v>
      </c>
      <c r="C384" s="17" t="s">
        <v>1073</v>
      </c>
      <c r="D384" s="17" t="s">
        <v>1092</v>
      </c>
      <c r="E384" s="17" t="s">
        <v>36</v>
      </c>
      <c r="F384" s="18">
        <v>3028850</v>
      </c>
      <c r="G384" s="17" t="s">
        <v>1070</v>
      </c>
      <c r="H384" s="17" t="s">
        <v>1069</v>
      </c>
      <c r="I384" s="17" t="s">
        <v>1075</v>
      </c>
      <c r="J384" s="17" t="s">
        <v>1068</v>
      </c>
    </row>
    <row r="385" spans="1:10" x14ac:dyDescent="0.3">
      <c r="A385" s="20" t="s">
        <v>1211</v>
      </c>
      <c r="B385" s="19">
        <v>44521</v>
      </c>
      <c r="C385" s="17" t="s">
        <v>1086</v>
      </c>
      <c r="D385" s="17" t="s">
        <v>1077</v>
      </c>
      <c r="E385" s="17" t="s">
        <v>36</v>
      </c>
      <c r="F385" s="18">
        <v>10811785</v>
      </c>
      <c r="G385" s="17" t="s">
        <v>1099</v>
      </c>
      <c r="H385" s="17" t="s">
        <v>1091</v>
      </c>
      <c r="I385" s="17" t="s">
        <v>1068</v>
      </c>
      <c r="J385" s="17" t="s">
        <v>1068</v>
      </c>
    </row>
    <row r="386" spans="1:10" x14ac:dyDescent="0.3">
      <c r="A386" s="20" t="s">
        <v>1210</v>
      </c>
      <c r="B386" s="19">
        <v>44522</v>
      </c>
      <c r="C386" s="17" t="s">
        <v>1073</v>
      </c>
      <c r="D386" s="17" t="s">
        <v>1077</v>
      </c>
      <c r="E386" s="17" t="s">
        <v>36</v>
      </c>
      <c r="F386" s="18">
        <v>30000</v>
      </c>
      <c r="G386" s="17" t="s">
        <v>1083</v>
      </c>
      <c r="H386" s="17" t="s">
        <v>0</v>
      </c>
      <c r="I386" s="17" t="s">
        <v>1075</v>
      </c>
      <c r="J386" s="17" t="s">
        <v>1075</v>
      </c>
    </row>
    <row r="387" spans="1:10" x14ac:dyDescent="0.3">
      <c r="A387" s="20" t="s">
        <v>1209</v>
      </c>
      <c r="B387" s="19">
        <v>44522</v>
      </c>
      <c r="C387" s="17" t="s">
        <v>1073</v>
      </c>
      <c r="D387" s="17" t="s">
        <v>1077</v>
      </c>
      <c r="E387" s="17" t="s">
        <v>36</v>
      </c>
      <c r="F387" s="18">
        <v>15700000</v>
      </c>
      <c r="G387" s="17" t="s">
        <v>1070</v>
      </c>
      <c r="H387" s="21" t="s">
        <v>1076</v>
      </c>
      <c r="I387" s="17" t="s">
        <v>1075</v>
      </c>
      <c r="J387" s="17" t="s">
        <v>1075</v>
      </c>
    </row>
    <row r="388" spans="1:10" x14ac:dyDescent="0.3">
      <c r="A388" s="20" t="s">
        <v>1208</v>
      </c>
      <c r="B388" s="19">
        <v>44522</v>
      </c>
      <c r="C388" s="17" t="s">
        <v>1073</v>
      </c>
      <c r="D388" s="17" t="s">
        <v>1072</v>
      </c>
      <c r="E388" s="17" t="s">
        <v>1071</v>
      </c>
      <c r="F388" s="18">
        <v>5503255</v>
      </c>
      <c r="G388" s="17" t="s">
        <v>1097</v>
      </c>
      <c r="H388" s="21" t="s">
        <v>1076</v>
      </c>
      <c r="I388" s="17" t="s">
        <v>1068</v>
      </c>
      <c r="J388" s="17" t="s">
        <v>1068</v>
      </c>
    </row>
    <row r="389" spans="1:10" ht="27" x14ac:dyDescent="0.3">
      <c r="A389" s="20" t="s">
        <v>1207</v>
      </c>
      <c r="B389" s="19">
        <v>44523</v>
      </c>
      <c r="C389" s="17" t="s">
        <v>1073</v>
      </c>
      <c r="D389" s="17" t="s">
        <v>1072</v>
      </c>
      <c r="E389" s="17" t="s">
        <v>1071</v>
      </c>
      <c r="F389" s="18">
        <v>5015000</v>
      </c>
      <c r="G389" s="17" t="s">
        <v>1097</v>
      </c>
      <c r="H389" s="17" t="s">
        <v>1128</v>
      </c>
      <c r="I389" s="17" t="s">
        <v>1068</v>
      </c>
      <c r="J389" s="17" t="s">
        <v>1068</v>
      </c>
    </row>
    <row r="390" spans="1:10" x14ac:dyDescent="0.3">
      <c r="A390" s="20" t="s">
        <v>1206</v>
      </c>
      <c r="B390" s="19">
        <v>44523</v>
      </c>
      <c r="C390" s="17" t="s">
        <v>1073</v>
      </c>
      <c r="D390" s="17" t="s">
        <v>1205</v>
      </c>
      <c r="E390" s="17" t="s">
        <v>30</v>
      </c>
      <c r="F390" s="18">
        <v>601000</v>
      </c>
      <c r="G390" s="17" t="s">
        <v>1070</v>
      </c>
      <c r="H390" s="17" t="s">
        <v>1204</v>
      </c>
      <c r="I390" s="17" t="s">
        <v>1068</v>
      </c>
      <c r="J390" s="17" t="s">
        <v>1068</v>
      </c>
    </row>
    <row r="391" spans="1:10" x14ac:dyDescent="0.3">
      <c r="A391" s="20" t="s">
        <v>1203</v>
      </c>
      <c r="B391" s="19">
        <v>44524</v>
      </c>
      <c r="C391" s="17" t="s">
        <v>1073</v>
      </c>
      <c r="D391" s="17" t="s">
        <v>1092</v>
      </c>
      <c r="E391" s="17" t="s">
        <v>36</v>
      </c>
      <c r="F391" s="18">
        <v>1563500</v>
      </c>
      <c r="G391" s="17" t="s">
        <v>1070</v>
      </c>
      <c r="H391" s="17" t="s">
        <v>1091</v>
      </c>
      <c r="I391" s="17" t="s">
        <v>1075</v>
      </c>
      <c r="J391" s="17" t="s">
        <v>1075</v>
      </c>
    </row>
    <row r="392" spans="1:10" x14ac:dyDescent="0.3">
      <c r="A392" s="20" t="s">
        <v>1202</v>
      </c>
      <c r="B392" s="19">
        <v>44525</v>
      </c>
      <c r="C392" s="17" t="s">
        <v>1086</v>
      </c>
      <c r="D392" s="17" t="s">
        <v>1077</v>
      </c>
      <c r="E392" s="17" t="s">
        <v>36</v>
      </c>
      <c r="F392" s="18">
        <v>10979275</v>
      </c>
      <c r="G392" s="17" t="s">
        <v>1070</v>
      </c>
      <c r="H392" s="17" t="s">
        <v>1069</v>
      </c>
      <c r="I392" s="17" t="s">
        <v>1068</v>
      </c>
      <c r="J392" s="17" t="s">
        <v>1068</v>
      </c>
    </row>
    <row r="393" spans="1:10" x14ac:dyDescent="0.3">
      <c r="A393" s="20" t="s">
        <v>1201</v>
      </c>
      <c r="B393" s="19">
        <v>44525</v>
      </c>
      <c r="C393" s="17" t="s">
        <v>1073</v>
      </c>
      <c r="D393" s="17" t="s">
        <v>1077</v>
      </c>
      <c r="E393" s="17" t="s">
        <v>36</v>
      </c>
      <c r="F393" s="18">
        <v>6198000</v>
      </c>
      <c r="G393" s="17" t="s">
        <v>1070</v>
      </c>
      <c r="H393" s="21" t="s">
        <v>1076</v>
      </c>
      <c r="I393" s="17" t="s">
        <v>1075</v>
      </c>
      <c r="J393" s="17" t="s">
        <v>1075</v>
      </c>
    </row>
    <row r="394" spans="1:10" x14ac:dyDescent="0.3">
      <c r="A394" s="20" t="s">
        <v>1200</v>
      </c>
      <c r="B394" s="19">
        <v>44525</v>
      </c>
      <c r="C394" s="17" t="s">
        <v>1073</v>
      </c>
      <c r="D394" s="17" t="s">
        <v>1072</v>
      </c>
      <c r="E394" s="17" t="s">
        <v>1071</v>
      </c>
      <c r="F394" s="18">
        <v>504000</v>
      </c>
      <c r="G394" s="17" t="s">
        <v>1070</v>
      </c>
      <c r="H394" s="21" t="s">
        <v>1080</v>
      </c>
      <c r="I394" s="17" t="s">
        <v>1068</v>
      </c>
      <c r="J394" s="17" t="s">
        <v>1068</v>
      </c>
    </row>
    <row r="395" spans="1:10" x14ac:dyDescent="0.3">
      <c r="A395" s="20" t="s">
        <v>1199</v>
      </c>
      <c r="B395" s="19">
        <v>44526</v>
      </c>
      <c r="C395" s="17" t="s">
        <v>1073</v>
      </c>
      <c r="D395" s="17" t="s">
        <v>1072</v>
      </c>
      <c r="E395" s="17" t="s">
        <v>1071</v>
      </c>
      <c r="F395" s="18">
        <v>2211300</v>
      </c>
      <c r="G395" s="17" t="s">
        <v>1097</v>
      </c>
      <c r="H395" s="17" t="s">
        <v>0</v>
      </c>
      <c r="I395" s="17" t="s">
        <v>1075</v>
      </c>
      <c r="J395" s="17" t="s">
        <v>1075</v>
      </c>
    </row>
    <row r="396" spans="1:10" x14ac:dyDescent="0.3">
      <c r="A396" s="20" t="s">
        <v>1198</v>
      </c>
      <c r="B396" s="19">
        <v>44527</v>
      </c>
      <c r="C396" s="17" t="s">
        <v>1086</v>
      </c>
      <c r="D396" s="17" t="s">
        <v>1084</v>
      </c>
      <c r="E396" s="17" t="s">
        <v>37</v>
      </c>
      <c r="F396" s="18">
        <v>6000902</v>
      </c>
      <c r="G396" s="17" t="s">
        <v>1070</v>
      </c>
      <c r="H396" s="17" t="s">
        <v>1069</v>
      </c>
      <c r="I396" s="17" t="s">
        <v>1075</v>
      </c>
      <c r="J396" s="17" t="s">
        <v>1075</v>
      </c>
    </row>
    <row r="397" spans="1:10" x14ac:dyDescent="0.3">
      <c r="A397" s="20" t="s">
        <v>1197</v>
      </c>
      <c r="B397" s="19">
        <v>44527</v>
      </c>
      <c r="C397" s="17" t="s">
        <v>1073</v>
      </c>
      <c r="D397" s="17" t="s">
        <v>1077</v>
      </c>
      <c r="E397" s="17" t="s">
        <v>36</v>
      </c>
      <c r="F397" s="18">
        <v>660473</v>
      </c>
      <c r="G397" s="17" t="s">
        <v>1070</v>
      </c>
      <c r="H397" s="21" t="s">
        <v>1080</v>
      </c>
      <c r="I397" s="17" t="s">
        <v>1068</v>
      </c>
      <c r="J397" s="17" t="s">
        <v>1068</v>
      </c>
    </row>
    <row r="398" spans="1:10" x14ac:dyDescent="0.3">
      <c r="A398" s="20" t="s">
        <v>1196</v>
      </c>
      <c r="B398" s="19">
        <v>44527</v>
      </c>
      <c r="C398" s="17" t="s">
        <v>1073</v>
      </c>
      <c r="D398" s="17" t="s">
        <v>1092</v>
      </c>
      <c r="E398" s="17" t="s">
        <v>36</v>
      </c>
      <c r="F398" s="18">
        <v>4978985</v>
      </c>
      <c r="G398" s="17" t="s">
        <v>1070</v>
      </c>
      <c r="H398" s="17" t="s">
        <v>1069</v>
      </c>
      <c r="I398" s="17" t="s">
        <v>1075</v>
      </c>
      <c r="J398" s="17" t="s">
        <v>1068</v>
      </c>
    </row>
    <row r="399" spans="1:10" x14ac:dyDescent="0.3">
      <c r="A399" s="20" t="s">
        <v>1195</v>
      </c>
      <c r="B399" s="19">
        <v>44528</v>
      </c>
      <c r="C399" s="17" t="s">
        <v>1073</v>
      </c>
      <c r="D399" s="17" t="s">
        <v>1077</v>
      </c>
      <c r="E399" s="17" t="s">
        <v>36</v>
      </c>
      <c r="F399" s="18">
        <v>5213100</v>
      </c>
      <c r="G399" s="17" t="s">
        <v>1070</v>
      </c>
      <c r="H399" s="21" t="s">
        <v>1080</v>
      </c>
      <c r="I399" s="17" t="s">
        <v>1075</v>
      </c>
      <c r="J399" s="17" t="s">
        <v>1075</v>
      </c>
    </row>
    <row r="400" spans="1:10" x14ac:dyDescent="0.3">
      <c r="A400" s="20" t="s">
        <v>1194</v>
      </c>
      <c r="B400" s="19">
        <v>44528</v>
      </c>
      <c r="C400" s="17" t="s">
        <v>1086</v>
      </c>
      <c r="D400" s="17" t="s">
        <v>1077</v>
      </c>
      <c r="E400" s="17" t="s">
        <v>36</v>
      </c>
      <c r="F400" s="18">
        <v>2336132</v>
      </c>
      <c r="G400" s="17" t="s">
        <v>1099</v>
      </c>
      <c r="H400" s="17" t="s">
        <v>1069</v>
      </c>
      <c r="I400" s="17" t="s">
        <v>1068</v>
      </c>
      <c r="J400" s="17" t="s">
        <v>1068</v>
      </c>
    </row>
    <row r="401" spans="1:10" x14ac:dyDescent="0.3">
      <c r="A401" s="20" t="s">
        <v>1193</v>
      </c>
      <c r="B401" s="19">
        <v>44528</v>
      </c>
      <c r="C401" s="17" t="s">
        <v>1073</v>
      </c>
      <c r="D401" s="17" t="s">
        <v>1092</v>
      </c>
      <c r="E401" s="17" t="s">
        <v>36</v>
      </c>
      <c r="F401" s="18">
        <v>6253000</v>
      </c>
      <c r="G401" s="17" t="s">
        <v>1070</v>
      </c>
      <c r="H401" s="21" t="s">
        <v>1080</v>
      </c>
      <c r="I401" s="17" t="s">
        <v>1075</v>
      </c>
      <c r="J401" s="17" t="s">
        <v>1075</v>
      </c>
    </row>
    <row r="402" spans="1:10" x14ac:dyDescent="0.3">
      <c r="A402" s="20" t="s">
        <v>1192</v>
      </c>
      <c r="B402" s="19">
        <v>44528</v>
      </c>
      <c r="C402" s="17" t="s">
        <v>1073</v>
      </c>
      <c r="D402" s="17" t="s">
        <v>1077</v>
      </c>
      <c r="E402" s="17" t="s">
        <v>36</v>
      </c>
      <c r="F402" s="18">
        <v>1500000</v>
      </c>
      <c r="G402" s="17" t="s">
        <v>1083</v>
      </c>
      <c r="H402" s="17" t="s">
        <v>1089</v>
      </c>
      <c r="I402" s="17" t="s">
        <v>1075</v>
      </c>
      <c r="J402" s="17" t="s">
        <v>1075</v>
      </c>
    </row>
    <row r="403" spans="1:10" x14ac:dyDescent="0.3">
      <c r="A403" s="20" t="s">
        <v>1191</v>
      </c>
      <c r="B403" s="19">
        <v>44528</v>
      </c>
      <c r="C403" s="17" t="s">
        <v>1086</v>
      </c>
      <c r="D403" s="17" t="s">
        <v>1072</v>
      </c>
      <c r="E403" s="17" t="s">
        <v>1071</v>
      </c>
      <c r="F403" s="18">
        <v>2984500</v>
      </c>
      <c r="G403" s="17" t="s">
        <v>1099</v>
      </c>
      <c r="H403" s="17" t="s">
        <v>1069</v>
      </c>
      <c r="I403" s="17" t="s">
        <v>1068</v>
      </c>
      <c r="J403" s="17" t="s">
        <v>1068</v>
      </c>
    </row>
    <row r="404" spans="1:10" x14ac:dyDescent="0.3">
      <c r="A404" s="20" t="s">
        <v>1190</v>
      </c>
      <c r="B404" s="19">
        <v>44528</v>
      </c>
      <c r="C404" s="17" t="s">
        <v>1073</v>
      </c>
      <c r="D404" s="17" t="s">
        <v>1072</v>
      </c>
      <c r="E404" s="17" t="s">
        <v>1071</v>
      </c>
      <c r="F404" s="18">
        <v>2502600</v>
      </c>
      <c r="G404" s="17" t="s">
        <v>1097</v>
      </c>
      <c r="H404" s="21" t="s">
        <v>1080</v>
      </c>
      <c r="I404" s="17" t="s">
        <v>1075</v>
      </c>
      <c r="J404" s="17" t="s">
        <v>1075</v>
      </c>
    </row>
    <row r="405" spans="1:10" x14ac:dyDescent="0.3">
      <c r="A405" s="20" t="s">
        <v>1189</v>
      </c>
      <c r="B405" s="19">
        <v>44528</v>
      </c>
      <c r="C405" s="17" t="s">
        <v>1073</v>
      </c>
      <c r="D405" s="17" t="s">
        <v>1077</v>
      </c>
      <c r="E405" s="17" t="s">
        <v>36</v>
      </c>
      <c r="F405" s="18">
        <v>8115500</v>
      </c>
      <c r="G405" s="17" t="s">
        <v>1083</v>
      </c>
      <c r="H405" s="21" t="s">
        <v>1080</v>
      </c>
      <c r="I405" s="17" t="s">
        <v>1075</v>
      </c>
      <c r="J405" s="17" t="s">
        <v>1075</v>
      </c>
    </row>
    <row r="406" spans="1:10" x14ac:dyDescent="0.3">
      <c r="A406" s="20" t="s">
        <v>1188</v>
      </c>
      <c r="B406" s="19">
        <v>44529</v>
      </c>
      <c r="C406" s="17" t="s">
        <v>1086</v>
      </c>
      <c r="D406" s="17" t="s">
        <v>1077</v>
      </c>
      <c r="E406" s="17" t="s">
        <v>36</v>
      </c>
      <c r="F406" s="18">
        <v>2162291</v>
      </c>
      <c r="G406" s="17" t="s">
        <v>1070</v>
      </c>
      <c r="H406" s="17" t="s">
        <v>1069</v>
      </c>
      <c r="I406" s="17" t="s">
        <v>1068</v>
      </c>
      <c r="J406" s="17" t="s">
        <v>1068</v>
      </c>
    </row>
    <row r="407" spans="1:10" x14ac:dyDescent="0.3">
      <c r="A407" s="20" t="s">
        <v>1187</v>
      </c>
      <c r="B407" s="19">
        <v>44530</v>
      </c>
      <c r="C407" s="17" t="s">
        <v>1086</v>
      </c>
      <c r="D407" s="17" t="s">
        <v>1072</v>
      </c>
      <c r="E407" s="17" t="s">
        <v>1071</v>
      </c>
      <c r="F407" s="18">
        <v>4064995</v>
      </c>
      <c r="G407" s="17" t="s">
        <v>1097</v>
      </c>
      <c r="H407" s="17" t="s">
        <v>1069</v>
      </c>
      <c r="I407" s="17" t="s">
        <v>1068</v>
      </c>
      <c r="J407" s="17" t="s">
        <v>1068</v>
      </c>
    </row>
    <row r="408" spans="1:10" x14ac:dyDescent="0.3">
      <c r="A408" s="20" t="s">
        <v>1186</v>
      </c>
      <c r="B408" s="19">
        <v>44530</v>
      </c>
      <c r="C408" s="17" t="s">
        <v>1086</v>
      </c>
      <c r="D408" s="17" t="s">
        <v>1077</v>
      </c>
      <c r="E408" s="17" t="s">
        <v>36</v>
      </c>
      <c r="F408" s="18">
        <v>3295800</v>
      </c>
      <c r="G408" s="17" t="s">
        <v>1070</v>
      </c>
      <c r="H408" s="17" t="s">
        <v>1069</v>
      </c>
      <c r="I408" s="17" t="s">
        <v>1068</v>
      </c>
      <c r="J408" s="17" t="s">
        <v>1068</v>
      </c>
    </row>
    <row r="409" spans="1:10" x14ac:dyDescent="0.3">
      <c r="A409" s="20" t="s">
        <v>1185</v>
      </c>
      <c r="B409" s="19">
        <v>44530</v>
      </c>
      <c r="C409" s="17" t="s">
        <v>1073</v>
      </c>
      <c r="D409" s="17" t="s">
        <v>1077</v>
      </c>
      <c r="E409" s="17" t="s">
        <v>36</v>
      </c>
      <c r="F409" s="18">
        <v>9710700</v>
      </c>
      <c r="G409" s="17" t="s">
        <v>1070</v>
      </c>
      <c r="H409" s="21" t="s">
        <v>1080</v>
      </c>
      <c r="I409" s="17" t="s">
        <v>1075</v>
      </c>
      <c r="J409" s="17" t="s">
        <v>1075</v>
      </c>
    </row>
    <row r="410" spans="1:10" x14ac:dyDescent="0.3">
      <c r="A410" s="20" t="s">
        <v>1184</v>
      </c>
      <c r="B410" s="19">
        <v>44531</v>
      </c>
      <c r="C410" s="17" t="s">
        <v>1073</v>
      </c>
      <c r="D410" s="17" t="s">
        <v>1077</v>
      </c>
      <c r="E410" s="17" t="s">
        <v>36</v>
      </c>
      <c r="F410" s="18">
        <v>2350000</v>
      </c>
      <c r="G410" s="17" t="s">
        <v>1097</v>
      </c>
      <c r="H410" s="21" t="s">
        <v>1080</v>
      </c>
      <c r="I410" s="17" t="s">
        <v>1075</v>
      </c>
      <c r="J410" s="17" t="s">
        <v>1075</v>
      </c>
    </row>
    <row r="411" spans="1:10" x14ac:dyDescent="0.3">
      <c r="A411" s="20" t="s">
        <v>1183</v>
      </c>
      <c r="B411" s="19">
        <v>44531</v>
      </c>
      <c r="C411" s="17" t="s">
        <v>1073</v>
      </c>
      <c r="D411" s="17" t="s">
        <v>1092</v>
      </c>
      <c r="E411" s="17" t="s">
        <v>36</v>
      </c>
      <c r="F411" s="18">
        <v>1807440</v>
      </c>
      <c r="G411" s="17" t="s">
        <v>1070</v>
      </c>
      <c r="H411" s="17" t="s">
        <v>1130</v>
      </c>
      <c r="I411" s="17" t="s">
        <v>1075</v>
      </c>
      <c r="J411" s="17" t="s">
        <v>1075</v>
      </c>
    </row>
    <row r="412" spans="1:10" x14ac:dyDescent="0.3">
      <c r="A412" s="20" t="s">
        <v>1182</v>
      </c>
      <c r="B412" s="19">
        <v>44531</v>
      </c>
      <c r="C412" s="17" t="s">
        <v>1073</v>
      </c>
      <c r="D412" s="17" t="s">
        <v>1072</v>
      </c>
      <c r="E412" s="17" t="s">
        <v>1071</v>
      </c>
      <c r="F412" s="18">
        <v>3175400</v>
      </c>
      <c r="G412" s="17" t="s">
        <v>1097</v>
      </c>
      <c r="H412" s="21" t="s">
        <v>1076</v>
      </c>
      <c r="I412" s="17" t="s">
        <v>1075</v>
      </c>
      <c r="J412" s="17" t="s">
        <v>1075</v>
      </c>
    </row>
    <row r="413" spans="1:10" x14ac:dyDescent="0.3">
      <c r="A413" s="20" t="s">
        <v>1181</v>
      </c>
      <c r="B413" s="19">
        <v>44531</v>
      </c>
      <c r="C413" s="17" t="s">
        <v>1073</v>
      </c>
      <c r="D413" s="17" t="s">
        <v>1072</v>
      </c>
      <c r="E413" s="17" t="s">
        <v>1071</v>
      </c>
      <c r="F413" s="18">
        <v>3741300</v>
      </c>
      <c r="G413" s="17" t="s">
        <v>1083</v>
      </c>
      <c r="H413" s="21" t="s">
        <v>1080</v>
      </c>
      <c r="I413" s="17" t="s">
        <v>1075</v>
      </c>
      <c r="J413" s="17" t="s">
        <v>1075</v>
      </c>
    </row>
    <row r="414" spans="1:10" x14ac:dyDescent="0.3">
      <c r="A414" s="20" t="s">
        <v>1180</v>
      </c>
      <c r="B414" s="19">
        <v>44532</v>
      </c>
      <c r="C414" s="17" t="s">
        <v>1086</v>
      </c>
      <c r="D414" s="17" t="s">
        <v>1077</v>
      </c>
      <c r="E414" s="17" t="s">
        <v>36</v>
      </c>
      <c r="F414" s="18">
        <v>2806200</v>
      </c>
      <c r="G414" s="17" t="s">
        <v>1070</v>
      </c>
      <c r="H414" s="17" t="s">
        <v>1069</v>
      </c>
      <c r="I414" s="17" t="s">
        <v>1068</v>
      </c>
      <c r="J414" s="17" t="s">
        <v>1068</v>
      </c>
    </row>
    <row r="415" spans="1:10" x14ac:dyDescent="0.3">
      <c r="A415" s="20" t="s">
        <v>1179</v>
      </c>
      <c r="B415" s="19">
        <v>44532</v>
      </c>
      <c r="C415" s="17" t="s">
        <v>1073</v>
      </c>
      <c r="D415" s="17" t="s">
        <v>1084</v>
      </c>
      <c r="E415" s="17" t="s">
        <v>37</v>
      </c>
      <c r="F415" s="18">
        <v>6169400</v>
      </c>
      <c r="G415" s="17" t="s">
        <v>1070</v>
      </c>
      <c r="H415" s="21" t="s">
        <v>1080</v>
      </c>
      <c r="I415" s="17" t="s">
        <v>1075</v>
      </c>
      <c r="J415" s="17" t="s">
        <v>1075</v>
      </c>
    </row>
    <row r="416" spans="1:10" ht="27" x14ac:dyDescent="0.3">
      <c r="A416" s="20" t="s">
        <v>1178</v>
      </c>
      <c r="B416" s="19">
        <v>44532</v>
      </c>
      <c r="C416" s="17" t="s">
        <v>1073</v>
      </c>
      <c r="D416" s="17" t="s">
        <v>1077</v>
      </c>
      <c r="E416" s="17" t="s">
        <v>36</v>
      </c>
      <c r="F416" s="18">
        <v>2325718</v>
      </c>
      <c r="G416" s="17" t="s">
        <v>1099</v>
      </c>
      <c r="H416" s="17" t="s">
        <v>1128</v>
      </c>
      <c r="I416" s="17" t="s">
        <v>1068</v>
      </c>
      <c r="J416" s="17" t="s">
        <v>1068</v>
      </c>
    </row>
    <row r="417" spans="1:10" x14ac:dyDescent="0.3">
      <c r="A417" s="20" t="s">
        <v>1177</v>
      </c>
      <c r="B417" s="19">
        <v>44533</v>
      </c>
      <c r="C417" s="17" t="s">
        <v>1073</v>
      </c>
      <c r="D417" s="17" t="s">
        <v>1077</v>
      </c>
      <c r="E417" s="17" t="s">
        <v>36</v>
      </c>
      <c r="F417" s="18">
        <v>245000</v>
      </c>
      <c r="G417" s="17" t="s">
        <v>1070</v>
      </c>
      <c r="H417" s="17" t="s">
        <v>0</v>
      </c>
      <c r="I417" s="17" t="s">
        <v>1068</v>
      </c>
      <c r="J417" s="17" t="s">
        <v>1068</v>
      </c>
    </row>
    <row r="418" spans="1:10" x14ac:dyDescent="0.3">
      <c r="A418" s="20" t="s">
        <v>1176</v>
      </c>
      <c r="B418" s="19">
        <v>44533</v>
      </c>
      <c r="C418" s="17" t="s">
        <v>1073</v>
      </c>
      <c r="D418" s="17" t="s">
        <v>1072</v>
      </c>
      <c r="E418" s="17" t="s">
        <v>1071</v>
      </c>
      <c r="F418" s="18">
        <v>4201800</v>
      </c>
      <c r="G418" s="17" t="s">
        <v>1070</v>
      </c>
      <c r="H418" s="17" t="s">
        <v>1069</v>
      </c>
      <c r="I418" s="17" t="s">
        <v>1068</v>
      </c>
      <c r="J418" s="17" t="s">
        <v>1068</v>
      </c>
    </row>
    <row r="419" spans="1:10" x14ac:dyDescent="0.3">
      <c r="A419" s="20" t="s">
        <v>1175</v>
      </c>
      <c r="B419" s="19">
        <v>44534</v>
      </c>
      <c r="C419" s="17" t="s">
        <v>1086</v>
      </c>
      <c r="D419" s="17" t="s">
        <v>1072</v>
      </c>
      <c r="E419" s="17" t="s">
        <v>1071</v>
      </c>
      <c r="F419" s="18">
        <v>2820265</v>
      </c>
      <c r="G419" s="17" t="s">
        <v>1070</v>
      </c>
      <c r="H419" s="17" t="s">
        <v>1069</v>
      </c>
      <c r="I419" s="17" t="s">
        <v>1068</v>
      </c>
      <c r="J419" s="17" t="s">
        <v>1068</v>
      </c>
    </row>
    <row r="420" spans="1:10" x14ac:dyDescent="0.3">
      <c r="A420" s="20" t="s">
        <v>1174</v>
      </c>
      <c r="B420" s="19">
        <v>44534</v>
      </c>
      <c r="C420" s="17" t="s">
        <v>1073</v>
      </c>
      <c r="D420" s="17" t="s">
        <v>1077</v>
      </c>
      <c r="E420" s="17" t="s">
        <v>36</v>
      </c>
      <c r="F420" s="18">
        <v>12220000</v>
      </c>
      <c r="G420" s="17" t="s">
        <v>1070</v>
      </c>
      <c r="H420" s="21" t="s">
        <v>1076</v>
      </c>
      <c r="I420" s="17" t="s">
        <v>1075</v>
      </c>
      <c r="J420" s="17" t="s">
        <v>1075</v>
      </c>
    </row>
    <row r="421" spans="1:10" x14ac:dyDescent="0.3">
      <c r="A421" s="20" t="s">
        <v>1173</v>
      </c>
      <c r="B421" s="19">
        <v>44535</v>
      </c>
      <c r="C421" s="17" t="s">
        <v>1073</v>
      </c>
      <c r="D421" s="17" t="s">
        <v>1077</v>
      </c>
      <c r="E421" s="17" t="s">
        <v>36</v>
      </c>
      <c r="F421" s="18">
        <v>1144300</v>
      </c>
      <c r="G421" s="17" t="s">
        <v>1070</v>
      </c>
      <c r="H421" s="21" t="s">
        <v>1080</v>
      </c>
      <c r="I421" s="17" t="s">
        <v>1075</v>
      </c>
      <c r="J421" s="17" t="s">
        <v>1075</v>
      </c>
    </row>
    <row r="422" spans="1:10" x14ac:dyDescent="0.3">
      <c r="A422" s="20" t="s">
        <v>1172</v>
      </c>
      <c r="B422" s="19">
        <v>44535</v>
      </c>
      <c r="C422" s="17" t="s">
        <v>1073</v>
      </c>
      <c r="D422" s="17" t="s">
        <v>1077</v>
      </c>
      <c r="E422" s="17" t="s">
        <v>36</v>
      </c>
      <c r="F422" s="18">
        <v>4530000</v>
      </c>
      <c r="G422" s="17" t="s">
        <v>1070</v>
      </c>
      <c r="H422" s="21" t="s">
        <v>1080</v>
      </c>
      <c r="I422" s="17" t="s">
        <v>1075</v>
      </c>
      <c r="J422" s="17" t="s">
        <v>1075</v>
      </c>
    </row>
    <row r="423" spans="1:10" x14ac:dyDescent="0.3">
      <c r="A423" s="20" t="s">
        <v>1171</v>
      </c>
      <c r="B423" s="19">
        <v>44535</v>
      </c>
      <c r="C423" s="17" t="s">
        <v>1073</v>
      </c>
      <c r="D423" s="17" t="s">
        <v>1170</v>
      </c>
      <c r="E423" s="17" t="s">
        <v>37</v>
      </c>
      <c r="F423" s="18">
        <v>552300</v>
      </c>
      <c r="G423" s="17" t="s">
        <v>1070</v>
      </c>
      <c r="H423" s="21" t="s">
        <v>1080</v>
      </c>
      <c r="I423" s="17" t="s">
        <v>1068</v>
      </c>
      <c r="J423" s="17" t="s">
        <v>1068</v>
      </c>
    </row>
    <row r="424" spans="1:10" x14ac:dyDescent="0.3">
      <c r="A424" s="20" t="s">
        <v>1169</v>
      </c>
      <c r="B424" s="19">
        <v>44535</v>
      </c>
      <c r="C424" s="17" t="s">
        <v>1073</v>
      </c>
      <c r="D424" s="17" t="s">
        <v>1077</v>
      </c>
      <c r="E424" s="17" t="s">
        <v>36</v>
      </c>
      <c r="F424" s="18">
        <v>2000300</v>
      </c>
      <c r="G424" s="17" t="s">
        <v>1097</v>
      </c>
      <c r="H424" s="21" t="s">
        <v>1076</v>
      </c>
      <c r="I424" s="17" t="s">
        <v>1068</v>
      </c>
      <c r="J424" s="17" t="s">
        <v>1068</v>
      </c>
    </row>
    <row r="425" spans="1:10" x14ac:dyDescent="0.3">
      <c r="A425" s="20" t="s">
        <v>1168</v>
      </c>
      <c r="B425" s="19">
        <v>44535</v>
      </c>
      <c r="C425" s="17" t="s">
        <v>1073</v>
      </c>
      <c r="D425" s="17" t="s">
        <v>1092</v>
      </c>
      <c r="E425" s="17" t="s">
        <v>36</v>
      </c>
      <c r="F425" s="18">
        <v>3990000</v>
      </c>
      <c r="G425" s="17" t="s">
        <v>1070</v>
      </c>
      <c r="H425" s="21" t="s">
        <v>1080</v>
      </c>
      <c r="I425" s="17" t="s">
        <v>1075</v>
      </c>
      <c r="J425" s="17" t="s">
        <v>1075</v>
      </c>
    </row>
    <row r="426" spans="1:10" x14ac:dyDescent="0.3">
      <c r="A426" s="20" t="s">
        <v>1167</v>
      </c>
      <c r="B426" s="19">
        <v>44537</v>
      </c>
      <c r="C426" s="17" t="s">
        <v>1073</v>
      </c>
      <c r="D426" s="17" t="s">
        <v>1092</v>
      </c>
      <c r="E426" s="17" t="s">
        <v>36</v>
      </c>
      <c r="F426" s="18">
        <v>5850000</v>
      </c>
      <c r="G426" s="17" t="s">
        <v>1070</v>
      </c>
      <c r="H426" s="21" t="s">
        <v>1080</v>
      </c>
      <c r="I426" s="17" t="s">
        <v>1075</v>
      </c>
      <c r="J426" s="17" t="s">
        <v>1075</v>
      </c>
    </row>
    <row r="427" spans="1:10" x14ac:dyDescent="0.3">
      <c r="A427" s="20" t="s">
        <v>1166</v>
      </c>
      <c r="B427" s="19">
        <v>44537</v>
      </c>
      <c r="C427" s="17" t="s">
        <v>1073</v>
      </c>
      <c r="D427" s="17" t="s">
        <v>1092</v>
      </c>
      <c r="E427" s="17" t="s">
        <v>36</v>
      </c>
      <c r="F427" s="18">
        <v>6250000</v>
      </c>
      <c r="G427" s="17" t="s">
        <v>1070</v>
      </c>
      <c r="H427" s="21" t="s">
        <v>1080</v>
      </c>
      <c r="I427" s="17" t="s">
        <v>1075</v>
      </c>
      <c r="J427" s="17" t="s">
        <v>1075</v>
      </c>
    </row>
    <row r="428" spans="1:10" x14ac:dyDescent="0.3">
      <c r="A428" s="20" t="s">
        <v>1165</v>
      </c>
      <c r="B428" s="19">
        <v>44537</v>
      </c>
      <c r="C428" s="17" t="s">
        <v>1073</v>
      </c>
      <c r="D428" s="17" t="s">
        <v>1106</v>
      </c>
      <c r="E428" s="17" t="s">
        <v>37</v>
      </c>
      <c r="F428" s="18">
        <v>1327600</v>
      </c>
      <c r="G428" s="17" t="s">
        <v>1070</v>
      </c>
      <c r="H428" s="21" t="s">
        <v>1080</v>
      </c>
      <c r="I428" s="17" t="s">
        <v>1068</v>
      </c>
      <c r="J428" s="17" t="s">
        <v>1068</v>
      </c>
    </row>
    <row r="429" spans="1:10" x14ac:dyDescent="0.3">
      <c r="A429" s="20" t="s">
        <v>1164</v>
      </c>
      <c r="B429" s="19">
        <v>44537</v>
      </c>
      <c r="C429" s="17" t="s">
        <v>1073</v>
      </c>
      <c r="D429" s="17" t="s">
        <v>1077</v>
      </c>
      <c r="E429" s="17" t="s">
        <v>36</v>
      </c>
      <c r="F429" s="18">
        <v>1510000</v>
      </c>
      <c r="G429" s="17" t="s">
        <v>1097</v>
      </c>
      <c r="H429" s="17" t="s">
        <v>1089</v>
      </c>
      <c r="I429" s="17" t="s">
        <v>1068</v>
      </c>
      <c r="J429" s="17" t="s">
        <v>1068</v>
      </c>
    </row>
    <row r="430" spans="1:10" x14ac:dyDescent="0.3">
      <c r="A430" s="20" t="s">
        <v>1163</v>
      </c>
      <c r="B430" s="19">
        <v>44538</v>
      </c>
      <c r="C430" s="17" t="s">
        <v>1073</v>
      </c>
      <c r="D430" s="17" t="s">
        <v>1077</v>
      </c>
      <c r="E430" s="17" t="s">
        <v>36</v>
      </c>
      <c r="F430" s="18">
        <v>3871000</v>
      </c>
      <c r="G430" s="17" t="s">
        <v>1070</v>
      </c>
      <c r="H430" s="21" t="s">
        <v>1080</v>
      </c>
      <c r="I430" s="17" t="s">
        <v>1075</v>
      </c>
      <c r="J430" s="17" t="s">
        <v>1075</v>
      </c>
    </row>
    <row r="431" spans="1:10" x14ac:dyDescent="0.3">
      <c r="A431" s="20" t="s">
        <v>1162</v>
      </c>
      <c r="B431" s="19">
        <v>44539</v>
      </c>
      <c r="C431" s="17" t="s">
        <v>1073</v>
      </c>
      <c r="D431" s="17" t="s">
        <v>1077</v>
      </c>
      <c r="E431" s="17" t="s">
        <v>36</v>
      </c>
      <c r="F431" s="18">
        <v>513300</v>
      </c>
      <c r="G431" s="17" t="s">
        <v>1070</v>
      </c>
      <c r="H431" s="21" t="s">
        <v>1080</v>
      </c>
      <c r="I431" s="17" t="s">
        <v>1068</v>
      </c>
      <c r="J431" s="17" t="s">
        <v>1068</v>
      </c>
    </row>
    <row r="432" spans="1:10" x14ac:dyDescent="0.3">
      <c r="A432" s="20" t="s">
        <v>1161</v>
      </c>
      <c r="B432" s="19">
        <v>44539</v>
      </c>
      <c r="C432" s="17" t="s">
        <v>1086</v>
      </c>
      <c r="D432" s="17" t="s">
        <v>1077</v>
      </c>
      <c r="E432" s="17" t="s">
        <v>36</v>
      </c>
      <c r="F432" s="18">
        <v>2943800</v>
      </c>
      <c r="G432" s="17" t="s">
        <v>1070</v>
      </c>
      <c r="H432" s="17" t="s">
        <v>1069</v>
      </c>
      <c r="I432" s="17" t="s">
        <v>1068</v>
      </c>
      <c r="J432" s="17" t="s">
        <v>1068</v>
      </c>
    </row>
    <row r="433" spans="1:10" ht="27" x14ac:dyDescent="0.3">
      <c r="A433" s="20" t="s">
        <v>1160</v>
      </c>
      <c r="B433" s="19">
        <v>44539</v>
      </c>
      <c r="C433" s="17" t="s">
        <v>1073</v>
      </c>
      <c r="D433" s="17" t="s">
        <v>1072</v>
      </c>
      <c r="E433" s="17" t="s">
        <v>1071</v>
      </c>
      <c r="F433" s="18">
        <v>3952500</v>
      </c>
      <c r="G433" s="17" t="s">
        <v>1097</v>
      </c>
      <c r="H433" s="17" t="s">
        <v>1128</v>
      </c>
      <c r="I433" s="17" t="s">
        <v>1075</v>
      </c>
      <c r="J433" s="17" t="s">
        <v>1075</v>
      </c>
    </row>
    <row r="434" spans="1:10" x14ac:dyDescent="0.3">
      <c r="A434" s="20" t="s">
        <v>1159</v>
      </c>
      <c r="B434" s="19">
        <v>44539</v>
      </c>
      <c r="C434" s="17" t="s">
        <v>1073</v>
      </c>
      <c r="D434" s="17" t="s">
        <v>1077</v>
      </c>
      <c r="E434" s="17" t="s">
        <v>36</v>
      </c>
      <c r="F434" s="18">
        <v>8923000</v>
      </c>
      <c r="G434" s="17" t="s">
        <v>1070</v>
      </c>
      <c r="H434" s="21" t="s">
        <v>1080</v>
      </c>
      <c r="I434" s="17" t="s">
        <v>1075</v>
      </c>
      <c r="J434" s="17" t="s">
        <v>1075</v>
      </c>
    </row>
    <row r="435" spans="1:10" x14ac:dyDescent="0.3">
      <c r="A435" s="20" t="s">
        <v>1158</v>
      </c>
      <c r="B435" s="19">
        <v>44539</v>
      </c>
      <c r="C435" s="17" t="s">
        <v>1073</v>
      </c>
      <c r="D435" s="17" t="s">
        <v>1072</v>
      </c>
      <c r="E435" s="17" t="s">
        <v>1071</v>
      </c>
      <c r="F435" s="18">
        <v>2900000</v>
      </c>
      <c r="G435" s="17" t="s">
        <v>1083</v>
      </c>
      <c r="H435" s="21" t="s">
        <v>1080</v>
      </c>
      <c r="I435" s="17" t="s">
        <v>1075</v>
      </c>
      <c r="J435" s="17" t="s">
        <v>1075</v>
      </c>
    </row>
    <row r="436" spans="1:10" x14ac:dyDescent="0.3">
      <c r="A436" s="20" t="s">
        <v>1157</v>
      </c>
      <c r="B436" s="19">
        <v>44539</v>
      </c>
      <c r="C436" s="17" t="s">
        <v>1073</v>
      </c>
      <c r="D436" s="17" t="s">
        <v>1077</v>
      </c>
      <c r="E436" s="17" t="s">
        <v>36</v>
      </c>
      <c r="F436" s="18">
        <v>6450000</v>
      </c>
      <c r="G436" s="17" t="s">
        <v>1070</v>
      </c>
      <c r="H436" s="21" t="s">
        <v>1076</v>
      </c>
      <c r="I436" s="17" t="s">
        <v>1075</v>
      </c>
      <c r="J436" s="17" t="s">
        <v>1075</v>
      </c>
    </row>
    <row r="437" spans="1:10" x14ac:dyDescent="0.3">
      <c r="A437" s="20" t="s">
        <v>1156</v>
      </c>
      <c r="B437" s="19">
        <v>44540</v>
      </c>
      <c r="C437" s="17" t="s">
        <v>1073</v>
      </c>
      <c r="D437" s="17" t="s">
        <v>1077</v>
      </c>
      <c r="E437" s="17" t="s">
        <v>36</v>
      </c>
      <c r="F437" s="18">
        <v>4479400</v>
      </c>
      <c r="G437" s="17" t="s">
        <v>1070</v>
      </c>
      <c r="H437" s="21" t="s">
        <v>1080</v>
      </c>
      <c r="I437" s="17" t="s">
        <v>1068</v>
      </c>
      <c r="J437" s="17" t="s">
        <v>1068</v>
      </c>
    </row>
    <row r="438" spans="1:10" x14ac:dyDescent="0.3">
      <c r="A438" s="20" t="s">
        <v>1155</v>
      </c>
      <c r="B438" s="19">
        <v>44541</v>
      </c>
      <c r="C438" s="17" t="s">
        <v>1073</v>
      </c>
      <c r="D438" s="17" t="s">
        <v>1072</v>
      </c>
      <c r="E438" s="17" t="s">
        <v>1071</v>
      </c>
      <c r="F438" s="18">
        <v>2030600</v>
      </c>
      <c r="G438" s="17" t="s">
        <v>1070</v>
      </c>
      <c r="H438" s="17" t="s">
        <v>1069</v>
      </c>
      <c r="I438" s="17" t="s">
        <v>1068</v>
      </c>
      <c r="J438" s="17" t="s">
        <v>1068</v>
      </c>
    </row>
    <row r="439" spans="1:10" x14ac:dyDescent="0.3">
      <c r="A439" s="20" t="s">
        <v>1154</v>
      </c>
      <c r="B439" s="19">
        <v>44541</v>
      </c>
      <c r="C439" s="17" t="s">
        <v>1086</v>
      </c>
      <c r="D439" s="17" t="s">
        <v>1077</v>
      </c>
      <c r="E439" s="17" t="s">
        <v>36</v>
      </c>
      <c r="F439" s="18">
        <v>2013357</v>
      </c>
      <c r="G439" s="17" t="s">
        <v>1070</v>
      </c>
      <c r="H439" s="17" t="s">
        <v>1069</v>
      </c>
      <c r="I439" s="17" t="s">
        <v>1068</v>
      </c>
      <c r="J439" s="17" t="s">
        <v>1068</v>
      </c>
    </row>
    <row r="440" spans="1:10" x14ac:dyDescent="0.3">
      <c r="A440" s="20" t="s">
        <v>1153</v>
      </c>
      <c r="B440" s="19">
        <v>44541</v>
      </c>
      <c r="C440" s="17" t="s">
        <v>1086</v>
      </c>
      <c r="D440" s="17" t="s">
        <v>1077</v>
      </c>
      <c r="E440" s="17" t="s">
        <v>36</v>
      </c>
      <c r="F440" s="18">
        <v>4017155</v>
      </c>
      <c r="G440" s="17" t="s">
        <v>1070</v>
      </c>
      <c r="H440" s="17" t="s">
        <v>1069</v>
      </c>
      <c r="I440" s="17" t="s">
        <v>1068</v>
      </c>
      <c r="J440" s="17" t="s">
        <v>1068</v>
      </c>
    </row>
    <row r="441" spans="1:10" x14ac:dyDescent="0.3">
      <c r="A441" s="20" t="s">
        <v>1152</v>
      </c>
      <c r="B441" s="19">
        <v>44541</v>
      </c>
      <c r="C441" s="17" t="s">
        <v>1073</v>
      </c>
      <c r="D441" s="17" t="s">
        <v>1077</v>
      </c>
      <c r="E441" s="17" t="s">
        <v>36</v>
      </c>
      <c r="F441" s="18">
        <v>11650000</v>
      </c>
      <c r="G441" s="17" t="s">
        <v>1070</v>
      </c>
      <c r="H441" s="21" t="s">
        <v>1076</v>
      </c>
      <c r="I441" s="17" t="s">
        <v>1075</v>
      </c>
      <c r="J441" s="17" t="s">
        <v>1075</v>
      </c>
    </row>
    <row r="442" spans="1:10" x14ac:dyDescent="0.3">
      <c r="A442" s="20" t="s">
        <v>1151</v>
      </c>
      <c r="B442" s="19">
        <v>44542</v>
      </c>
      <c r="C442" s="17" t="s">
        <v>1073</v>
      </c>
      <c r="D442" s="17" t="s">
        <v>1077</v>
      </c>
      <c r="E442" s="17" t="s">
        <v>36</v>
      </c>
      <c r="F442" s="18">
        <v>9250000</v>
      </c>
      <c r="G442" s="17" t="s">
        <v>1070</v>
      </c>
      <c r="H442" s="21" t="s">
        <v>1080</v>
      </c>
      <c r="I442" s="17" t="s">
        <v>1075</v>
      </c>
      <c r="J442" s="17" t="s">
        <v>1075</v>
      </c>
    </row>
    <row r="443" spans="1:10" x14ac:dyDescent="0.3">
      <c r="A443" s="20" t="s">
        <v>1150</v>
      </c>
      <c r="B443" s="19">
        <v>44542</v>
      </c>
      <c r="C443" s="17" t="s">
        <v>1086</v>
      </c>
      <c r="D443" s="17" t="s">
        <v>1084</v>
      </c>
      <c r="E443" s="17" t="s">
        <v>37</v>
      </c>
      <c r="F443" s="18">
        <v>2198800</v>
      </c>
      <c r="G443" s="17" t="s">
        <v>1070</v>
      </c>
      <c r="H443" s="17" t="s">
        <v>1069</v>
      </c>
      <c r="I443" s="17" t="s">
        <v>1068</v>
      </c>
      <c r="J443" s="17" t="s">
        <v>1068</v>
      </c>
    </row>
    <row r="444" spans="1:10" x14ac:dyDescent="0.3">
      <c r="A444" s="20" t="s">
        <v>1149</v>
      </c>
      <c r="B444" s="19">
        <v>44542</v>
      </c>
      <c r="C444" s="17" t="s">
        <v>1086</v>
      </c>
      <c r="D444" s="17" t="s">
        <v>1077</v>
      </c>
      <c r="E444" s="17" t="s">
        <v>36</v>
      </c>
      <c r="F444" s="18">
        <v>3553009</v>
      </c>
      <c r="G444" s="17" t="s">
        <v>1070</v>
      </c>
      <c r="H444" s="17" t="s">
        <v>1069</v>
      </c>
      <c r="I444" s="17" t="s">
        <v>1068</v>
      </c>
      <c r="J444" s="17" t="s">
        <v>1068</v>
      </c>
    </row>
    <row r="445" spans="1:10" x14ac:dyDescent="0.3">
      <c r="A445" s="20" t="s">
        <v>1148</v>
      </c>
      <c r="B445" s="19">
        <v>44542</v>
      </c>
      <c r="C445" s="17" t="s">
        <v>1073</v>
      </c>
      <c r="D445" s="17" t="s">
        <v>1072</v>
      </c>
      <c r="E445" s="17" t="s">
        <v>1071</v>
      </c>
      <c r="F445" s="18">
        <v>1063100</v>
      </c>
      <c r="G445" s="17" t="s">
        <v>1097</v>
      </c>
      <c r="H445" s="21" t="s">
        <v>1080</v>
      </c>
      <c r="I445" s="17" t="s">
        <v>1075</v>
      </c>
      <c r="J445" s="17" t="s">
        <v>1075</v>
      </c>
    </row>
    <row r="446" spans="1:10" x14ac:dyDescent="0.3">
      <c r="A446" s="20" t="s">
        <v>1147</v>
      </c>
      <c r="B446" s="19">
        <v>44543</v>
      </c>
      <c r="C446" s="17" t="s">
        <v>1073</v>
      </c>
      <c r="D446" s="17" t="s">
        <v>1077</v>
      </c>
      <c r="E446" s="17" t="s">
        <v>36</v>
      </c>
      <c r="F446" s="18">
        <v>2854500</v>
      </c>
      <c r="G446" s="17" t="s">
        <v>1097</v>
      </c>
      <c r="H446" s="21" t="s">
        <v>1080</v>
      </c>
      <c r="I446" s="17" t="s">
        <v>1075</v>
      </c>
      <c r="J446" s="17" t="s">
        <v>1075</v>
      </c>
    </row>
    <row r="447" spans="1:10" x14ac:dyDescent="0.3">
      <c r="A447" s="20" t="s">
        <v>1146</v>
      </c>
      <c r="B447" s="19">
        <v>44543</v>
      </c>
      <c r="C447" s="17" t="s">
        <v>1073</v>
      </c>
      <c r="D447" s="17" t="s">
        <v>1092</v>
      </c>
      <c r="E447" s="17" t="s">
        <v>36</v>
      </c>
      <c r="F447" s="18">
        <v>3356200</v>
      </c>
      <c r="G447" s="17" t="s">
        <v>1097</v>
      </c>
      <c r="H447" s="17" t="s">
        <v>1145</v>
      </c>
      <c r="I447" s="17" t="s">
        <v>1075</v>
      </c>
      <c r="J447" s="17" t="s">
        <v>1075</v>
      </c>
    </row>
    <row r="448" spans="1:10" x14ac:dyDescent="0.3">
      <c r="A448" s="20" t="s">
        <v>1144</v>
      </c>
      <c r="B448" s="19">
        <v>44544</v>
      </c>
      <c r="C448" s="17" t="s">
        <v>1086</v>
      </c>
      <c r="D448" s="17" t="s">
        <v>1077</v>
      </c>
      <c r="E448" s="17" t="s">
        <v>36</v>
      </c>
      <c r="F448" s="18">
        <v>1882600</v>
      </c>
      <c r="G448" s="17" t="s">
        <v>1070</v>
      </c>
      <c r="H448" s="17" t="s">
        <v>1069</v>
      </c>
      <c r="I448" s="17" t="s">
        <v>1068</v>
      </c>
      <c r="J448" s="17" t="s">
        <v>1068</v>
      </c>
    </row>
    <row r="449" spans="1:10" x14ac:dyDescent="0.3">
      <c r="A449" s="20" t="s">
        <v>1143</v>
      </c>
      <c r="B449" s="19">
        <v>44544</v>
      </c>
      <c r="C449" s="17" t="s">
        <v>1086</v>
      </c>
      <c r="D449" s="17" t="s">
        <v>1077</v>
      </c>
      <c r="E449" s="17" t="s">
        <v>36</v>
      </c>
      <c r="F449" s="18">
        <v>2393232</v>
      </c>
      <c r="G449" s="17" t="s">
        <v>1070</v>
      </c>
      <c r="H449" s="17" t="s">
        <v>1069</v>
      </c>
      <c r="I449" s="17" t="s">
        <v>1068</v>
      </c>
      <c r="J449" s="17" t="s">
        <v>1068</v>
      </c>
    </row>
    <row r="450" spans="1:10" x14ac:dyDescent="0.3">
      <c r="A450" s="20" t="s">
        <v>1142</v>
      </c>
      <c r="B450" s="19">
        <v>44544</v>
      </c>
      <c r="C450" s="17" t="s">
        <v>1073</v>
      </c>
      <c r="D450" s="17" t="s">
        <v>1077</v>
      </c>
      <c r="E450" s="17" t="s">
        <v>36</v>
      </c>
      <c r="F450" s="18">
        <v>14678200</v>
      </c>
      <c r="G450" s="17" t="s">
        <v>1070</v>
      </c>
      <c r="H450" s="21" t="s">
        <v>1076</v>
      </c>
      <c r="I450" s="17" t="s">
        <v>1075</v>
      </c>
      <c r="J450" s="17" t="s">
        <v>1075</v>
      </c>
    </row>
    <row r="451" spans="1:10" x14ac:dyDescent="0.3">
      <c r="A451" s="20" t="s">
        <v>1141</v>
      </c>
      <c r="B451" s="19">
        <v>44547</v>
      </c>
      <c r="C451" s="17" t="s">
        <v>1086</v>
      </c>
      <c r="D451" s="17" t="s">
        <v>1077</v>
      </c>
      <c r="E451" s="17" t="s">
        <v>36</v>
      </c>
      <c r="F451" s="18">
        <v>5017360</v>
      </c>
      <c r="G451" s="17" t="s">
        <v>1070</v>
      </c>
      <c r="H451" s="17" t="s">
        <v>1069</v>
      </c>
      <c r="I451" s="17" t="s">
        <v>1068</v>
      </c>
      <c r="J451" s="17" t="s">
        <v>1068</v>
      </c>
    </row>
    <row r="452" spans="1:10" x14ac:dyDescent="0.3">
      <c r="A452" s="20" t="s">
        <v>1140</v>
      </c>
      <c r="B452" s="19">
        <v>44548</v>
      </c>
      <c r="C452" s="17" t="s">
        <v>1073</v>
      </c>
      <c r="D452" s="17" t="s">
        <v>1077</v>
      </c>
      <c r="E452" s="17" t="s">
        <v>36</v>
      </c>
      <c r="F452" s="18">
        <v>2625000</v>
      </c>
      <c r="G452" s="17" t="s">
        <v>1070</v>
      </c>
      <c r="H452" s="21" t="s">
        <v>1080</v>
      </c>
      <c r="I452" s="17" t="s">
        <v>1075</v>
      </c>
      <c r="J452" s="17" t="s">
        <v>1075</v>
      </c>
    </row>
    <row r="453" spans="1:10" x14ac:dyDescent="0.3">
      <c r="A453" s="20" t="s">
        <v>1139</v>
      </c>
      <c r="B453" s="19">
        <v>44549</v>
      </c>
      <c r="C453" s="17" t="s">
        <v>1073</v>
      </c>
      <c r="D453" s="17" t="s">
        <v>1077</v>
      </c>
      <c r="E453" s="17" t="s">
        <v>36</v>
      </c>
      <c r="F453" s="18">
        <v>285700</v>
      </c>
      <c r="G453" s="17" t="s">
        <v>1070</v>
      </c>
      <c r="H453" s="21" t="s">
        <v>1076</v>
      </c>
      <c r="I453" s="17" t="s">
        <v>1068</v>
      </c>
      <c r="J453" s="17" t="s">
        <v>1068</v>
      </c>
    </row>
    <row r="454" spans="1:10" x14ac:dyDescent="0.3">
      <c r="A454" s="20" t="s">
        <v>1138</v>
      </c>
      <c r="B454" s="19">
        <v>44549</v>
      </c>
      <c r="C454" s="17" t="s">
        <v>1073</v>
      </c>
      <c r="D454" s="17" t="s">
        <v>1077</v>
      </c>
      <c r="E454" s="17" t="s">
        <v>36</v>
      </c>
      <c r="F454" s="18">
        <v>275000</v>
      </c>
      <c r="G454" s="17" t="s">
        <v>1083</v>
      </c>
      <c r="H454" s="17" t="s">
        <v>1091</v>
      </c>
      <c r="I454" s="17" t="s">
        <v>1075</v>
      </c>
      <c r="J454" s="17" t="s">
        <v>1068</v>
      </c>
    </row>
    <row r="455" spans="1:10" x14ac:dyDescent="0.3">
      <c r="A455" s="20" t="s">
        <v>1137</v>
      </c>
      <c r="B455" s="19">
        <v>44549</v>
      </c>
      <c r="C455" s="17" t="s">
        <v>1073</v>
      </c>
      <c r="D455" s="17" t="s">
        <v>1077</v>
      </c>
      <c r="E455" s="17" t="s">
        <v>36</v>
      </c>
      <c r="F455" s="18">
        <v>10396250</v>
      </c>
      <c r="G455" s="17" t="s">
        <v>1070</v>
      </c>
      <c r="H455" s="21" t="s">
        <v>1076</v>
      </c>
      <c r="I455" s="17" t="s">
        <v>1075</v>
      </c>
      <c r="J455" s="17" t="s">
        <v>1075</v>
      </c>
    </row>
    <row r="456" spans="1:10" x14ac:dyDescent="0.3">
      <c r="A456" s="20" t="s">
        <v>1136</v>
      </c>
      <c r="B456" s="19">
        <v>44549</v>
      </c>
      <c r="C456" s="17" t="s">
        <v>1073</v>
      </c>
      <c r="D456" s="17" t="s">
        <v>1077</v>
      </c>
      <c r="E456" s="17" t="s">
        <v>36</v>
      </c>
      <c r="F456" s="18">
        <v>27208210</v>
      </c>
      <c r="G456" s="17" t="s">
        <v>1083</v>
      </c>
      <c r="H456" s="21" t="s">
        <v>1080</v>
      </c>
      <c r="I456" s="17" t="s">
        <v>1075</v>
      </c>
      <c r="J456" s="17" t="s">
        <v>1075</v>
      </c>
    </row>
    <row r="457" spans="1:10" x14ac:dyDescent="0.3">
      <c r="A457" s="20" t="s">
        <v>1135</v>
      </c>
      <c r="B457" s="19">
        <v>44549</v>
      </c>
      <c r="C457" s="17" t="s">
        <v>1073</v>
      </c>
      <c r="D457" s="17" t="s">
        <v>1072</v>
      </c>
      <c r="E457" s="17" t="s">
        <v>1071</v>
      </c>
      <c r="F457" s="18">
        <v>1740000</v>
      </c>
      <c r="G457" s="17" t="s">
        <v>1097</v>
      </c>
      <c r="H457" s="21" t="s">
        <v>1076</v>
      </c>
      <c r="I457" s="17" t="s">
        <v>1068</v>
      </c>
      <c r="J457" s="17" t="s">
        <v>1068</v>
      </c>
    </row>
    <row r="458" spans="1:10" x14ac:dyDescent="0.3">
      <c r="A458" s="20" t="s">
        <v>1134</v>
      </c>
      <c r="B458" s="19">
        <v>44549</v>
      </c>
      <c r="C458" s="17" t="s">
        <v>1086</v>
      </c>
      <c r="D458" s="17" t="s">
        <v>1072</v>
      </c>
      <c r="E458" s="17" t="s">
        <v>1071</v>
      </c>
      <c r="F458" s="18">
        <v>2464755</v>
      </c>
      <c r="G458" s="17" t="s">
        <v>1099</v>
      </c>
      <c r="H458" s="17" t="s">
        <v>1069</v>
      </c>
      <c r="I458" s="17" t="s">
        <v>1068</v>
      </c>
      <c r="J458" s="17" t="s">
        <v>1068</v>
      </c>
    </row>
    <row r="459" spans="1:10" x14ac:dyDescent="0.3">
      <c r="A459" s="20" t="s">
        <v>1133</v>
      </c>
      <c r="B459" s="19">
        <v>44550</v>
      </c>
      <c r="C459" s="17" t="s">
        <v>1073</v>
      </c>
      <c r="D459" s="17" t="s">
        <v>1077</v>
      </c>
      <c r="E459" s="17" t="s">
        <v>36</v>
      </c>
      <c r="F459" s="18">
        <v>535000</v>
      </c>
      <c r="G459" s="17" t="s">
        <v>1070</v>
      </c>
      <c r="H459" s="21" t="s">
        <v>1076</v>
      </c>
      <c r="I459" s="17" t="s">
        <v>1068</v>
      </c>
      <c r="J459" s="17" t="s">
        <v>1068</v>
      </c>
    </row>
    <row r="460" spans="1:10" ht="27" x14ac:dyDescent="0.3">
      <c r="A460" s="20" t="s">
        <v>1132</v>
      </c>
      <c r="B460" s="19">
        <v>44550</v>
      </c>
      <c r="C460" s="17" t="s">
        <v>1073</v>
      </c>
      <c r="D460" s="17" t="s">
        <v>1092</v>
      </c>
      <c r="E460" s="17" t="s">
        <v>36</v>
      </c>
      <c r="F460" s="18">
        <v>2837500</v>
      </c>
      <c r="G460" s="17" t="s">
        <v>1070</v>
      </c>
      <c r="H460" s="17" t="s">
        <v>1128</v>
      </c>
      <c r="I460" s="17" t="s">
        <v>1075</v>
      </c>
      <c r="J460" s="17" t="s">
        <v>1075</v>
      </c>
    </row>
    <row r="461" spans="1:10" x14ac:dyDescent="0.3">
      <c r="A461" s="20" t="s">
        <v>1131</v>
      </c>
      <c r="B461" s="19">
        <v>44551</v>
      </c>
      <c r="C461" s="17" t="s">
        <v>1073</v>
      </c>
      <c r="D461" s="17" t="s">
        <v>1072</v>
      </c>
      <c r="E461" s="17" t="s">
        <v>1071</v>
      </c>
      <c r="F461" s="18">
        <v>1400000</v>
      </c>
      <c r="G461" s="17" t="s">
        <v>1097</v>
      </c>
      <c r="H461" s="17" t="s">
        <v>1130</v>
      </c>
      <c r="I461" s="17" t="s">
        <v>1068</v>
      </c>
      <c r="J461" s="17" t="s">
        <v>1068</v>
      </c>
    </row>
    <row r="462" spans="1:10" ht="27" x14ac:dyDescent="0.3">
      <c r="A462" s="20" t="s">
        <v>1129</v>
      </c>
      <c r="B462" s="19">
        <v>44551</v>
      </c>
      <c r="C462" s="17" t="s">
        <v>1073</v>
      </c>
      <c r="D462" s="17" t="s">
        <v>1072</v>
      </c>
      <c r="E462" s="17" t="s">
        <v>1071</v>
      </c>
      <c r="F462" s="18">
        <v>1711268</v>
      </c>
      <c r="G462" s="17" t="s">
        <v>1070</v>
      </c>
      <c r="H462" s="17" t="s">
        <v>1128</v>
      </c>
      <c r="I462" s="17" t="s">
        <v>1068</v>
      </c>
      <c r="J462" s="17" t="s">
        <v>1068</v>
      </c>
    </row>
    <row r="463" spans="1:10" x14ac:dyDescent="0.3">
      <c r="A463" s="20" t="s">
        <v>1127</v>
      </c>
      <c r="B463" s="19">
        <v>44551</v>
      </c>
      <c r="C463" s="17" t="s">
        <v>1073</v>
      </c>
      <c r="D463" s="17" t="s">
        <v>1077</v>
      </c>
      <c r="E463" s="17" t="s">
        <v>36</v>
      </c>
      <c r="F463" s="18">
        <v>1780000</v>
      </c>
      <c r="G463" s="17" t="s">
        <v>1097</v>
      </c>
      <c r="H463" s="17" t="s">
        <v>1089</v>
      </c>
      <c r="I463" s="17" t="s">
        <v>1075</v>
      </c>
      <c r="J463" s="17" t="s">
        <v>1075</v>
      </c>
    </row>
    <row r="464" spans="1:10" x14ac:dyDescent="0.3">
      <c r="A464" s="20" t="s">
        <v>1126</v>
      </c>
      <c r="B464" s="19">
        <v>44551</v>
      </c>
      <c r="C464" s="17" t="s">
        <v>1073</v>
      </c>
      <c r="D464" s="17" t="s">
        <v>1077</v>
      </c>
      <c r="E464" s="17" t="s">
        <v>36</v>
      </c>
      <c r="F464" s="18">
        <v>10746600</v>
      </c>
      <c r="G464" s="17" t="s">
        <v>1070</v>
      </c>
      <c r="H464" s="21" t="s">
        <v>1080</v>
      </c>
      <c r="I464" s="17" t="s">
        <v>1075</v>
      </c>
      <c r="J464" s="17" t="s">
        <v>1075</v>
      </c>
    </row>
    <row r="465" spans="1:10" x14ac:dyDescent="0.3">
      <c r="A465" s="20" t="s">
        <v>1125</v>
      </c>
      <c r="B465" s="19">
        <v>44551</v>
      </c>
      <c r="C465" s="17" t="s">
        <v>1073</v>
      </c>
      <c r="D465" s="17" t="s">
        <v>1077</v>
      </c>
      <c r="E465" s="17" t="s">
        <v>36</v>
      </c>
      <c r="F465" s="18">
        <v>645000</v>
      </c>
      <c r="G465" s="17" t="s">
        <v>1083</v>
      </c>
      <c r="H465" s="17" t="s">
        <v>1091</v>
      </c>
      <c r="I465" s="17" t="s">
        <v>1068</v>
      </c>
      <c r="J465" s="17" t="s">
        <v>1068</v>
      </c>
    </row>
    <row r="466" spans="1:10" x14ac:dyDescent="0.3">
      <c r="A466" s="20" t="s">
        <v>1124</v>
      </c>
      <c r="B466" s="19">
        <v>44552</v>
      </c>
      <c r="C466" s="17" t="s">
        <v>1086</v>
      </c>
      <c r="D466" s="17" t="s">
        <v>1077</v>
      </c>
      <c r="E466" s="17" t="s">
        <v>36</v>
      </c>
      <c r="F466" s="18">
        <v>3724339</v>
      </c>
      <c r="G466" s="17" t="s">
        <v>1070</v>
      </c>
      <c r="H466" s="17" t="s">
        <v>1069</v>
      </c>
      <c r="I466" s="17" t="s">
        <v>1068</v>
      </c>
      <c r="J466" s="17" t="s">
        <v>1068</v>
      </c>
    </row>
    <row r="467" spans="1:10" x14ac:dyDescent="0.3">
      <c r="A467" s="20" t="s">
        <v>1123</v>
      </c>
      <c r="B467" s="19">
        <v>44552</v>
      </c>
      <c r="C467" s="17" t="s">
        <v>1073</v>
      </c>
      <c r="D467" s="17" t="s">
        <v>1077</v>
      </c>
      <c r="E467" s="17" t="s">
        <v>36</v>
      </c>
      <c r="F467" s="18">
        <v>12493000</v>
      </c>
      <c r="G467" s="17" t="s">
        <v>1070</v>
      </c>
      <c r="H467" s="21" t="s">
        <v>1080</v>
      </c>
      <c r="I467" s="17" t="s">
        <v>1075</v>
      </c>
      <c r="J467" s="17" t="s">
        <v>1075</v>
      </c>
    </row>
    <row r="468" spans="1:10" x14ac:dyDescent="0.3">
      <c r="A468" s="20" t="s">
        <v>1122</v>
      </c>
      <c r="B468" s="19">
        <v>44552</v>
      </c>
      <c r="C468" s="17" t="s">
        <v>1073</v>
      </c>
      <c r="D468" s="17" t="s">
        <v>1072</v>
      </c>
      <c r="E468" s="17" t="s">
        <v>1071</v>
      </c>
      <c r="F468" s="18">
        <v>539040</v>
      </c>
      <c r="G468" s="17" t="s">
        <v>1070</v>
      </c>
      <c r="H468" s="17" t="s">
        <v>1091</v>
      </c>
      <c r="I468" s="17" t="s">
        <v>1068</v>
      </c>
      <c r="J468" s="17" t="s">
        <v>1068</v>
      </c>
    </row>
    <row r="469" spans="1:10" x14ac:dyDescent="0.3">
      <c r="A469" s="20" t="s">
        <v>1121</v>
      </c>
      <c r="B469" s="19">
        <v>44552</v>
      </c>
      <c r="C469" s="17" t="s">
        <v>1073</v>
      </c>
      <c r="D469" s="17" t="s">
        <v>1077</v>
      </c>
      <c r="E469" s="17" t="s">
        <v>36</v>
      </c>
      <c r="F469" s="18">
        <v>2159000</v>
      </c>
      <c r="G469" s="17" t="s">
        <v>1070</v>
      </c>
      <c r="H469" s="17" t="s">
        <v>1091</v>
      </c>
      <c r="I469" s="17" t="s">
        <v>1068</v>
      </c>
      <c r="J469" s="17" t="s">
        <v>1068</v>
      </c>
    </row>
    <row r="470" spans="1:10" x14ac:dyDescent="0.3">
      <c r="A470" s="20" t="s">
        <v>1120</v>
      </c>
      <c r="B470" s="19">
        <v>44553</v>
      </c>
      <c r="C470" s="17" t="s">
        <v>1073</v>
      </c>
      <c r="D470" s="17" t="s">
        <v>1092</v>
      </c>
      <c r="E470" s="17" t="s">
        <v>36</v>
      </c>
      <c r="F470" s="18">
        <v>3750000</v>
      </c>
      <c r="G470" s="17" t="s">
        <v>1070</v>
      </c>
      <c r="H470" s="21" t="s">
        <v>1080</v>
      </c>
      <c r="I470" s="17" t="s">
        <v>1075</v>
      </c>
      <c r="J470" s="17" t="s">
        <v>1075</v>
      </c>
    </row>
    <row r="471" spans="1:10" x14ac:dyDescent="0.3">
      <c r="A471" s="20" t="s">
        <v>1119</v>
      </c>
      <c r="B471" s="19">
        <v>44553</v>
      </c>
      <c r="C471" s="17" t="s">
        <v>1086</v>
      </c>
      <c r="D471" s="17" t="s">
        <v>1077</v>
      </c>
      <c r="E471" s="17" t="s">
        <v>36</v>
      </c>
      <c r="F471" s="18">
        <v>100000</v>
      </c>
      <c r="G471" s="17" t="s">
        <v>1099</v>
      </c>
      <c r="H471" s="17" t="s">
        <v>1069</v>
      </c>
      <c r="I471" s="17" t="s">
        <v>1068</v>
      </c>
      <c r="J471" s="17" t="s">
        <v>1068</v>
      </c>
    </row>
    <row r="472" spans="1:10" x14ac:dyDescent="0.3">
      <c r="A472" s="20" t="s">
        <v>1118</v>
      </c>
      <c r="B472" s="19">
        <v>44553</v>
      </c>
      <c r="C472" s="17" t="s">
        <v>1086</v>
      </c>
      <c r="D472" s="17" t="s">
        <v>1077</v>
      </c>
      <c r="E472" s="17" t="s">
        <v>36</v>
      </c>
      <c r="F472" s="18">
        <v>1121600</v>
      </c>
      <c r="G472" s="17" t="s">
        <v>1099</v>
      </c>
      <c r="H472" s="17" t="s">
        <v>1069</v>
      </c>
      <c r="I472" s="17" t="s">
        <v>1068</v>
      </c>
      <c r="J472" s="17" t="s">
        <v>1068</v>
      </c>
    </row>
    <row r="473" spans="1:10" x14ac:dyDescent="0.3">
      <c r="A473" s="20" t="s">
        <v>1117</v>
      </c>
      <c r="B473" s="19">
        <v>44554</v>
      </c>
      <c r="C473" s="17" t="s">
        <v>1073</v>
      </c>
      <c r="D473" s="17" t="s">
        <v>1077</v>
      </c>
      <c r="E473" s="17" t="s">
        <v>36</v>
      </c>
      <c r="F473" s="18">
        <v>9000000</v>
      </c>
      <c r="G473" s="17" t="s">
        <v>1083</v>
      </c>
      <c r="H473" s="21" t="s">
        <v>1080</v>
      </c>
      <c r="I473" s="17" t="s">
        <v>1075</v>
      </c>
      <c r="J473" s="17" t="s">
        <v>1075</v>
      </c>
    </row>
    <row r="474" spans="1:10" x14ac:dyDescent="0.3">
      <c r="A474" s="20" t="s">
        <v>1116</v>
      </c>
      <c r="B474" s="19">
        <v>44554</v>
      </c>
      <c r="C474" s="17" t="s">
        <v>1073</v>
      </c>
      <c r="D474" s="17" t="s">
        <v>1077</v>
      </c>
      <c r="E474" s="17" t="s">
        <v>36</v>
      </c>
      <c r="F474" s="18">
        <v>292200</v>
      </c>
      <c r="G474" s="17" t="s">
        <v>1070</v>
      </c>
      <c r="H474" s="21" t="s">
        <v>1080</v>
      </c>
      <c r="I474" s="17" t="s">
        <v>1075</v>
      </c>
      <c r="J474" s="17" t="s">
        <v>1075</v>
      </c>
    </row>
    <row r="475" spans="1:10" x14ac:dyDescent="0.3">
      <c r="A475" s="20" t="s">
        <v>1115</v>
      </c>
      <c r="B475" s="19">
        <v>44554</v>
      </c>
      <c r="C475" s="17" t="s">
        <v>1073</v>
      </c>
      <c r="D475" s="17" t="s">
        <v>1106</v>
      </c>
      <c r="E475" s="17" t="s">
        <v>37</v>
      </c>
      <c r="F475" s="18">
        <v>345000</v>
      </c>
      <c r="G475" s="17" t="s">
        <v>1099</v>
      </c>
      <c r="H475" s="17" t="s">
        <v>1091</v>
      </c>
      <c r="I475" s="17" t="s">
        <v>1068</v>
      </c>
      <c r="J475" s="17" t="s">
        <v>1068</v>
      </c>
    </row>
    <row r="476" spans="1:10" x14ac:dyDescent="0.3">
      <c r="A476" s="20" t="s">
        <v>1114</v>
      </c>
      <c r="B476" s="19">
        <v>44555</v>
      </c>
      <c r="C476" s="17" t="s">
        <v>1073</v>
      </c>
      <c r="D476" s="17" t="s">
        <v>1077</v>
      </c>
      <c r="E476" s="17" t="s">
        <v>36</v>
      </c>
      <c r="F476" s="18">
        <v>11575700</v>
      </c>
      <c r="G476" s="17" t="s">
        <v>1070</v>
      </c>
      <c r="H476" s="21" t="s">
        <v>1080</v>
      </c>
      <c r="I476" s="17" t="s">
        <v>1075</v>
      </c>
      <c r="J476" s="17" t="s">
        <v>1075</v>
      </c>
    </row>
    <row r="477" spans="1:10" x14ac:dyDescent="0.3">
      <c r="A477" s="20" t="s">
        <v>1113</v>
      </c>
      <c r="B477" s="19">
        <v>44555</v>
      </c>
      <c r="C477" s="17" t="s">
        <v>1073</v>
      </c>
      <c r="D477" s="17" t="s">
        <v>1081</v>
      </c>
      <c r="E477" s="17" t="s">
        <v>30</v>
      </c>
      <c r="F477" s="18">
        <v>608500</v>
      </c>
      <c r="G477" s="17" t="s">
        <v>1070</v>
      </c>
      <c r="H477" s="21" t="s">
        <v>1080</v>
      </c>
      <c r="I477" s="17" t="s">
        <v>1068</v>
      </c>
      <c r="J477" s="17" t="s">
        <v>1068</v>
      </c>
    </row>
    <row r="478" spans="1:10" x14ac:dyDescent="0.3">
      <c r="A478" s="20" t="s">
        <v>1112</v>
      </c>
      <c r="B478" s="19">
        <v>44555</v>
      </c>
      <c r="C478" s="17" t="s">
        <v>1073</v>
      </c>
      <c r="D478" s="17" t="s">
        <v>1092</v>
      </c>
      <c r="E478" s="17" t="s">
        <v>36</v>
      </c>
      <c r="F478" s="18">
        <v>5114500</v>
      </c>
      <c r="G478" s="17" t="s">
        <v>1070</v>
      </c>
      <c r="H478" s="21" t="s">
        <v>1076</v>
      </c>
      <c r="I478" s="17" t="s">
        <v>1075</v>
      </c>
      <c r="J478" s="17" t="s">
        <v>1075</v>
      </c>
    </row>
    <row r="479" spans="1:10" x14ac:dyDescent="0.3">
      <c r="A479" s="20" t="s">
        <v>1111</v>
      </c>
      <c r="B479" s="19">
        <v>44555</v>
      </c>
      <c r="C479" s="17" t="s">
        <v>1073</v>
      </c>
      <c r="D479" s="17" t="s">
        <v>1072</v>
      </c>
      <c r="E479" s="17" t="s">
        <v>1071</v>
      </c>
      <c r="F479" s="18">
        <v>4822450</v>
      </c>
      <c r="G479" s="17" t="s">
        <v>1097</v>
      </c>
      <c r="H479" s="21" t="s">
        <v>1076</v>
      </c>
      <c r="I479" s="17" t="s">
        <v>1075</v>
      </c>
      <c r="J479" s="17" t="s">
        <v>1075</v>
      </c>
    </row>
    <row r="480" spans="1:10" x14ac:dyDescent="0.3">
      <c r="A480" s="20" t="s">
        <v>1110</v>
      </c>
      <c r="B480" s="19">
        <v>44555</v>
      </c>
      <c r="C480" s="17" t="s">
        <v>1073</v>
      </c>
      <c r="D480" s="17" t="s">
        <v>1077</v>
      </c>
      <c r="E480" s="17" t="s">
        <v>36</v>
      </c>
      <c r="F480" s="18">
        <v>1125600</v>
      </c>
      <c r="G480" s="17" t="s">
        <v>1097</v>
      </c>
      <c r="H480" s="21" t="s">
        <v>1080</v>
      </c>
      <c r="I480" s="17" t="s">
        <v>1068</v>
      </c>
      <c r="J480" s="17" t="s">
        <v>1068</v>
      </c>
    </row>
    <row r="481" spans="1:10" x14ac:dyDescent="0.3">
      <c r="A481" s="20" t="s">
        <v>1109</v>
      </c>
      <c r="B481" s="19">
        <v>44555</v>
      </c>
      <c r="C481" s="17" t="s">
        <v>1073</v>
      </c>
      <c r="D481" s="17" t="s">
        <v>1077</v>
      </c>
      <c r="E481" s="17" t="s">
        <v>36</v>
      </c>
      <c r="F481" s="18">
        <v>9377600</v>
      </c>
      <c r="G481" s="17" t="s">
        <v>1070</v>
      </c>
      <c r="H481" s="21" t="s">
        <v>1080</v>
      </c>
      <c r="I481" s="17" t="s">
        <v>1075</v>
      </c>
      <c r="J481" s="17" t="s">
        <v>1075</v>
      </c>
    </row>
    <row r="482" spans="1:10" x14ac:dyDescent="0.3">
      <c r="A482" s="20" t="s">
        <v>1108</v>
      </c>
      <c r="B482" s="19">
        <v>44555</v>
      </c>
      <c r="C482" s="17" t="s">
        <v>1086</v>
      </c>
      <c r="D482" s="17" t="s">
        <v>1077</v>
      </c>
      <c r="E482" s="17" t="s">
        <v>36</v>
      </c>
      <c r="F482" s="18">
        <v>3920500</v>
      </c>
      <c r="G482" s="17" t="s">
        <v>1070</v>
      </c>
      <c r="H482" s="17" t="s">
        <v>1069</v>
      </c>
      <c r="I482" s="17" t="s">
        <v>1068</v>
      </c>
      <c r="J482" s="17" t="s">
        <v>1068</v>
      </c>
    </row>
    <row r="483" spans="1:10" x14ac:dyDescent="0.3">
      <c r="A483" s="20" t="s">
        <v>1107</v>
      </c>
      <c r="B483" s="19">
        <v>44556</v>
      </c>
      <c r="C483" s="17" t="s">
        <v>1073</v>
      </c>
      <c r="D483" s="17" t="s">
        <v>1106</v>
      </c>
      <c r="E483" s="17" t="s">
        <v>37</v>
      </c>
      <c r="F483" s="18">
        <v>626000</v>
      </c>
      <c r="G483" s="17" t="s">
        <v>1097</v>
      </c>
      <c r="H483" s="21" t="s">
        <v>1076</v>
      </c>
      <c r="I483" s="17" t="s">
        <v>1068</v>
      </c>
      <c r="J483" s="17" t="s">
        <v>1068</v>
      </c>
    </row>
    <row r="484" spans="1:10" x14ac:dyDescent="0.3">
      <c r="A484" s="20" t="s">
        <v>1105</v>
      </c>
      <c r="B484" s="19">
        <v>44556</v>
      </c>
      <c r="C484" s="17" t="s">
        <v>1086</v>
      </c>
      <c r="D484" s="17" t="s">
        <v>1072</v>
      </c>
      <c r="E484" s="17" t="s">
        <v>1071</v>
      </c>
      <c r="F484" s="18">
        <v>4132600</v>
      </c>
      <c r="G484" s="17" t="s">
        <v>1070</v>
      </c>
      <c r="H484" s="17" t="s">
        <v>1069</v>
      </c>
      <c r="I484" s="17" t="s">
        <v>1068</v>
      </c>
      <c r="J484" s="17" t="s">
        <v>1068</v>
      </c>
    </row>
    <row r="485" spans="1:10" x14ac:dyDescent="0.3">
      <c r="A485" s="20" t="s">
        <v>1104</v>
      </c>
      <c r="B485" s="19">
        <v>44556</v>
      </c>
      <c r="C485" s="17" t="s">
        <v>1086</v>
      </c>
      <c r="D485" s="17" t="s">
        <v>1077</v>
      </c>
      <c r="E485" s="17" t="s">
        <v>36</v>
      </c>
      <c r="F485" s="18">
        <v>6235057</v>
      </c>
      <c r="G485" s="17" t="s">
        <v>1070</v>
      </c>
      <c r="H485" s="17" t="s">
        <v>1069</v>
      </c>
      <c r="I485" s="17" t="s">
        <v>1068</v>
      </c>
      <c r="J485" s="17" t="s">
        <v>1068</v>
      </c>
    </row>
    <row r="486" spans="1:10" x14ac:dyDescent="0.3">
      <c r="A486" s="20" t="s">
        <v>1103</v>
      </c>
      <c r="B486" s="19">
        <v>44557</v>
      </c>
      <c r="C486" s="17" t="s">
        <v>1086</v>
      </c>
      <c r="D486" s="17" t="s">
        <v>1084</v>
      </c>
      <c r="E486" s="17" t="s">
        <v>37</v>
      </c>
      <c r="F486" s="18">
        <v>1960000</v>
      </c>
      <c r="G486" s="17" t="s">
        <v>1070</v>
      </c>
      <c r="H486" s="17" t="s">
        <v>1069</v>
      </c>
      <c r="I486" s="17" t="s">
        <v>1068</v>
      </c>
      <c r="J486" s="17" t="s">
        <v>1068</v>
      </c>
    </row>
    <row r="487" spans="1:10" x14ac:dyDescent="0.3">
      <c r="A487" s="20" t="s">
        <v>1102</v>
      </c>
      <c r="B487" s="19">
        <v>44557</v>
      </c>
      <c r="C487" s="17" t="s">
        <v>1086</v>
      </c>
      <c r="D487" s="17" t="s">
        <v>1077</v>
      </c>
      <c r="E487" s="17" t="s">
        <v>36</v>
      </c>
      <c r="F487" s="18">
        <v>2500000</v>
      </c>
      <c r="G487" s="17" t="s">
        <v>1099</v>
      </c>
      <c r="H487" s="17" t="s">
        <v>1069</v>
      </c>
      <c r="I487" s="17" t="s">
        <v>1068</v>
      </c>
      <c r="J487" s="17" t="s">
        <v>1068</v>
      </c>
    </row>
    <row r="488" spans="1:10" x14ac:dyDescent="0.3">
      <c r="A488" s="20" t="s">
        <v>1101</v>
      </c>
      <c r="B488" s="19">
        <v>44557</v>
      </c>
      <c r="C488" s="17" t="s">
        <v>1073</v>
      </c>
      <c r="D488" s="17" t="s">
        <v>1100</v>
      </c>
      <c r="E488" s="17" t="s">
        <v>1071</v>
      </c>
      <c r="F488" s="18">
        <v>3883300</v>
      </c>
      <c r="G488" s="17" t="s">
        <v>1099</v>
      </c>
      <c r="H488" s="17" t="s">
        <v>1069</v>
      </c>
      <c r="I488" s="17" t="s">
        <v>1068</v>
      </c>
      <c r="J488" s="17" t="s">
        <v>1068</v>
      </c>
    </row>
    <row r="489" spans="1:10" x14ac:dyDescent="0.3">
      <c r="A489" s="20" t="s">
        <v>1098</v>
      </c>
      <c r="B489" s="19">
        <v>44558</v>
      </c>
      <c r="C489" s="17" t="s">
        <v>1073</v>
      </c>
      <c r="D489" s="17" t="s">
        <v>1077</v>
      </c>
      <c r="E489" s="17" t="s">
        <v>36</v>
      </c>
      <c r="F489" s="18">
        <v>1425000</v>
      </c>
      <c r="G489" s="17" t="s">
        <v>1097</v>
      </c>
      <c r="H489" s="21" t="s">
        <v>1080</v>
      </c>
      <c r="I489" s="17" t="s">
        <v>1068</v>
      </c>
      <c r="J489" s="17" t="s">
        <v>1068</v>
      </c>
    </row>
    <row r="490" spans="1:10" x14ac:dyDescent="0.3">
      <c r="A490" s="20" t="s">
        <v>1096</v>
      </c>
      <c r="B490" s="19">
        <v>44558</v>
      </c>
      <c r="C490" s="17" t="s">
        <v>1073</v>
      </c>
      <c r="D490" s="17" t="s">
        <v>1077</v>
      </c>
      <c r="E490" s="17" t="s">
        <v>36</v>
      </c>
      <c r="F490" s="18">
        <v>1545100</v>
      </c>
      <c r="G490" s="17" t="s">
        <v>1070</v>
      </c>
      <c r="H490" s="21" t="s">
        <v>1076</v>
      </c>
      <c r="I490" s="17" t="s">
        <v>1075</v>
      </c>
      <c r="J490" s="17" t="s">
        <v>1075</v>
      </c>
    </row>
    <row r="491" spans="1:10" x14ac:dyDescent="0.3">
      <c r="A491" s="20" t="s">
        <v>1095</v>
      </c>
      <c r="B491" s="19">
        <v>44558</v>
      </c>
      <c r="C491" s="17" t="s">
        <v>1073</v>
      </c>
      <c r="D491" s="17" t="s">
        <v>1072</v>
      </c>
      <c r="E491" s="17" t="s">
        <v>1071</v>
      </c>
      <c r="F491" s="18">
        <v>1665100</v>
      </c>
      <c r="G491" s="17" t="s">
        <v>1070</v>
      </c>
      <c r="H491" s="21" t="s">
        <v>1080</v>
      </c>
      <c r="I491" s="17" t="s">
        <v>1068</v>
      </c>
      <c r="J491" s="17" t="s">
        <v>1068</v>
      </c>
    </row>
    <row r="492" spans="1:10" x14ac:dyDescent="0.3">
      <c r="A492" s="20" t="s">
        <v>1094</v>
      </c>
      <c r="B492" s="19">
        <v>44559</v>
      </c>
      <c r="C492" s="17" t="s">
        <v>1073</v>
      </c>
      <c r="D492" s="17" t="s">
        <v>1077</v>
      </c>
      <c r="E492" s="17" t="s">
        <v>36</v>
      </c>
      <c r="F492" s="18">
        <v>8245000</v>
      </c>
      <c r="G492" s="17" t="s">
        <v>1070</v>
      </c>
      <c r="H492" s="21" t="s">
        <v>1080</v>
      </c>
      <c r="I492" s="17" t="s">
        <v>1075</v>
      </c>
      <c r="J492" s="17" t="s">
        <v>1075</v>
      </c>
    </row>
    <row r="493" spans="1:10" x14ac:dyDescent="0.3">
      <c r="A493" s="20" t="s">
        <v>1093</v>
      </c>
      <c r="B493" s="19">
        <v>44560</v>
      </c>
      <c r="C493" s="17" t="s">
        <v>1073</v>
      </c>
      <c r="D493" s="17" t="s">
        <v>1092</v>
      </c>
      <c r="E493" s="17" t="s">
        <v>36</v>
      </c>
      <c r="F493" s="18">
        <v>2432600</v>
      </c>
      <c r="G493" s="17" t="s">
        <v>1070</v>
      </c>
      <c r="H493" s="17" t="s">
        <v>1091</v>
      </c>
      <c r="I493" s="17" t="s">
        <v>1075</v>
      </c>
      <c r="J493" s="17" t="s">
        <v>1075</v>
      </c>
    </row>
    <row r="494" spans="1:10" x14ac:dyDescent="0.3">
      <c r="A494" s="20" t="s">
        <v>1090</v>
      </c>
      <c r="B494" s="19">
        <v>44560</v>
      </c>
      <c r="C494" s="17" t="s">
        <v>1073</v>
      </c>
      <c r="D494" s="17" t="s">
        <v>1077</v>
      </c>
      <c r="E494" s="17" t="s">
        <v>36</v>
      </c>
      <c r="F494" s="18">
        <v>1480000</v>
      </c>
      <c r="G494" s="17" t="s">
        <v>1083</v>
      </c>
      <c r="H494" s="17" t="s">
        <v>1089</v>
      </c>
      <c r="I494" s="17" t="s">
        <v>1075</v>
      </c>
      <c r="J494" s="17" t="s">
        <v>1075</v>
      </c>
    </row>
    <row r="495" spans="1:10" x14ac:dyDescent="0.3">
      <c r="A495" s="20" t="s">
        <v>1088</v>
      </c>
      <c r="B495" s="19">
        <v>44560</v>
      </c>
      <c r="C495" s="17" t="s">
        <v>1073</v>
      </c>
      <c r="D495" s="17" t="s">
        <v>1077</v>
      </c>
      <c r="E495" s="17" t="s">
        <v>36</v>
      </c>
      <c r="F495" s="18">
        <v>9050000</v>
      </c>
      <c r="G495" s="17" t="s">
        <v>1070</v>
      </c>
      <c r="H495" s="21" t="s">
        <v>1080</v>
      </c>
      <c r="I495" s="17" t="s">
        <v>1075</v>
      </c>
      <c r="J495" s="17" t="s">
        <v>1075</v>
      </c>
    </row>
    <row r="496" spans="1:10" x14ac:dyDescent="0.3">
      <c r="A496" s="20" t="s">
        <v>1087</v>
      </c>
      <c r="B496" s="19">
        <v>44560</v>
      </c>
      <c r="C496" s="17" t="s">
        <v>1086</v>
      </c>
      <c r="D496" s="17" t="s">
        <v>1077</v>
      </c>
      <c r="E496" s="17" t="s">
        <v>36</v>
      </c>
      <c r="F496" s="18">
        <v>1480755</v>
      </c>
      <c r="G496" s="17" t="s">
        <v>1070</v>
      </c>
      <c r="H496" s="17" t="s">
        <v>1069</v>
      </c>
      <c r="I496" s="17" t="s">
        <v>1068</v>
      </c>
      <c r="J496" s="17" t="s">
        <v>1068</v>
      </c>
    </row>
    <row r="497" spans="1:10" x14ac:dyDescent="0.3">
      <c r="A497" s="20" t="s">
        <v>1085</v>
      </c>
      <c r="B497" s="19">
        <v>44561</v>
      </c>
      <c r="C497" s="17" t="s">
        <v>1073</v>
      </c>
      <c r="D497" s="17" t="s">
        <v>1084</v>
      </c>
      <c r="E497" s="17" t="s">
        <v>37</v>
      </c>
      <c r="F497" s="18">
        <v>4101750</v>
      </c>
      <c r="G497" s="17" t="s">
        <v>1083</v>
      </c>
      <c r="H497" s="21" t="s">
        <v>1076</v>
      </c>
      <c r="I497" s="17" t="s">
        <v>1075</v>
      </c>
      <c r="J497" s="17" t="s">
        <v>1075</v>
      </c>
    </row>
    <row r="498" spans="1:10" x14ac:dyDescent="0.3">
      <c r="A498" s="20" t="s">
        <v>1082</v>
      </c>
      <c r="B498" s="19">
        <v>44561</v>
      </c>
      <c r="C498" s="17" t="s">
        <v>1073</v>
      </c>
      <c r="D498" s="17" t="s">
        <v>1081</v>
      </c>
      <c r="E498" s="17" t="s">
        <v>30</v>
      </c>
      <c r="F498" s="18">
        <v>1739100</v>
      </c>
      <c r="G498" s="17" t="s">
        <v>1070</v>
      </c>
      <c r="H498" s="21" t="s">
        <v>1080</v>
      </c>
      <c r="I498" s="17" t="s">
        <v>1068</v>
      </c>
      <c r="J498" s="17" t="s">
        <v>1068</v>
      </c>
    </row>
    <row r="499" spans="1:10" x14ac:dyDescent="0.3">
      <c r="A499" s="20" t="s">
        <v>1079</v>
      </c>
      <c r="B499" s="19">
        <v>44561</v>
      </c>
      <c r="C499" s="17" t="s">
        <v>1073</v>
      </c>
      <c r="D499" s="17" t="s">
        <v>1077</v>
      </c>
      <c r="E499" s="17" t="s">
        <v>36</v>
      </c>
      <c r="F499" s="18">
        <v>2250000</v>
      </c>
      <c r="G499" s="17" t="s">
        <v>1070</v>
      </c>
      <c r="H499" s="21" t="s">
        <v>1076</v>
      </c>
      <c r="I499" s="17" t="s">
        <v>1075</v>
      </c>
      <c r="J499" s="17" t="s">
        <v>1075</v>
      </c>
    </row>
    <row r="500" spans="1:10" x14ac:dyDescent="0.3">
      <c r="A500" s="20" t="s">
        <v>1078</v>
      </c>
      <c r="B500" s="19">
        <v>44561</v>
      </c>
      <c r="C500" s="17" t="s">
        <v>1073</v>
      </c>
      <c r="D500" s="17" t="s">
        <v>1077</v>
      </c>
      <c r="E500" s="17" t="s">
        <v>36</v>
      </c>
      <c r="F500" s="18">
        <v>16482200</v>
      </c>
      <c r="G500" s="17" t="s">
        <v>1070</v>
      </c>
      <c r="H500" s="21" t="s">
        <v>1076</v>
      </c>
      <c r="I500" s="17" t="s">
        <v>1075</v>
      </c>
      <c r="J500" s="17" t="s">
        <v>1075</v>
      </c>
    </row>
    <row r="501" spans="1:10" x14ac:dyDescent="0.3">
      <c r="A501" s="20" t="s">
        <v>1074</v>
      </c>
      <c r="B501" s="19">
        <v>44561</v>
      </c>
      <c r="C501" s="17" t="s">
        <v>1073</v>
      </c>
      <c r="D501" s="17" t="s">
        <v>1072</v>
      </c>
      <c r="E501" s="17" t="s">
        <v>1071</v>
      </c>
      <c r="F501" s="18">
        <v>1776800</v>
      </c>
      <c r="G501" s="17" t="s">
        <v>1070</v>
      </c>
      <c r="H501" s="17" t="s">
        <v>1069</v>
      </c>
      <c r="I501" s="17" t="s">
        <v>1068</v>
      </c>
      <c r="J501" s="17" t="s">
        <v>1068</v>
      </c>
    </row>
  </sheetData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FD231-F757-42F0-8AF4-472F78B87FEE}">
  <dimension ref="A1:H245"/>
  <sheetViews>
    <sheetView zoomScaleNormal="100" zoomScaleSheetLayoutView="80" workbookViewId="0">
      <pane ySplit="1" topLeftCell="A2" activePane="bottomLeft" state="frozen"/>
      <selection pane="bottomLeft" sqref="A1:A1048576"/>
    </sheetView>
  </sheetViews>
  <sheetFormatPr defaultRowHeight="14.4" x14ac:dyDescent="0.3"/>
  <cols>
    <col min="1" max="1" width="6.5546875" style="2" customWidth="1"/>
    <col min="2" max="2" width="11.44140625" style="14" customWidth="1"/>
    <col min="4" max="4" width="8.5546875" style="2" customWidth="1"/>
    <col min="5" max="5" width="11.109375" style="2" bestFit="1" customWidth="1"/>
    <col min="6" max="6" width="10.44140625" style="2" customWidth="1"/>
    <col min="7" max="8" width="8.88671875" style="2"/>
    <col min="9" max="9" width="11.109375" style="2" customWidth="1"/>
    <col min="10" max="16384" width="8.88671875" style="2"/>
  </cols>
  <sheetData>
    <row r="1" spans="1:8" x14ac:dyDescent="0.3">
      <c r="A1" s="2" t="s">
        <v>1066</v>
      </c>
      <c r="B1" s="14" t="s">
        <v>1067</v>
      </c>
      <c r="C1" s="2" t="s">
        <v>1065</v>
      </c>
      <c r="D1" s="2" t="s">
        <v>1064</v>
      </c>
      <c r="E1" s="2" t="s">
        <v>1063</v>
      </c>
      <c r="F1" s="2" t="s">
        <v>1062</v>
      </c>
      <c r="G1" s="2" t="s">
        <v>1061</v>
      </c>
      <c r="H1" s="2" t="s">
        <v>1060</v>
      </c>
    </row>
    <row r="2" spans="1:8" x14ac:dyDescent="0.3">
      <c r="A2" s="2" t="s">
        <v>36</v>
      </c>
      <c r="B2" s="14">
        <v>43831</v>
      </c>
      <c r="C2" s="2" t="s">
        <v>1050</v>
      </c>
      <c r="D2" s="2" t="s">
        <v>1047</v>
      </c>
      <c r="E2" s="2" t="s">
        <v>1055</v>
      </c>
      <c r="F2" s="2">
        <v>33</v>
      </c>
      <c r="G2" s="2">
        <v>1.7699999999999998</v>
      </c>
      <c r="H2" s="2">
        <f>Sales_Data[[#This Row],[Quantity]]*Sales_Data[[#This Row],[UnitPrice]]</f>
        <v>58.41</v>
      </c>
    </row>
    <row r="3" spans="1:8" x14ac:dyDescent="0.3">
      <c r="A3" s="2" t="s">
        <v>36</v>
      </c>
      <c r="B3" s="14">
        <v>43834</v>
      </c>
      <c r="C3" s="2" t="s">
        <v>1050</v>
      </c>
      <c r="D3" s="2" t="s">
        <v>1049</v>
      </c>
      <c r="E3" s="2" t="s">
        <v>1048</v>
      </c>
      <c r="F3" s="2">
        <v>87</v>
      </c>
      <c r="G3" s="2">
        <v>3.4899999999999998</v>
      </c>
      <c r="H3" s="2">
        <f>Sales_Data[[#This Row],[Quantity]]*Sales_Data[[#This Row],[UnitPrice]]</f>
        <v>303.63</v>
      </c>
    </row>
    <row r="4" spans="1:8" x14ac:dyDescent="0.3">
      <c r="A4" s="2" t="s">
        <v>34</v>
      </c>
      <c r="B4" s="14">
        <v>43837</v>
      </c>
      <c r="C4" s="2" t="s">
        <v>1045</v>
      </c>
      <c r="D4" s="2" t="s">
        <v>1044</v>
      </c>
      <c r="E4" s="2" t="s">
        <v>1051</v>
      </c>
      <c r="F4" s="2">
        <v>58</v>
      </c>
      <c r="G4" s="2">
        <v>1.8699999999999999</v>
      </c>
      <c r="H4" s="2">
        <f>Sales_Data[[#This Row],[Quantity]]*Sales_Data[[#This Row],[UnitPrice]]</f>
        <v>108.46</v>
      </c>
    </row>
    <row r="5" spans="1:8" x14ac:dyDescent="0.3">
      <c r="A5" s="2" t="s">
        <v>36</v>
      </c>
      <c r="B5" s="14">
        <v>43840</v>
      </c>
      <c r="C5" s="2" t="s">
        <v>1054</v>
      </c>
      <c r="D5" s="2" t="s">
        <v>1044</v>
      </c>
      <c r="E5" s="2" t="s">
        <v>1051</v>
      </c>
      <c r="F5" s="2">
        <v>82</v>
      </c>
      <c r="G5" s="2">
        <v>1.87</v>
      </c>
      <c r="H5" s="2">
        <f>Sales_Data[[#This Row],[Quantity]]*Sales_Data[[#This Row],[UnitPrice]]</f>
        <v>153.34</v>
      </c>
    </row>
    <row r="6" spans="1:8" x14ac:dyDescent="0.3">
      <c r="A6" s="2" t="s">
        <v>36</v>
      </c>
      <c r="B6" s="14">
        <v>43843</v>
      </c>
      <c r="C6" s="2" t="s">
        <v>1050</v>
      </c>
      <c r="D6" s="2" t="s">
        <v>1044</v>
      </c>
      <c r="E6" s="2" t="s">
        <v>1052</v>
      </c>
      <c r="F6" s="2">
        <v>38</v>
      </c>
      <c r="G6" s="2">
        <v>2.1800000000000002</v>
      </c>
      <c r="H6" s="2">
        <f>Sales_Data[[#This Row],[Quantity]]*Sales_Data[[#This Row],[UnitPrice]]</f>
        <v>82.84</v>
      </c>
    </row>
    <row r="7" spans="1:8" x14ac:dyDescent="0.3">
      <c r="A7" s="2" t="s">
        <v>36</v>
      </c>
      <c r="B7" s="14">
        <v>43846</v>
      </c>
      <c r="C7" s="2" t="s">
        <v>1050</v>
      </c>
      <c r="D7" s="2" t="s">
        <v>1047</v>
      </c>
      <c r="E7" s="2" t="s">
        <v>1055</v>
      </c>
      <c r="F7" s="2">
        <v>54</v>
      </c>
      <c r="G7" s="2">
        <v>1.77</v>
      </c>
      <c r="H7" s="2">
        <f>Sales_Data[[#This Row],[Quantity]]*Sales_Data[[#This Row],[UnitPrice]]</f>
        <v>95.58</v>
      </c>
    </row>
    <row r="8" spans="1:8" x14ac:dyDescent="0.3">
      <c r="A8" s="2" t="s">
        <v>36</v>
      </c>
      <c r="B8" s="14">
        <v>43849</v>
      </c>
      <c r="C8" s="2" t="s">
        <v>1050</v>
      </c>
      <c r="D8" s="2" t="s">
        <v>1049</v>
      </c>
      <c r="E8" s="2" t="s">
        <v>1048</v>
      </c>
      <c r="F8" s="2">
        <v>149</v>
      </c>
      <c r="G8" s="2">
        <v>3.4899999999999998</v>
      </c>
      <c r="H8" s="2">
        <f>Sales_Data[[#This Row],[Quantity]]*Sales_Data[[#This Row],[UnitPrice]]</f>
        <v>520.01</v>
      </c>
    </row>
    <row r="9" spans="1:8" x14ac:dyDescent="0.3">
      <c r="A9" s="2" t="s">
        <v>34</v>
      </c>
      <c r="B9" s="14">
        <v>43852</v>
      </c>
      <c r="C9" s="2" t="s">
        <v>1045</v>
      </c>
      <c r="D9" s="2" t="s">
        <v>1047</v>
      </c>
      <c r="E9" s="2" t="s">
        <v>1055</v>
      </c>
      <c r="F9" s="2">
        <v>51</v>
      </c>
      <c r="G9" s="2">
        <v>1.77</v>
      </c>
      <c r="H9" s="2">
        <f>Sales_Data[[#This Row],[Quantity]]*Sales_Data[[#This Row],[UnitPrice]]</f>
        <v>90.27</v>
      </c>
    </row>
    <row r="10" spans="1:8" x14ac:dyDescent="0.3">
      <c r="A10" s="2" t="s">
        <v>36</v>
      </c>
      <c r="B10" s="14">
        <v>43855</v>
      </c>
      <c r="C10" s="2" t="s">
        <v>1054</v>
      </c>
      <c r="D10" s="2" t="s">
        <v>1047</v>
      </c>
      <c r="E10" s="2" t="s">
        <v>1055</v>
      </c>
      <c r="F10" s="2">
        <v>100</v>
      </c>
      <c r="G10" s="2">
        <v>1.77</v>
      </c>
      <c r="H10" s="2">
        <f>Sales_Data[[#This Row],[Quantity]]*Sales_Data[[#This Row],[UnitPrice]]</f>
        <v>177</v>
      </c>
    </row>
    <row r="11" spans="1:8" x14ac:dyDescent="0.3">
      <c r="A11" s="2" t="s">
        <v>36</v>
      </c>
      <c r="B11" s="14">
        <v>43858</v>
      </c>
      <c r="C11" s="2" t="s">
        <v>1054</v>
      </c>
      <c r="D11" s="2" t="s">
        <v>1057</v>
      </c>
      <c r="E11" s="2" t="s">
        <v>1056</v>
      </c>
      <c r="F11" s="2">
        <v>28</v>
      </c>
      <c r="G11" s="2">
        <v>1.35</v>
      </c>
      <c r="H11" s="2">
        <f>Sales_Data[[#This Row],[Quantity]]*Sales_Data[[#This Row],[UnitPrice]]</f>
        <v>37.800000000000004</v>
      </c>
    </row>
    <row r="12" spans="1:8" x14ac:dyDescent="0.3">
      <c r="A12" s="2" t="s">
        <v>36</v>
      </c>
      <c r="B12" s="14">
        <v>43861</v>
      </c>
      <c r="C12" s="2" t="s">
        <v>1050</v>
      </c>
      <c r="D12" s="2" t="s">
        <v>1044</v>
      </c>
      <c r="E12" s="2" t="s">
        <v>1052</v>
      </c>
      <c r="F12" s="2">
        <v>36</v>
      </c>
      <c r="G12" s="2">
        <v>2.1800000000000002</v>
      </c>
      <c r="H12" s="2">
        <f>Sales_Data[[#This Row],[Quantity]]*Sales_Data[[#This Row],[UnitPrice]]</f>
        <v>78.48</v>
      </c>
    </row>
    <row r="13" spans="1:8" x14ac:dyDescent="0.3">
      <c r="A13" s="2" t="s">
        <v>36</v>
      </c>
      <c r="B13" s="14">
        <v>43864</v>
      </c>
      <c r="C13" s="2" t="s">
        <v>1050</v>
      </c>
      <c r="D13" s="2" t="s">
        <v>1044</v>
      </c>
      <c r="E13" s="2" t="s">
        <v>1051</v>
      </c>
      <c r="F13" s="2">
        <v>31</v>
      </c>
      <c r="G13" s="2">
        <v>1.8699999999999999</v>
      </c>
      <c r="H13" s="2">
        <f>Sales_Data[[#This Row],[Quantity]]*Sales_Data[[#This Row],[UnitPrice]]</f>
        <v>57.97</v>
      </c>
    </row>
    <row r="14" spans="1:8" x14ac:dyDescent="0.3">
      <c r="A14" s="2" t="s">
        <v>36</v>
      </c>
      <c r="B14" s="14">
        <v>43867</v>
      </c>
      <c r="C14" s="2" t="s">
        <v>1050</v>
      </c>
      <c r="D14" s="2" t="s">
        <v>1049</v>
      </c>
      <c r="E14" s="2" t="s">
        <v>1048</v>
      </c>
      <c r="F14" s="2">
        <v>28</v>
      </c>
      <c r="G14" s="2">
        <v>3.4899999999999998</v>
      </c>
      <c r="H14" s="2">
        <f>Sales_Data[[#This Row],[Quantity]]*Sales_Data[[#This Row],[UnitPrice]]</f>
        <v>97.72</v>
      </c>
    </row>
    <row r="15" spans="1:8" x14ac:dyDescent="0.3">
      <c r="A15" s="2" t="s">
        <v>34</v>
      </c>
      <c r="B15" s="14">
        <v>43870</v>
      </c>
      <c r="C15" s="2" t="s">
        <v>1045</v>
      </c>
      <c r="D15" s="2" t="s">
        <v>1047</v>
      </c>
      <c r="E15" s="2" t="s">
        <v>1055</v>
      </c>
      <c r="F15" s="2">
        <v>44</v>
      </c>
      <c r="G15" s="2">
        <v>1.7699999999999998</v>
      </c>
      <c r="H15" s="2">
        <f>Sales_Data[[#This Row],[Quantity]]*Sales_Data[[#This Row],[UnitPrice]]</f>
        <v>77.88</v>
      </c>
    </row>
    <row r="16" spans="1:8" x14ac:dyDescent="0.3">
      <c r="A16" s="2" t="s">
        <v>36</v>
      </c>
      <c r="B16" s="14">
        <v>43873</v>
      </c>
      <c r="C16" s="2" t="s">
        <v>1054</v>
      </c>
      <c r="D16" s="2" t="s">
        <v>1047</v>
      </c>
      <c r="E16" s="2" t="s">
        <v>1055</v>
      </c>
      <c r="F16" s="2">
        <v>23</v>
      </c>
      <c r="G16" s="2">
        <v>1.77</v>
      </c>
      <c r="H16" s="2">
        <f>Sales_Data[[#This Row],[Quantity]]*Sales_Data[[#This Row],[UnitPrice]]</f>
        <v>40.71</v>
      </c>
    </row>
    <row r="17" spans="1:8" x14ac:dyDescent="0.3">
      <c r="A17" s="2" t="s">
        <v>36</v>
      </c>
      <c r="B17" s="14">
        <v>43876</v>
      </c>
      <c r="C17" s="2" t="s">
        <v>1054</v>
      </c>
      <c r="D17" s="2" t="s">
        <v>1057</v>
      </c>
      <c r="E17" s="2" t="s">
        <v>1056</v>
      </c>
      <c r="F17" s="2">
        <v>27</v>
      </c>
      <c r="G17" s="2">
        <v>1.35</v>
      </c>
      <c r="H17" s="2">
        <f>Sales_Data[[#This Row],[Quantity]]*Sales_Data[[#This Row],[UnitPrice]]</f>
        <v>36.450000000000003</v>
      </c>
    </row>
    <row r="18" spans="1:8" x14ac:dyDescent="0.3">
      <c r="A18" s="2" t="s">
        <v>36</v>
      </c>
      <c r="B18" s="14">
        <v>43879</v>
      </c>
      <c r="C18" s="2" t="s">
        <v>1050</v>
      </c>
      <c r="D18" s="2" t="s">
        <v>1044</v>
      </c>
      <c r="E18" s="2" t="s">
        <v>1052</v>
      </c>
      <c r="F18" s="2">
        <v>43</v>
      </c>
      <c r="G18" s="2">
        <v>2.1799999999999997</v>
      </c>
      <c r="H18" s="2">
        <f>Sales_Data[[#This Row],[Quantity]]*Sales_Data[[#This Row],[UnitPrice]]</f>
        <v>93.739999999999981</v>
      </c>
    </row>
    <row r="19" spans="1:8" x14ac:dyDescent="0.3">
      <c r="A19" s="2" t="s">
        <v>36</v>
      </c>
      <c r="B19" s="14">
        <v>43882</v>
      </c>
      <c r="C19" s="2" t="s">
        <v>1050</v>
      </c>
      <c r="D19" s="2" t="s">
        <v>1044</v>
      </c>
      <c r="E19" s="2" t="s">
        <v>1043</v>
      </c>
      <c r="F19" s="2">
        <v>123</v>
      </c>
      <c r="G19" s="2">
        <v>2.84</v>
      </c>
      <c r="H19" s="2">
        <f>Sales_Data[[#This Row],[Quantity]]*Sales_Data[[#This Row],[UnitPrice]]</f>
        <v>349.32</v>
      </c>
    </row>
    <row r="20" spans="1:8" x14ac:dyDescent="0.3">
      <c r="A20" s="2" t="s">
        <v>34</v>
      </c>
      <c r="B20" s="14">
        <v>43885</v>
      </c>
      <c r="C20" s="2" t="s">
        <v>1045</v>
      </c>
      <c r="D20" s="2" t="s">
        <v>1047</v>
      </c>
      <c r="E20" s="2" t="s">
        <v>1046</v>
      </c>
      <c r="F20" s="2">
        <v>42</v>
      </c>
      <c r="G20" s="2">
        <v>1.87</v>
      </c>
      <c r="H20" s="2">
        <f>Sales_Data[[#This Row],[Quantity]]*Sales_Data[[#This Row],[UnitPrice]]</f>
        <v>78.540000000000006</v>
      </c>
    </row>
    <row r="21" spans="1:8" x14ac:dyDescent="0.3">
      <c r="A21" s="2" t="s">
        <v>34</v>
      </c>
      <c r="B21" s="14">
        <v>43888</v>
      </c>
      <c r="C21" s="2" t="s">
        <v>1045</v>
      </c>
      <c r="D21" s="2" t="s">
        <v>1044</v>
      </c>
      <c r="E21" s="2" t="s">
        <v>1043</v>
      </c>
      <c r="F21" s="2">
        <v>33</v>
      </c>
      <c r="G21" s="2">
        <v>2.84</v>
      </c>
      <c r="H21" s="2">
        <f>Sales_Data[[#This Row],[Quantity]]*Sales_Data[[#This Row],[UnitPrice]]</f>
        <v>93.72</v>
      </c>
    </row>
    <row r="22" spans="1:8" x14ac:dyDescent="0.3">
      <c r="A22" s="2" t="s">
        <v>36</v>
      </c>
      <c r="B22" s="14">
        <v>43892</v>
      </c>
      <c r="C22" s="2" t="s">
        <v>1054</v>
      </c>
      <c r="D22" s="2" t="s">
        <v>1044</v>
      </c>
      <c r="E22" s="2" t="s">
        <v>1051</v>
      </c>
      <c r="F22" s="2">
        <v>85</v>
      </c>
      <c r="G22" s="2">
        <v>1.8699999999999999</v>
      </c>
      <c r="H22" s="2">
        <f>Sales_Data[[#This Row],[Quantity]]*Sales_Data[[#This Row],[UnitPrice]]</f>
        <v>158.94999999999999</v>
      </c>
    </row>
    <row r="23" spans="1:8" x14ac:dyDescent="0.3">
      <c r="A23" s="2" t="s">
        <v>34</v>
      </c>
      <c r="B23" s="14">
        <v>43895</v>
      </c>
      <c r="C23" s="2" t="s">
        <v>1053</v>
      </c>
      <c r="D23" s="2" t="s">
        <v>1044</v>
      </c>
      <c r="E23" s="2" t="s">
        <v>1043</v>
      </c>
      <c r="F23" s="2">
        <v>30</v>
      </c>
      <c r="G23" s="2">
        <v>2.8400000000000003</v>
      </c>
      <c r="H23" s="2">
        <f>Sales_Data[[#This Row],[Quantity]]*Sales_Data[[#This Row],[UnitPrice]]</f>
        <v>85.2</v>
      </c>
    </row>
    <row r="24" spans="1:8" x14ac:dyDescent="0.3">
      <c r="A24" s="2" t="s">
        <v>36</v>
      </c>
      <c r="B24" s="14">
        <v>43898</v>
      </c>
      <c r="C24" s="2" t="s">
        <v>1050</v>
      </c>
      <c r="D24" s="2" t="s">
        <v>1047</v>
      </c>
      <c r="E24" s="2" t="s">
        <v>1055</v>
      </c>
      <c r="F24" s="2">
        <v>61</v>
      </c>
      <c r="G24" s="2">
        <v>1.77</v>
      </c>
      <c r="H24" s="2">
        <f>Sales_Data[[#This Row],[Quantity]]*Sales_Data[[#This Row],[UnitPrice]]</f>
        <v>107.97</v>
      </c>
    </row>
    <row r="25" spans="1:8" x14ac:dyDescent="0.3">
      <c r="A25" s="2" t="s">
        <v>36</v>
      </c>
      <c r="B25" s="14">
        <v>43901</v>
      </c>
      <c r="C25" s="2" t="s">
        <v>1050</v>
      </c>
      <c r="D25" s="2" t="s">
        <v>1049</v>
      </c>
      <c r="E25" s="2" t="s">
        <v>1048</v>
      </c>
      <c r="F25" s="2">
        <v>40</v>
      </c>
      <c r="G25" s="2">
        <v>3.4899999999999998</v>
      </c>
      <c r="H25" s="2">
        <f>Sales_Data[[#This Row],[Quantity]]*Sales_Data[[#This Row],[UnitPrice]]</f>
        <v>139.6</v>
      </c>
    </row>
    <row r="26" spans="1:8" x14ac:dyDescent="0.3">
      <c r="A26" s="2" t="s">
        <v>34</v>
      </c>
      <c r="B26" s="14">
        <v>43904</v>
      </c>
      <c r="C26" s="2" t="s">
        <v>1045</v>
      </c>
      <c r="D26" s="2" t="s">
        <v>1044</v>
      </c>
      <c r="E26" s="2" t="s">
        <v>1051</v>
      </c>
      <c r="F26" s="2">
        <v>86</v>
      </c>
      <c r="G26" s="2">
        <v>1.8699999999999999</v>
      </c>
      <c r="H26" s="2">
        <f>Sales_Data[[#This Row],[Quantity]]*Sales_Data[[#This Row],[UnitPrice]]</f>
        <v>160.82</v>
      </c>
    </row>
    <row r="27" spans="1:8" x14ac:dyDescent="0.3">
      <c r="A27" s="2" t="s">
        <v>36</v>
      </c>
      <c r="B27" s="14">
        <v>43907</v>
      </c>
      <c r="C27" s="2" t="s">
        <v>1054</v>
      </c>
      <c r="D27" s="2" t="s">
        <v>1047</v>
      </c>
      <c r="E27" s="2" t="s">
        <v>1055</v>
      </c>
      <c r="F27" s="2">
        <v>38</v>
      </c>
      <c r="G27" s="2">
        <v>1.7700000000000002</v>
      </c>
      <c r="H27" s="2">
        <f>Sales_Data[[#This Row],[Quantity]]*Sales_Data[[#This Row],[UnitPrice]]</f>
        <v>67.260000000000005</v>
      </c>
    </row>
    <row r="28" spans="1:8" x14ac:dyDescent="0.3">
      <c r="A28" s="2" t="s">
        <v>36</v>
      </c>
      <c r="B28" s="14">
        <v>43910</v>
      </c>
      <c r="C28" s="2" t="s">
        <v>1054</v>
      </c>
      <c r="D28" s="2" t="s">
        <v>1057</v>
      </c>
      <c r="E28" s="2" t="s">
        <v>1056</v>
      </c>
      <c r="F28" s="2">
        <v>68</v>
      </c>
      <c r="G28" s="2">
        <v>1.68</v>
      </c>
      <c r="H28" s="2">
        <f>Sales_Data[[#This Row],[Quantity]]*Sales_Data[[#This Row],[UnitPrice]]</f>
        <v>114.24</v>
      </c>
    </row>
    <row r="29" spans="1:8" x14ac:dyDescent="0.3">
      <c r="A29" s="2" t="s">
        <v>34</v>
      </c>
      <c r="B29" s="14">
        <v>43913</v>
      </c>
      <c r="C29" s="2" t="s">
        <v>1053</v>
      </c>
      <c r="D29" s="2" t="s">
        <v>1044</v>
      </c>
      <c r="E29" s="2" t="s">
        <v>1051</v>
      </c>
      <c r="F29" s="2">
        <v>39</v>
      </c>
      <c r="G29" s="2">
        <v>1.87</v>
      </c>
      <c r="H29" s="2">
        <f>Sales_Data[[#This Row],[Quantity]]*Sales_Data[[#This Row],[UnitPrice]]</f>
        <v>72.930000000000007</v>
      </c>
    </row>
    <row r="30" spans="1:8" x14ac:dyDescent="0.3">
      <c r="A30" s="2" t="s">
        <v>36</v>
      </c>
      <c r="B30" s="14">
        <v>43916</v>
      </c>
      <c r="C30" s="2" t="s">
        <v>1050</v>
      </c>
      <c r="D30" s="2" t="s">
        <v>1047</v>
      </c>
      <c r="E30" s="2" t="s">
        <v>1046</v>
      </c>
      <c r="F30" s="2">
        <v>103</v>
      </c>
      <c r="G30" s="2">
        <v>1.87</v>
      </c>
      <c r="H30" s="2">
        <f>Sales_Data[[#This Row],[Quantity]]*Sales_Data[[#This Row],[UnitPrice]]</f>
        <v>192.61</v>
      </c>
    </row>
    <row r="31" spans="1:8" x14ac:dyDescent="0.3">
      <c r="A31" s="2" t="s">
        <v>36</v>
      </c>
      <c r="B31" s="14">
        <v>43919</v>
      </c>
      <c r="C31" s="2" t="s">
        <v>1050</v>
      </c>
      <c r="D31" s="2" t="s">
        <v>1044</v>
      </c>
      <c r="E31" s="2" t="s">
        <v>1043</v>
      </c>
      <c r="F31" s="2">
        <v>193</v>
      </c>
      <c r="G31" s="2">
        <v>2.84</v>
      </c>
      <c r="H31" s="2">
        <f>Sales_Data[[#This Row],[Quantity]]*Sales_Data[[#This Row],[UnitPrice]]</f>
        <v>548.12</v>
      </c>
    </row>
    <row r="32" spans="1:8" x14ac:dyDescent="0.3">
      <c r="A32" s="2" t="s">
        <v>34</v>
      </c>
      <c r="B32" s="14">
        <v>43922</v>
      </c>
      <c r="C32" s="2" t="s">
        <v>1045</v>
      </c>
      <c r="D32" s="2" t="s">
        <v>1047</v>
      </c>
      <c r="E32" s="2" t="s">
        <v>1055</v>
      </c>
      <c r="F32" s="2">
        <v>58</v>
      </c>
      <c r="G32" s="2">
        <v>1.77</v>
      </c>
      <c r="H32" s="2">
        <f>Sales_Data[[#This Row],[Quantity]]*Sales_Data[[#This Row],[UnitPrice]]</f>
        <v>102.66</v>
      </c>
    </row>
    <row r="33" spans="1:8" x14ac:dyDescent="0.3">
      <c r="A33" s="2" t="s">
        <v>34</v>
      </c>
      <c r="B33" s="14">
        <v>43925</v>
      </c>
      <c r="C33" s="2" t="s">
        <v>1045</v>
      </c>
      <c r="D33" s="2" t="s">
        <v>1057</v>
      </c>
      <c r="E33" s="2" t="s">
        <v>1056</v>
      </c>
      <c r="F33" s="2">
        <v>68</v>
      </c>
      <c r="G33" s="2">
        <v>1.68</v>
      </c>
      <c r="H33" s="2">
        <f>Sales_Data[[#This Row],[Quantity]]*Sales_Data[[#This Row],[UnitPrice]]</f>
        <v>114.24</v>
      </c>
    </row>
    <row r="34" spans="1:8" x14ac:dyDescent="0.3">
      <c r="A34" s="2" t="s">
        <v>36</v>
      </c>
      <c r="B34" s="14">
        <v>43928</v>
      </c>
      <c r="C34" s="2" t="s">
        <v>1054</v>
      </c>
      <c r="D34" s="2" t="s">
        <v>1047</v>
      </c>
      <c r="E34" s="2" t="s">
        <v>1055</v>
      </c>
      <c r="F34" s="2">
        <v>91</v>
      </c>
      <c r="G34" s="2">
        <v>1.77</v>
      </c>
      <c r="H34" s="2">
        <f>Sales_Data[[#This Row],[Quantity]]*Sales_Data[[#This Row],[UnitPrice]]</f>
        <v>161.07</v>
      </c>
    </row>
    <row r="35" spans="1:8" x14ac:dyDescent="0.3">
      <c r="A35" s="2" t="s">
        <v>36</v>
      </c>
      <c r="B35" s="14">
        <v>43931</v>
      </c>
      <c r="C35" s="2" t="s">
        <v>1054</v>
      </c>
      <c r="D35" s="2" t="s">
        <v>1049</v>
      </c>
      <c r="E35" s="2" t="s">
        <v>1048</v>
      </c>
      <c r="F35" s="2">
        <v>23</v>
      </c>
      <c r="G35" s="2">
        <v>3.4899999999999998</v>
      </c>
      <c r="H35" s="2">
        <f>Sales_Data[[#This Row],[Quantity]]*Sales_Data[[#This Row],[UnitPrice]]</f>
        <v>80.27</v>
      </c>
    </row>
    <row r="36" spans="1:8" x14ac:dyDescent="0.3">
      <c r="A36" s="2" t="s">
        <v>34</v>
      </c>
      <c r="B36" s="14">
        <v>43934</v>
      </c>
      <c r="C36" s="2" t="s">
        <v>1053</v>
      </c>
      <c r="D36" s="2" t="s">
        <v>1057</v>
      </c>
      <c r="E36" s="2" t="s">
        <v>1056</v>
      </c>
      <c r="F36" s="2">
        <v>28</v>
      </c>
      <c r="G36" s="2">
        <v>1.68</v>
      </c>
      <c r="H36" s="2">
        <f>Sales_Data[[#This Row],[Quantity]]*Sales_Data[[#This Row],[UnitPrice]]</f>
        <v>47.04</v>
      </c>
    </row>
    <row r="37" spans="1:8" x14ac:dyDescent="0.3">
      <c r="A37" s="2" t="s">
        <v>36</v>
      </c>
      <c r="B37" s="14">
        <v>43937</v>
      </c>
      <c r="C37" s="2" t="s">
        <v>1050</v>
      </c>
      <c r="D37" s="2" t="s">
        <v>1047</v>
      </c>
      <c r="E37" s="2" t="s">
        <v>1055</v>
      </c>
      <c r="F37" s="2">
        <v>48</v>
      </c>
      <c r="G37" s="2">
        <v>1.7699999999999998</v>
      </c>
      <c r="H37" s="2">
        <f>Sales_Data[[#This Row],[Quantity]]*Sales_Data[[#This Row],[UnitPrice]]</f>
        <v>84.96</v>
      </c>
    </row>
    <row r="38" spans="1:8" x14ac:dyDescent="0.3">
      <c r="A38" s="2" t="s">
        <v>36</v>
      </c>
      <c r="B38" s="14">
        <v>43940</v>
      </c>
      <c r="C38" s="2" t="s">
        <v>1050</v>
      </c>
      <c r="D38" s="2" t="s">
        <v>1057</v>
      </c>
      <c r="E38" s="2" t="s">
        <v>1056</v>
      </c>
      <c r="F38" s="2">
        <v>134</v>
      </c>
      <c r="G38" s="2">
        <v>1.68</v>
      </c>
      <c r="H38" s="2">
        <f>Sales_Data[[#This Row],[Quantity]]*Sales_Data[[#This Row],[UnitPrice]]</f>
        <v>225.12</v>
      </c>
    </row>
    <row r="39" spans="1:8" x14ac:dyDescent="0.3">
      <c r="A39" s="2" t="s">
        <v>34</v>
      </c>
      <c r="B39" s="14">
        <v>43943</v>
      </c>
      <c r="C39" s="2" t="s">
        <v>1045</v>
      </c>
      <c r="D39" s="2" t="s">
        <v>1047</v>
      </c>
      <c r="E39" s="2" t="s">
        <v>1055</v>
      </c>
      <c r="F39" s="2">
        <v>20</v>
      </c>
      <c r="G39" s="2">
        <v>1.77</v>
      </c>
      <c r="H39" s="2">
        <f>Sales_Data[[#This Row],[Quantity]]*Sales_Data[[#This Row],[UnitPrice]]</f>
        <v>35.4</v>
      </c>
    </row>
    <row r="40" spans="1:8" x14ac:dyDescent="0.3">
      <c r="A40" s="2" t="s">
        <v>36</v>
      </c>
      <c r="B40" s="14">
        <v>43946</v>
      </c>
      <c r="C40" s="2" t="s">
        <v>1054</v>
      </c>
      <c r="D40" s="2" t="s">
        <v>1047</v>
      </c>
      <c r="E40" s="2" t="s">
        <v>1055</v>
      </c>
      <c r="F40" s="2">
        <v>53</v>
      </c>
      <c r="G40" s="2">
        <v>1.77</v>
      </c>
      <c r="H40" s="2">
        <f>Sales_Data[[#This Row],[Quantity]]*Sales_Data[[#This Row],[UnitPrice]]</f>
        <v>93.81</v>
      </c>
    </row>
    <row r="41" spans="1:8" x14ac:dyDescent="0.3">
      <c r="A41" s="2" t="s">
        <v>36</v>
      </c>
      <c r="B41" s="14">
        <v>43949</v>
      </c>
      <c r="C41" s="2" t="s">
        <v>1054</v>
      </c>
      <c r="D41" s="2" t="s">
        <v>1057</v>
      </c>
      <c r="E41" s="2" t="s">
        <v>1056</v>
      </c>
      <c r="F41" s="2">
        <v>64</v>
      </c>
      <c r="G41" s="2">
        <v>1.68</v>
      </c>
      <c r="H41" s="2">
        <f>Sales_Data[[#This Row],[Quantity]]*Sales_Data[[#This Row],[UnitPrice]]</f>
        <v>107.52</v>
      </c>
    </row>
    <row r="42" spans="1:8" x14ac:dyDescent="0.3">
      <c r="A42" s="2" t="s">
        <v>34</v>
      </c>
      <c r="B42" s="14">
        <v>43952</v>
      </c>
      <c r="C42" s="2" t="s">
        <v>1053</v>
      </c>
      <c r="D42" s="2" t="s">
        <v>1044</v>
      </c>
      <c r="E42" s="2" t="s">
        <v>1051</v>
      </c>
      <c r="F42" s="2">
        <v>63</v>
      </c>
      <c r="G42" s="2">
        <v>1.87</v>
      </c>
      <c r="H42" s="2">
        <f>Sales_Data[[#This Row],[Quantity]]*Sales_Data[[#This Row],[UnitPrice]]</f>
        <v>117.81</v>
      </c>
    </row>
    <row r="43" spans="1:8" x14ac:dyDescent="0.3">
      <c r="A43" s="2" t="s">
        <v>36</v>
      </c>
      <c r="B43" s="14">
        <v>43955</v>
      </c>
      <c r="C43" s="2" t="s">
        <v>1050</v>
      </c>
      <c r="D43" s="2" t="s">
        <v>1047</v>
      </c>
      <c r="E43" s="2" t="s">
        <v>1046</v>
      </c>
      <c r="F43" s="2">
        <v>105</v>
      </c>
      <c r="G43" s="2">
        <v>1.8699999999999999</v>
      </c>
      <c r="H43" s="2">
        <f>Sales_Data[[#This Row],[Quantity]]*Sales_Data[[#This Row],[UnitPrice]]</f>
        <v>196.35</v>
      </c>
    </row>
    <row r="44" spans="1:8" x14ac:dyDescent="0.3">
      <c r="A44" s="2" t="s">
        <v>36</v>
      </c>
      <c r="B44" s="14">
        <v>43958</v>
      </c>
      <c r="C44" s="2" t="s">
        <v>1050</v>
      </c>
      <c r="D44" s="2" t="s">
        <v>1044</v>
      </c>
      <c r="E44" s="2" t="s">
        <v>1043</v>
      </c>
      <c r="F44" s="2">
        <v>138</v>
      </c>
      <c r="G44" s="2">
        <v>2.8400000000000003</v>
      </c>
      <c r="H44" s="2">
        <f>Sales_Data[[#This Row],[Quantity]]*Sales_Data[[#This Row],[UnitPrice]]</f>
        <v>391.92</v>
      </c>
    </row>
    <row r="45" spans="1:8" x14ac:dyDescent="0.3">
      <c r="A45" s="2" t="s">
        <v>34</v>
      </c>
      <c r="B45" s="14">
        <v>43961</v>
      </c>
      <c r="C45" s="2" t="s">
        <v>1045</v>
      </c>
      <c r="D45" s="2" t="s">
        <v>1047</v>
      </c>
      <c r="E45" s="2" t="s">
        <v>1055</v>
      </c>
      <c r="F45" s="2">
        <v>25</v>
      </c>
      <c r="G45" s="2">
        <v>1.77</v>
      </c>
      <c r="H45" s="2">
        <f>Sales_Data[[#This Row],[Quantity]]*Sales_Data[[#This Row],[UnitPrice]]</f>
        <v>44.25</v>
      </c>
    </row>
    <row r="46" spans="1:8" x14ac:dyDescent="0.3">
      <c r="A46" s="2" t="s">
        <v>34</v>
      </c>
      <c r="B46" s="14">
        <v>43964</v>
      </c>
      <c r="C46" s="2" t="s">
        <v>1045</v>
      </c>
      <c r="D46" s="2" t="s">
        <v>1049</v>
      </c>
      <c r="E46" s="2" t="s">
        <v>1048</v>
      </c>
      <c r="F46" s="2">
        <v>21</v>
      </c>
      <c r="G46" s="2">
        <v>3.49</v>
      </c>
      <c r="H46" s="2">
        <f>Sales_Data[[#This Row],[Quantity]]*Sales_Data[[#This Row],[UnitPrice]]</f>
        <v>73.290000000000006</v>
      </c>
    </row>
    <row r="47" spans="1:8" x14ac:dyDescent="0.3">
      <c r="A47" s="2" t="s">
        <v>36</v>
      </c>
      <c r="B47" s="14">
        <v>43967</v>
      </c>
      <c r="C47" s="2" t="s">
        <v>1054</v>
      </c>
      <c r="D47" s="2" t="s">
        <v>1047</v>
      </c>
      <c r="E47" s="2" t="s">
        <v>1055</v>
      </c>
      <c r="F47" s="2">
        <v>61</v>
      </c>
      <c r="G47" s="2">
        <v>1.77</v>
      </c>
      <c r="H47" s="2">
        <f>Sales_Data[[#This Row],[Quantity]]*Sales_Data[[#This Row],[UnitPrice]]</f>
        <v>107.97</v>
      </c>
    </row>
    <row r="48" spans="1:8" x14ac:dyDescent="0.3">
      <c r="A48" s="2" t="s">
        <v>36</v>
      </c>
      <c r="B48" s="14">
        <v>43970</v>
      </c>
      <c r="C48" s="2" t="s">
        <v>1054</v>
      </c>
      <c r="D48" s="2" t="s">
        <v>1057</v>
      </c>
      <c r="E48" s="2" t="s">
        <v>1056</v>
      </c>
      <c r="F48" s="2">
        <v>49</v>
      </c>
      <c r="G48" s="2">
        <v>1.68</v>
      </c>
      <c r="H48" s="2">
        <f>Sales_Data[[#This Row],[Quantity]]*Sales_Data[[#This Row],[UnitPrice]]</f>
        <v>82.32</v>
      </c>
    </row>
    <row r="49" spans="1:8" x14ac:dyDescent="0.3">
      <c r="A49" s="2" t="s">
        <v>34</v>
      </c>
      <c r="B49" s="14">
        <v>43973</v>
      </c>
      <c r="C49" s="2" t="s">
        <v>1053</v>
      </c>
      <c r="D49" s="2" t="s">
        <v>1044</v>
      </c>
      <c r="E49" s="2" t="s">
        <v>1051</v>
      </c>
      <c r="F49" s="2">
        <v>55</v>
      </c>
      <c r="G49" s="2">
        <v>1.8699999999999999</v>
      </c>
      <c r="H49" s="2">
        <f>Sales_Data[[#This Row],[Quantity]]*Sales_Data[[#This Row],[UnitPrice]]</f>
        <v>102.85</v>
      </c>
    </row>
    <row r="50" spans="1:8" x14ac:dyDescent="0.3">
      <c r="A50" s="2" t="s">
        <v>36</v>
      </c>
      <c r="B50" s="14">
        <v>43976</v>
      </c>
      <c r="C50" s="2" t="s">
        <v>1050</v>
      </c>
      <c r="D50" s="2" t="s">
        <v>1044</v>
      </c>
      <c r="E50" s="2" t="s">
        <v>1052</v>
      </c>
      <c r="F50" s="2">
        <v>27</v>
      </c>
      <c r="G50" s="2">
        <v>2.1800000000000002</v>
      </c>
      <c r="H50" s="2">
        <f>Sales_Data[[#This Row],[Quantity]]*Sales_Data[[#This Row],[UnitPrice]]</f>
        <v>58.860000000000007</v>
      </c>
    </row>
    <row r="51" spans="1:8" x14ac:dyDescent="0.3">
      <c r="A51" s="2" t="s">
        <v>36</v>
      </c>
      <c r="B51" s="14">
        <v>43979</v>
      </c>
      <c r="C51" s="2" t="s">
        <v>1050</v>
      </c>
      <c r="D51" s="2" t="s">
        <v>1047</v>
      </c>
      <c r="E51" s="2" t="s">
        <v>1055</v>
      </c>
      <c r="F51" s="2">
        <v>58</v>
      </c>
      <c r="G51" s="2">
        <v>1.77</v>
      </c>
      <c r="H51" s="2">
        <f>Sales_Data[[#This Row],[Quantity]]*Sales_Data[[#This Row],[UnitPrice]]</f>
        <v>102.66</v>
      </c>
    </row>
    <row r="52" spans="1:8" x14ac:dyDescent="0.3">
      <c r="A52" s="2" t="s">
        <v>36</v>
      </c>
      <c r="B52" s="14">
        <v>43982</v>
      </c>
      <c r="C52" s="2" t="s">
        <v>1050</v>
      </c>
      <c r="D52" s="2" t="s">
        <v>1049</v>
      </c>
      <c r="E52" s="2" t="s">
        <v>1048</v>
      </c>
      <c r="F52" s="2">
        <v>33</v>
      </c>
      <c r="G52" s="2">
        <v>3.49</v>
      </c>
      <c r="H52" s="2">
        <f>Sales_Data[[#This Row],[Quantity]]*Sales_Data[[#This Row],[UnitPrice]]</f>
        <v>115.17</v>
      </c>
    </row>
    <row r="53" spans="1:8" x14ac:dyDescent="0.3">
      <c r="A53" s="2" t="s">
        <v>34</v>
      </c>
      <c r="B53" s="14">
        <v>43985</v>
      </c>
      <c r="C53" s="2" t="s">
        <v>1045</v>
      </c>
      <c r="D53" s="2" t="s">
        <v>1044</v>
      </c>
      <c r="E53" s="2" t="s">
        <v>1043</v>
      </c>
      <c r="F53" s="2">
        <v>288</v>
      </c>
      <c r="G53" s="2">
        <v>2.84</v>
      </c>
      <c r="H53" s="2">
        <f>Sales_Data[[#This Row],[Quantity]]*Sales_Data[[#This Row],[UnitPrice]]</f>
        <v>817.92</v>
      </c>
    </row>
    <row r="54" spans="1:8" x14ac:dyDescent="0.3">
      <c r="A54" s="2" t="s">
        <v>36</v>
      </c>
      <c r="B54" s="14">
        <v>43988</v>
      </c>
      <c r="C54" s="2" t="s">
        <v>1054</v>
      </c>
      <c r="D54" s="2" t="s">
        <v>1044</v>
      </c>
      <c r="E54" s="2" t="s">
        <v>1051</v>
      </c>
      <c r="F54" s="2">
        <v>76</v>
      </c>
      <c r="G54" s="2">
        <v>1.87</v>
      </c>
      <c r="H54" s="2">
        <f>Sales_Data[[#This Row],[Quantity]]*Sales_Data[[#This Row],[UnitPrice]]</f>
        <v>142.12</v>
      </c>
    </row>
    <row r="55" spans="1:8" x14ac:dyDescent="0.3">
      <c r="A55" s="2" t="s">
        <v>34</v>
      </c>
      <c r="B55" s="14">
        <v>43991</v>
      </c>
      <c r="C55" s="2" t="s">
        <v>1053</v>
      </c>
      <c r="D55" s="2" t="s">
        <v>1047</v>
      </c>
      <c r="E55" s="2" t="s">
        <v>1055</v>
      </c>
      <c r="F55" s="2">
        <v>42</v>
      </c>
      <c r="G55" s="2">
        <v>1.77</v>
      </c>
      <c r="H55" s="2">
        <f>Sales_Data[[#This Row],[Quantity]]*Sales_Data[[#This Row],[UnitPrice]]</f>
        <v>74.34</v>
      </c>
    </row>
    <row r="56" spans="1:8" x14ac:dyDescent="0.3">
      <c r="A56" s="2" t="s">
        <v>34</v>
      </c>
      <c r="B56" s="14">
        <v>43994</v>
      </c>
      <c r="C56" s="2" t="s">
        <v>1053</v>
      </c>
      <c r="D56" s="2" t="s">
        <v>1049</v>
      </c>
      <c r="E56" s="2" t="s">
        <v>1048</v>
      </c>
      <c r="F56" s="2">
        <v>20</v>
      </c>
      <c r="G56" s="2">
        <v>3.4899999999999998</v>
      </c>
      <c r="H56" s="2">
        <f>Sales_Data[[#This Row],[Quantity]]*Sales_Data[[#This Row],[UnitPrice]]</f>
        <v>69.8</v>
      </c>
    </row>
    <row r="57" spans="1:8" x14ac:dyDescent="0.3">
      <c r="A57" s="2" t="s">
        <v>36</v>
      </c>
      <c r="B57" s="14">
        <v>43997</v>
      </c>
      <c r="C57" s="2" t="s">
        <v>1050</v>
      </c>
      <c r="D57" s="2" t="s">
        <v>1047</v>
      </c>
      <c r="E57" s="2" t="s">
        <v>1055</v>
      </c>
      <c r="F57" s="2">
        <v>75</v>
      </c>
      <c r="G57" s="2">
        <v>1.77</v>
      </c>
      <c r="H57" s="2">
        <f>Sales_Data[[#This Row],[Quantity]]*Sales_Data[[#This Row],[UnitPrice]]</f>
        <v>132.75</v>
      </c>
    </row>
    <row r="58" spans="1:8" x14ac:dyDescent="0.3">
      <c r="A58" s="2" t="s">
        <v>36</v>
      </c>
      <c r="B58" s="14">
        <v>44000</v>
      </c>
      <c r="C58" s="2" t="s">
        <v>1050</v>
      </c>
      <c r="D58" s="2" t="s">
        <v>1049</v>
      </c>
      <c r="E58" s="2" t="s">
        <v>1048</v>
      </c>
      <c r="F58" s="2">
        <v>38</v>
      </c>
      <c r="G58" s="2">
        <v>3.49</v>
      </c>
      <c r="H58" s="2">
        <f>Sales_Data[[#This Row],[Quantity]]*Sales_Data[[#This Row],[UnitPrice]]</f>
        <v>132.62</v>
      </c>
    </row>
    <row r="59" spans="1:8" x14ac:dyDescent="0.3">
      <c r="A59" s="2" t="s">
        <v>34</v>
      </c>
      <c r="B59" s="14">
        <v>44003</v>
      </c>
      <c r="C59" s="2" t="s">
        <v>1045</v>
      </c>
      <c r="D59" s="2" t="s">
        <v>1047</v>
      </c>
      <c r="E59" s="2" t="s">
        <v>1055</v>
      </c>
      <c r="F59" s="2">
        <v>306</v>
      </c>
      <c r="G59" s="2">
        <v>1.77</v>
      </c>
      <c r="H59" s="2">
        <f>Sales_Data[[#This Row],[Quantity]]*Sales_Data[[#This Row],[UnitPrice]]</f>
        <v>541.62</v>
      </c>
    </row>
    <row r="60" spans="1:8" x14ac:dyDescent="0.3">
      <c r="A60" s="2" t="s">
        <v>34</v>
      </c>
      <c r="B60" s="14">
        <v>44006</v>
      </c>
      <c r="C60" s="2" t="s">
        <v>1045</v>
      </c>
      <c r="D60" s="2" t="s">
        <v>1057</v>
      </c>
      <c r="E60" s="2" t="s">
        <v>1056</v>
      </c>
      <c r="F60" s="2">
        <v>28</v>
      </c>
      <c r="G60" s="2">
        <v>1.68</v>
      </c>
      <c r="H60" s="2">
        <f>Sales_Data[[#This Row],[Quantity]]*Sales_Data[[#This Row],[UnitPrice]]</f>
        <v>47.04</v>
      </c>
    </row>
    <row r="61" spans="1:8" x14ac:dyDescent="0.3">
      <c r="A61" s="2" t="s">
        <v>36</v>
      </c>
      <c r="B61" s="14">
        <v>44009</v>
      </c>
      <c r="C61" s="2" t="s">
        <v>1054</v>
      </c>
      <c r="D61" s="2" t="s">
        <v>1047</v>
      </c>
      <c r="E61" s="2" t="s">
        <v>1046</v>
      </c>
      <c r="F61" s="2">
        <v>110</v>
      </c>
      <c r="G61" s="2">
        <v>1.8699999999999999</v>
      </c>
      <c r="H61" s="2">
        <f>Sales_Data[[#This Row],[Quantity]]*Sales_Data[[#This Row],[UnitPrice]]</f>
        <v>205.7</v>
      </c>
    </row>
    <row r="62" spans="1:8" x14ac:dyDescent="0.3">
      <c r="A62" s="2" t="s">
        <v>36</v>
      </c>
      <c r="B62" s="14">
        <v>44012</v>
      </c>
      <c r="C62" s="2" t="s">
        <v>1054</v>
      </c>
      <c r="D62" s="2" t="s">
        <v>1044</v>
      </c>
      <c r="E62" s="2" t="s">
        <v>1043</v>
      </c>
      <c r="F62" s="2">
        <v>51</v>
      </c>
      <c r="G62" s="2">
        <v>2.84</v>
      </c>
      <c r="H62" s="2">
        <f>Sales_Data[[#This Row],[Quantity]]*Sales_Data[[#This Row],[UnitPrice]]</f>
        <v>144.84</v>
      </c>
    </row>
    <row r="63" spans="1:8" x14ac:dyDescent="0.3">
      <c r="A63" s="2" t="s">
        <v>34</v>
      </c>
      <c r="B63" s="14">
        <v>44015</v>
      </c>
      <c r="C63" s="2" t="s">
        <v>1053</v>
      </c>
      <c r="D63" s="2" t="s">
        <v>1047</v>
      </c>
      <c r="E63" s="2" t="s">
        <v>1055</v>
      </c>
      <c r="F63" s="2">
        <v>52</v>
      </c>
      <c r="G63" s="2">
        <v>1.77</v>
      </c>
      <c r="H63" s="2">
        <f>Sales_Data[[#This Row],[Quantity]]*Sales_Data[[#This Row],[UnitPrice]]</f>
        <v>92.04</v>
      </c>
    </row>
    <row r="64" spans="1:8" x14ac:dyDescent="0.3">
      <c r="A64" s="2" t="s">
        <v>34</v>
      </c>
      <c r="B64" s="14">
        <v>44018</v>
      </c>
      <c r="C64" s="2" t="s">
        <v>1053</v>
      </c>
      <c r="D64" s="2" t="s">
        <v>1049</v>
      </c>
      <c r="E64" s="2" t="s">
        <v>1048</v>
      </c>
      <c r="F64" s="2">
        <v>28</v>
      </c>
      <c r="G64" s="2">
        <v>3.4899999999999998</v>
      </c>
      <c r="H64" s="2">
        <f>Sales_Data[[#This Row],[Quantity]]*Sales_Data[[#This Row],[UnitPrice]]</f>
        <v>97.72</v>
      </c>
    </row>
    <row r="65" spans="1:8" x14ac:dyDescent="0.3">
      <c r="A65" s="2" t="s">
        <v>36</v>
      </c>
      <c r="B65" s="14">
        <v>44021</v>
      </c>
      <c r="C65" s="2" t="s">
        <v>1050</v>
      </c>
      <c r="D65" s="2" t="s">
        <v>1047</v>
      </c>
      <c r="E65" s="2" t="s">
        <v>1055</v>
      </c>
      <c r="F65" s="2">
        <v>136</v>
      </c>
      <c r="G65" s="2">
        <v>1.77</v>
      </c>
      <c r="H65" s="2">
        <f>Sales_Data[[#This Row],[Quantity]]*Sales_Data[[#This Row],[UnitPrice]]</f>
        <v>240.72</v>
      </c>
    </row>
    <row r="66" spans="1:8" x14ac:dyDescent="0.3">
      <c r="A66" s="2" t="s">
        <v>36</v>
      </c>
      <c r="B66" s="14">
        <v>44024</v>
      </c>
      <c r="C66" s="2" t="s">
        <v>1050</v>
      </c>
      <c r="D66" s="2" t="s">
        <v>1049</v>
      </c>
      <c r="E66" s="2" t="s">
        <v>1048</v>
      </c>
      <c r="F66" s="2">
        <v>42</v>
      </c>
      <c r="G66" s="2">
        <v>3.49</v>
      </c>
      <c r="H66" s="2">
        <f>Sales_Data[[#This Row],[Quantity]]*Sales_Data[[#This Row],[UnitPrice]]</f>
        <v>146.58000000000001</v>
      </c>
    </row>
    <row r="67" spans="1:8" x14ac:dyDescent="0.3">
      <c r="A67" s="2" t="s">
        <v>34</v>
      </c>
      <c r="B67" s="14">
        <v>44027</v>
      </c>
      <c r="C67" s="2" t="s">
        <v>1045</v>
      </c>
      <c r="D67" s="2" t="s">
        <v>1044</v>
      </c>
      <c r="E67" s="2" t="s">
        <v>1051</v>
      </c>
      <c r="F67" s="2">
        <v>75</v>
      </c>
      <c r="G67" s="2">
        <v>1.87</v>
      </c>
      <c r="H67" s="2">
        <f>Sales_Data[[#This Row],[Quantity]]*Sales_Data[[#This Row],[UnitPrice]]</f>
        <v>140.25</v>
      </c>
    </row>
    <row r="68" spans="1:8" x14ac:dyDescent="0.3">
      <c r="A68" s="2" t="s">
        <v>36</v>
      </c>
      <c r="B68" s="14">
        <v>44030</v>
      </c>
      <c r="C68" s="2" t="s">
        <v>1054</v>
      </c>
      <c r="D68" s="2" t="s">
        <v>1047</v>
      </c>
      <c r="E68" s="2" t="s">
        <v>1046</v>
      </c>
      <c r="F68" s="2">
        <v>72</v>
      </c>
      <c r="G68" s="2">
        <v>1.8699999999999999</v>
      </c>
      <c r="H68" s="2">
        <f>Sales_Data[[#This Row],[Quantity]]*Sales_Data[[#This Row],[UnitPrice]]</f>
        <v>134.63999999999999</v>
      </c>
    </row>
    <row r="69" spans="1:8" x14ac:dyDescent="0.3">
      <c r="A69" s="2" t="s">
        <v>36</v>
      </c>
      <c r="B69" s="14">
        <v>44033</v>
      </c>
      <c r="C69" s="2" t="s">
        <v>1054</v>
      </c>
      <c r="D69" s="2" t="s">
        <v>1044</v>
      </c>
      <c r="E69" s="2" t="s">
        <v>1043</v>
      </c>
      <c r="F69" s="2">
        <v>56</v>
      </c>
      <c r="G69" s="2">
        <v>2.84</v>
      </c>
      <c r="H69" s="2">
        <f>Sales_Data[[#This Row],[Quantity]]*Sales_Data[[#This Row],[UnitPrice]]</f>
        <v>159.04</v>
      </c>
    </row>
    <row r="70" spans="1:8" x14ac:dyDescent="0.3">
      <c r="A70" s="2" t="s">
        <v>34</v>
      </c>
      <c r="B70" s="14">
        <v>44036</v>
      </c>
      <c r="C70" s="2" t="s">
        <v>1053</v>
      </c>
      <c r="D70" s="2" t="s">
        <v>1047</v>
      </c>
      <c r="E70" s="2" t="s">
        <v>1046</v>
      </c>
      <c r="F70" s="2">
        <v>51</v>
      </c>
      <c r="G70" s="2">
        <v>1.87</v>
      </c>
      <c r="H70" s="2">
        <f>Sales_Data[[#This Row],[Quantity]]*Sales_Data[[#This Row],[UnitPrice]]</f>
        <v>95.37</v>
      </c>
    </row>
    <row r="71" spans="1:8" x14ac:dyDescent="0.3">
      <c r="A71" s="2" t="s">
        <v>34</v>
      </c>
      <c r="B71" s="14">
        <v>44039</v>
      </c>
      <c r="C71" s="2" t="s">
        <v>1053</v>
      </c>
      <c r="D71" s="2" t="s">
        <v>1057</v>
      </c>
      <c r="E71" s="2" t="s">
        <v>1056</v>
      </c>
      <c r="F71" s="2">
        <v>31</v>
      </c>
      <c r="G71" s="2">
        <v>1.68</v>
      </c>
      <c r="H71" s="2">
        <f>Sales_Data[[#This Row],[Quantity]]*Sales_Data[[#This Row],[UnitPrice]]</f>
        <v>52.08</v>
      </c>
    </row>
    <row r="72" spans="1:8" x14ac:dyDescent="0.3">
      <c r="A72" s="2" t="s">
        <v>36</v>
      </c>
      <c r="B72" s="14">
        <v>44042</v>
      </c>
      <c r="C72" s="2" t="s">
        <v>1050</v>
      </c>
      <c r="D72" s="2" t="s">
        <v>1047</v>
      </c>
      <c r="E72" s="2" t="s">
        <v>1046</v>
      </c>
      <c r="F72" s="2">
        <v>56</v>
      </c>
      <c r="G72" s="2">
        <v>1.8699999999999999</v>
      </c>
      <c r="H72" s="2">
        <f>Sales_Data[[#This Row],[Quantity]]*Sales_Data[[#This Row],[UnitPrice]]</f>
        <v>104.72</v>
      </c>
    </row>
    <row r="73" spans="1:8" x14ac:dyDescent="0.3">
      <c r="A73" s="2" t="s">
        <v>36</v>
      </c>
      <c r="B73" s="14">
        <v>44045</v>
      </c>
      <c r="C73" s="2" t="s">
        <v>1050</v>
      </c>
      <c r="D73" s="2" t="s">
        <v>1044</v>
      </c>
      <c r="E73" s="2" t="s">
        <v>1043</v>
      </c>
      <c r="F73" s="2">
        <v>137</v>
      </c>
      <c r="G73" s="2">
        <v>2.84</v>
      </c>
      <c r="H73" s="2">
        <f>Sales_Data[[#This Row],[Quantity]]*Sales_Data[[#This Row],[UnitPrice]]</f>
        <v>389.08</v>
      </c>
    </row>
    <row r="74" spans="1:8" x14ac:dyDescent="0.3">
      <c r="A74" s="2" t="s">
        <v>34</v>
      </c>
      <c r="B74" s="14">
        <v>44048</v>
      </c>
      <c r="C74" s="2" t="s">
        <v>1045</v>
      </c>
      <c r="D74" s="2" t="s">
        <v>1044</v>
      </c>
      <c r="E74" s="2" t="s">
        <v>1051</v>
      </c>
      <c r="F74" s="2">
        <v>107</v>
      </c>
      <c r="G74" s="2">
        <v>1.87</v>
      </c>
      <c r="H74" s="2">
        <f>Sales_Data[[#This Row],[Quantity]]*Sales_Data[[#This Row],[UnitPrice]]</f>
        <v>200.09</v>
      </c>
    </row>
    <row r="75" spans="1:8" x14ac:dyDescent="0.3">
      <c r="A75" s="2" t="s">
        <v>36</v>
      </c>
      <c r="B75" s="14">
        <v>44051</v>
      </c>
      <c r="C75" s="2" t="s">
        <v>1054</v>
      </c>
      <c r="D75" s="2" t="s">
        <v>1047</v>
      </c>
      <c r="E75" s="2" t="s">
        <v>1055</v>
      </c>
      <c r="F75" s="2">
        <v>24</v>
      </c>
      <c r="G75" s="2">
        <v>1.7699999999999998</v>
      </c>
      <c r="H75" s="2">
        <f>Sales_Data[[#This Row],[Quantity]]*Sales_Data[[#This Row],[UnitPrice]]</f>
        <v>42.48</v>
      </c>
    </row>
    <row r="76" spans="1:8" x14ac:dyDescent="0.3">
      <c r="A76" s="2" t="s">
        <v>36</v>
      </c>
      <c r="B76" s="14">
        <v>44054</v>
      </c>
      <c r="C76" s="2" t="s">
        <v>1054</v>
      </c>
      <c r="D76" s="2" t="s">
        <v>1049</v>
      </c>
      <c r="E76" s="2" t="s">
        <v>1048</v>
      </c>
      <c r="F76" s="2">
        <v>30</v>
      </c>
      <c r="G76" s="2">
        <v>3.49</v>
      </c>
      <c r="H76" s="2">
        <f>Sales_Data[[#This Row],[Quantity]]*Sales_Data[[#This Row],[UnitPrice]]</f>
        <v>104.7</v>
      </c>
    </row>
    <row r="77" spans="1:8" x14ac:dyDescent="0.3">
      <c r="A77" s="2" t="s">
        <v>34</v>
      </c>
      <c r="B77" s="14">
        <v>44057</v>
      </c>
      <c r="C77" s="2" t="s">
        <v>1053</v>
      </c>
      <c r="D77" s="2" t="s">
        <v>1044</v>
      </c>
      <c r="E77" s="2" t="s">
        <v>1051</v>
      </c>
      <c r="F77" s="2">
        <v>70</v>
      </c>
      <c r="G77" s="2">
        <v>1.87</v>
      </c>
      <c r="H77" s="2">
        <f>Sales_Data[[#This Row],[Quantity]]*Sales_Data[[#This Row],[UnitPrice]]</f>
        <v>130.9</v>
      </c>
    </row>
    <row r="78" spans="1:8" x14ac:dyDescent="0.3">
      <c r="A78" s="2" t="s">
        <v>36</v>
      </c>
      <c r="B78" s="14">
        <v>44060</v>
      </c>
      <c r="C78" s="2" t="s">
        <v>1050</v>
      </c>
      <c r="D78" s="2" t="s">
        <v>1044</v>
      </c>
      <c r="E78" s="2" t="s">
        <v>1052</v>
      </c>
      <c r="F78" s="2">
        <v>31</v>
      </c>
      <c r="G78" s="2">
        <v>2.1800000000000002</v>
      </c>
      <c r="H78" s="2">
        <f>Sales_Data[[#This Row],[Quantity]]*Sales_Data[[#This Row],[UnitPrice]]</f>
        <v>67.58</v>
      </c>
    </row>
    <row r="79" spans="1:8" x14ac:dyDescent="0.3">
      <c r="A79" s="2" t="s">
        <v>36</v>
      </c>
      <c r="B79" s="14">
        <v>44063</v>
      </c>
      <c r="C79" s="2" t="s">
        <v>1050</v>
      </c>
      <c r="D79" s="2" t="s">
        <v>1047</v>
      </c>
      <c r="E79" s="2" t="s">
        <v>1055</v>
      </c>
      <c r="F79" s="2">
        <v>109</v>
      </c>
      <c r="G79" s="2">
        <v>1.77</v>
      </c>
      <c r="H79" s="2">
        <f>Sales_Data[[#This Row],[Quantity]]*Sales_Data[[#This Row],[UnitPrice]]</f>
        <v>192.93</v>
      </c>
    </row>
    <row r="80" spans="1:8" x14ac:dyDescent="0.3">
      <c r="A80" s="2" t="s">
        <v>36</v>
      </c>
      <c r="B80" s="14">
        <v>44066</v>
      </c>
      <c r="C80" s="2" t="s">
        <v>1050</v>
      </c>
      <c r="D80" s="2" t="s">
        <v>1049</v>
      </c>
      <c r="E80" s="2" t="s">
        <v>1048</v>
      </c>
      <c r="F80" s="2">
        <v>21</v>
      </c>
      <c r="G80" s="2">
        <v>3.49</v>
      </c>
      <c r="H80" s="2">
        <f>Sales_Data[[#This Row],[Quantity]]*Sales_Data[[#This Row],[UnitPrice]]</f>
        <v>73.290000000000006</v>
      </c>
    </row>
    <row r="81" spans="1:8" x14ac:dyDescent="0.3">
      <c r="A81" s="2" t="s">
        <v>34</v>
      </c>
      <c r="B81" s="14">
        <v>44069</v>
      </c>
      <c r="C81" s="2" t="s">
        <v>1045</v>
      </c>
      <c r="D81" s="2" t="s">
        <v>1044</v>
      </c>
      <c r="E81" s="2" t="s">
        <v>1051</v>
      </c>
      <c r="F81" s="2">
        <v>80</v>
      </c>
      <c r="G81" s="2">
        <v>1.8699999999999999</v>
      </c>
      <c r="H81" s="2">
        <f>Sales_Data[[#This Row],[Quantity]]*Sales_Data[[#This Row],[UnitPrice]]</f>
        <v>149.6</v>
      </c>
    </row>
    <row r="82" spans="1:8" x14ac:dyDescent="0.3">
      <c r="A82" s="2" t="s">
        <v>36</v>
      </c>
      <c r="B82" s="14">
        <v>44072</v>
      </c>
      <c r="C82" s="2" t="s">
        <v>1054</v>
      </c>
      <c r="D82" s="2" t="s">
        <v>1047</v>
      </c>
      <c r="E82" s="2" t="s">
        <v>1046</v>
      </c>
      <c r="F82" s="2">
        <v>75</v>
      </c>
      <c r="G82" s="2">
        <v>1.87</v>
      </c>
      <c r="H82" s="2">
        <f>Sales_Data[[#This Row],[Quantity]]*Sales_Data[[#This Row],[UnitPrice]]</f>
        <v>140.25</v>
      </c>
    </row>
    <row r="83" spans="1:8" x14ac:dyDescent="0.3">
      <c r="A83" s="2" t="s">
        <v>36</v>
      </c>
      <c r="B83" s="14">
        <v>44075</v>
      </c>
      <c r="C83" s="2" t="s">
        <v>1054</v>
      </c>
      <c r="D83" s="2" t="s">
        <v>1044</v>
      </c>
      <c r="E83" s="2" t="s">
        <v>1043</v>
      </c>
      <c r="F83" s="2">
        <v>74</v>
      </c>
      <c r="G83" s="2">
        <v>2.84</v>
      </c>
      <c r="H83" s="2">
        <f>Sales_Data[[#This Row],[Quantity]]*Sales_Data[[#This Row],[UnitPrice]]</f>
        <v>210.16</v>
      </c>
    </row>
    <row r="84" spans="1:8" x14ac:dyDescent="0.3">
      <c r="A84" s="2" t="s">
        <v>34</v>
      </c>
      <c r="B84" s="14">
        <v>44078</v>
      </c>
      <c r="C84" s="2" t="s">
        <v>1053</v>
      </c>
      <c r="D84" s="2" t="s">
        <v>1047</v>
      </c>
      <c r="E84" s="2" t="s">
        <v>1055</v>
      </c>
      <c r="F84" s="2">
        <v>45</v>
      </c>
      <c r="G84" s="2">
        <v>1.77</v>
      </c>
      <c r="H84" s="2">
        <f>Sales_Data[[#This Row],[Quantity]]*Sales_Data[[#This Row],[UnitPrice]]</f>
        <v>79.650000000000006</v>
      </c>
    </row>
    <row r="85" spans="1:8" x14ac:dyDescent="0.3">
      <c r="A85" s="2" t="s">
        <v>36</v>
      </c>
      <c r="B85" s="14">
        <v>44081</v>
      </c>
      <c r="C85" s="2" t="s">
        <v>1050</v>
      </c>
      <c r="D85" s="2" t="s">
        <v>1044</v>
      </c>
      <c r="E85" s="2" t="s">
        <v>1052</v>
      </c>
      <c r="F85" s="2">
        <v>28</v>
      </c>
      <c r="G85" s="2">
        <v>2.1800000000000002</v>
      </c>
      <c r="H85" s="2">
        <f>Sales_Data[[#This Row],[Quantity]]*Sales_Data[[#This Row],[UnitPrice]]</f>
        <v>61.040000000000006</v>
      </c>
    </row>
    <row r="86" spans="1:8" x14ac:dyDescent="0.3">
      <c r="A86" s="2" t="s">
        <v>36</v>
      </c>
      <c r="B86" s="14">
        <v>44084</v>
      </c>
      <c r="C86" s="2" t="s">
        <v>1050</v>
      </c>
      <c r="D86" s="2" t="s">
        <v>1047</v>
      </c>
      <c r="E86" s="2" t="s">
        <v>1055</v>
      </c>
      <c r="F86" s="2">
        <v>143</v>
      </c>
      <c r="G86" s="2">
        <v>1.77</v>
      </c>
      <c r="H86" s="2">
        <f>Sales_Data[[#This Row],[Quantity]]*Sales_Data[[#This Row],[UnitPrice]]</f>
        <v>253.11</v>
      </c>
    </row>
    <row r="87" spans="1:8" x14ac:dyDescent="0.3">
      <c r="A87" s="2" t="s">
        <v>36</v>
      </c>
      <c r="B87" s="14">
        <v>44087</v>
      </c>
      <c r="C87" s="2" t="s">
        <v>1050</v>
      </c>
      <c r="D87" s="2" t="s">
        <v>1057</v>
      </c>
      <c r="E87" s="2" t="s">
        <v>1058</v>
      </c>
      <c r="F87" s="2">
        <v>27</v>
      </c>
      <c r="G87" s="2">
        <v>3.15</v>
      </c>
      <c r="H87" s="2">
        <f>Sales_Data[[#This Row],[Quantity]]*Sales_Data[[#This Row],[UnitPrice]]</f>
        <v>85.05</v>
      </c>
    </row>
    <row r="88" spans="1:8" x14ac:dyDescent="0.3">
      <c r="A88" s="2" t="s">
        <v>34</v>
      </c>
      <c r="B88" s="14">
        <v>44090</v>
      </c>
      <c r="C88" s="2" t="s">
        <v>1045</v>
      </c>
      <c r="D88" s="2" t="s">
        <v>1047</v>
      </c>
      <c r="E88" s="2" t="s">
        <v>1055</v>
      </c>
      <c r="F88" s="2">
        <v>133</v>
      </c>
      <c r="G88" s="2">
        <v>1.77</v>
      </c>
      <c r="H88" s="2">
        <f>Sales_Data[[#This Row],[Quantity]]*Sales_Data[[#This Row],[UnitPrice]]</f>
        <v>235.41</v>
      </c>
    </row>
    <row r="89" spans="1:8" x14ac:dyDescent="0.3">
      <c r="A89" s="2" t="s">
        <v>36</v>
      </c>
      <c r="B89" s="14">
        <v>44093</v>
      </c>
      <c r="C89" s="2" t="s">
        <v>1054</v>
      </c>
      <c r="D89" s="2" t="s">
        <v>1044</v>
      </c>
      <c r="E89" s="2" t="s">
        <v>1052</v>
      </c>
      <c r="F89" s="2">
        <v>110</v>
      </c>
      <c r="G89" s="2">
        <v>2.1800000000000002</v>
      </c>
      <c r="H89" s="2">
        <f>Sales_Data[[#This Row],[Quantity]]*Sales_Data[[#This Row],[UnitPrice]]</f>
        <v>239.8</v>
      </c>
    </row>
    <row r="90" spans="1:8" x14ac:dyDescent="0.3">
      <c r="A90" s="2" t="s">
        <v>36</v>
      </c>
      <c r="B90" s="14">
        <v>44096</v>
      </c>
      <c r="C90" s="2" t="s">
        <v>1054</v>
      </c>
      <c r="D90" s="2" t="s">
        <v>1044</v>
      </c>
      <c r="E90" s="2" t="s">
        <v>1051</v>
      </c>
      <c r="F90" s="2">
        <v>65</v>
      </c>
      <c r="G90" s="2">
        <v>1.8699999999999999</v>
      </c>
      <c r="H90" s="2">
        <f>Sales_Data[[#This Row],[Quantity]]*Sales_Data[[#This Row],[UnitPrice]]</f>
        <v>121.55</v>
      </c>
    </row>
    <row r="91" spans="1:8" x14ac:dyDescent="0.3">
      <c r="A91" s="2" t="s">
        <v>34</v>
      </c>
      <c r="B91" s="14">
        <v>44099</v>
      </c>
      <c r="C91" s="2" t="s">
        <v>1053</v>
      </c>
      <c r="D91" s="2" t="s">
        <v>1047</v>
      </c>
      <c r="E91" s="2" t="s">
        <v>1046</v>
      </c>
      <c r="F91" s="2">
        <v>33</v>
      </c>
      <c r="G91" s="2">
        <v>1.87</v>
      </c>
      <c r="H91" s="2">
        <f>Sales_Data[[#This Row],[Quantity]]*Sales_Data[[#This Row],[UnitPrice]]</f>
        <v>61.71</v>
      </c>
    </row>
    <row r="92" spans="1:8" x14ac:dyDescent="0.3">
      <c r="A92" s="2" t="s">
        <v>36</v>
      </c>
      <c r="B92" s="14">
        <v>44102</v>
      </c>
      <c r="C92" s="2" t="s">
        <v>1050</v>
      </c>
      <c r="D92" s="2" t="s">
        <v>1044</v>
      </c>
      <c r="E92" s="2" t="s">
        <v>1052</v>
      </c>
      <c r="F92" s="2">
        <v>81</v>
      </c>
      <c r="G92" s="2">
        <v>2.1800000000000002</v>
      </c>
      <c r="H92" s="2">
        <f>Sales_Data[[#This Row],[Quantity]]*Sales_Data[[#This Row],[UnitPrice]]</f>
        <v>176.58</v>
      </c>
    </row>
    <row r="93" spans="1:8" x14ac:dyDescent="0.3">
      <c r="A93" s="2" t="s">
        <v>36</v>
      </c>
      <c r="B93" s="14">
        <v>44105</v>
      </c>
      <c r="C93" s="2" t="s">
        <v>1050</v>
      </c>
      <c r="D93" s="2" t="s">
        <v>1047</v>
      </c>
      <c r="E93" s="2" t="s">
        <v>1055</v>
      </c>
      <c r="F93" s="2">
        <v>77</v>
      </c>
      <c r="G93" s="2">
        <v>1.7699999999999998</v>
      </c>
      <c r="H93" s="2">
        <f>Sales_Data[[#This Row],[Quantity]]*Sales_Data[[#This Row],[UnitPrice]]</f>
        <v>136.29</v>
      </c>
    </row>
    <row r="94" spans="1:8" x14ac:dyDescent="0.3">
      <c r="A94" s="2" t="s">
        <v>36</v>
      </c>
      <c r="B94" s="14">
        <v>44108</v>
      </c>
      <c r="C94" s="2" t="s">
        <v>1050</v>
      </c>
      <c r="D94" s="2" t="s">
        <v>1049</v>
      </c>
      <c r="E94" s="2" t="s">
        <v>1048</v>
      </c>
      <c r="F94" s="2">
        <v>38</v>
      </c>
      <c r="G94" s="2">
        <v>3.49</v>
      </c>
      <c r="H94" s="2">
        <f>Sales_Data[[#This Row],[Quantity]]*Sales_Data[[#This Row],[UnitPrice]]</f>
        <v>132.62</v>
      </c>
    </row>
    <row r="95" spans="1:8" x14ac:dyDescent="0.3">
      <c r="A95" s="2" t="s">
        <v>34</v>
      </c>
      <c r="B95" s="14">
        <v>44111</v>
      </c>
      <c r="C95" s="2" t="s">
        <v>1045</v>
      </c>
      <c r="D95" s="2" t="s">
        <v>1047</v>
      </c>
      <c r="E95" s="2" t="s">
        <v>1055</v>
      </c>
      <c r="F95" s="2">
        <v>40</v>
      </c>
      <c r="G95" s="2">
        <v>1.77</v>
      </c>
      <c r="H95" s="2">
        <f>Sales_Data[[#This Row],[Quantity]]*Sales_Data[[#This Row],[UnitPrice]]</f>
        <v>70.8</v>
      </c>
    </row>
    <row r="96" spans="1:8" x14ac:dyDescent="0.3">
      <c r="A96" s="2" t="s">
        <v>34</v>
      </c>
      <c r="B96" s="14">
        <v>44114</v>
      </c>
      <c r="C96" s="2" t="s">
        <v>1045</v>
      </c>
      <c r="D96" s="2" t="s">
        <v>1057</v>
      </c>
      <c r="E96" s="2" t="s">
        <v>1056</v>
      </c>
      <c r="F96" s="2">
        <v>114</v>
      </c>
      <c r="G96" s="2">
        <v>1.6800000000000002</v>
      </c>
      <c r="H96" s="2">
        <f>Sales_Data[[#This Row],[Quantity]]*Sales_Data[[#This Row],[UnitPrice]]</f>
        <v>191.52</v>
      </c>
    </row>
    <row r="97" spans="1:8" x14ac:dyDescent="0.3">
      <c r="A97" s="2" t="s">
        <v>36</v>
      </c>
      <c r="B97" s="14">
        <v>44117</v>
      </c>
      <c r="C97" s="2" t="s">
        <v>1054</v>
      </c>
      <c r="D97" s="2" t="s">
        <v>1044</v>
      </c>
      <c r="E97" s="2" t="s">
        <v>1052</v>
      </c>
      <c r="F97" s="2">
        <v>224</v>
      </c>
      <c r="G97" s="2">
        <v>2.1800000000000002</v>
      </c>
      <c r="H97" s="2">
        <f>Sales_Data[[#This Row],[Quantity]]*Sales_Data[[#This Row],[UnitPrice]]</f>
        <v>488.32000000000005</v>
      </c>
    </row>
    <row r="98" spans="1:8" x14ac:dyDescent="0.3">
      <c r="A98" s="2" t="s">
        <v>36</v>
      </c>
      <c r="B98" s="14">
        <v>44120</v>
      </c>
      <c r="C98" s="2" t="s">
        <v>1054</v>
      </c>
      <c r="D98" s="2" t="s">
        <v>1047</v>
      </c>
      <c r="E98" s="2" t="s">
        <v>1055</v>
      </c>
      <c r="F98" s="2">
        <v>141</v>
      </c>
      <c r="G98" s="2">
        <v>1.77</v>
      </c>
      <c r="H98" s="2">
        <f>Sales_Data[[#This Row],[Quantity]]*Sales_Data[[#This Row],[UnitPrice]]</f>
        <v>249.57</v>
      </c>
    </row>
    <row r="99" spans="1:8" x14ac:dyDescent="0.3">
      <c r="A99" s="2" t="s">
        <v>36</v>
      </c>
      <c r="B99" s="14">
        <v>44123</v>
      </c>
      <c r="C99" s="2" t="s">
        <v>1054</v>
      </c>
      <c r="D99" s="2" t="s">
        <v>1049</v>
      </c>
      <c r="E99" s="2" t="s">
        <v>1048</v>
      </c>
      <c r="F99" s="2">
        <v>32</v>
      </c>
      <c r="G99" s="2">
        <v>3.49</v>
      </c>
      <c r="H99" s="2">
        <f>Sales_Data[[#This Row],[Quantity]]*Sales_Data[[#This Row],[UnitPrice]]</f>
        <v>111.68</v>
      </c>
    </row>
    <row r="100" spans="1:8" x14ac:dyDescent="0.3">
      <c r="A100" s="2" t="s">
        <v>34</v>
      </c>
      <c r="B100" s="14">
        <v>44126</v>
      </c>
      <c r="C100" s="2" t="s">
        <v>1053</v>
      </c>
      <c r="D100" s="2" t="s">
        <v>1047</v>
      </c>
      <c r="E100" s="2" t="s">
        <v>1055</v>
      </c>
      <c r="F100" s="2">
        <v>20</v>
      </c>
      <c r="G100" s="2">
        <v>1.77</v>
      </c>
      <c r="H100" s="2">
        <f>Sales_Data[[#This Row],[Quantity]]*Sales_Data[[#This Row],[UnitPrice]]</f>
        <v>35.4</v>
      </c>
    </row>
    <row r="101" spans="1:8" x14ac:dyDescent="0.3">
      <c r="A101" s="2" t="s">
        <v>36</v>
      </c>
      <c r="B101" s="14">
        <v>44129</v>
      </c>
      <c r="C101" s="2" t="s">
        <v>1050</v>
      </c>
      <c r="D101" s="2" t="s">
        <v>1044</v>
      </c>
      <c r="E101" s="2" t="s">
        <v>1052</v>
      </c>
      <c r="F101" s="2">
        <v>40</v>
      </c>
      <c r="G101" s="2">
        <v>2.1800000000000002</v>
      </c>
      <c r="H101" s="2">
        <f>Sales_Data[[#This Row],[Quantity]]*Sales_Data[[#This Row],[UnitPrice]]</f>
        <v>87.2</v>
      </c>
    </row>
    <row r="102" spans="1:8" x14ac:dyDescent="0.3">
      <c r="A102" s="2" t="s">
        <v>36</v>
      </c>
      <c r="B102" s="14">
        <v>44132</v>
      </c>
      <c r="C102" s="2" t="s">
        <v>1050</v>
      </c>
      <c r="D102" s="2" t="s">
        <v>1044</v>
      </c>
      <c r="E102" s="2" t="s">
        <v>1051</v>
      </c>
      <c r="F102" s="2">
        <v>49</v>
      </c>
      <c r="G102" s="2">
        <v>1.8699999999999999</v>
      </c>
      <c r="H102" s="2">
        <f>Sales_Data[[#This Row],[Quantity]]*Sales_Data[[#This Row],[UnitPrice]]</f>
        <v>91.63</v>
      </c>
    </row>
    <row r="103" spans="1:8" x14ac:dyDescent="0.3">
      <c r="A103" s="2" t="s">
        <v>36</v>
      </c>
      <c r="B103" s="14">
        <v>44135</v>
      </c>
      <c r="C103" s="2" t="s">
        <v>1050</v>
      </c>
      <c r="D103" s="2" t="s">
        <v>1049</v>
      </c>
      <c r="E103" s="2" t="s">
        <v>1048</v>
      </c>
      <c r="F103" s="2">
        <v>46</v>
      </c>
      <c r="G103" s="2">
        <v>3.4899999999999998</v>
      </c>
      <c r="H103" s="2">
        <f>Sales_Data[[#This Row],[Quantity]]*Sales_Data[[#This Row],[UnitPrice]]</f>
        <v>160.54</v>
      </c>
    </row>
    <row r="104" spans="1:8" x14ac:dyDescent="0.3">
      <c r="A104" s="2" t="s">
        <v>34</v>
      </c>
      <c r="B104" s="14">
        <v>44138</v>
      </c>
      <c r="C104" s="2" t="s">
        <v>1045</v>
      </c>
      <c r="D104" s="2" t="s">
        <v>1047</v>
      </c>
      <c r="E104" s="2" t="s">
        <v>1055</v>
      </c>
      <c r="F104" s="2">
        <v>39</v>
      </c>
      <c r="G104" s="2">
        <v>1.77</v>
      </c>
      <c r="H104" s="2">
        <f>Sales_Data[[#This Row],[Quantity]]*Sales_Data[[#This Row],[UnitPrice]]</f>
        <v>69.03</v>
      </c>
    </row>
    <row r="105" spans="1:8" x14ac:dyDescent="0.3">
      <c r="A105" s="2" t="s">
        <v>34</v>
      </c>
      <c r="B105" s="14">
        <v>44141</v>
      </c>
      <c r="C105" s="2" t="s">
        <v>1045</v>
      </c>
      <c r="D105" s="2" t="s">
        <v>1057</v>
      </c>
      <c r="E105" s="2" t="s">
        <v>1056</v>
      </c>
      <c r="F105" s="2">
        <v>62</v>
      </c>
      <c r="G105" s="2">
        <v>1.68</v>
      </c>
      <c r="H105" s="2">
        <f>Sales_Data[[#This Row],[Quantity]]*Sales_Data[[#This Row],[UnitPrice]]</f>
        <v>104.16</v>
      </c>
    </row>
    <row r="106" spans="1:8" x14ac:dyDescent="0.3">
      <c r="A106" s="2" t="s">
        <v>36</v>
      </c>
      <c r="B106" s="14">
        <v>44144</v>
      </c>
      <c r="C106" s="2" t="s">
        <v>1054</v>
      </c>
      <c r="D106" s="2" t="s">
        <v>1047</v>
      </c>
      <c r="E106" s="2" t="s">
        <v>1055</v>
      </c>
      <c r="F106" s="2">
        <v>90</v>
      </c>
      <c r="G106" s="2">
        <v>1.77</v>
      </c>
      <c r="H106" s="2">
        <f>Sales_Data[[#This Row],[Quantity]]*Sales_Data[[#This Row],[UnitPrice]]</f>
        <v>159.30000000000001</v>
      </c>
    </row>
    <row r="107" spans="1:8" x14ac:dyDescent="0.3">
      <c r="A107" s="2" t="s">
        <v>34</v>
      </c>
      <c r="B107" s="14">
        <v>44147</v>
      </c>
      <c r="C107" s="2" t="s">
        <v>1053</v>
      </c>
      <c r="D107" s="2" t="s">
        <v>1044</v>
      </c>
      <c r="E107" s="2" t="s">
        <v>1052</v>
      </c>
      <c r="F107" s="2">
        <v>103</v>
      </c>
      <c r="G107" s="2">
        <v>2.1799999999999997</v>
      </c>
      <c r="H107" s="2">
        <f>Sales_Data[[#This Row],[Quantity]]*Sales_Data[[#This Row],[UnitPrice]]</f>
        <v>224.53999999999996</v>
      </c>
    </row>
    <row r="108" spans="1:8" x14ac:dyDescent="0.3">
      <c r="A108" s="2" t="s">
        <v>34</v>
      </c>
      <c r="B108" s="14">
        <v>44150</v>
      </c>
      <c r="C108" s="2" t="s">
        <v>1053</v>
      </c>
      <c r="D108" s="2" t="s">
        <v>1044</v>
      </c>
      <c r="E108" s="2" t="s">
        <v>1043</v>
      </c>
      <c r="F108" s="2">
        <v>32</v>
      </c>
      <c r="G108" s="2">
        <v>2.84</v>
      </c>
      <c r="H108" s="2">
        <f>Sales_Data[[#This Row],[Quantity]]*Sales_Data[[#This Row],[UnitPrice]]</f>
        <v>90.88</v>
      </c>
    </row>
    <row r="109" spans="1:8" x14ac:dyDescent="0.3">
      <c r="A109" s="2" t="s">
        <v>36</v>
      </c>
      <c r="B109" s="14">
        <v>44153</v>
      </c>
      <c r="C109" s="2" t="s">
        <v>1050</v>
      </c>
      <c r="D109" s="2" t="s">
        <v>1047</v>
      </c>
      <c r="E109" s="2" t="s">
        <v>1046</v>
      </c>
      <c r="F109" s="2">
        <v>66</v>
      </c>
      <c r="G109" s="2">
        <v>1.87</v>
      </c>
      <c r="H109" s="2">
        <f>Sales_Data[[#This Row],[Quantity]]*Sales_Data[[#This Row],[UnitPrice]]</f>
        <v>123.42</v>
      </c>
    </row>
    <row r="110" spans="1:8" x14ac:dyDescent="0.3">
      <c r="A110" s="2" t="s">
        <v>36</v>
      </c>
      <c r="B110" s="14">
        <v>44156</v>
      </c>
      <c r="C110" s="2" t="s">
        <v>1050</v>
      </c>
      <c r="D110" s="2" t="s">
        <v>1044</v>
      </c>
      <c r="E110" s="2" t="s">
        <v>1043</v>
      </c>
      <c r="F110" s="2">
        <v>97</v>
      </c>
      <c r="G110" s="2">
        <v>2.8400000000000003</v>
      </c>
      <c r="H110" s="2">
        <f>Sales_Data[[#This Row],[Quantity]]*Sales_Data[[#This Row],[UnitPrice]]</f>
        <v>275.48</v>
      </c>
    </row>
    <row r="111" spans="1:8" x14ac:dyDescent="0.3">
      <c r="A111" s="2" t="s">
        <v>34</v>
      </c>
      <c r="B111" s="14">
        <v>44159</v>
      </c>
      <c r="C111" s="2" t="s">
        <v>1045</v>
      </c>
      <c r="D111" s="2" t="s">
        <v>1047</v>
      </c>
      <c r="E111" s="2" t="s">
        <v>1055</v>
      </c>
      <c r="F111" s="2">
        <v>30</v>
      </c>
      <c r="G111" s="2">
        <v>1.77</v>
      </c>
      <c r="H111" s="2">
        <f>Sales_Data[[#This Row],[Quantity]]*Sales_Data[[#This Row],[UnitPrice]]</f>
        <v>53.1</v>
      </c>
    </row>
    <row r="112" spans="1:8" x14ac:dyDescent="0.3">
      <c r="A112" s="2" t="s">
        <v>34</v>
      </c>
      <c r="B112" s="14">
        <v>44162</v>
      </c>
      <c r="C112" s="2" t="s">
        <v>1045</v>
      </c>
      <c r="D112" s="2" t="s">
        <v>1057</v>
      </c>
      <c r="E112" s="2" t="s">
        <v>1056</v>
      </c>
      <c r="F112" s="2">
        <v>29</v>
      </c>
      <c r="G112" s="2">
        <v>1.68</v>
      </c>
      <c r="H112" s="2">
        <f>Sales_Data[[#This Row],[Quantity]]*Sales_Data[[#This Row],[UnitPrice]]</f>
        <v>48.72</v>
      </c>
    </row>
    <row r="113" spans="1:8" x14ac:dyDescent="0.3">
      <c r="A113" s="2" t="s">
        <v>36</v>
      </c>
      <c r="B113" s="14">
        <v>44165</v>
      </c>
      <c r="C113" s="2" t="s">
        <v>1054</v>
      </c>
      <c r="D113" s="2" t="s">
        <v>1047</v>
      </c>
      <c r="E113" s="2" t="s">
        <v>1055</v>
      </c>
      <c r="F113" s="2">
        <v>92</v>
      </c>
      <c r="G113" s="2">
        <v>1.77</v>
      </c>
      <c r="H113" s="2">
        <f>Sales_Data[[#This Row],[Quantity]]*Sales_Data[[#This Row],[UnitPrice]]</f>
        <v>162.84</v>
      </c>
    </row>
    <row r="114" spans="1:8" x14ac:dyDescent="0.3">
      <c r="A114" s="2" t="s">
        <v>34</v>
      </c>
      <c r="B114" s="14">
        <v>44168</v>
      </c>
      <c r="C114" s="2" t="s">
        <v>1053</v>
      </c>
      <c r="D114" s="2" t="s">
        <v>1044</v>
      </c>
      <c r="E114" s="2" t="s">
        <v>1052</v>
      </c>
      <c r="F114" s="2">
        <v>139</v>
      </c>
      <c r="G114" s="2">
        <v>2.1799999999999997</v>
      </c>
      <c r="H114" s="2">
        <f>Sales_Data[[#This Row],[Quantity]]*Sales_Data[[#This Row],[UnitPrice]]</f>
        <v>303.02</v>
      </c>
    </row>
    <row r="115" spans="1:8" x14ac:dyDescent="0.3">
      <c r="A115" s="2" t="s">
        <v>34</v>
      </c>
      <c r="B115" s="14">
        <v>44171</v>
      </c>
      <c r="C115" s="2" t="s">
        <v>1053</v>
      </c>
      <c r="D115" s="2" t="s">
        <v>1044</v>
      </c>
      <c r="E115" s="2" t="s">
        <v>1043</v>
      </c>
      <c r="F115" s="2">
        <v>29</v>
      </c>
      <c r="G115" s="2">
        <v>2.84</v>
      </c>
      <c r="H115" s="2">
        <f>Sales_Data[[#This Row],[Quantity]]*Sales_Data[[#This Row],[UnitPrice]]</f>
        <v>82.36</v>
      </c>
    </row>
    <row r="116" spans="1:8" x14ac:dyDescent="0.3">
      <c r="A116" s="2" t="s">
        <v>36</v>
      </c>
      <c r="B116" s="14">
        <v>44174</v>
      </c>
      <c r="C116" s="2" t="s">
        <v>1050</v>
      </c>
      <c r="D116" s="2" t="s">
        <v>1047</v>
      </c>
      <c r="E116" s="2" t="s">
        <v>1059</v>
      </c>
      <c r="F116" s="2">
        <v>30</v>
      </c>
      <c r="G116" s="2">
        <v>2.27</v>
      </c>
      <c r="H116" s="2">
        <f>Sales_Data[[#This Row],[Quantity]]*Sales_Data[[#This Row],[UnitPrice]]</f>
        <v>68.099999999999994</v>
      </c>
    </row>
    <row r="117" spans="1:8" x14ac:dyDescent="0.3">
      <c r="A117" s="2" t="s">
        <v>36</v>
      </c>
      <c r="B117" s="14">
        <v>44177</v>
      </c>
      <c r="C117" s="2" t="s">
        <v>1050</v>
      </c>
      <c r="D117" s="2" t="s">
        <v>1044</v>
      </c>
      <c r="E117" s="2" t="s">
        <v>1051</v>
      </c>
      <c r="F117" s="2">
        <v>36</v>
      </c>
      <c r="G117" s="2">
        <v>1.8699999999999999</v>
      </c>
      <c r="H117" s="2">
        <f>Sales_Data[[#This Row],[Quantity]]*Sales_Data[[#This Row],[UnitPrice]]</f>
        <v>67.319999999999993</v>
      </c>
    </row>
    <row r="118" spans="1:8" x14ac:dyDescent="0.3">
      <c r="A118" s="2" t="s">
        <v>36</v>
      </c>
      <c r="B118" s="14">
        <v>44180</v>
      </c>
      <c r="C118" s="2" t="s">
        <v>1050</v>
      </c>
      <c r="D118" s="2" t="s">
        <v>1049</v>
      </c>
      <c r="E118" s="2" t="s">
        <v>1048</v>
      </c>
      <c r="F118" s="2">
        <v>41</v>
      </c>
      <c r="G118" s="2">
        <v>3.49</v>
      </c>
      <c r="H118" s="2">
        <f>Sales_Data[[#This Row],[Quantity]]*Sales_Data[[#This Row],[UnitPrice]]</f>
        <v>143.09</v>
      </c>
    </row>
    <row r="119" spans="1:8" x14ac:dyDescent="0.3">
      <c r="A119" s="2" t="s">
        <v>34</v>
      </c>
      <c r="B119" s="14">
        <v>44183</v>
      </c>
      <c r="C119" s="2" t="s">
        <v>1045</v>
      </c>
      <c r="D119" s="2" t="s">
        <v>1047</v>
      </c>
      <c r="E119" s="2" t="s">
        <v>1055</v>
      </c>
      <c r="F119" s="2">
        <v>44</v>
      </c>
      <c r="G119" s="2">
        <v>1.7699999999999998</v>
      </c>
      <c r="H119" s="2">
        <f>Sales_Data[[#This Row],[Quantity]]*Sales_Data[[#This Row],[UnitPrice]]</f>
        <v>77.88</v>
      </c>
    </row>
    <row r="120" spans="1:8" x14ac:dyDescent="0.3">
      <c r="A120" s="2" t="s">
        <v>34</v>
      </c>
      <c r="B120" s="14">
        <v>44186</v>
      </c>
      <c r="C120" s="2" t="s">
        <v>1045</v>
      </c>
      <c r="D120" s="2" t="s">
        <v>1057</v>
      </c>
      <c r="E120" s="2" t="s">
        <v>1056</v>
      </c>
      <c r="F120" s="2">
        <v>29</v>
      </c>
      <c r="G120" s="2">
        <v>1.68</v>
      </c>
      <c r="H120" s="2">
        <f>Sales_Data[[#This Row],[Quantity]]*Sales_Data[[#This Row],[UnitPrice]]</f>
        <v>48.72</v>
      </c>
    </row>
    <row r="121" spans="1:8" x14ac:dyDescent="0.3">
      <c r="A121" s="2" t="s">
        <v>36</v>
      </c>
      <c r="B121" s="14">
        <v>44189</v>
      </c>
      <c r="C121" s="2" t="s">
        <v>1054</v>
      </c>
      <c r="D121" s="2" t="s">
        <v>1044</v>
      </c>
      <c r="E121" s="2" t="s">
        <v>1052</v>
      </c>
      <c r="F121" s="2">
        <v>237</v>
      </c>
      <c r="G121" s="2">
        <v>2.1799999999999997</v>
      </c>
      <c r="H121" s="2">
        <f>Sales_Data[[#This Row],[Quantity]]*Sales_Data[[#This Row],[UnitPrice]]</f>
        <v>516.66</v>
      </c>
    </row>
    <row r="122" spans="1:8" x14ac:dyDescent="0.3">
      <c r="A122" s="2" t="s">
        <v>36</v>
      </c>
      <c r="B122" s="14">
        <v>44192</v>
      </c>
      <c r="C122" s="2" t="s">
        <v>1054</v>
      </c>
      <c r="D122" s="2" t="s">
        <v>1044</v>
      </c>
      <c r="E122" s="2" t="s">
        <v>1051</v>
      </c>
      <c r="F122" s="2">
        <v>65</v>
      </c>
      <c r="G122" s="2">
        <v>1.8699999999999999</v>
      </c>
      <c r="H122" s="2">
        <f>Sales_Data[[#This Row],[Quantity]]*Sales_Data[[#This Row],[UnitPrice]]</f>
        <v>121.55</v>
      </c>
    </row>
    <row r="123" spans="1:8" x14ac:dyDescent="0.3">
      <c r="A123" s="2" t="s">
        <v>34</v>
      </c>
      <c r="B123" s="14">
        <v>44195</v>
      </c>
      <c r="C123" s="2" t="s">
        <v>1053</v>
      </c>
      <c r="D123" s="2" t="s">
        <v>1044</v>
      </c>
      <c r="E123" s="2" t="s">
        <v>1052</v>
      </c>
      <c r="F123" s="2">
        <v>83</v>
      </c>
      <c r="G123" s="2">
        <v>2.1800000000000002</v>
      </c>
      <c r="H123" s="2">
        <f>Sales_Data[[#This Row],[Quantity]]*Sales_Data[[#This Row],[UnitPrice]]</f>
        <v>180.94000000000003</v>
      </c>
    </row>
    <row r="124" spans="1:8" x14ac:dyDescent="0.3">
      <c r="A124" s="2" t="s">
        <v>36</v>
      </c>
      <c r="B124" s="14">
        <v>44198</v>
      </c>
      <c r="C124" s="2" t="s">
        <v>1050</v>
      </c>
      <c r="D124" s="2" t="s">
        <v>1044</v>
      </c>
      <c r="E124" s="2" t="s">
        <v>1052</v>
      </c>
      <c r="F124" s="2">
        <v>32</v>
      </c>
      <c r="G124" s="2">
        <v>2.1800000000000002</v>
      </c>
      <c r="H124" s="2">
        <f>Sales_Data[[#This Row],[Quantity]]*Sales_Data[[#This Row],[UnitPrice]]</f>
        <v>69.760000000000005</v>
      </c>
    </row>
    <row r="125" spans="1:8" x14ac:dyDescent="0.3">
      <c r="A125" s="2" t="s">
        <v>36</v>
      </c>
      <c r="B125" s="14">
        <v>44201</v>
      </c>
      <c r="C125" s="2" t="s">
        <v>1050</v>
      </c>
      <c r="D125" s="2" t="s">
        <v>1047</v>
      </c>
      <c r="E125" s="2" t="s">
        <v>1055</v>
      </c>
      <c r="F125" s="2">
        <v>63</v>
      </c>
      <c r="G125" s="2">
        <v>1.77</v>
      </c>
      <c r="H125" s="2">
        <f>Sales_Data[[#This Row],[Quantity]]*Sales_Data[[#This Row],[UnitPrice]]</f>
        <v>111.51</v>
      </c>
    </row>
    <row r="126" spans="1:8" x14ac:dyDescent="0.3">
      <c r="A126" s="2" t="s">
        <v>36</v>
      </c>
      <c r="B126" s="14">
        <v>44204</v>
      </c>
      <c r="C126" s="2" t="s">
        <v>1050</v>
      </c>
      <c r="D126" s="2" t="s">
        <v>1057</v>
      </c>
      <c r="E126" s="2" t="s">
        <v>1058</v>
      </c>
      <c r="F126" s="2">
        <v>29</v>
      </c>
      <c r="G126" s="2">
        <v>3.15</v>
      </c>
      <c r="H126" s="2">
        <f>Sales_Data[[#This Row],[Quantity]]*Sales_Data[[#This Row],[UnitPrice]]</f>
        <v>91.35</v>
      </c>
    </row>
    <row r="127" spans="1:8" x14ac:dyDescent="0.3">
      <c r="A127" s="2" t="s">
        <v>34</v>
      </c>
      <c r="B127" s="14">
        <v>44207</v>
      </c>
      <c r="C127" s="2" t="s">
        <v>1045</v>
      </c>
      <c r="D127" s="2" t="s">
        <v>1047</v>
      </c>
      <c r="E127" s="2" t="s">
        <v>1046</v>
      </c>
      <c r="F127" s="2">
        <v>77</v>
      </c>
      <c r="G127" s="2">
        <v>1.87</v>
      </c>
      <c r="H127" s="2">
        <f>Sales_Data[[#This Row],[Quantity]]*Sales_Data[[#This Row],[UnitPrice]]</f>
        <v>143.99</v>
      </c>
    </row>
    <row r="128" spans="1:8" x14ac:dyDescent="0.3">
      <c r="A128" s="2" t="s">
        <v>34</v>
      </c>
      <c r="B128" s="14">
        <v>44210</v>
      </c>
      <c r="C128" s="2" t="s">
        <v>1045</v>
      </c>
      <c r="D128" s="2" t="s">
        <v>1044</v>
      </c>
      <c r="E128" s="2" t="s">
        <v>1043</v>
      </c>
      <c r="F128" s="2">
        <v>80</v>
      </c>
      <c r="G128" s="2">
        <v>2.84</v>
      </c>
      <c r="H128" s="2">
        <f>Sales_Data[[#This Row],[Quantity]]*Sales_Data[[#This Row],[UnitPrice]]</f>
        <v>227.2</v>
      </c>
    </row>
    <row r="129" spans="1:8" x14ac:dyDescent="0.3">
      <c r="A129" s="2" t="s">
        <v>36</v>
      </c>
      <c r="B129" s="14">
        <v>44213</v>
      </c>
      <c r="C129" s="2" t="s">
        <v>1054</v>
      </c>
      <c r="D129" s="2" t="s">
        <v>1047</v>
      </c>
      <c r="E129" s="2" t="s">
        <v>1055</v>
      </c>
      <c r="F129" s="2">
        <v>102</v>
      </c>
      <c r="G129" s="2">
        <v>1.77</v>
      </c>
      <c r="H129" s="2">
        <f>Sales_Data[[#This Row],[Quantity]]*Sales_Data[[#This Row],[UnitPrice]]</f>
        <v>180.54</v>
      </c>
    </row>
    <row r="130" spans="1:8" x14ac:dyDescent="0.3">
      <c r="A130" s="2" t="s">
        <v>36</v>
      </c>
      <c r="B130" s="14">
        <v>44216</v>
      </c>
      <c r="C130" s="2" t="s">
        <v>1054</v>
      </c>
      <c r="D130" s="2" t="s">
        <v>1049</v>
      </c>
      <c r="E130" s="2" t="s">
        <v>1048</v>
      </c>
      <c r="F130" s="2">
        <v>31</v>
      </c>
      <c r="G130" s="2">
        <v>3.4899999999999998</v>
      </c>
      <c r="H130" s="2">
        <f>Sales_Data[[#This Row],[Quantity]]*Sales_Data[[#This Row],[UnitPrice]]</f>
        <v>108.19</v>
      </c>
    </row>
    <row r="131" spans="1:8" x14ac:dyDescent="0.3">
      <c r="A131" s="2" t="s">
        <v>34</v>
      </c>
      <c r="B131" s="14">
        <v>44219</v>
      </c>
      <c r="C131" s="2" t="s">
        <v>1053</v>
      </c>
      <c r="D131" s="2" t="s">
        <v>1047</v>
      </c>
      <c r="E131" s="2" t="s">
        <v>1055</v>
      </c>
      <c r="F131" s="2">
        <v>56</v>
      </c>
      <c r="G131" s="2">
        <v>1.77</v>
      </c>
      <c r="H131" s="2">
        <f>Sales_Data[[#This Row],[Quantity]]*Sales_Data[[#This Row],[UnitPrice]]</f>
        <v>99.12</v>
      </c>
    </row>
    <row r="132" spans="1:8" x14ac:dyDescent="0.3">
      <c r="A132" s="2" t="s">
        <v>36</v>
      </c>
      <c r="B132" s="14">
        <v>44222</v>
      </c>
      <c r="C132" s="2" t="s">
        <v>1050</v>
      </c>
      <c r="D132" s="2" t="s">
        <v>1044</v>
      </c>
      <c r="E132" s="2" t="s">
        <v>1052</v>
      </c>
      <c r="F132" s="2">
        <v>52</v>
      </c>
      <c r="G132" s="2">
        <v>2.1800000000000002</v>
      </c>
      <c r="H132" s="2">
        <f>Sales_Data[[#This Row],[Quantity]]*Sales_Data[[#This Row],[UnitPrice]]</f>
        <v>113.36000000000001</v>
      </c>
    </row>
    <row r="133" spans="1:8" x14ac:dyDescent="0.3">
      <c r="A133" s="2" t="s">
        <v>36</v>
      </c>
      <c r="B133" s="14">
        <v>44225</v>
      </c>
      <c r="C133" s="2" t="s">
        <v>1050</v>
      </c>
      <c r="D133" s="2" t="s">
        <v>1047</v>
      </c>
      <c r="E133" s="2" t="s">
        <v>1055</v>
      </c>
      <c r="F133" s="2">
        <v>51</v>
      </c>
      <c r="G133" s="2">
        <v>1.77</v>
      </c>
      <c r="H133" s="2">
        <f>Sales_Data[[#This Row],[Quantity]]*Sales_Data[[#This Row],[UnitPrice]]</f>
        <v>90.27</v>
      </c>
    </row>
    <row r="134" spans="1:8" x14ac:dyDescent="0.3">
      <c r="A134" s="2" t="s">
        <v>36</v>
      </c>
      <c r="B134" s="14">
        <v>44228</v>
      </c>
      <c r="C134" s="2" t="s">
        <v>1050</v>
      </c>
      <c r="D134" s="2" t="s">
        <v>1057</v>
      </c>
      <c r="E134" s="2" t="s">
        <v>1056</v>
      </c>
      <c r="F134" s="2">
        <v>24</v>
      </c>
      <c r="G134" s="2">
        <v>1.68</v>
      </c>
      <c r="H134" s="2">
        <f>Sales_Data[[#This Row],[Quantity]]*Sales_Data[[#This Row],[UnitPrice]]</f>
        <v>40.32</v>
      </c>
    </row>
    <row r="135" spans="1:8" x14ac:dyDescent="0.3">
      <c r="A135" s="2" t="s">
        <v>34</v>
      </c>
      <c r="B135" s="14">
        <v>44231</v>
      </c>
      <c r="C135" s="2" t="s">
        <v>1045</v>
      </c>
      <c r="D135" s="2" t="s">
        <v>1044</v>
      </c>
      <c r="E135" s="2" t="s">
        <v>1052</v>
      </c>
      <c r="F135" s="2">
        <v>58</v>
      </c>
      <c r="G135" s="2">
        <v>2.1800000000000002</v>
      </c>
      <c r="H135" s="2">
        <f>Sales_Data[[#This Row],[Quantity]]*Sales_Data[[#This Row],[UnitPrice]]</f>
        <v>126.44000000000001</v>
      </c>
    </row>
    <row r="136" spans="1:8" x14ac:dyDescent="0.3">
      <c r="A136" s="2" t="s">
        <v>34</v>
      </c>
      <c r="B136" s="14">
        <v>44234</v>
      </c>
      <c r="C136" s="2" t="s">
        <v>1045</v>
      </c>
      <c r="D136" s="2" t="s">
        <v>1044</v>
      </c>
      <c r="E136" s="2" t="s">
        <v>1051</v>
      </c>
      <c r="F136" s="2">
        <v>34</v>
      </c>
      <c r="G136" s="2">
        <v>1.8699999999999999</v>
      </c>
      <c r="H136" s="2">
        <f>Sales_Data[[#This Row],[Quantity]]*Sales_Data[[#This Row],[UnitPrice]]</f>
        <v>63.58</v>
      </c>
    </row>
    <row r="137" spans="1:8" x14ac:dyDescent="0.3">
      <c r="A137" s="2" t="s">
        <v>36</v>
      </c>
      <c r="B137" s="14">
        <v>44237</v>
      </c>
      <c r="C137" s="2" t="s">
        <v>1054</v>
      </c>
      <c r="D137" s="2" t="s">
        <v>1047</v>
      </c>
      <c r="E137" s="2" t="s">
        <v>1055</v>
      </c>
      <c r="F137" s="2">
        <v>34</v>
      </c>
      <c r="G137" s="2">
        <v>1.77</v>
      </c>
      <c r="H137" s="2">
        <f>Sales_Data[[#This Row],[Quantity]]*Sales_Data[[#This Row],[UnitPrice]]</f>
        <v>60.18</v>
      </c>
    </row>
    <row r="138" spans="1:8" x14ac:dyDescent="0.3">
      <c r="A138" s="2" t="s">
        <v>36</v>
      </c>
      <c r="B138" s="14">
        <v>44240</v>
      </c>
      <c r="C138" s="2" t="s">
        <v>1054</v>
      </c>
      <c r="D138" s="2" t="s">
        <v>1057</v>
      </c>
      <c r="E138" s="2" t="s">
        <v>1056</v>
      </c>
      <c r="F138" s="2">
        <v>21</v>
      </c>
      <c r="G138" s="2">
        <v>1.6800000000000002</v>
      </c>
      <c r="H138" s="2">
        <f>Sales_Data[[#This Row],[Quantity]]*Sales_Data[[#This Row],[UnitPrice]]</f>
        <v>35.28</v>
      </c>
    </row>
    <row r="139" spans="1:8" x14ac:dyDescent="0.3">
      <c r="A139" s="2" t="s">
        <v>34</v>
      </c>
      <c r="B139" s="14">
        <v>44243</v>
      </c>
      <c r="C139" s="2" t="s">
        <v>1053</v>
      </c>
      <c r="D139" s="2" t="s">
        <v>1044</v>
      </c>
      <c r="E139" s="2" t="s">
        <v>1043</v>
      </c>
      <c r="F139" s="2">
        <v>29</v>
      </c>
      <c r="G139" s="2">
        <v>2.84</v>
      </c>
      <c r="H139" s="2">
        <f>Sales_Data[[#This Row],[Quantity]]*Sales_Data[[#This Row],[UnitPrice]]</f>
        <v>82.36</v>
      </c>
    </row>
    <row r="140" spans="1:8" x14ac:dyDescent="0.3">
      <c r="A140" s="2" t="s">
        <v>36</v>
      </c>
      <c r="B140" s="14">
        <v>44246</v>
      </c>
      <c r="C140" s="2" t="s">
        <v>1050</v>
      </c>
      <c r="D140" s="2" t="s">
        <v>1047</v>
      </c>
      <c r="E140" s="2" t="s">
        <v>1055</v>
      </c>
      <c r="F140" s="2">
        <v>68</v>
      </c>
      <c r="G140" s="2">
        <v>1.77</v>
      </c>
      <c r="H140" s="2">
        <f>Sales_Data[[#This Row],[Quantity]]*Sales_Data[[#This Row],[UnitPrice]]</f>
        <v>120.36</v>
      </c>
    </row>
    <row r="141" spans="1:8" x14ac:dyDescent="0.3">
      <c r="A141" s="2" t="s">
        <v>36</v>
      </c>
      <c r="B141" s="14">
        <v>44249</v>
      </c>
      <c r="C141" s="2" t="s">
        <v>1050</v>
      </c>
      <c r="D141" s="2" t="s">
        <v>1057</v>
      </c>
      <c r="E141" s="2" t="s">
        <v>1058</v>
      </c>
      <c r="F141" s="2">
        <v>31</v>
      </c>
      <c r="G141" s="2">
        <v>3.1500000000000004</v>
      </c>
      <c r="H141" s="2">
        <f>Sales_Data[[#This Row],[Quantity]]*Sales_Data[[#This Row],[UnitPrice]]</f>
        <v>97.65</v>
      </c>
    </row>
    <row r="142" spans="1:8" x14ac:dyDescent="0.3">
      <c r="A142" s="2" t="s">
        <v>34</v>
      </c>
      <c r="B142" s="14">
        <v>44252</v>
      </c>
      <c r="C142" s="2" t="s">
        <v>1045</v>
      </c>
      <c r="D142" s="2" t="s">
        <v>1044</v>
      </c>
      <c r="E142" s="2" t="s">
        <v>1052</v>
      </c>
      <c r="F142" s="2">
        <v>30</v>
      </c>
      <c r="G142" s="2">
        <v>2.1800000000000002</v>
      </c>
      <c r="H142" s="2">
        <f>Sales_Data[[#This Row],[Quantity]]*Sales_Data[[#This Row],[UnitPrice]]</f>
        <v>65.400000000000006</v>
      </c>
    </row>
    <row r="143" spans="1:8" x14ac:dyDescent="0.3">
      <c r="A143" s="2" t="s">
        <v>34</v>
      </c>
      <c r="B143" s="14">
        <v>44255</v>
      </c>
      <c r="C143" s="2" t="s">
        <v>1045</v>
      </c>
      <c r="D143" s="2" t="s">
        <v>1044</v>
      </c>
      <c r="E143" s="2" t="s">
        <v>1051</v>
      </c>
      <c r="F143" s="2">
        <v>232</v>
      </c>
      <c r="G143" s="2">
        <v>1.8699999999999999</v>
      </c>
      <c r="H143" s="2">
        <f>Sales_Data[[#This Row],[Quantity]]*Sales_Data[[#This Row],[UnitPrice]]</f>
        <v>433.84</v>
      </c>
    </row>
    <row r="144" spans="1:8" x14ac:dyDescent="0.3">
      <c r="A144" s="2" t="s">
        <v>36</v>
      </c>
      <c r="B144" s="14">
        <v>44257</v>
      </c>
      <c r="C144" s="2" t="s">
        <v>1054</v>
      </c>
      <c r="D144" s="2" t="s">
        <v>1047</v>
      </c>
      <c r="E144" s="2" t="s">
        <v>1046</v>
      </c>
      <c r="F144" s="2">
        <v>68</v>
      </c>
      <c r="G144" s="2">
        <v>1.8699999999999999</v>
      </c>
      <c r="H144" s="2">
        <f>Sales_Data[[#This Row],[Quantity]]*Sales_Data[[#This Row],[UnitPrice]]</f>
        <v>127.16</v>
      </c>
    </row>
    <row r="145" spans="1:8" x14ac:dyDescent="0.3">
      <c r="A145" s="2" t="s">
        <v>36</v>
      </c>
      <c r="B145" s="14">
        <v>44260</v>
      </c>
      <c r="C145" s="2" t="s">
        <v>1054</v>
      </c>
      <c r="D145" s="2" t="s">
        <v>1044</v>
      </c>
      <c r="E145" s="2" t="s">
        <v>1043</v>
      </c>
      <c r="F145" s="2">
        <v>97</v>
      </c>
      <c r="G145" s="2">
        <v>2.8400000000000003</v>
      </c>
      <c r="H145" s="2">
        <f>Sales_Data[[#This Row],[Quantity]]*Sales_Data[[#This Row],[UnitPrice]]</f>
        <v>275.48</v>
      </c>
    </row>
    <row r="146" spans="1:8" x14ac:dyDescent="0.3">
      <c r="A146" s="2" t="s">
        <v>34</v>
      </c>
      <c r="B146" s="14">
        <v>44263</v>
      </c>
      <c r="C146" s="2" t="s">
        <v>1053</v>
      </c>
      <c r="D146" s="2" t="s">
        <v>1047</v>
      </c>
      <c r="E146" s="2" t="s">
        <v>1046</v>
      </c>
      <c r="F146" s="2">
        <v>86</v>
      </c>
      <c r="G146" s="2">
        <v>1.8699999999999999</v>
      </c>
      <c r="H146" s="2">
        <f>Sales_Data[[#This Row],[Quantity]]*Sales_Data[[#This Row],[UnitPrice]]</f>
        <v>160.82</v>
      </c>
    </row>
    <row r="147" spans="1:8" x14ac:dyDescent="0.3">
      <c r="A147" s="2" t="s">
        <v>34</v>
      </c>
      <c r="B147" s="14">
        <v>44266</v>
      </c>
      <c r="C147" s="2" t="s">
        <v>1053</v>
      </c>
      <c r="D147" s="2" t="s">
        <v>1057</v>
      </c>
      <c r="E147" s="2" t="s">
        <v>1056</v>
      </c>
      <c r="F147" s="2">
        <v>41</v>
      </c>
      <c r="G147" s="2">
        <v>1.68</v>
      </c>
      <c r="H147" s="2">
        <f>Sales_Data[[#This Row],[Quantity]]*Sales_Data[[#This Row],[UnitPrice]]</f>
        <v>68.88</v>
      </c>
    </row>
    <row r="148" spans="1:8" x14ac:dyDescent="0.3">
      <c r="A148" s="2" t="s">
        <v>36</v>
      </c>
      <c r="B148" s="14">
        <v>44269</v>
      </c>
      <c r="C148" s="2" t="s">
        <v>1050</v>
      </c>
      <c r="D148" s="2" t="s">
        <v>1047</v>
      </c>
      <c r="E148" s="2" t="s">
        <v>1055</v>
      </c>
      <c r="F148" s="2">
        <v>93</v>
      </c>
      <c r="G148" s="2">
        <v>1.7700000000000002</v>
      </c>
      <c r="H148" s="2">
        <f>Sales_Data[[#This Row],[Quantity]]*Sales_Data[[#This Row],[UnitPrice]]</f>
        <v>164.61</v>
      </c>
    </row>
    <row r="149" spans="1:8" x14ac:dyDescent="0.3">
      <c r="A149" s="2" t="s">
        <v>36</v>
      </c>
      <c r="B149" s="14">
        <v>44272</v>
      </c>
      <c r="C149" s="2" t="s">
        <v>1050</v>
      </c>
      <c r="D149" s="2" t="s">
        <v>1057</v>
      </c>
      <c r="E149" s="2" t="s">
        <v>1056</v>
      </c>
      <c r="F149" s="2">
        <v>47</v>
      </c>
      <c r="G149" s="2">
        <v>1.68</v>
      </c>
      <c r="H149" s="2">
        <f>Sales_Data[[#This Row],[Quantity]]*Sales_Data[[#This Row],[UnitPrice]]</f>
        <v>78.959999999999994</v>
      </c>
    </row>
    <row r="150" spans="1:8" x14ac:dyDescent="0.3">
      <c r="A150" s="2" t="s">
        <v>34</v>
      </c>
      <c r="B150" s="14">
        <v>44275</v>
      </c>
      <c r="C150" s="2" t="s">
        <v>1045</v>
      </c>
      <c r="D150" s="2" t="s">
        <v>1047</v>
      </c>
      <c r="E150" s="2" t="s">
        <v>1055</v>
      </c>
      <c r="F150" s="2">
        <v>103</v>
      </c>
      <c r="G150" s="2">
        <v>1.77</v>
      </c>
      <c r="H150" s="2">
        <f>Sales_Data[[#This Row],[Quantity]]*Sales_Data[[#This Row],[UnitPrice]]</f>
        <v>182.31</v>
      </c>
    </row>
    <row r="151" spans="1:8" x14ac:dyDescent="0.3">
      <c r="A151" s="2" t="s">
        <v>34</v>
      </c>
      <c r="B151" s="14">
        <v>44278</v>
      </c>
      <c r="C151" s="2" t="s">
        <v>1045</v>
      </c>
      <c r="D151" s="2" t="s">
        <v>1057</v>
      </c>
      <c r="E151" s="2" t="s">
        <v>1056</v>
      </c>
      <c r="F151" s="2">
        <v>33</v>
      </c>
      <c r="G151" s="2">
        <v>1.68</v>
      </c>
      <c r="H151" s="2">
        <f>Sales_Data[[#This Row],[Quantity]]*Sales_Data[[#This Row],[UnitPrice]]</f>
        <v>55.44</v>
      </c>
    </row>
    <row r="152" spans="1:8" x14ac:dyDescent="0.3">
      <c r="A152" s="2" t="s">
        <v>36</v>
      </c>
      <c r="B152" s="14">
        <v>44281</v>
      </c>
      <c r="C152" s="2" t="s">
        <v>1054</v>
      </c>
      <c r="D152" s="2" t="s">
        <v>1047</v>
      </c>
      <c r="E152" s="2" t="s">
        <v>1046</v>
      </c>
      <c r="F152" s="2">
        <v>57</v>
      </c>
      <c r="G152" s="2">
        <v>1.87</v>
      </c>
      <c r="H152" s="2">
        <f>Sales_Data[[#This Row],[Quantity]]*Sales_Data[[#This Row],[UnitPrice]]</f>
        <v>106.59</v>
      </c>
    </row>
    <row r="153" spans="1:8" x14ac:dyDescent="0.3">
      <c r="A153" s="2" t="s">
        <v>36</v>
      </c>
      <c r="B153" s="14">
        <v>44284</v>
      </c>
      <c r="C153" s="2" t="s">
        <v>1054</v>
      </c>
      <c r="D153" s="2" t="s">
        <v>1044</v>
      </c>
      <c r="E153" s="2" t="s">
        <v>1043</v>
      </c>
      <c r="F153" s="2">
        <v>65</v>
      </c>
      <c r="G153" s="2">
        <v>2.84</v>
      </c>
      <c r="H153" s="2">
        <f>Sales_Data[[#This Row],[Quantity]]*Sales_Data[[#This Row],[UnitPrice]]</f>
        <v>184.6</v>
      </c>
    </row>
    <row r="154" spans="1:8" x14ac:dyDescent="0.3">
      <c r="A154" s="2" t="s">
        <v>34</v>
      </c>
      <c r="B154" s="14">
        <v>44287</v>
      </c>
      <c r="C154" s="2" t="s">
        <v>1053</v>
      </c>
      <c r="D154" s="2" t="s">
        <v>1047</v>
      </c>
      <c r="E154" s="2" t="s">
        <v>1055</v>
      </c>
      <c r="F154" s="2">
        <v>118</v>
      </c>
      <c r="G154" s="2">
        <v>1.77</v>
      </c>
      <c r="H154" s="2">
        <f>Sales_Data[[#This Row],[Quantity]]*Sales_Data[[#This Row],[UnitPrice]]</f>
        <v>208.86</v>
      </c>
    </row>
    <row r="155" spans="1:8" x14ac:dyDescent="0.3">
      <c r="A155" s="2" t="s">
        <v>36</v>
      </c>
      <c r="B155" s="14">
        <v>44290</v>
      </c>
      <c r="C155" s="2" t="s">
        <v>1050</v>
      </c>
      <c r="D155" s="2" t="s">
        <v>1044</v>
      </c>
      <c r="E155" s="2" t="s">
        <v>1052</v>
      </c>
      <c r="F155" s="2">
        <v>36</v>
      </c>
      <c r="G155" s="2">
        <v>2.1800000000000002</v>
      </c>
      <c r="H155" s="2">
        <f>Sales_Data[[#This Row],[Quantity]]*Sales_Data[[#This Row],[UnitPrice]]</f>
        <v>78.48</v>
      </c>
    </row>
    <row r="156" spans="1:8" x14ac:dyDescent="0.3">
      <c r="A156" s="2" t="s">
        <v>36</v>
      </c>
      <c r="B156" s="14">
        <v>44293</v>
      </c>
      <c r="C156" s="2" t="s">
        <v>1050</v>
      </c>
      <c r="D156" s="2" t="s">
        <v>1044</v>
      </c>
      <c r="E156" s="2" t="s">
        <v>1043</v>
      </c>
      <c r="F156" s="2">
        <v>123</v>
      </c>
      <c r="G156" s="2">
        <v>2.84</v>
      </c>
      <c r="H156" s="2">
        <f>Sales_Data[[#This Row],[Quantity]]*Sales_Data[[#This Row],[UnitPrice]]</f>
        <v>349.32</v>
      </c>
    </row>
    <row r="157" spans="1:8" x14ac:dyDescent="0.3">
      <c r="A157" s="2" t="s">
        <v>34</v>
      </c>
      <c r="B157" s="14">
        <v>44296</v>
      </c>
      <c r="C157" s="2" t="s">
        <v>1045</v>
      </c>
      <c r="D157" s="2" t="s">
        <v>1047</v>
      </c>
      <c r="E157" s="2" t="s">
        <v>1055</v>
      </c>
      <c r="F157" s="2">
        <v>90</v>
      </c>
      <c r="G157" s="2">
        <v>1.77</v>
      </c>
      <c r="H157" s="2">
        <f>Sales_Data[[#This Row],[Quantity]]*Sales_Data[[#This Row],[UnitPrice]]</f>
        <v>159.30000000000001</v>
      </c>
    </row>
    <row r="158" spans="1:8" x14ac:dyDescent="0.3">
      <c r="A158" s="2" t="s">
        <v>34</v>
      </c>
      <c r="B158" s="14">
        <v>44299</v>
      </c>
      <c r="C158" s="2" t="s">
        <v>1045</v>
      </c>
      <c r="D158" s="2" t="s">
        <v>1049</v>
      </c>
      <c r="E158" s="2" t="s">
        <v>1048</v>
      </c>
      <c r="F158" s="2">
        <v>21</v>
      </c>
      <c r="G158" s="2">
        <v>3.49</v>
      </c>
      <c r="H158" s="2">
        <f>Sales_Data[[#This Row],[Quantity]]*Sales_Data[[#This Row],[UnitPrice]]</f>
        <v>73.290000000000006</v>
      </c>
    </row>
    <row r="159" spans="1:8" x14ac:dyDescent="0.3">
      <c r="A159" s="2" t="s">
        <v>36</v>
      </c>
      <c r="B159" s="14">
        <v>44302</v>
      </c>
      <c r="C159" s="2" t="s">
        <v>1054</v>
      </c>
      <c r="D159" s="2" t="s">
        <v>1047</v>
      </c>
      <c r="E159" s="2" t="s">
        <v>1055</v>
      </c>
      <c r="F159" s="2">
        <v>48</v>
      </c>
      <c r="G159" s="2">
        <v>1.7699999999999998</v>
      </c>
      <c r="H159" s="2">
        <f>Sales_Data[[#This Row],[Quantity]]*Sales_Data[[#This Row],[UnitPrice]]</f>
        <v>84.96</v>
      </c>
    </row>
    <row r="160" spans="1:8" x14ac:dyDescent="0.3">
      <c r="A160" s="2" t="s">
        <v>36</v>
      </c>
      <c r="B160" s="14">
        <v>44305</v>
      </c>
      <c r="C160" s="2" t="s">
        <v>1054</v>
      </c>
      <c r="D160" s="2" t="s">
        <v>1057</v>
      </c>
      <c r="E160" s="2" t="s">
        <v>1056</v>
      </c>
      <c r="F160" s="2">
        <v>24</v>
      </c>
      <c r="G160" s="2">
        <v>1.68</v>
      </c>
      <c r="H160" s="2">
        <f>Sales_Data[[#This Row],[Quantity]]*Sales_Data[[#This Row],[UnitPrice]]</f>
        <v>40.32</v>
      </c>
    </row>
    <row r="161" spans="1:8" x14ac:dyDescent="0.3">
      <c r="A161" s="2" t="s">
        <v>34</v>
      </c>
      <c r="B161" s="14">
        <v>44308</v>
      </c>
      <c r="C161" s="2" t="s">
        <v>1053</v>
      </c>
      <c r="D161" s="2" t="s">
        <v>1044</v>
      </c>
      <c r="E161" s="2" t="s">
        <v>1051</v>
      </c>
      <c r="F161" s="2">
        <v>67</v>
      </c>
      <c r="G161" s="2">
        <v>1.87</v>
      </c>
      <c r="H161" s="2">
        <f>Sales_Data[[#This Row],[Quantity]]*Sales_Data[[#This Row],[UnitPrice]]</f>
        <v>125.29</v>
      </c>
    </row>
    <row r="162" spans="1:8" x14ac:dyDescent="0.3">
      <c r="A162" s="2" t="s">
        <v>36</v>
      </c>
      <c r="B162" s="14">
        <v>44311</v>
      </c>
      <c r="C162" s="2" t="s">
        <v>1050</v>
      </c>
      <c r="D162" s="2" t="s">
        <v>1047</v>
      </c>
      <c r="E162" s="2" t="s">
        <v>1046</v>
      </c>
      <c r="F162" s="2">
        <v>27</v>
      </c>
      <c r="G162" s="2">
        <v>1.87</v>
      </c>
      <c r="H162" s="2">
        <f>Sales_Data[[#This Row],[Quantity]]*Sales_Data[[#This Row],[UnitPrice]]</f>
        <v>50.49</v>
      </c>
    </row>
    <row r="163" spans="1:8" x14ac:dyDescent="0.3">
      <c r="A163" s="2" t="s">
        <v>36</v>
      </c>
      <c r="B163" s="14">
        <v>44314</v>
      </c>
      <c r="C163" s="2" t="s">
        <v>1050</v>
      </c>
      <c r="D163" s="2" t="s">
        <v>1044</v>
      </c>
      <c r="E163" s="2" t="s">
        <v>1043</v>
      </c>
      <c r="F163" s="2">
        <v>129</v>
      </c>
      <c r="G163" s="2">
        <v>2.8400000000000003</v>
      </c>
      <c r="H163" s="2">
        <f>Sales_Data[[#This Row],[Quantity]]*Sales_Data[[#This Row],[UnitPrice]]</f>
        <v>366.36</v>
      </c>
    </row>
    <row r="164" spans="1:8" x14ac:dyDescent="0.3">
      <c r="A164" s="2" t="s">
        <v>34</v>
      </c>
      <c r="B164" s="14">
        <v>44317</v>
      </c>
      <c r="C164" s="2" t="s">
        <v>1045</v>
      </c>
      <c r="D164" s="2" t="s">
        <v>1044</v>
      </c>
      <c r="E164" s="2" t="s">
        <v>1052</v>
      </c>
      <c r="F164" s="2">
        <v>77</v>
      </c>
      <c r="G164" s="2">
        <v>2.1800000000000002</v>
      </c>
      <c r="H164" s="2">
        <f>Sales_Data[[#This Row],[Quantity]]*Sales_Data[[#This Row],[UnitPrice]]</f>
        <v>167.86</v>
      </c>
    </row>
    <row r="165" spans="1:8" x14ac:dyDescent="0.3">
      <c r="A165" s="2" t="s">
        <v>34</v>
      </c>
      <c r="B165" s="14">
        <v>44320</v>
      </c>
      <c r="C165" s="2" t="s">
        <v>1045</v>
      </c>
      <c r="D165" s="2" t="s">
        <v>1044</v>
      </c>
      <c r="E165" s="2" t="s">
        <v>1051</v>
      </c>
      <c r="F165" s="2">
        <v>58</v>
      </c>
      <c r="G165" s="2">
        <v>1.8699999999999999</v>
      </c>
      <c r="H165" s="2">
        <f>Sales_Data[[#This Row],[Quantity]]*Sales_Data[[#This Row],[UnitPrice]]</f>
        <v>108.46</v>
      </c>
    </row>
    <row r="166" spans="1:8" x14ac:dyDescent="0.3">
      <c r="A166" s="2" t="s">
        <v>36</v>
      </c>
      <c r="B166" s="14">
        <v>44323</v>
      </c>
      <c r="C166" s="2" t="s">
        <v>1054</v>
      </c>
      <c r="D166" s="2" t="s">
        <v>1047</v>
      </c>
      <c r="E166" s="2" t="s">
        <v>1046</v>
      </c>
      <c r="F166" s="2">
        <v>47</v>
      </c>
      <c r="G166" s="2">
        <v>1.87</v>
      </c>
      <c r="H166" s="2">
        <f>Sales_Data[[#This Row],[Quantity]]*Sales_Data[[#This Row],[UnitPrice]]</f>
        <v>87.89</v>
      </c>
    </row>
    <row r="167" spans="1:8" x14ac:dyDescent="0.3">
      <c r="A167" s="2" t="s">
        <v>36</v>
      </c>
      <c r="B167" s="14">
        <v>44326</v>
      </c>
      <c r="C167" s="2" t="s">
        <v>1054</v>
      </c>
      <c r="D167" s="2" t="s">
        <v>1044</v>
      </c>
      <c r="E167" s="2" t="s">
        <v>1043</v>
      </c>
      <c r="F167" s="2">
        <v>33</v>
      </c>
      <c r="G167" s="2">
        <v>2.84</v>
      </c>
      <c r="H167" s="2">
        <f>Sales_Data[[#This Row],[Quantity]]*Sales_Data[[#This Row],[UnitPrice]]</f>
        <v>93.72</v>
      </c>
    </row>
    <row r="168" spans="1:8" x14ac:dyDescent="0.3">
      <c r="A168" s="2" t="s">
        <v>34</v>
      </c>
      <c r="B168" s="14">
        <v>44329</v>
      </c>
      <c r="C168" s="2" t="s">
        <v>1053</v>
      </c>
      <c r="D168" s="2" t="s">
        <v>1044</v>
      </c>
      <c r="E168" s="2" t="s">
        <v>1051</v>
      </c>
      <c r="F168" s="2">
        <v>82</v>
      </c>
      <c r="G168" s="2">
        <v>1.87</v>
      </c>
      <c r="H168" s="2">
        <f>Sales_Data[[#This Row],[Quantity]]*Sales_Data[[#This Row],[UnitPrice]]</f>
        <v>153.34</v>
      </c>
    </row>
    <row r="169" spans="1:8" x14ac:dyDescent="0.3">
      <c r="A169" s="2" t="s">
        <v>36</v>
      </c>
      <c r="B169" s="14">
        <v>44332</v>
      </c>
      <c r="C169" s="2" t="s">
        <v>1050</v>
      </c>
      <c r="D169" s="2" t="s">
        <v>1047</v>
      </c>
      <c r="E169" s="2" t="s">
        <v>1055</v>
      </c>
      <c r="F169" s="2">
        <v>58</v>
      </c>
      <c r="G169" s="2">
        <v>1.77</v>
      </c>
      <c r="H169" s="2">
        <f>Sales_Data[[#This Row],[Quantity]]*Sales_Data[[#This Row],[UnitPrice]]</f>
        <v>102.66</v>
      </c>
    </row>
    <row r="170" spans="1:8" x14ac:dyDescent="0.3">
      <c r="A170" s="2" t="s">
        <v>36</v>
      </c>
      <c r="B170" s="14">
        <v>44335</v>
      </c>
      <c r="C170" s="2" t="s">
        <v>1050</v>
      </c>
      <c r="D170" s="2" t="s">
        <v>1057</v>
      </c>
      <c r="E170" s="2" t="s">
        <v>1058</v>
      </c>
      <c r="F170" s="2">
        <v>30</v>
      </c>
      <c r="G170" s="2">
        <v>3.15</v>
      </c>
      <c r="H170" s="2">
        <f>Sales_Data[[#This Row],[Quantity]]*Sales_Data[[#This Row],[UnitPrice]]</f>
        <v>94.5</v>
      </c>
    </row>
    <row r="171" spans="1:8" x14ac:dyDescent="0.3">
      <c r="A171" s="2" t="s">
        <v>34</v>
      </c>
      <c r="B171" s="14">
        <v>44338</v>
      </c>
      <c r="C171" s="2" t="s">
        <v>1045</v>
      </c>
      <c r="D171" s="2" t="s">
        <v>1044</v>
      </c>
      <c r="E171" s="2" t="s">
        <v>1051</v>
      </c>
      <c r="F171" s="2">
        <v>43</v>
      </c>
      <c r="G171" s="2">
        <v>1.8699999999999999</v>
      </c>
      <c r="H171" s="2">
        <f>Sales_Data[[#This Row],[Quantity]]*Sales_Data[[#This Row],[UnitPrice]]</f>
        <v>80.41</v>
      </c>
    </row>
    <row r="172" spans="1:8" x14ac:dyDescent="0.3">
      <c r="A172" s="2" t="s">
        <v>36</v>
      </c>
      <c r="B172" s="14">
        <v>44341</v>
      </c>
      <c r="C172" s="2" t="s">
        <v>1054</v>
      </c>
      <c r="D172" s="2" t="s">
        <v>1047</v>
      </c>
      <c r="E172" s="2" t="s">
        <v>1055</v>
      </c>
      <c r="F172" s="2">
        <v>84</v>
      </c>
      <c r="G172" s="2">
        <v>1.77</v>
      </c>
      <c r="H172" s="2">
        <f>Sales_Data[[#This Row],[Quantity]]*Sales_Data[[#This Row],[UnitPrice]]</f>
        <v>148.68</v>
      </c>
    </row>
    <row r="173" spans="1:8" x14ac:dyDescent="0.3">
      <c r="A173" s="2" t="s">
        <v>34</v>
      </c>
      <c r="B173" s="14">
        <v>44344</v>
      </c>
      <c r="C173" s="2" t="s">
        <v>1053</v>
      </c>
      <c r="D173" s="2" t="s">
        <v>1044</v>
      </c>
      <c r="E173" s="2" t="s">
        <v>1052</v>
      </c>
      <c r="F173" s="2">
        <v>36</v>
      </c>
      <c r="G173" s="2">
        <v>2.1800000000000002</v>
      </c>
      <c r="H173" s="2">
        <f>Sales_Data[[#This Row],[Quantity]]*Sales_Data[[#This Row],[UnitPrice]]</f>
        <v>78.48</v>
      </c>
    </row>
    <row r="174" spans="1:8" x14ac:dyDescent="0.3">
      <c r="A174" s="2" t="s">
        <v>34</v>
      </c>
      <c r="B174" s="14">
        <v>44347</v>
      </c>
      <c r="C174" s="2" t="s">
        <v>1053</v>
      </c>
      <c r="D174" s="2" t="s">
        <v>1044</v>
      </c>
      <c r="E174" s="2" t="s">
        <v>1043</v>
      </c>
      <c r="F174" s="2">
        <v>44</v>
      </c>
      <c r="G174" s="2">
        <v>2.84</v>
      </c>
      <c r="H174" s="2">
        <f>Sales_Data[[#This Row],[Quantity]]*Sales_Data[[#This Row],[UnitPrice]]</f>
        <v>124.96</v>
      </c>
    </row>
    <row r="175" spans="1:8" x14ac:dyDescent="0.3">
      <c r="A175" s="2" t="s">
        <v>36</v>
      </c>
      <c r="B175" s="14">
        <v>44350</v>
      </c>
      <c r="C175" s="2" t="s">
        <v>1050</v>
      </c>
      <c r="D175" s="2" t="s">
        <v>1047</v>
      </c>
      <c r="E175" s="2" t="s">
        <v>1046</v>
      </c>
      <c r="F175" s="2">
        <v>27</v>
      </c>
      <c r="G175" s="2">
        <v>1.87</v>
      </c>
      <c r="H175" s="2">
        <f>Sales_Data[[#This Row],[Quantity]]*Sales_Data[[#This Row],[UnitPrice]]</f>
        <v>50.49</v>
      </c>
    </row>
    <row r="176" spans="1:8" x14ac:dyDescent="0.3">
      <c r="A176" s="2" t="s">
        <v>36</v>
      </c>
      <c r="B176" s="14">
        <v>44353</v>
      </c>
      <c r="C176" s="2" t="s">
        <v>1050</v>
      </c>
      <c r="D176" s="2" t="s">
        <v>1044</v>
      </c>
      <c r="E176" s="2" t="s">
        <v>1043</v>
      </c>
      <c r="F176" s="2">
        <v>120</v>
      </c>
      <c r="G176" s="2">
        <v>2.8400000000000003</v>
      </c>
      <c r="H176" s="2">
        <f>Sales_Data[[#This Row],[Quantity]]*Sales_Data[[#This Row],[UnitPrice]]</f>
        <v>340.8</v>
      </c>
    </row>
    <row r="177" spans="1:8" x14ac:dyDescent="0.3">
      <c r="A177" s="2" t="s">
        <v>36</v>
      </c>
      <c r="B177" s="14">
        <v>44356</v>
      </c>
      <c r="C177" s="2" t="s">
        <v>1050</v>
      </c>
      <c r="D177" s="2" t="s">
        <v>1049</v>
      </c>
      <c r="E177" s="2" t="s">
        <v>1048</v>
      </c>
      <c r="F177" s="2">
        <v>26</v>
      </c>
      <c r="G177" s="2">
        <v>3.4899999999999998</v>
      </c>
      <c r="H177" s="2">
        <f>Sales_Data[[#This Row],[Quantity]]*Sales_Data[[#This Row],[UnitPrice]]</f>
        <v>90.74</v>
      </c>
    </row>
    <row r="178" spans="1:8" x14ac:dyDescent="0.3">
      <c r="A178" s="2" t="s">
        <v>34</v>
      </c>
      <c r="B178" s="14">
        <v>44359</v>
      </c>
      <c r="C178" s="2" t="s">
        <v>1045</v>
      </c>
      <c r="D178" s="2" t="s">
        <v>1047</v>
      </c>
      <c r="E178" s="2" t="s">
        <v>1055</v>
      </c>
      <c r="F178" s="2">
        <v>73</v>
      </c>
      <c r="G178" s="2">
        <v>1.77</v>
      </c>
      <c r="H178" s="2">
        <f>Sales_Data[[#This Row],[Quantity]]*Sales_Data[[#This Row],[UnitPrice]]</f>
        <v>129.21</v>
      </c>
    </row>
    <row r="179" spans="1:8" x14ac:dyDescent="0.3">
      <c r="A179" s="2" t="s">
        <v>36</v>
      </c>
      <c r="B179" s="14">
        <v>44362</v>
      </c>
      <c r="C179" s="2" t="s">
        <v>1054</v>
      </c>
      <c r="D179" s="2" t="s">
        <v>1047</v>
      </c>
      <c r="E179" s="2" t="s">
        <v>1046</v>
      </c>
      <c r="F179" s="2">
        <v>38</v>
      </c>
      <c r="G179" s="2">
        <v>1.87</v>
      </c>
      <c r="H179" s="2">
        <f>Sales_Data[[#This Row],[Quantity]]*Sales_Data[[#This Row],[UnitPrice]]</f>
        <v>71.06</v>
      </c>
    </row>
    <row r="180" spans="1:8" x14ac:dyDescent="0.3">
      <c r="A180" s="2" t="s">
        <v>36</v>
      </c>
      <c r="B180" s="14">
        <v>44365</v>
      </c>
      <c r="C180" s="2" t="s">
        <v>1054</v>
      </c>
      <c r="D180" s="2" t="s">
        <v>1044</v>
      </c>
      <c r="E180" s="2" t="s">
        <v>1043</v>
      </c>
      <c r="F180" s="2">
        <v>40</v>
      </c>
      <c r="G180" s="2">
        <v>2.84</v>
      </c>
      <c r="H180" s="2">
        <f>Sales_Data[[#This Row],[Quantity]]*Sales_Data[[#This Row],[UnitPrice]]</f>
        <v>113.6</v>
      </c>
    </row>
    <row r="181" spans="1:8" x14ac:dyDescent="0.3">
      <c r="A181" s="2" t="s">
        <v>34</v>
      </c>
      <c r="B181" s="14">
        <v>44368</v>
      </c>
      <c r="C181" s="2" t="s">
        <v>1053</v>
      </c>
      <c r="D181" s="2" t="s">
        <v>1047</v>
      </c>
      <c r="E181" s="2" t="s">
        <v>1055</v>
      </c>
      <c r="F181" s="2">
        <v>41</v>
      </c>
      <c r="G181" s="2">
        <v>1.7699999999999998</v>
      </c>
      <c r="H181" s="2">
        <f>Sales_Data[[#This Row],[Quantity]]*Sales_Data[[#This Row],[UnitPrice]]</f>
        <v>72.569999999999993</v>
      </c>
    </row>
    <row r="182" spans="1:8" x14ac:dyDescent="0.3">
      <c r="A182" s="2" t="s">
        <v>36</v>
      </c>
      <c r="B182" s="14">
        <v>44371</v>
      </c>
      <c r="C182" s="2" t="s">
        <v>1050</v>
      </c>
      <c r="D182" s="2" t="s">
        <v>1047</v>
      </c>
      <c r="E182" s="2" t="s">
        <v>1059</v>
      </c>
      <c r="F182" s="2">
        <v>27</v>
      </c>
      <c r="G182" s="2">
        <v>2.27</v>
      </c>
      <c r="H182" s="2">
        <f>Sales_Data[[#This Row],[Quantity]]*Sales_Data[[#This Row],[UnitPrice]]</f>
        <v>61.29</v>
      </c>
    </row>
    <row r="183" spans="1:8" x14ac:dyDescent="0.3">
      <c r="A183" s="2" t="s">
        <v>36</v>
      </c>
      <c r="B183" s="14">
        <v>44374</v>
      </c>
      <c r="C183" s="2" t="s">
        <v>1050</v>
      </c>
      <c r="D183" s="2" t="s">
        <v>1044</v>
      </c>
      <c r="E183" s="2" t="s">
        <v>1051</v>
      </c>
      <c r="F183" s="2">
        <v>38</v>
      </c>
      <c r="G183" s="2">
        <v>1.87</v>
      </c>
      <c r="H183" s="2">
        <f>Sales_Data[[#This Row],[Quantity]]*Sales_Data[[#This Row],[UnitPrice]]</f>
        <v>71.06</v>
      </c>
    </row>
    <row r="184" spans="1:8" x14ac:dyDescent="0.3">
      <c r="A184" s="2" t="s">
        <v>36</v>
      </c>
      <c r="B184" s="14">
        <v>44377</v>
      </c>
      <c r="C184" s="2" t="s">
        <v>1050</v>
      </c>
      <c r="D184" s="2" t="s">
        <v>1049</v>
      </c>
      <c r="E184" s="2" t="s">
        <v>1048</v>
      </c>
      <c r="F184" s="2">
        <v>34</v>
      </c>
      <c r="G184" s="2">
        <v>3.4899999999999998</v>
      </c>
      <c r="H184" s="2">
        <f>Sales_Data[[#This Row],[Quantity]]*Sales_Data[[#This Row],[UnitPrice]]</f>
        <v>118.66</v>
      </c>
    </row>
    <row r="185" spans="1:8" x14ac:dyDescent="0.3">
      <c r="A185" s="2" t="s">
        <v>34</v>
      </c>
      <c r="B185" s="14">
        <v>44380</v>
      </c>
      <c r="C185" s="2" t="s">
        <v>1045</v>
      </c>
      <c r="D185" s="2" t="s">
        <v>1047</v>
      </c>
      <c r="E185" s="2" t="s">
        <v>1046</v>
      </c>
      <c r="F185" s="2">
        <v>65</v>
      </c>
      <c r="G185" s="2">
        <v>1.8699999999999999</v>
      </c>
      <c r="H185" s="2">
        <f>Sales_Data[[#This Row],[Quantity]]*Sales_Data[[#This Row],[UnitPrice]]</f>
        <v>121.55</v>
      </c>
    </row>
    <row r="186" spans="1:8" x14ac:dyDescent="0.3">
      <c r="A186" s="2" t="s">
        <v>34</v>
      </c>
      <c r="B186" s="14">
        <v>44383</v>
      </c>
      <c r="C186" s="2" t="s">
        <v>1045</v>
      </c>
      <c r="D186" s="2" t="s">
        <v>1044</v>
      </c>
      <c r="E186" s="2" t="s">
        <v>1043</v>
      </c>
      <c r="F186" s="2">
        <v>60</v>
      </c>
      <c r="G186" s="2">
        <v>2.8400000000000003</v>
      </c>
      <c r="H186" s="2">
        <f>Sales_Data[[#This Row],[Quantity]]*Sales_Data[[#This Row],[UnitPrice]]</f>
        <v>170.4</v>
      </c>
    </row>
    <row r="187" spans="1:8" x14ac:dyDescent="0.3">
      <c r="A187" s="2" t="s">
        <v>36</v>
      </c>
      <c r="B187" s="14">
        <v>44386</v>
      </c>
      <c r="C187" s="2" t="s">
        <v>1054</v>
      </c>
      <c r="D187" s="2" t="s">
        <v>1044</v>
      </c>
      <c r="E187" s="2" t="s">
        <v>1052</v>
      </c>
      <c r="F187" s="2">
        <v>37</v>
      </c>
      <c r="G187" s="2">
        <v>2.1799999999999997</v>
      </c>
      <c r="H187" s="2">
        <f>Sales_Data[[#This Row],[Quantity]]*Sales_Data[[#This Row],[UnitPrice]]</f>
        <v>80.66</v>
      </c>
    </row>
    <row r="188" spans="1:8" x14ac:dyDescent="0.3">
      <c r="A188" s="2" t="s">
        <v>36</v>
      </c>
      <c r="B188" s="14">
        <v>44389</v>
      </c>
      <c r="C188" s="2" t="s">
        <v>1054</v>
      </c>
      <c r="D188" s="2" t="s">
        <v>1044</v>
      </c>
      <c r="E188" s="2" t="s">
        <v>1051</v>
      </c>
      <c r="F188" s="2">
        <v>40</v>
      </c>
      <c r="G188" s="2">
        <v>1.8699999999999999</v>
      </c>
      <c r="H188" s="2">
        <f>Sales_Data[[#This Row],[Quantity]]*Sales_Data[[#This Row],[UnitPrice]]</f>
        <v>74.8</v>
      </c>
    </row>
    <row r="189" spans="1:8" x14ac:dyDescent="0.3">
      <c r="A189" s="2" t="s">
        <v>34</v>
      </c>
      <c r="B189" s="14">
        <v>44392</v>
      </c>
      <c r="C189" s="2" t="s">
        <v>1053</v>
      </c>
      <c r="D189" s="2" t="s">
        <v>1047</v>
      </c>
      <c r="E189" s="2" t="s">
        <v>1046</v>
      </c>
      <c r="F189" s="2">
        <v>26</v>
      </c>
      <c r="G189" s="2">
        <v>1.8699999999999999</v>
      </c>
      <c r="H189" s="2">
        <f>Sales_Data[[#This Row],[Quantity]]*Sales_Data[[#This Row],[UnitPrice]]</f>
        <v>48.62</v>
      </c>
    </row>
    <row r="190" spans="1:8" x14ac:dyDescent="0.3">
      <c r="A190" s="2" t="s">
        <v>36</v>
      </c>
      <c r="B190" s="14">
        <v>44395</v>
      </c>
      <c r="C190" s="2" t="s">
        <v>1050</v>
      </c>
      <c r="D190" s="2" t="s">
        <v>1047</v>
      </c>
      <c r="E190" s="2" t="s">
        <v>1059</v>
      </c>
      <c r="F190" s="2">
        <v>22</v>
      </c>
      <c r="G190" s="2">
        <v>2.27</v>
      </c>
      <c r="H190" s="2">
        <f>Sales_Data[[#This Row],[Quantity]]*Sales_Data[[#This Row],[UnitPrice]]</f>
        <v>49.94</v>
      </c>
    </row>
    <row r="191" spans="1:8" x14ac:dyDescent="0.3">
      <c r="A191" s="2" t="s">
        <v>36</v>
      </c>
      <c r="B191" s="14">
        <v>44398</v>
      </c>
      <c r="C191" s="2" t="s">
        <v>1050</v>
      </c>
      <c r="D191" s="2" t="s">
        <v>1044</v>
      </c>
      <c r="E191" s="2" t="s">
        <v>1051</v>
      </c>
      <c r="F191" s="2">
        <v>32</v>
      </c>
      <c r="G191" s="2">
        <v>1.87</v>
      </c>
      <c r="H191" s="2">
        <f>Sales_Data[[#This Row],[Quantity]]*Sales_Data[[#This Row],[UnitPrice]]</f>
        <v>59.84</v>
      </c>
    </row>
    <row r="192" spans="1:8" x14ac:dyDescent="0.3">
      <c r="A192" s="2" t="s">
        <v>36</v>
      </c>
      <c r="B192" s="14">
        <v>44401</v>
      </c>
      <c r="C192" s="2" t="s">
        <v>1050</v>
      </c>
      <c r="D192" s="2" t="s">
        <v>1049</v>
      </c>
      <c r="E192" s="2" t="s">
        <v>1048</v>
      </c>
      <c r="F192" s="2">
        <v>23</v>
      </c>
      <c r="G192" s="2">
        <v>3.4899999999999998</v>
      </c>
      <c r="H192" s="2">
        <f>Sales_Data[[#This Row],[Quantity]]*Sales_Data[[#This Row],[UnitPrice]]</f>
        <v>80.27</v>
      </c>
    </row>
    <row r="193" spans="1:8" x14ac:dyDescent="0.3">
      <c r="A193" s="2" t="s">
        <v>34</v>
      </c>
      <c r="B193" s="14">
        <v>44404</v>
      </c>
      <c r="C193" s="2" t="s">
        <v>1045</v>
      </c>
      <c r="D193" s="2" t="s">
        <v>1044</v>
      </c>
      <c r="E193" s="2" t="s">
        <v>1052</v>
      </c>
      <c r="F193" s="2">
        <v>20</v>
      </c>
      <c r="G193" s="2">
        <v>2.1800000000000002</v>
      </c>
      <c r="H193" s="2">
        <f>Sales_Data[[#This Row],[Quantity]]*Sales_Data[[#This Row],[UnitPrice]]</f>
        <v>43.6</v>
      </c>
    </row>
    <row r="194" spans="1:8" x14ac:dyDescent="0.3">
      <c r="A194" s="2" t="s">
        <v>34</v>
      </c>
      <c r="B194" s="14">
        <v>44407</v>
      </c>
      <c r="C194" s="2" t="s">
        <v>1045</v>
      </c>
      <c r="D194" s="2" t="s">
        <v>1044</v>
      </c>
      <c r="E194" s="2" t="s">
        <v>1051</v>
      </c>
      <c r="F194" s="2">
        <v>64</v>
      </c>
      <c r="G194" s="2">
        <v>1.87</v>
      </c>
      <c r="H194" s="2">
        <f>Sales_Data[[#This Row],[Quantity]]*Sales_Data[[#This Row],[UnitPrice]]</f>
        <v>119.68</v>
      </c>
    </row>
    <row r="195" spans="1:8" x14ac:dyDescent="0.3">
      <c r="A195" s="2" t="s">
        <v>36</v>
      </c>
      <c r="B195" s="14">
        <v>44410</v>
      </c>
      <c r="C195" s="2" t="s">
        <v>1054</v>
      </c>
      <c r="D195" s="2" t="s">
        <v>1047</v>
      </c>
      <c r="E195" s="2" t="s">
        <v>1055</v>
      </c>
      <c r="F195" s="2">
        <v>71</v>
      </c>
      <c r="G195" s="2">
        <v>1.77</v>
      </c>
      <c r="H195" s="2">
        <f>Sales_Data[[#This Row],[Quantity]]*Sales_Data[[#This Row],[UnitPrice]]</f>
        <v>125.67</v>
      </c>
    </row>
    <row r="196" spans="1:8" x14ac:dyDescent="0.3">
      <c r="A196" s="2" t="s">
        <v>34</v>
      </c>
      <c r="B196" s="14">
        <v>44413</v>
      </c>
      <c r="C196" s="2" t="s">
        <v>1053</v>
      </c>
      <c r="D196" s="2" t="s">
        <v>1044</v>
      </c>
      <c r="E196" s="2" t="s">
        <v>1052</v>
      </c>
      <c r="F196" s="2">
        <v>90</v>
      </c>
      <c r="G196" s="2">
        <v>2.1799999999999997</v>
      </c>
      <c r="H196" s="2">
        <f>Sales_Data[[#This Row],[Quantity]]*Sales_Data[[#This Row],[UnitPrice]]</f>
        <v>196.2</v>
      </c>
    </row>
    <row r="197" spans="1:8" x14ac:dyDescent="0.3">
      <c r="A197" s="2" t="s">
        <v>34</v>
      </c>
      <c r="B197" s="14">
        <v>44416</v>
      </c>
      <c r="C197" s="2" t="s">
        <v>1053</v>
      </c>
      <c r="D197" s="2" t="s">
        <v>1044</v>
      </c>
      <c r="E197" s="2" t="s">
        <v>1043</v>
      </c>
      <c r="F197" s="2">
        <v>38</v>
      </c>
      <c r="G197" s="2">
        <v>2.84</v>
      </c>
      <c r="H197" s="2">
        <f>Sales_Data[[#This Row],[Quantity]]*Sales_Data[[#This Row],[UnitPrice]]</f>
        <v>107.91999999999999</v>
      </c>
    </row>
    <row r="198" spans="1:8" x14ac:dyDescent="0.3">
      <c r="A198" s="2" t="s">
        <v>36</v>
      </c>
      <c r="B198" s="14">
        <v>44419</v>
      </c>
      <c r="C198" s="2" t="s">
        <v>1050</v>
      </c>
      <c r="D198" s="2" t="s">
        <v>1047</v>
      </c>
      <c r="E198" s="2" t="s">
        <v>1055</v>
      </c>
      <c r="F198" s="2">
        <v>55</v>
      </c>
      <c r="G198" s="2">
        <v>1.7699999999999998</v>
      </c>
      <c r="H198" s="2">
        <f>Sales_Data[[#This Row],[Quantity]]*Sales_Data[[#This Row],[UnitPrice]]</f>
        <v>97.35</v>
      </c>
    </row>
    <row r="199" spans="1:8" x14ac:dyDescent="0.3">
      <c r="A199" s="2" t="s">
        <v>36</v>
      </c>
      <c r="B199" s="14">
        <v>44422</v>
      </c>
      <c r="C199" s="2" t="s">
        <v>1050</v>
      </c>
      <c r="D199" s="2" t="s">
        <v>1057</v>
      </c>
      <c r="E199" s="2" t="s">
        <v>1058</v>
      </c>
      <c r="F199" s="2">
        <v>22</v>
      </c>
      <c r="G199" s="2">
        <v>3.15</v>
      </c>
      <c r="H199" s="2">
        <f>Sales_Data[[#This Row],[Quantity]]*Sales_Data[[#This Row],[UnitPrice]]</f>
        <v>69.3</v>
      </c>
    </row>
    <row r="200" spans="1:8" x14ac:dyDescent="0.3">
      <c r="A200" s="2" t="s">
        <v>34</v>
      </c>
      <c r="B200" s="14">
        <v>44425</v>
      </c>
      <c r="C200" s="2" t="s">
        <v>1045</v>
      </c>
      <c r="D200" s="2" t="s">
        <v>1047</v>
      </c>
      <c r="E200" s="2" t="s">
        <v>1055</v>
      </c>
      <c r="F200" s="2">
        <v>34</v>
      </c>
      <c r="G200" s="2">
        <v>1.77</v>
      </c>
      <c r="H200" s="2">
        <f>Sales_Data[[#This Row],[Quantity]]*Sales_Data[[#This Row],[UnitPrice]]</f>
        <v>60.18</v>
      </c>
    </row>
    <row r="201" spans="1:8" x14ac:dyDescent="0.3">
      <c r="A201" s="2" t="s">
        <v>36</v>
      </c>
      <c r="B201" s="14">
        <v>44428</v>
      </c>
      <c r="C201" s="2" t="s">
        <v>1054</v>
      </c>
      <c r="D201" s="2" t="s">
        <v>1047</v>
      </c>
      <c r="E201" s="2" t="s">
        <v>1046</v>
      </c>
      <c r="F201" s="2">
        <v>39</v>
      </c>
      <c r="G201" s="2">
        <v>1.87</v>
      </c>
      <c r="H201" s="2">
        <f>Sales_Data[[#This Row],[Quantity]]*Sales_Data[[#This Row],[UnitPrice]]</f>
        <v>72.930000000000007</v>
      </c>
    </row>
    <row r="202" spans="1:8" x14ac:dyDescent="0.3">
      <c r="A202" s="2" t="s">
        <v>36</v>
      </c>
      <c r="B202" s="14">
        <v>44431</v>
      </c>
      <c r="C202" s="2" t="s">
        <v>1054</v>
      </c>
      <c r="D202" s="2" t="s">
        <v>1044</v>
      </c>
      <c r="E202" s="2" t="s">
        <v>1043</v>
      </c>
      <c r="F202" s="2">
        <v>41</v>
      </c>
      <c r="G202" s="2">
        <v>2.84</v>
      </c>
      <c r="H202" s="2">
        <f>Sales_Data[[#This Row],[Quantity]]*Sales_Data[[#This Row],[UnitPrice]]</f>
        <v>116.44</v>
      </c>
    </row>
    <row r="203" spans="1:8" x14ac:dyDescent="0.3">
      <c r="A203" s="2" t="s">
        <v>34</v>
      </c>
      <c r="B203" s="14">
        <v>44434</v>
      </c>
      <c r="C203" s="2" t="s">
        <v>1053</v>
      </c>
      <c r="D203" s="2" t="s">
        <v>1047</v>
      </c>
      <c r="E203" s="2" t="s">
        <v>1055</v>
      </c>
      <c r="F203" s="2">
        <v>41</v>
      </c>
      <c r="G203" s="2">
        <v>1.7699999999999998</v>
      </c>
      <c r="H203" s="2">
        <f>Sales_Data[[#This Row],[Quantity]]*Sales_Data[[#This Row],[UnitPrice]]</f>
        <v>72.569999999999993</v>
      </c>
    </row>
    <row r="204" spans="1:8" x14ac:dyDescent="0.3">
      <c r="A204" s="2" t="s">
        <v>36</v>
      </c>
      <c r="B204" s="14">
        <v>44437</v>
      </c>
      <c r="C204" s="2" t="s">
        <v>1050</v>
      </c>
      <c r="D204" s="2" t="s">
        <v>1044</v>
      </c>
      <c r="E204" s="2" t="s">
        <v>1052</v>
      </c>
      <c r="F204" s="2">
        <v>136</v>
      </c>
      <c r="G204" s="2">
        <v>2.1800000000000002</v>
      </c>
      <c r="H204" s="2">
        <f>Sales_Data[[#This Row],[Quantity]]*Sales_Data[[#This Row],[UnitPrice]]</f>
        <v>296.48</v>
      </c>
    </row>
    <row r="205" spans="1:8" x14ac:dyDescent="0.3">
      <c r="A205" s="2" t="s">
        <v>36</v>
      </c>
      <c r="B205" s="14">
        <v>44440</v>
      </c>
      <c r="C205" s="2" t="s">
        <v>1050</v>
      </c>
      <c r="D205" s="2" t="s">
        <v>1047</v>
      </c>
      <c r="E205" s="2" t="s">
        <v>1055</v>
      </c>
      <c r="F205" s="2">
        <v>25</v>
      </c>
      <c r="G205" s="2">
        <v>1.77</v>
      </c>
      <c r="H205" s="2">
        <f>Sales_Data[[#This Row],[Quantity]]*Sales_Data[[#This Row],[UnitPrice]]</f>
        <v>44.25</v>
      </c>
    </row>
    <row r="206" spans="1:8" x14ac:dyDescent="0.3">
      <c r="A206" s="2" t="s">
        <v>36</v>
      </c>
      <c r="B206" s="14">
        <v>44443</v>
      </c>
      <c r="C206" s="2" t="s">
        <v>1050</v>
      </c>
      <c r="D206" s="2" t="s">
        <v>1057</v>
      </c>
      <c r="E206" s="2" t="s">
        <v>1058</v>
      </c>
      <c r="F206" s="2">
        <v>26</v>
      </c>
      <c r="G206" s="2">
        <v>3.1500000000000004</v>
      </c>
      <c r="H206" s="2">
        <f>Sales_Data[[#This Row],[Quantity]]*Sales_Data[[#This Row],[UnitPrice]]</f>
        <v>81.900000000000006</v>
      </c>
    </row>
    <row r="207" spans="1:8" x14ac:dyDescent="0.3">
      <c r="A207" s="2" t="s">
        <v>34</v>
      </c>
      <c r="B207" s="14">
        <v>44446</v>
      </c>
      <c r="C207" s="2" t="s">
        <v>1045</v>
      </c>
      <c r="D207" s="2" t="s">
        <v>1047</v>
      </c>
      <c r="E207" s="2" t="s">
        <v>1046</v>
      </c>
      <c r="F207" s="2">
        <v>50</v>
      </c>
      <c r="G207" s="2">
        <v>1.87</v>
      </c>
      <c r="H207" s="2">
        <f>Sales_Data[[#This Row],[Quantity]]*Sales_Data[[#This Row],[UnitPrice]]</f>
        <v>93.5</v>
      </c>
    </row>
    <row r="208" spans="1:8" x14ac:dyDescent="0.3">
      <c r="A208" s="2" t="s">
        <v>34</v>
      </c>
      <c r="B208" s="14">
        <v>44449</v>
      </c>
      <c r="C208" s="2" t="s">
        <v>1045</v>
      </c>
      <c r="D208" s="2" t="s">
        <v>1044</v>
      </c>
      <c r="E208" s="2" t="s">
        <v>1043</v>
      </c>
      <c r="F208" s="2">
        <v>79</v>
      </c>
      <c r="G208" s="2">
        <v>2.8400000000000003</v>
      </c>
      <c r="H208" s="2">
        <f>Sales_Data[[#This Row],[Quantity]]*Sales_Data[[#This Row],[UnitPrice]]</f>
        <v>224.36</v>
      </c>
    </row>
    <row r="209" spans="1:8" x14ac:dyDescent="0.3">
      <c r="A209" s="2" t="s">
        <v>36</v>
      </c>
      <c r="B209" s="14">
        <v>44452</v>
      </c>
      <c r="C209" s="2" t="s">
        <v>1054</v>
      </c>
      <c r="D209" s="2" t="s">
        <v>1047</v>
      </c>
      <c r="E209" s="2" t="s">
        <v>1055</v>
      </c>
      <c r="F209" s="2">
        <v>30</v>
      </c>
      <c r="G209" s="2">
        <v>1.77</v>
      </c>
      <c r="H209" s="2">
        <f>Sales_Data[[#This Row],[Quantity]]*Sales_Data[[#This Row],[UnitPrice]]</f>
        <v>53.1</v>
      </c>
    </row>
    <row r="210" spans="1:8" x14ac:dyDescent="0.3">
      <c r="A210" s="2" t="s">
        <v>36</v>
      </c>
      <c r="B210" s="14">
        <v>44455</v>
      </c>
      <c r="C210" s="2" t="s">
        <v>1054</v>
      </c>
      <c r="D210" s="2" t="s">
        <v>1057</v>
      </c>
      <c r="E210" s="2" t="s">
        <v>1056</v>
      </c>
      <c r="F210" s="2">
        <v>20</v>
      </c>
      <c r="G210" s="2">
        <v>1.6800000000000002</v>
      </c>
      <c r="H210" s="2">
        <f>Sales_Data[[#This Row],[Quantity]]*Sales_Data[[#This Row],[UnitPrice]]</f>
        <v>33.6</v>
      </c>
    </row>
    <row r="211" spans="1:8" x14ac:dyDescent="0.3">
      <c r="A211" s="2" t="s">
        <v>34</v>
      </c>
      <c r="B211" s="14">
        <v>44458</v>
      </c>
      <c r="C211" s="2" t="s">
        <v>1053</v>
      </c>
      <c r="D211" s="2" t="s">
        <v>1047</v>
      </c>
      <c r="E211" s="2" t="s">
        <v>1055</v>
      </c>
      <c r="F211" s="2">
        <v>49</v>
      </c>
      <c r="G211" s="2">
        <v>1.77</v>
      </c>
      <c r="H211" s="2">
        <f>Sales_Data[[#This Row],[Quantity]]*Sales_Data[[#This Row],[UnitPrice]]</f>
        <v>86.73</v>
      </c>
    </row>
    <row r="212" spans="1:8" x14ac:dyDescent="0.3">
      <c r="A212" s="2" t="s">
        <v>36</v>
      </c>
      <c r="B212" s="14">
        <v>44461</v>
      </c>
      <c r="C212" s="2" t="s">
        <v>1050</v>
      </c>
      <c r="D212" s="2" t="s">
        <v>1044</v>
      </c>
      <c r="E212" s="2" t="s">
        <v>1052</v>
      </c>
      <c r="F212" s="2">
        <v>40</v>
      </c>
      <c r="G212" s="2">
        <v>2.1800000000000002</v>
      </c>
      <c r="H212" s="2">
        <f>Sales_Data[[#This Row],[Quantity]]*Sales_Data[[#This Row],[UnitPrice]]</f>
        <v>87.2</v>
      </c>
    </row>
    <row r="213" spans="1:8" x14ac:dyDescent="0.3">
      <c r="A213" s="2" t="s">
        <v>36</v>
      </c>
      <c r="B213" s="14">
        <v>44464</v>
      </c>
      <c r="C213" s="2" t="s">
        <v>1050</v>
      </c>
      <c r="D213" s="2" t="s">
        <v>1047</v>
      </c>
      <c r="E213" s="2" t="s">
        <v>1055</v>
      </c>
      <c r="F213" s="2">
        <v>31</v>
      </c>
      <c r="G213" s="2">
        <v>1.77</v>
      </c>
      <c r="H213" s="2">
        <f>Sales_Data[[#This Row],[Quantity]]*Sales_Data[[#This Row],[UnitPrice]]</f>
        <v>54.87</v>
      </c>
    </row>
    <row r="214" spans="1:8" x14ac:dyDescent="0.3">
      <c r="A214" s="2" t="s">
        <v>36</v>
      </c>
      <c r="B214" s="14">
        <v>44467</v>
      </c>
      <c r="C214" s="2" t="s">
        <v>1050</v>
      </c>
      <c r="D214" s="2" t="s">
        <v>1057</v>
      </c>
      <c r="E214" s="2" t="s">
        <v>1058</v>
      </c>
      <c r="F214" s="2">
        <v>21</v>
      </c>
      <c r="G214" s="2">
        <v>3.1500000000000004</v>
      </c>
      <c r="H214" s="2">
        <f>Sales_Data[[#This Row],[Quantity]]*Sales_Data[[#This Row],[UnitPrice]]</f>
        <v>66.150000000000006</v>
      </c>
    </row>
    <row r="215" spans="1:8" x14ac:dyDescent="0.3">
      <c r="A215" s="2" t="s">
        <v>34</v>
      </c>
      <c r="B215" s="14">
        <v>44470</v>
      </c>
      <c r="C215" s="2" t="s">
        <v>1045</v>
      </c>
      <c r="D215" s="2" t="s">
        <v>1047</v>
      </c>
      <c r="E215" s="2" t="s">
        <v>1046</v>
      </c>
      <c r="F215" s="2">
        <v>43</v>
      </c>
      <c r="G215" s="2">
        <v>1.8699999999999999</v>
      </c>
      <c r="H215" s="2">
        <f>Sales_Data[[#This Row],[Quantity]]*Sales_Data[[#This Row],[UnitPrice]]</f>
        <v>80.41</v>
      </c>
    </row>
    <row r="216" spans="1:8" x14ac:dyDescent="0.3">
      <c r="A216" s="2" t="s">
        <v>34</v>
      </c>
      <c r="B216" s="14">
        <v>44473</v>
      </c>
      <c r="C216" s="2" t="s">
        <v>1045</v>
      </c>
      <c r="D216" s="2" t="s">
        <v>1044</v>
      </c>
      <c r="E216" s="2" t="s">
        <v>1043</v>
      </c>
      <c r="F216" s="2">
        <v>47</v>
      </c>
      <c r="G216" s="2">
        <v>2.84</v>
      </c>
      <c r="H216" s="2">
        <f>Sales_Data[[#This Row],[Quantity]]*Sales_Data[[#This Row],[UnitPrice]]</f>
        <v>133.47999999999999</v>
      </c>
    </row>
    <row r="217" spans="1:8" x14ac:dyDescent="0.3">
      <c r="A217" s="2" t="s">
        <v>36</v>
      </c>
      <c r="B217" s="14">
        <v>44476</v>
      </c>
      <c r="C217" s="2" t="s">
        <v>1054</v>
      </c>
      <c r="D217" s="2" t="s">
        <v>1044</v>
      </c>
      <c r="E217" s="2" t="s">
        <v>1052</v>
      </c>
      <c r="F217" s="2">
        <v>175</v>
      </c>
      <c r="G217" s="2">
        <v>2.1800000000000002</v>
      </c>
      <c r="H217" s="2">
        <f>Sales_Data[[#This Row],[Quantity]]*Sales_Data[[#This Row],[UnitPrice]]</f>
        <v>381.5</v>
      </c>
    </row>
    <row r="218" spans="1:8" x14ac:dyDescent="0.3">
      <c r="A218" s="2" t="s">
        <v>36</v>
      </c>
      <c r="B218" s="14">
        <v>44479</v>
      </c>
      <c r="C218" s="2" t="s">
        <v>1054</v>
      </c>
      <c r="D218" s="2" t="s">
        <v>1044</v>
      </c>
      <c r="E218" s="2" t="s">
        <v>1051</v>
      </c>
      <c r="F218" s="2">
        <v>23</v>
      </c>
      <c r="G218" s="2">
        <v>1.8699999999999999</v>
      </c>
      <c r="H218" s="2">
        <f>Sales_Data[[#This Row],[Quantity]]*Sales_Data[[#This Row],[UnitPrice]]</f>
        <v>43.01</v>
      </c>
    </row>
    <row r="219" spans="1:8" x14ac:dyDescent="0.3">
      <c r="A219" s="2" t="s">
        <v>34</v>
      </c>
      <c r="B219" s="14">
        <v>44482</v>
      </c>
      <c r="C219" s="2" t="s">
        <v>1053</v>
      </c>
      <c r="D219" s="2" t="s">
        <v>1047</v>
      </c>
      <c r="E219" s="2" t="s">
        <v>1055</v>
      </c>
      <c r="F219" s="2">
        <v>40</v>
      </c>
      <c r="G219" s="2">
        <v>1.77</v>
      </c>
      <c r="H219" s="2">
        <f>Sales_Data[[#This Row],[Quantity]]*Sales_Data[[#This Row],[UnitPrice]]</f>
        <v>70.8</v>
      </c>
    </row>
    <row r="220" spans="1:8" x14ac:dyDescent="0.3">
      <c r="A220" s="2" t="s">
        <v>36</v>
      </c>
      <c r="B220" s="14">
        <v>44485</v>
      </c>
      <c r="C220" s="2" t="s">
        <v>1050</v>
      </c>
      <c r="D220" s="2" t="s">
        <v>1044</v>
      </c>
      <c r="E220" s="2" t="s">
        <v>1052</v>
      </c>
      <c r="F220" s="2">
        <v>87</v>
      </c>
      <c r="G220" s="2">
        <v>2.1800000000000002</v>
      </c>
      <c r="H220" s="2">
        <f>Sales_Data[[#This Row],[Quantity]]*Sales_Data[[#This Row],[UnitPrice]]</f>
        <v>189.66000000000003</v>
      </c>
    </row>
    <row r="221" spans="1:8" x14ac:dyDescent="0.3">
      <c r="A221" s="2" t="s">
        <v>36</v>
      </c>
      <c r="B221" s="14">
        <v>44488</v>
      </c>
      <c r="C221" s="2" t="s">
        <v>1050</v>
      </c>
      <c r="D221" s="2" t="s">
        <v>1047</v>
      </c>
      <c r="E221" s="2" t="s">
        <v>1055</v>
      </c>
      <c r="F221" s="2">
        <v>43</v>
      </c>
      <c r="G221" s="2">
        <v>1.77</v>
      </c>
      <c r="H221" s="2">
        <f>Sales_Data[[#This Row],[Quantity]]*Sales_Data[[#This Row],[UnitPrice]]</f>
        <v>76.11</v>
      </c>
    </row>
    <row r="222" spans="1:8" x14ac:dyDescent="0.3">
      <c r="A222" s="2" t="s">
        <v>36</v>
      </c>
      <c r="B222" s="14">
        <v>44491</v>
      </c>
      <c r="C222" s="2" t="s">
        <v>1050</v>
      </c>
      <c r="D222" s="2" t="s">
        <v>1049</v>
      </c>
      <c r="E222" s="2" t="s">
        <v>1048</v>
      </c>
      <c r="F222" s="2">
        <v>30</v>
      </c>
      <c r="G222" s="2">
        <v>3.49</v>
      </c>
      <c r="H222" s="2">
        <f>Sales_Data[[#This Row],[Quantity]]*Sales_Data[[#This Row],[UnitPrice]]</f>
        <v>104.7</v>
      </c>
    </row>
    <row r="223" spans="1:8" x14ac:dyDescent="0.3">
      <c r="A223" s="2" t="s">
        <v>34</v>
      </c>
      <c r="B223" s="14">
        <v>44494</v>
      </c>
      <c r="C223" s="2" t="s">
        <v>1045</v>
      </c>
      <c r="D223" s="2" t="s">
        <v>1047</v>
      </c>
      <c r="E223" s="2" t="s">
        <v>1055</v>
      </c>
      <c r="F223" s="2">
        <v>35</v>
      </c>
      <c r="G223" s="2">
        <v>1.77</v>
      </c>
      <c r="H223" s="2">
        <f>Sales_Data[[#This Row],[Quantity]]*Sales_Data[[#This Row],[UnitPrice]]</f>
        <v>61.95</v>
      </c>
    </row>
    <row r="224" spans="1:8" x14ac:dyDescent="0.3">
      <c r="A224" s="2" t="s">
        <v>36</v>
      </c>
      <c r="B224" s="14">
        <v>44497</v>
      </c>
      <c r="C224" s="2" t="s">
        <v>1054</v>
      </c>
      <c r="D224" s="2" t="s">
        <v>1047</v>
      </c>
      <c r="E224" s="2" t="s">
        <v>1046</v>
      </c>
      <c r="F224" s="2">
        <v>57</v>
      </c>
      <c r="G224" s="2">
        <v>1.87</v>
      </c>
      <c r="H224" s="2">
        <f>Sales_Data[[#This Row],[Quantity]]*Sales_Data[[#This Row],[UnitPrice]]</f>
        <v>106.59</v>
      </c>
    </row>
    <row r="225" spans="1:8" x14ac:dyDescent="0.3">
      <c r="A225" s="2" t="s">
        <v>36</v>
      </c>
      <c r="B225" s="14">
        <v>44500</v>
      </c>
      <c r="C225" s="2" t="s">
        <v>1054</v>
      </c>
      <c r="D225" s="2" t="s">
        <v>1057</v>
      </c>
      <c r="E225" s="2" t="s">
        <v>1056</v>
      </c>
      <c r="F225" s="2">
        <v>25</v>
      </c>
      <c r="G225" s="2">
        <v>1.68</v>
      </c>
      <c r="H225" s="2">
        <f>Sales_Data[[#This Row],[Quantity]]*Sales_Data[[#This Row],[UnitPrice]]</f>
        <v>42</v>
      </c>
    </row>
    <row r="226" spans="1:8" x14ac:dyDescent="0.3">
      <c r="A226" s="2" t="s">
        <v>34</v>
      </c>
      <c r="B226" s="14">
        <v>44503</v>
      </c>
      <c r="C226" s="2" t="s">
        <v>1053</v>
      </c>
      <c r="D226" s="2" t="s">
        <v>1044</v>
      </c>
      <c r="E226" s="2" t="s">
        <v>1051</v>
      </c>
      <c r="F226" s="2">
        <v>24</v>
      </c>
      <c r="G226" s="2">
        <v>1.87</v>
      </c>
      <c r="H226" s="2">
        <f>Sales_Data[[#This Row],[Quantity]]*Sales_Data[[#This Row],[UnitPrice]]</f>
        <v>44.88</v>
      </c>
    </row>
    <row r="227" spans="1:8" x14ac:dyDescent="0.3">
      <c r="A227" s="2" t="s">
        <v>36</v>
      </c>
      <c r="B227" s="14">
        <v>44506</v>
      </c>
      <c r="C227" s="2" t="s">
        <v>1050</v>
      </c>
      <c r="D227" s="2" t="s">
        <v>1047</v>
      </c>
      <c r="E227" s="2" t="s">
        <v>1046</v>
      </c>
      <c r="F227" s="2">
        <v>83</v>
      </c>
      <c r="G227" s="2">
        <v>1.87</v>
      </c>
      <c r="H227" s="2">
        <f>Sales_Data[[#This Row],[Quantity]]*Sales_Data[[#This Row],[UnitPrice]]</f>
        <v>155.21</v>
      </c>
    </row>
    <row r="228" spans="1:8" x14ac:dyDescent="0.3">
      <c r="A228" s="2" t="s">
        <v>36</v>
      </c>
      <c r="B228" s="14">
        <v>44509</v>
      </c>
      <c r="C228" s="2" t="s">
        <v>1050</v>
      </c>
      <c r="D228" s="2" t="s">
        <v>1044</v>
      </c>
      <c r="E228" s="2" t="s">
        <v>1043</v>
      </c>
      <c r="F228" s="2">
        <v>124</v>
      </c>
      <c r="G228" s="2">
        <v>2.8400000000000003</v>
      </c>
      <c r="H228" s="2">
        <f>Sales_Data[[#This Row],[Quantity]]*Sales_Data[[#This Row],[UnitPrice]]</f>
        <v>352.16</v>
      </c>
    </row>
    <row r="229" spans="1:8" x14ac:dyDescent="0.3">
      <c r="A229" s="2" t="s">
        <v>34</v>
      </c>
      <c r="B229" s="14">
        <v>44512</v>
      </c>
      <c r="C229" s="2" t="s">
        <v>1045</v>
      </c>
      <c r="D229" s="2" t="s">
        <v>1047</v>
      </c>
      <c r="E229" s="2" t="s">
        <v>1055</v>
      </c>
      <c r="F229" s="2">
        <v>137</v>
      </c>
      <c r="G229" s="2">
        <v>1.77</v>
      </c>
      <c r="H229" s="2">
        <f>Sales_Data[[#This Row],[Quantity]]*Sales_Data[[#This Row],[UnitPrice]]</f>
        <v>242.49</v>
      </c>
    </row>
    <row r="230" spans="1:8" x14ac:dyDescent="0.3">
      <c r="A230" s="2" t="s">
        <v>36</v>
      </c>
      <c r="B230" s="14">
        <v>44515</v>
      </c>
      <c r="C230" s="2" t="s">
        <v>1054</v>
      </c>
      <c r="D230" s="2" t="s">
        <v>1044</v>
      </c>
      <c r="E230" s="2" t="s">
        <v>1052</v>
      </c>
      <c r="F230" s="2">
        <v>146</v>
      </c>
      <c r="G230" s="2">
        <v>2.1799999999999997</v>
      </c>
      <c r="H230" s="2">
        <f>Sales_Data[[#This Row],[Quantity]]*Sales_Data[[#This Row],[UnitPrice]]</f>
        <v>318.27999999999997</v>
      </c>
    </row>
    <row r="231" spans="1:8" x14ac:dyDescent="0.3">
      <c r="A231" s="2" t="s">
        <v>36</v>
      </c>
      <c r="B231" s="14">
        <v>44518</v>
      </c>
      <c r="C231" s="2" t="s">
        <v>1054</v>
      </c>
      <c r="D231" s="2" t="s">
        <v>1044</v>
      </c>
      <c r="E231" s="2" t="s">
        <v>1051</v>
      </c>
      <c r="F231" s="2">
        <v>34</v>
      </c>
      <c r="G231" s="2">
        <v>1.8699999999999999</v>
      </c>
      <c r="H231" s="2">
        <f>Sales_Data[[#This Row],[Quantity]]*Sales_Data[[#This Row],[UnitPrice]]</f>
        <v>63.58</v>
      </c>
    </row>
    <row r="232" spans="1:8" x14ac:dyDescent="0.3">
      <c r="A232" s="2" t="s">
        <v>34</v>
      </c>
      <c r="B232" s="14">
        <v>44521</v>
      </c>
      <c r="C232" s="2" t="s">
        <v>1053</v>
      </c>
      <c r="D232" s="2" t="s">
        <v>1047</v>
      </c>
      <c r="E232" s="2" t="s">
        <v>1055</v>
      </c>
      <c r="F232" s="2">
        <v>20</v>
      </c>
      <c r="G232" s="2">
        <v>1.77</v>
      </c>
      <c r="H232" s="2">
        <f>Sales_Data[[#This Row],[Quantity]]*Sales_Data[[#This Row],[UnitPrice]]</f>
        <v>35.4</v>
      </c>
    </row>
    <row r="233" spans="1:8" x14ac:dyDescent="0.3">
      <c r="A233" s="2" t="s">
        <v>36</v>
      </c>
      <c r="B233" s="14">
        <v>44524</v>
      </c>
      <c r="C233" s="2" t="s">
        <v>1050</v>
      </c>
      <c r="D233" s="2" t="s">
        <v>1044</v>
      </c>
      <c r="E233" s="2" t="s">
        <v>1052</v>
      </c>
      <c r="F233" s="2">
        <v>139</v>
      </c>
      <c r="G233" s="2">
        <v>2.1799999999999997</v>
      </c>
      <c r="H233" s="2">
        <f>Sales_Data[[#This Row],[Quantity]]*Sales_Data[[#This Row],[UnitPrice]]</f>
        <v>303.02</v>
      </c>
    </row>
    <row r="234" spans="1:8" x14ac:dyDescent="0.3">
      <c r="A234" s="2" t="s">
        <v>36</v>
      </c>
      <c r="B234" s="14">
        <v>44527</v>
      </c>
      <c r="C234" s="2" t="s">
        <v>1050</v>
      </c>
      <c r="D234" s="2" t="s">
        <v>1044</v>
      </c>
      <c r="E234" s="2" t="s">
        <v>1051</v>
      </c>
      <c r="F234" s="2">
        <v>211</v>
      </c>
      <c r="G234" s="2">
        <v>1.8699999999999999</v>
      </c>
      <c r="H234" s="2">
        <f>Sales_Data[[#This Row],[Quantity]]*Sales_Data[[#This Row],[UnitPrice]]</f>
        <v>394.57</v>
      </c>
    </row>
    <row r="235" spans="1:8" x14ac:dyDescent="0.3">
      <c r="A235" s="2" t="s">
        <v>36</v>
      </c>
      <c r="B235" s="14">
        <v>44530</v>
      </c>
      <c r="C235" s="2" t="s">
        <v>1050</v>
      </c>
      <c r="D235" s="2" t="s">
        <v>1049</v>
      </c>
      <c r="E235" s="2" t="s">
        <v>1048</v>
      </c>
      <c r="F235" s="2">
        <v>20</v>
      </c>
      <c r="G235" s="2">
        <v>3.4899999999999998</v>
      </c>
      <c r="H235" s="2">
        <f>Sales_Data[[#This Row],[Quantity]]*Sales_Data[[#This Row],[UnitPrice]]</f>
        <v>69.8</v>
      </c>
    </row>
    <row r="236" spans="1:8" x14ac:dyDescent="0.3">
      <c r="A236" s="2" t="s">
        <v>34</v>
      </c>
      <c r="B236" s="14">
        <v>44533</v>
      </c>
      <c r="C236" s="2" t="s">
        <v>1045</v>
      </c>
      <c r="D236" s="2" t="s">
        <v>1047</v>
      </c>
      <c r="E236" s="2" t="s">
        <v>1046</v>
      </c>
      <c r="F236" s="2">
        <v>42</v>
      </c>
      <c r="G236" s="2">
        <v>1.87</v>
      </c>
      <c r="H236" s="2">
        <f>Sales_Data[[#This Row],[Quantity]]*Sales_Data[[#This Row],[UnitPrice]]</f>
        <v>78.540000000000006</v>
      </c>
    </row>
    <row r="237" spans="1:8" x14ac:dyDescent="0.3">
      <c r="A237" s="2" t="s">
        <v>34</v>
      </c>
      <c r="B237" s="14">
        <v>44536</v>
      </c>
      <c r="C237" s="2" t="s">
        <v>1045</v>
      </c>
      <c r="D237" s="2" t="s">
        <v>1044</v>
      </c>
      <c r="E237" s="2" t="s">
        <v>1043</v>
      </c>
      <c r="F237" s="2">
        <v>100</v>
      </c>
      <c r="G237" s="2">
        <v>2.84</v>
      </c>
      <c r="H237" s="2">
        <f>Sales_Data[[#This Row],[Quantity]]*Sales_Data[[#This Row],[UnitPrice]]</f>
        <v>284</v>
      </c>
    </row>
    <row r="238" spans="1:8" x14ac:dyDescent="0.3">
      <c r="A238" s="2" t="s">
        <v>36</v>
      </c>
      <c r="B238" s="14">
        <v>44539</v>
      </c>
      <c r="C238" s="2" t="s">
        <v>1054</v>
      </c>
      <c r="D238" s="2" t="s">
        <v>1047</v>
      </c>
      <c r="E238" s="2" t="s">
        <v>1055</v>
      </c>
      <c r="F238" s="2">
        <v>38</v>
      </c>
      <c r="G238" s="2">
        <v>1.7700000000000002</v>
      </c>
      <c r="H238" s="2">
        <f>Sales_Data[[#This Row],[Quantity]]*Sales_Data[[#This Row],[UnitPrice]]</f>
        <v>67.260000000000005</v>
      </c>
    </row>
    <row r="239" spans="1:8" x14ac:dyDescent="0.3">
      <c r="A239" s="2" t="s">
        <v>36</v>
      </c>
      <c r="B239" s="14">
        <v>44542</v>
      </c>
      <c r="C239" s="2" t="s">
        <v>1054</v>
      </c>
      <c r="D239" s="2" t="s">
        <v>1049</v>
      </c>
      <c r="E239" s="2" t="s">
        <v>1048</v>
      </c>
      <c r="F239" s="2">
        <v>25</v>
      </c>
      <c r="G239" s="2">
        <v>3.49</v>
      </c>
      <c r="H239" s="2">
        <f>Sales_Data[[#This Row],[Quantity]]*Sales_Data[[#This Row],[UnitPrice]]</f>
        <v>87.25</v>
      </c>
    </row>
    <row r="240" spans="1:8" x14ac:dyDescent="0.3">
      <c r="A240" s="2" t="s">
        <v>34</v>
      </c>
      <c r="B240" s="14">
        <v>44545</v>
      </c>
      <c r="C240" s="2" t="s">
        <v>1053</v>
      </c>
      <c r="D240" s="2" t="s">
        <v>1044</v>
      </c>
      <c r="E240" s="2" t="s">
        <v>1051</v>
      </c>
      <c r="F240" s="2">
        <v>96</v>
      </c>
      <c r="G240" s="2">
        <v>1.87</v>
      </c>
      <c r="H240" s="2">
        <f>Sales_Data[[#This Row],[Quantity]]*Sales_Data[[#This Row],[UnitPrice]]</f>
        <v>179.52</v>
      </c>
    </row>
    <row r="241" spans="1:8" x14ac:dyDescent="0.3">
      <c r="A241" s="2" t="s">
        <v>36</v>
      </c>
      <c r="B241" s="14">
        <v>44548</v>
      </c>
      <c r="C241" s="2" t="s">
        <v>1050</v>
      </c>
      <c r="D241" s="2" t="s">
        <v>1044</v>
      </c>
      <c r="E241" s="2" t="s">
        <v>1052</v>
      </c>
      <c r="F241" s="2">
        <v>34</v>
      </c>
      <c r="G241" s="2">
        <v>2.1800000000000002</v>
      </c>
      <c r="H241" s="2">
        <f>Sales_Data[[#This Row],[Quantity]]*Sales_Data[[#This Row],[UnitPrice]]</f>
        <v>74.12</v>
      </c>
    </row>
    <row r="242" spans="1:8" x14ac:dyDescent="0.3">
      <c r="A242" s="2" t="s">
        <v>36</v>
      </c>
      <c r="B242" s="14">
        <v>44551</v>
      </c>
      <c r="C242" s="2" t="s">
        <v>1050</v>
      </c>
      <c r="D242" s="2" t="s">
        <v>1044</v>
      </c>
      <c r="E242" s="2" t="s">
        <v>1051</v>
      </c>
      <c r="F242" s="2">
        <v>245</v>
      </c>
      <c r="G242" s="2">
        <v>1.8699999999999999</v>
      </c>
      <c r="H242" s="2">
        <f>Sales_Data[[#This Row],[Quantity]]*Sales_Data[[#This Row],[UnitPrice]]</f>
        <v>458.15</v>
      </c>
    </row>
    <row r="243" spans="1:8" x14ac:dyDescent="0.3">
      <c r="A243" s="2" t="s">
        <v>36</v>
      </c>
      <c r="B243" s="14">
        <v>44554</v>
      </c>
      <c r="C243" s="2" t="s">
        <v>1050</v>
      </c>
      <c r="D243" s="2" t="s">
        <v>1049</v>
      </c>
      <c r="E243" s="2" t="s">
        <v>1048</v>
      </c>
      <c r="F243" s="2">
        <v>30</v>
      </c>
      <c r="G243" s="2">
        <v>3.49</v>
      </c>
      <c r="H243" s="2">
        <f>Sales_Data[[#This Row],[Quantity]]*Sales_Data[[#This Row],[UnitPrice]]</f>
        <v>104.7</v>
      </c>
    </row>
    <row r="244" spans="1:8" x14ac:dyDescent="0.3">
      <c r="A244" s="2" t="s">
        <v>34</v>
      </c>
      <c r="B244" s="14">
        <v>44557</v>
      </c>
      <c r="C244" s="2" t="s">
        <v>1045</v>
      </c>
      <c r="D244" s="2" t="s">
        <v>1047</v>
      </c>
      <c r="E244" s="2" t="s">
        <v>1046</v>
      </c>
      <c r="F244" s="2">
        <v>30</v>
      </c>
      <c r="G244" s="2">
        <v>1.87</v>
      </c>
      <c r="H244" s="2">
        <f>Sales_Data[[#This Row],[Quantity]]*Sales_Data[[#This Row],[UnitPrice]]</f>
        <v>56.1</v>
      </c>
    </row>
    <row r="245" spans="1:8" x14ac:dyDescent="0.3">
      <c r="A245" s="2" t="s">
        <v>34</v>
      </c>
      <c r="B245" s="14">
        <v>44560</v>
      </c>
      <c r="C245" s="2" t="s">
        <v>1045</v>
      </c>
      <c r="D245" s="2" t="s">
        <v>1044</v>
      </c>
      <c r="E245" s="2" t="s">
        <v>1043</v>
      </c>
      <c r="F245" s="2">
        <v>44</v>
      </c>
      <c r="G245" s="2">
        <v>2.84</v>
      </c>
      <c r="H245" s="2">
        <f>Sales_Data[[#This Row],[Quantity]]*Sales_Data[[#This Row],[UnitPrice]]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A508-0974-4DA0-8B56-630A52F936BC}">
  <sheetPr codeName="Sheet3"/>
  <dimension ref="A1:Q1001"/>
  <sheetViews>
    <sheetView tabSelected="1" zoomScale="110" zoomScaleNormal="110" workbookViewId="0">
      <pane ySplit="1" topLeftCell="A2" activePane="bottomLeft" state="frozen"/>
      <selection pane="bottomLeft" activeCell="F6" sqref="F6"/>
    </sheetView>
  </sheetViews>
  <sheetFormatPr defaultRowHeight="14.4" x14ac:dyDescent="0.3"/>
  <cols>
    <col min="2" max="3" width="11" customWidth="1"/>
    <col min="5" max="5" width="11" customWidth="1"/>
    <col min="7" max="7" width="6.88671875" customWidth="1"/>
    <col min="10" max="10" width="7.44140625" customWidth="1"/>
    <col min="14" max="14" width="10.5546875" customWidth="1"/>
    <col min="15" max="15" width="8.5546875" customWidth="1"/>
    <col min="16" max="16" width="9" style="2" bestFit="1" customWidth="1"/>
    <col min="17" max="17" width="9.5546875" customWidth="1"/>
    <col min="18" max="19" width="7.33203125" customWidth="1"/>
  </cols>
  <sheetData>
    <row r="1" spans="1:17" s="1" customFormat="1" x14ac:dyDescent="0.3">
      <c r="A1" s="11" t="s">
        <v>5</v>
      </c>
      <c r="B1" s="11" t="s">
        <v>14</v>
      </c>
      <c r="C1" s="11" t="s">
        <v>15</v>
      </c>
      <c r="D1" s="11" t="s">
        <v>24</v>
      </c>
      <c r="E1" s="11" t="s">
        <v>10</v>
      </c>
      <c r="F1" s="11" t="s">
        <v>0</v>
      </c>
      <c r="G1" s="11" t="s">
        <v>23</v>
      </c>
      <c r="H1" s="11" t="s">
        <v>4</v>
      </c>
      <c r="I1" s="11" t="s">
        <v>25</v>
      </c>
      <c r="J1" s="11" t="s">
        <v>26</v>
      </c>
      <c r="K1" s="12" t="s">
        <v>27</v>
      </c>
      <c r="L1" s="12" t="s">
        <v>28</v>
      </c>
      <c r="M1" s="11" t="s">
        <v>16</v>
      </c>
      <c r="N1" s="13" t="s">
        <v>22</v>
      </c>
      <c r="O1" s="12" t="s">
        <v>29</v>
      </c>
      <c r="P1" s="1" t="s">
        <v>41</v>
      </c>
      <c r="Q1" s="1" t="s">
        <v>42</v>
      </c>
    </row>
    <row r="2" spans="1:17" x14ac:dyDescent="0.3">
      <c r="A2" s="3" t="s">
        <v>43</v>
      </c>
      <c r="B2" s="4">
        <v>44075</v>
      </c>
      <c r="C2" s="4">
        <v>44089</v>
      </c>
      <c r="D2" s="3" t="s">
        <v>32</v>
      </c>
      <c r="E2" s="3" t="s">
        <v>8</v>
      </c>
      <c r="F2" s="3" t="s">
        <v>12</v>
      </c>
      <c r="G2" s="3"/>
      <c r="H2" s="5">
        <v>2</v>
      </c>
      <c r="I2" s="6"/>
      <c r="J2" s="6"/>
      <c r="K2" s="7">
        <v>0.5</v>
      </c>
      <c r="L2" s="7">
        <v>360</v>
      </c>
      <c r="M2" s="3" t="s">
        <v>17</v>
      </c>
      <c r="N2" s="8">
        <f>IF(C2="","",C2-B2)</f>
        <v>14</v>
      </c>
      <c r="O2" s="9">
        <f>IF(J2="Yes",0,L2)</f>
        <v>360</v>
      </c>
      <c r="P2" s="10" t="str">
        <f>TEXT(B2,"ddd")</f>
        <v>Tue</v>
      </c>
      <c r="Q2" s="10" t="str">
        <f>TEXT(C2,"ddd")</f>
        <v>Tue</v>
      </c>
    </row>
    <row r="3" spans="1:17" x14ac:dyDescent="0.3">
      <c r="A3" s="3" t="s">
        <v>44</v>
      </c>
      <c r="B3" s="4">
        <v>44075</v>
      </c>
      <c r="C3" s="4">
        <v>44078</v>
      </c>
      <c r="D3" s="3" t="s">
        <v>33</v>
      </c>
      <c r="E3" s="3" t="s">
        <v>39</v>
      </c>
      <c r="F3" s="3" t="s">
        <v>13</v>
      </c>
      <c r="G3" s="3"/>
      <c r="H3" s="5">
        <v>1</v>
      </c>
      <c r="I3" s="6"/>
      <c r="J3" s="6"/>
      <c r="K3" s="7">
        <v>0.5</v>
      </c>
      <c r="L3" s="7">
        <v>90.041600000000003</v>
      </c>
      <c r="M3" s="3" t="s">
        <v>17</v>
      </c>
      <c r="N3" s="8">
        <f>IF(C3="","",C3-B3)</f>
        <v>3</v>
      </c>
      <c r="O3" s="9">
        <f>IF(J3="Yes",0,L3)</f>
        <v>90.041600000000003</v>
      </c>
      <c r="P3" s="10" t="str">
        <f>TEXT(B3,"ddd")</f>
        <v>Tue</v>
      </c>
      <c r="Q3" s="10" t="str">
        <f>TEXT(C3,"ddd")</f>
        <v>Fri</v>
      </c>
    </row>
    <row r="4" spans="1:17" x14ac:dyDescent="0.3">
      <c r="A4" s="3" t="s">
        <v>45</v>
      </c>
      <c r="B4" s="4">
        <v>44075</v>
      </c>
      <c r="C4" s="4">
        <v>44091</v>
      </c>
      <c r="D4" s="3" t="s">
        <v>30</v>
      </c>
      <c r="E4" s="3" t="s">
        <v>40</v>
      </c>
      <c r="F4" s="3" t="s">
        <v>11</v>
      </c>
      <c r="G4" s="3"/>
      <c r="H4" s="5">
        <v>1</v>
      </c>
      <c r="I4" s="6"/>
      <c r="J4" s="6"/>
      <c r="K4" s="7">
        <v>0.25</v>
      </c>
      <c r="L4" s="7">
        <v>120</v>
      </c>
      <c r="M4" s="3" t="s">
        <v>19</v>
      </c>
      <c r="N4" s="8">
        <f>IF(C4="","",C4-B4)</f>
        <v>16</v>
      </c>
      <c r="O4" s="9">
        <f>IF(J4="Yes",0,L4)</f>
        <v>120</v>
      </c>
      <c r="P4" s="10" t="str">
        <f>TEXT(B4,"ddd")</f>
        <v>Tue</v>
      </c>
      <c r="Q4" s="10" t="str">
        <f>TEXT(C4,"ddd")</f>
        <v>Thu</v>
      </c>
    </row>
    <row r="5" spans="1:17" x14ac:dyDescent="0.3">
      <c r="A5" s="3" t="s">
        <v>46</v>
      </c>
      <c r="B5" s="4">
        <v>44075</v>
      </c>
      <c r="C5" s="4">
        <v>44091</v>
      </c>
      <c r="D5" s="3" t="s">
        <v>33</v>
      </c>
      <c r="E5" s="3" t="s">
        <v>39</v>
      </c>
      <c r="F5" s="3" t="s">
        <v>11</v>
      </c>
      <c r="G5" s="3"/>
      <c r="H5" s="5">
        <v>1</v>
      </c>
      <c r="I5" s="6"/>
      <c r="J5" s="6"/>
      <c r="K5" s="7">
        <v>0.25</v>
      </c>
      <c r="L5" s="7">
        <v>16.25</v>
      </c>
      <c r="M5" s="3" t="s">
        <v>17</v>
      </c>
      <c r="N5" s="8">
        <f>IF(C5="","",C5-B5)</f>
        <v>16</v>
      </c>
      <c r="O5" s="9">
        <f>IF(J5="Yes",0,L5)</f>
        <v>16.25</v>
      </c>
      <c r="P5" s="10" t="str">
        <f>TEXT(B5,"ddd")</f>
        <v>Tue</v>
      </c>
      <c r="Q5" s="10" t="str">
        <f>TEXT(C5,"ddd")</f>
        <v>Thu</v>
      </c>
    </row>
    <row r="6" spans="1:17" x14ac:dyDescent="0.3">
      <c r="A6" s="3" t="s">
        <v>47</v>
      </c>
      <c r="B6" s="4">
        <v>44075</v>
      </c>
      <c r="C6" s="4">
        <v>44091</v>
      </c>
      <c r="D6" s="3" t="s">
        <v>31</v>
      </c>
      <c r="E6" s="3" t="s">
        <v>40</v>
      </c>
      <c r="F6" s="3" t="s">
        <v>11</v>
      </c>
      <c r="G6" s="3" t="s">
        <v>3</v>
      </c>
      <c r="H6" s="5">
        <v>1</v>
      </c>
      <c r="I6" s="6"/>
      <c r="J6" s="6"/>
      <c r="K6" s="7">
        <v>0.25</v>
      </c>
      <c r="L6" s="7">
        <v>45.237400000000001</v>
      </c>
      <c r="M6" s="3" t="s">
        <v>17</v>
      </c>
      <c r="N6" s="8">
        <f>IF(C6="","",C6-B6)</f>
        <v>16</v>
      </c>
      <c r="O6" s="9">
        <f>IF(J6="Yes",0,L6)</f>
        <v>45.237400000000001</v>
      </c>
      <c r="P6" s="10" t="str">
        <f>TEXT(B6,"ddd")</f>
        <v>Tue</v>
      </c>
      <c r="Q6" s="10" t="str">
        <f>TEXT(C6,"ddd")</f>
        <v>Thu</v>
      </c>
    </row>
    <row r="7" spans="1:17" x14ac:dyDescent="0.3">
      <c r="A7" s="3" t="s">
        <v>48</v>
      </c>
      <c r="B7" s="4">
        <v>44075</v>
      </c>
      <c r="C7" s="4">
        <v>44089</v>
      </c>
      <c r="D7" s="3" t="s">
        <v>33</v>
      </c>
      <c r="E7" s="3" t="s">
        <v>39</v>
      </c>
      <c r="F7" s="3" t="s">
        <v>12</v>
      </c>
      <c r="G7" s="3"/>
      <c r="H7" s="5">
        <v>1</v>
      </c>
      <c r="I7" s="6"/>
      <c r="J7" s="6"/>
      <c r="K7" s="7">
        <v>0.25</v>
      </c>
      <c r="L7" s="7">
        <v>97.626300000000001</v>
      </c>
      <c r="M7" s="3" t="s">
        <v>17</v>
      </c>
      <c r="N7" s="8">
        <f>IF(C7="","",C7-B7)</f>
        <v>14</v>
      </c>
      <c r="O7" s="9">
        <f>IF(J7="Yes",0,L7)</f>
        <v>97.626300000000001</v>
      </c>
      <c r="P7" s="10" t="str">
        <f>TEXT(B7,"ddd")</f>
        <v>Tue</v>
      </c>
      <c r="Q7" s="10" t="str">
        <f>TEXT(C7,"ddd")</f>
        <v>Tue</v>
      </c>
    </row>
    <row r="8" spans="1:17" x14ac:dyDescent="0.3">
      <c r="A8" s="3" t="s">
        <v>49</v>
      </c>
      <c r="B8" s="4">
        <v>44076</v>
      </c>
      <c r="C8" s="4">
        <v>44090</v>
      </c>
      <c r="D8" s="3" t="s">
        <v>30</v>
      </c>
      <c r="E8" s="3" t="s">
        <v>40</v>
      </c>
      <c r="F8" s="3" t="s">
        <v>12</v>
      </c>
      <c r="G8" s="3"/>
      <c r="H8" s="5">
        <v>2</v>
      </c>
      <c r="I8" s="6"/>
      <c r="J8" s="6"/>
      <c r="K8" s="7">
        <v>0.25</v>
      </c>
      <c r="L8" s="7">
        <v>29.13</v>
      </c>
      <c r="M8" s="3" t="s">
        <v>17</v>
      </c>
      <c r="N8" s="8">
        <f>IF(C8="","",C8-B8)</f>
        <v>14</v>
      </c>
      <c r="O8" s="9">
        <f>IF(J8="Yes",0,L8)</f>
        <v>29.13</v>
      </c>
      <c r="P8" s="10" t="str">
        <f>TEXT(B8,"ddd")</f>
        <v>Wed</v>
      </c>
      <c r="Q8" s="10" t="str">
        <f>TEXT(C8,"ddd")</f>
        <v>Wed</v>
      </c>
    </row>
    <row r="9" spans="1:17" x14ac:dyDescent="0.3">
      <c r="A9" s="3" t="s">
        <v>50</v>
      </c>
      <c r="B9" s="4">
        <v>44076</v>
      </c>
      <c r="C9" s="4">
        <v>44106</v>
      </c>
      <c r="D9" s="3" t="s">
        <v>33</v>
      </c>
      <c r="E9" s="3" t="s">
        <v>39</v>
      </c>
      <c r="F9" s="3" t="s">
        <v>13</v>
      </c>
      <c r="G9" s="3"/>
      <c r="H9" s="5">
        <v>1</v>
      </c>
      <c r="I9" s="6"/>
      <c r="J9" s="6"/>
      <c r="K9" s="7">
        <v>0.75</v>
      </c>
      <c r="L9" s="7">
        <v>35.1</v>
      </c>
      <c r="M9" s="3" t="s">
        <v>17</v>
      </c>
      <c r="N9" s="8">
        <f>IF(C9="","",C9-B9)</f>
        <v>30</v>
      </c>
      <c r="O9" s="9">
        <f>IF(J9="Yes",0,L9)</f>
        <v>35.1</v>
      </c>
      <c r="P9" s="10" t="str">
        <f>TEXT(B9,"ddd")</f>
        <v>Wed</v>
      </c>
      <c r="Q9" s="10" t="str">
        <f>TEXT(C9,"ddd")</f>
        <v>Fri</v>
      </c>
    </row>
    <row r="10" spans="1:17" x14ac:dyDescent="0.3">
      <c r="A10" s="3" t="s">
        <v>51</v>
      </c>
      <c r="B10" s="4">
        <v>44076</v>
      </c>
      <c r="C10" s="4">
        <v>44105</v>
      </c>
      <c r="D10" s="3" t="s">
        <v>31</v>
      </c>
      <c r="E10" s="3" t="s">
        <v>9</v>
      </c>
      <c r="F10" s="3" t="s">
        <v>11</v>
      </c>
      <c r="G10" s="3"/>
      <c r="H10" s="5">
        <v>1</v>
      </c>
      <c r="I10" s="6"/>
      <c r="J10" s="6"/>
      <c r="K10" s="7">
        <v>0.25</v>
      </c>
      <c r="L10" s="7">
        <v>76.7</v>
      </c>
      <c r="M10" s="3" t="s">
        <v>18</v>
      </c>
      <c r="N10" s="8">
        <f>IF(C10="","",C10-B10)</f>
        <v>29</v>
      </c>
      <c r="O10" s="9">
        <f>IF(J10="Yes",0,L10)</f>
        <v>76.7</v>
      </c>
      <c r="P10" s="10" t="str">
        <f>TEXT(B10,"ddd")</f>
        <v>Wed</v>
      </c>
      <c r="Q10" s="10" t="str">
        <f>TEXT(C10,"ddd")</f>
        <v>Thu</v>
      </c>
    </row>
    <row r="11" spans="1:17" x14ac:dyDescent="0.3">
      <c r="A11" s="3" t="s">
        <v>52</v>
      </c>
      <c r="B11" s="4">
        <v>44076</v>
      </c>
      <c r="C11" s="4">
        <v>44110</v>
      </c>
      <c r="D11" s="3" t="s">
        <v>30</v>
      </c>
      <c r="E11" s="3" t="s">
        <v>8</v>
      </c>
      <c r="F11" s="3" t="s">
        <v>2</v>
      </c>
      <c r="G11" s="3" t="s">
        <v>3</v>
      </c>
      <c r="H11" s="5">
        <v>1</v>
      </c>
      <c r="I11" s="6"/>
      <c r="J11" s="6"/>
      <c r="K11" s="7">
        <v>1.5</v>
      </c>
      <c r="L11" s="7">
        <v>374.07940000000002</v>
      </c>
      <c r="M11" s="3" t="s">
        <v>18</v>
      </c>
      <c r="N11" s="8">
        <f>IF(C11="","",C11-B11)</f>
        <v>34</v>
      </c>
      <c r="O11" s="9">
        <f>IF(J11="Yes",0,L11)</f>
        <v>374.07940000000002</v>
      </c>
      <c r="P11" s="10" t="str">
        <f>TEXT(B11,"ddd")</f>
        <v>Wed</v>
      </c>
      <c r="Q11" s="10" t="str">
        <f>TEXT(C11,"ddd")</f>
        <v>Tue</v>
      </c>
    </row>
    <row r="12" spans="1:17" x14ac:dyDescent="0.3">
      <c r="A12" s="3" t="s">
        <v>53</v>
      </c>
      <c r="B12" s="4">
        <v>44076</v>
      </c>
      <c r="C12" s="4">
        <v>44173</v>
      </c>
      <c r="D12" s="3" t="s">
        <v>34</v>
      </c>
      <c r="E12" s="3" t="s">
        <v>9</v>
      </c>
      <c r="F12" s="3" t="s">
        <v>13</v>
      </c>
      <c r="G12" s="3"/>
      <c r="H12" s="5">
        <v>2</v>
      </c>
      <c r="I12" s="6"/>
      <c r="J12" s="6"/>
      <c r="K12" s="7">
        <v>4.75</v>
      </c>
      <c r="L12" s="7">
        <v>832.15830000000005</v>
      </c>
      <c r="M12" s="3" t="s">
        <v>17</v>
      </c>
      <c r="N12" s="8">
        <f>IF(C12="","",C12-B12)</f>
        <v>97</v>
      </c>
      <c r="O12" s="9">
        <f>IF(J12="Yes",0,L12)</f>
        <v>832.15830000000005</v>
      </c>
      <c r="P12" s="10" t="str">
        <f>TEXT(B12,"ddd")</f>
        <v>Wed</v>
      </c>
      <c r="Q12" s="10" t="str">
        <f>TEXT(C12,"ddd")</f>
        <v>Tue</v>
      </c>
    </row>
    <row r="13" spans="1:17" x14ac:dyDescent="0.3">
      <c r="A13" s="3" t="s">
        <v>54</v>
      </c>
      <c r="B13" s="4">
        <v>44077</v>
      </c>
      <c r="C13" s="4">
        <v>44097</v>
      </c>
      <c r="D13" s="3" t="s">
        <v>33</v>
      </c>
      <c r="E13" s="3" t="s">
        <v>39</v>
      </c>
      <c r="F13" s="3" t="s">
        <v>11</v>
      </c>
      <c r="G13" s="3" t="s">
        <v>3</v>
      </c>
      <c r="H13" s="5">
        <v>1</v>
      </c>
      <c r="I13" s="6"/>
      <c r="J13" s="6"/>
      <c r="K13" s="7">
        <v>0.25</v>
      </c>
      <c r="L13" s="7">
        <v>70.212999999999994</v>
      </c>
      <c r="M13" s="3" t="s">
        <v>17</v>
      </c>
      <c r="N13" s="8">
        <f>IF(C13="","",C13-B13)</f>
        <v>20</v>
      </c>
      <c r="O13" s="9">
        <f>IF(J13="Yes",0,L13)</f>
        <v>70.212999999999994</v>
      </c>
      <c r="P13" s="10" t="str">
        <f>TEXT(B13,"ddd")</f>
        <v>Thu</v>
      </c>
      <c r="Q13" s="10" t="str">
        <f>TEXT(C13,"ddd")</f>
        <v>Wed</v>
      </c>
    </row>
    <row r="14" spans="1:17" x14ac:dyDescent="0.3">
      <c r="A14" s="3" t="s">
        <v>55</v>
      </c>
      <c r="B14" s="4">
        <v>44078</v>
      </c>
      <c r="C14" s="4">
        <v>44104</v>
      </c>
      <c r="D14" s="3" t="s">
        <v>34</v>
      </c>
      <c r="E14" s="3" t="s">
        <v>9</v>
      </c>
      <c r="F14" s="3" t="s">
        <v>12</v>
      </c>
      <c r="G14" s="3"/>
      <c r="H14" s="5">
        <v>1</v>
      </c>
      <c r="I14" s="6"/>
      <c r="J14" s="6"/>
      <c r="K14" s="7">
        <v>0.5</v>
      </c>
      <c r="L14" s="7">
        <v>150</v>
      </c>
      <c r="M14" s="3" t="s">
        <v>19</v>
      </c>
      <c r="N14" s="8">
        <f>IF(C14="","",C14-B14)</f>
        <v>26</v>
      </c>
      <c r="O14" s="9">
        <f>IF(J14="Yes",0,L14)</f>
        <v>150</v>
      </c>
      <c r="P14" s="10" t="str">
        <f>TEXT(B14,"ddd")</f>
        <v>Fri</v>
      </c>
      <c r="Q14" s="10" t="str">
        <f>TEXT(C14,"ddd")</f>
        <v>Wed</v>
      </c>
    </row>
    <row r="15" spans="1:17" x14ac:dyDescent="0.3">
      <c r="A15" s="3" t="s">
        <v>56</v>
      </c>
      <c r="B15" s="4">
        <v>44078</v>
      </c>
      <c r="C15" s="4">
        <v>44128</v>
      </c>
      <c r="D15" s="3" t="s">
        <v>30</v>
      </c>
      <c r="E15" s="3" t="s">
        <v>6</v>
      </c>
      <c r="F15" s="3" t="s">
        <v>12</v>
      </c>
      <c r="G15" s="3"/>
      <c r="H15" s="5">
        <v>2</v>
      </c>
      <c r="I15" s="6"/>
      <c r="J15" s="6"/>
      <c r="K15" s="7">
        <v>1.5</v>
      </c>
      <c r="L15" s="7">
        <v>275</v>
      </c>
      <c r="M15" s="3" t="s">
        <v>18</v>
      </c>
      <c r="N15" s="8">
        <f>IF(C15="","",C15-B15)</f>
        <v>50</v>
      </c>
      <c r="O15" s="9">
        <f>IF(J15="Yes",0,L15)</f>
        <v>275</v>
      </c>
      <c r="P15" s="10" t="str">
        <f>TEXT(B15,"ddd")</f>
        <v>Fri</v>
      </c>
      <c r="Q15" s="10" t="str">
        <f>TEXT(C15,"ddd")</f>
        <v>Sat</v>
      </c>
    </row>
    <row r="16" spans="1:17" x14ac:dyDescent="0.3">
      <c r="A16" s="3" t="s">
        <v>57</v>
      </c>
      <c r="B16" s="4">
        <v>44078</v>
      </c>
      <c r="C16" s="4">
        <v>44145</v>
      </c>
      <c r="D16" s="3" t="s">
        <v>31</v>
      </c>
      <c r="E16" s="3" t="s">
        <v>8</v>
      </c>
      <c r="F16" s="3" t="s">
        <v>13</v>
      </c>
      <c r="G16" s="3" t="s">
        <v>3</v>
      </c>
      <c r="H16" s="5">
        <v>1</v>
      </c>
      <c r="I16" s="6"/>
      <c r="J16" s="6"/>
      <c r="K16" s="7">
        <v>0.75</v>
      </c>
      <c r="L16" s="7">
        <v>938</v>
      </c>
      <c r="M16" s="3" t="s">
        <v>18</v>
      </c>
      <c r="N16" s="8">
        <f>IF(C16="","",C16-B16)</f>
        <v>67</v>
      </c>
      <c r="O16" s="9">
        <f>IF(J16="Yes",0,L16)</f>
        <v>938</v>
      </c>
      <c r="P16" s="10" t="str">
        <f>TEXT(B16,"ddd")</f>
        <v>Fri</v>
      </c>
      <c r="Q16" s="10" t="str">
        <f>TEXT(C16,"ddd")</f>
        <v>Tue</v>
      </c>
    </row>
    <row r="17" spans="1:17" x14ac:dyDescent="0.3">
      <c r="A17" s="3" t="s">
        <v>58</v>
      </c>
      <c r="B17" s="4">
        <v>44079</v>
      </c>
      <c r="C17" s="4">
        <v>44095</v>
      </c>
      <c r="D17" s="3" t="s">
        <v>33</v>
      </c>
      <c r="E17" s="3" t="s">
        <v>39</v>
      </c>
      <c r="F17" s="3" t="s">
        <v>12</v>
      </c>
      <c r="G17" s="3"/>
      <c r="H17" s="5">
        <v>1</v>
      </c>
      <c r="I17" s="6"/>
      <c r="J17" s="6"/>
      <c r="K17" s="7">
        <v>0.25</v>
      </c>
      <c r="L17" s="7">
        <v>61.249699999999997</v>
      </c>
      <c r="M17" s="3" t="s">
        <v>17</v>
      </c>
      <c r="N17" s="8">
        <f>IF(C17="","",C17-B17)</f>
        <v>16</v>
      </c>
      <c r="O17" s="9">
        <f>IF(J17="Yes",0,L17)</f>
        <v>61.249699999999997</v>
      </c>
      <c r="P17" s="10" t="str">
        <f>TEXT(B17,"ddd")</f>
        <v>Sat</v>
      </c>
      <c r="Q17" s="10" t="str">
        <f>TEXT(C17,"ddd")</f>
        <v>Mon</v>
      </c>
    </row>
    <row r="18" spans="1:17" x14ac:dyDescent="0.3">
      <c r="A18" s="3" t="s">
        <v>59</v>
      </c>
      <c r="B18" s="4">
        <v>44079</v>
      </c>
      <c r="C18" s="4">
        <v>44096</v>
      </c>
      <c r="D18" s="3" t="s">
        <v>34</v>
      </c>
      <c r="E18" s="3" t="s">
        <v>9</v>
      </c>
      <c r="F18" s="3" t="s">
        <v>12</v>
      </c>
      <c r="G18" s="3"/>
      <c r="H18" s="5">
        <v>1</v>
      </c>
      <c r="I18" s="6"/>
      <c r="J18" s="6"/>
      <c r="K18" s="7">
        <v>1.5</v>
      </c>
      <c r="L18" s="7">
        <v>48</v>
      </c>
      <c r="M18" s="3" t="s">
        <v>18</v>
      </c>
      <c r="N18" s="8">
        <f>IF(C18="","",C18-B18)</f>
        <v>17</v>
      </c>
      <c r="O18" s="9">
        <f>IF(J18="Yes",0,L18)</f>
        <v>48</v>
      </c>
      <c r="P18" s="10" t="str">
        <f>TEXT(B18,"ddd")</f>
        <v>Sat</v>
      </c>
      <c r="Q18" s="10" t="str">
        <f>TEXT(C18,"ddd")</f>
        <v>Tue</v>
      </c>
    </row>
    <row r="19" spans="1:17" x14ac:dyDescent="0.3">
      <c r="A19" s="3" t="s">
        <v>60</v>
      </c>
      <c r="B19" s="4">
        <v>44081</v>
      </c>
      <c r="C19" s="4">
        <v>44084</v>
      </c>
      <c r="D19" s="3" t="s">
        <v>31</v>
      </c>
      <c r="E19" s="3" t="s">
        <v>9</v>
      </c>
      <c r="F19" s="3" t="s">
        <v>12</v>
      </c>
      <c r="G19" s="3"/>
      <c r="H19" s="5">
        <v>2</v>
      </c>
      <c r="I19" s="6"/>
      <c r="J19" s="6"/>
      <c r="K19" s="7">
        <v>0.25</v>
      </c>
      <c r="L19" s="7">
        <v>204.28399999999999</v>
      </c>
      <c r="M19" s="3" t="s">
        <v>17</v>
      </c>
      <c r="N19" s="8">
        <f>IF(C19="","",C19-B19)</f>
        <v>3</v>
      </c>
      <c r="O19" s="9">
        <f>IF(J19="Yes",0,L19)</f>
        <v>204.28399999999999</v>
      </c>
      <c r="P19" s="10" t="str">
        <f>TEXT(B19,"ddd")</f>
        <v>Mon</v>
      </c>
      <c r="Q19" s="10" t="str">
        <f>TEXT(C19,"ddd")</f>
        <v>Thu</v>
      </c>
    </row>
    <row r="20" spans="1:17" x14ac:dyDescent="0.3">
      <c r="A20" s="3" t="s">
        <v>61</v>
      </c>
      <c r="B20" s="4">
        <v>44082</v>
      </c>
      <c r="C20" s="4">
        <v>44089</v>
      </c>
      <c r="D20" s="3" t="s">
        <v>31</v>
      </c>
      <c r="E20" s="3" t="s">
        <v>40</v>
      </c>
      <c r="F20" s="3" t="s">
        <v>13</v>
      </c>
      <c r="G20" s="3"/>
      <c r="H20" s="5">
        <v>2</v>
      </c>
      <c r="I20" s="6"/>
      <c r="J20" s="6"/>
      <c r="K20" s="7">
        <v>0.5</v>
      </c>
      <c r="L20" s="7">
        <v>240</v>
      </c>
      <c r="M20" s="3" t="s">
        <v>17</v>
      </c>
      <c r="N20" s="8">
        <f>IF(C20="","",C20-B20)</f>
        <v>7</v>
      </c>
      <c r="O20" s="9">
        <f>IF(J20="Yes",0,L20)</f>
        <v>240</v>
      </c>
      <c r="P20" s="10" t="str">
        <f>TEXT(B20,"ddd")</f>
        <v>Tue</v>
      </c>
      <c r="Q20" s="10" t="str">
        <f>TEXT(C20,"ddd")</f>
        <v>Tue</v>
      </c>
    </row>
    <row r="21" spans="1:17" x14ac:dyDescent="0.3">
      <c r="A21" s="3" t="s">
        <v>62</v>
      </c>
      <c r="B21" s="4">
        <v>44082</v>
      </c>
      <c r="C21" s="4">
        <v>44091</v>
      </c>
      <c r="D21" s="3" t="s">
        <v>35</v>
      </c>
      <c r="E21" s="3" t="s">
        <v>8</v>
      </c>
      <c r="F21" s="3" t="s">
        <v>13</v>
      </c>
      <c r="G21" s="3"/>
      <c r="H21" s="5">
        <v>2</v>
      </c>
      <c r="I21" s="6"/>
      <c r="J21" s="6"/>
      <c r="K21" s="7">
        <v>0.5</v>
      </c>
      <c r="L21" s="7">
        <v>120</v>
      </c>
      <c r="M21" s="3" t="s">
        <v>17</v>
      </c>
      <c r="N21" s="8">
        <f>IF(C21="","",C21-B21)</f>
        <v>9</v>
      </c>
      <c r="O21" s="9">
        <f>IF(J21="Yes",0,L21)</f>
        <v>120</v>
      </c>
      <c r="P21" s="10" t="str">
        <f>TEXT(B21,"ddd")</f>
        <v>Tue</v>
      </c>
      <c r="Q21" s="10" t="str">
        <f>TEXT(C21,"ddd")</f>
        <v>Thu</v>
      </c>
    </row>
    <row r="22" spans="1:17" x14ac:dyDescent="0.3">
      <c r="A22" s="3" t="s">
        <v>63</v>
      </c>
      <c r="B22" s="4">
        <v>44082</v>
      </c>
      <c r="C22" s="4">
        <v>44095</v>
      </c>
      <c r="D22" s="3" t="s">
        <v>30</v>
      </c>
      <c r="E22" s="3" t="s">
        <v>40</v>
      </c>
      <c r="F22" s="3" t="s">
        <v>2</v>
      </c>
      <c r="G22" s="3"/>
      <c r="H22" s="5">
        <v>1</v>
      </c>
      <c r="I22" s="6"/>
      <c r="J22" s="6"/>
      <c r="K22" s="7">
        <v>1.75</v>
      </c>
      <c r="L22" s="7">
        <v>475</v>
      </c>
      <c r="M22" s="3" t="s">
        <v>17</v>
      </c>
      <c r="N22" s="8">
        <f>IF(C22="","",C22-B22)</f>
        <v>13</v>
      </c>
      <c r="O22" s="9">
        <f>IF(J22="Yes",0,L22)</f>
        <v>475</v>
      </c>
      <c r="P22" s="10" t="str">
        <f>TEXT(B22,"ddd")</f>
        <v>Tue</v>
      </c>
      <c r="Q22" s="10" t="str">
        <f>TEXT(C22,"ddd")</f>
        <v>Mon</v>
      </c>
    </row>
    <row r="23" spans="1:17" x14ac:dyDescent="0.3">
      <c r="A23" s="3" t="s">
        <v>64</v>
      </c>
      <c r="B23" s="4">
        <v>44082</v>
      </c>
      <c r="C23" s="4">
        <v>44096</v>
      </c>
      <c r="D23" s="3" t="s">
        <v>35</v>
      </c>
      <c r="E23" s="3" t="s">
        <v>8</v>
      </c>
      <c r="F23" s="3" t="s">
        <v>13</v>
      </c>
      <c r="G23" s="3"/>
      <c r="H23" s="5">
        <v>1</v>
      </c>
      <c r="I23" s="6"/>
      <c r="J23" s="6"/>
      <c r="K23" s="7">
        <v>1.75</v>
      </c>
      <c r="L23" s="7">
        <v>341</v>
      </c>
      <c r="M23" s="3" t="s">
        <v>18</v>
      </c>
      <c r="N23" s="8">
        <f>IF(C23="","",C23-B23)</f>
        <v>14</v>
      </c>
      <c r="O23" s="9">
        <f>IF(J23="Yes",0,L23)</f>
        <v>341</v>
      </c>
      <c r="P23" s="10" t="str">
        <f>TEXT(B23,"ddd")</f>
        <v>Tue</v>
      </c>
      <c r="Q23" s="10" t="str">
        <f>TEXT(C23,"ddd")</f>
        <v>Tue</v>
      </c>
    </row>
    <row r="24" spans="1:17" x14ac:dyDescent="0.3">
      <c r="A24" s="3" t="s">
        <v>65</v>
      </c>
      <c r="B24" s="4">
        <v>44082</v>
      </c>
      <c r="C24" s="4">
        <v>44132</v>
      </c>
      <c r="D24" s="3" t="s">
        <v>31</v>
      </c>
      <c r="E24" s="3" t="s">
        <v>8</v>
      </c>
      <c r="F24" s="3" t="s">
        <v>12</v>
      </c>
      <c r="G24" s="3"/>
      <c r="H24" s="5">
        <v>1</v>
      </c>
      <c r="I24" s="6"/>
      <c r="J24" s="6"/>
      <c r="K24" s="7">
        <v>0.75</v>
      </c>
      <c r="L24" s="7">
        <v>61.180599999999998</v>
      </c>
      <c r="M24" s="3" t="s">
        <v>18</v>
      </c>
      <c r="N24" s="8">
        <f>IF(C24="","",C24-B24)</f>
        <v>50</v>
      </c>
      <c r="O24" s="9">
        <f>IF(J24="Yes",0,L24)</f>
        <v>61.180599999999998</v>
      </c>
      <c r="P24" s="10" t="str">
        <f>TEXT(B24,"ddd")</f>
        <v>Tue</v>
      </c>
      <c r="Q24" s="10" t="str">
        <f>TEXT(C24,"ddd")</f>
        <v>Wed</v>
      </c>
    </row>
    <row r="25" spans="1:17" x14ac:dyDescent="0.3">
      <c r="A25" s="3" t="s">
        <v>66</v>
      </c>
      <c r="B25" s="4">
        <v>44082</v>
      </c>
      <c r="C25" s="4">
        <v>44152</v>
      </c>
      <c r="D25" s="3" t="s">
        <v>33</v>
      </c>
      <c r="E25" s="3" t="s">
        <v>39</v>
      </c>
      <c r="F25" s="3" t="s">
        <v>13</v>
      </c>
      <c r="G25" s="3"/>
      <c r="H25" s="5">
        <v>1</v>
      </c>
      <c r="I25" s="6"/>
      <c r="J25" s="6"/>
      <c r="K25" s="7">
        <v>0.5</v>
      </c>
      <c r="L25" s="7">
        <v>155.3931</v>
      </c>
      <c r="M25" s="3" t="s">
        <v>17</v>
      </c>
      <c r="N25" s="8">
        <f>IF(C25="","",C25-B25)</f>
        <v>70</v>
      </c>
      <c r="O25" s="9">
        <f>IF(J25="Yes",0,L25)</f>
        <v>155.3931</v>
      </c>
      <c r="P25" s="10" t="str">
        <f>TEXT(B25,"ddd")</f>
        <v>Tue</v>
      </c>
      <c r="Q25" s="10" t="str">
        <f>TEXT(C25,"ddd")</f>
        <v>Tue</v>
      </c>
    </row>
    <row r="26" spans="1:17" x14ac:dyDescent="0.3">
      <c r="A26" s="3" t="s">
        <v>67</v>
      </c>
      <c r="B26" s="4">
        <v>44083</v>
      </c>
      <c r="C26" s="4">
        <v>44098</v>
      </c>
      <c r="D26" s="3" t="s">
        <v>31</v>
      </c>
      <c r="E26" s="3" t="s">
        <v>6</v>
      </c>
      <c r="F26" s="3" t="s">
        <v>13</v>
      </c>
      <c r="G26" s="3" t="s">
        <v>3</v>
      </c>
      <c r="H26" s="5">
        <v>2</v>
      </c>
      <c r="I26" s="6"/>
      <c r="J26" s="6"/>
      <c r="K26" s="7">
        <v>0.5</v>
      </c>
      <c r="L26" s="7">
        <v>204.28399999999999</v>
      </c>
      <c r="M26" s="3" t="s">
        <v>18</v>
      </c>
      <c r="N26" s="8">
        <f>IF(C26="","",C26-B26)</f>
        <v>15</v>
      </c>
      <c r="O26" s="9">
        <f>IF(J26="Yes",0,L26)</f>
        <v>204.28399999999999</v>
      </c>
      <c r="P26" s="10" t="str">
        <f>TEXT(B26,"ddd")</f>
        <v>Wed</v>
      </c>
      <c r="Q26" s="10" t="str">
        <f>TEXT(C26,"ddd")</f>
        <v>Thu</v>
      </c>
    </row>
    <row r="27" spans="1:17" x14ac:dyDescent="0.3">
      <c r="A27" s="3" t="s">
        <v>68</v>
      </c>
      <c r="B27" s="4">
        <v>44083</v>
      </c>
      <c r="C27" s="4">
        <v>44103</v>
      </c>
      <c r="D27" s="3" t="s">
        <v>33</v>
      </c>
      <c r="E27" s="3" t="s">
        <v>39</v>
      </c>
      <c r="F27" s="3" t="s">
        <v>12</v>
      </c>
      <c r="G27" s="3"/>
      <c r="H27" s="5">
        <v>1</v>
      </c>
      <c r="I27" s="6"/>
      <c r="J27" s="6"/>
      <c r="K27" s="7">
        <v>0.5</v>
      </c>
      <c r="L27" s="7">
        <v>37.917400000000001</v>
      </c>
      <c r="M27" s="3" t="s">
        <v>17</v>
      </c>
      <c r="N27" s="8">
        <f>IF(C27="","",C27-B27)</f>
        <v>20</v>
      </c>
      <c r="O27" s="9">
        <f>IF(J27="Yes",0,L27)</f>
        <v>37.917400000000001</v>
      </c>
      <c r="P27" s="10" t="str">
        <f>TEXT(B27,"ddd")</f>
        <v>Wed</v>
      </c>
      <c r="Q27" s="10" t="str">
        <f>TEXT(C27,"ddd")</f>
        <v>Tue</v>
      </c>
    </row>
    <row r="28" spans="1:17" x14ac:dyDescent="0.3">
      <c r="A28" s="3" t="s">
        <v>69</v>
      </c>
      <c r="B28" s="4">
        <v>44083</v>
      </c>
      <c r="C28" s="4">
        <v>44103</v>
      </c>
      <c r="D28" s="3" t="s">
        <v>31</v>
      </c>
      <c r="E28" s="3" t="s">
        <v>9</v>
      </c>
      <c r="F28" s="3" t="s">
        <v>11</v>
      </c>
      <c r="G28" s="3" t="s">
        <v>3</v>
      </c>
      <c r="H28" s="5">
        <v>1</v>
      </c>
      <c r="I28" s="6"/>
      <c r="J28" s="6"/>
      <c r="K28" s="7">
        <v>0.25</v>
      </c>
      <c r="L28" s="7">
        <v>88.405699999999996</v>
      </c>
      <c r="M28" s="3" t="s">
        <v>17</v>
      </c>
      <c r="N28" s="8">
        <f>IF(C28="","",C28-B28)</f>
        <v>20</v>
      </c>
      <c r="O28" s="9">
        <f>IF(J28="Yes",0,L28)</f>
        <v>88.405699999999996</v>
      </c>
      <c r="P28" s="10" t="str">
        <f>TEXT(B28,"ddd")</f>
        <v>Wed</v>
      </c>
      <c r="Q28" s="10" t="str">
        <f>TEXT(C28,"ddd")</f>
        <v>Tue</v>
      </c>
    </row>
    <row r="29" spans="1:17" x14ac:dyDescent="0.3">
      <c r="A29" s="3" t="s">
        <v>70</v>
      </c>
      <c r="B29" s="4">
        <v>44083</v>
      </c>
      <c r="C29" s="4">
        <v>44103</v>
      </c>
      <c r="D29" s="3" t="s">
        <v>33</v>
      </c>
      <c r="E29" s="3" t="s">
        <v>39</v>
      </c>
      <c r="F29" s="3" t="s">
        <v>11</v>
      </c>
      <c r="G29" s="3"/>
      <c r="H29" s="5">
        <v>1</v>
      </c>
      <c r="I29" s="6"/>
      <c r="J29" s="6"/>
      <c r="K29" s="7">
        <v>0.25</v>
      </c>
      <c r="L29" s="7">
        <v>202.28639999999999</v>
      </c>
      <c r="M29" s="3" t="s">
        <v>17</v>
      </c>
      <c r="N29" s="8">
        <f>IF(C29="","",C29-B29)</f>
        <v>20</v>
      </c>
      <c r="O29" s="9">
        <f>IF(J29="Yes",0,L29)</f>
        <v>202.28639999999999</v>
      </c>
      <c r="P29" s="10" t="str">
        <f>TEXT(B29,"ddd")</f>
        <v>Wed</v>
      </c>
      <c r="Q29" s="10" t="str">
        <f>TEXT(C29,"ddd")</f>
        <v>Tue</v>
      </c>
    </row>
    <row r="30" spans="1:17" x14ac:dyDescent="0.3">
      <c r="A30" s="3" t="s">
        <v>71</v>
      </c>
      <c r="B30" s="4">
        <v>44084</v>
      </c>
      <c r="C30" s="4">
        <v>44102</v>
      </c>
      <c r="D30" s="3" t="s">
        <v>34</v>
      </c>
      <c r="E30" s="3" t="s">
        <v>8</v>
      </c>
      <c r="F30" s="3" t="s">
        <v>12</v>
      </c>
      <c r="G30" s="3"/>
      <c r="H30" s="5">
        <v>1</v>
      </c>
      <c r="I30" s="6"/>
      <c r="J30" s="6"/>
      <c r="K30" s="7">
        <v>0.5</v>
      </c>
      <c r="L30" s="7">
        <v>120</v>
      </c>
      <c r="M30" s="3" t="s">
        <v>19</v>
      </c>
      <c r="N30" s="8">
        <f>IF(C30="","",C30-B30)</f>
        <v>18</v>
      </c>
      <c r="O30" s="9">
        <f>IF(J30="Yes",0,L30)</f>
        <v>120</v>
      </c>
      <c r="P30" s="10" t="str">
        <f>TEXT(B30,"ddd")</f>
        <v>Thu</v>
      </c>
      <c r="Q30" s="10" t="str">
        <f>TEXT(C30,"ddd")</f>
        <v>Mon</v>
      </c>
    </row>
    <row r="31" spans="1:17" x14ac:dyDescent="0.3">
      <c r="A31" s="3" t="s">
        <v>72</v>
      </c>
      <c r="B31" s="4">
        <v>44085</v>
      </c>
      <c r="C31" s="4">
        <v>44088</v>
      </c>
      <c r="D31" s="3" t="s">
        <v>31</v>
      </c>
      <c r="E31" s="3" t="s">
        <v>6</v>
      </c>
      <c r="F31" s="3" t="s">
        <v>11</v>
      </c>
      <c r="G31" s="3"/>
      <c r="H31" s="5">
        <v>1</v>
      </c>
      <c r="I31" s="6"/>
      <c r="J31" s="6"/>
      <c r="K31" s="7">
        <v>0.25</v>
      </c>
      <c r="L31" s="7">
        <v>120</v>
      </c>
      <c r="M31" s="3" t="s">
        <v>17</v>
      </c>
      <c r="N31" s="8">
        <f>IF(C31="","",C31-B31)</f>
        <v>3</v>
      </c>
      <c r="O31" s="9">
        <f>IF(J31="Yes",0,L31)</f>
        <v>120</v>
      </c>
      <c r="P31" s="10" t="str">
        <f>TEXT(B31,"ddd")</f>
        <v>Fri</v>
      </c>
      <c r="Q31" s="10" t="str">
        <f>TEXT(C31,"ddd")</f>
        <v>Mon</v>
      </c>
    </row>
    <row r="32" spans="1:17" x14ac:dyDescent="0.3">
      <c r="A32" s="3" t="s">
        <v>73</v>
      </c>
      <c r="B32" s="4">
        <v>44085</v>
      </c>
      <c r="C32" s="4">
        <v>44089</v>
      </c>
      <c r="D32" s="3" t="s">
        <v>38</v>
      </c>
      <c r="E32" s="3" t="s">
        <v>40</v>
      </c>
      <c r="F32" s="3" t="s">
        <v>13</v>
      </c>
      <c r="G32" s="3"/>
      <c r="H32" s="5">
        <v>2</v>
      </c>
      <c r="I32" s="6"/>
      <c r="J32" s="6"/>
      <c r="K32" s="7">
        <v>0.5</v>
      </c>
      <c r="L32" s="7">
        <v>535.62480000000005</v>
      </c>
      <c r="M32" s="3" t="s">
        <v>18</v>
      </c>
      <c r="N32" s="8">
        <f>IF(C32="","",C32-B32)</f>
        <v>4</v>
      </c>
      <c r="O32" s="9">
        <f>IF(J32="Yes",0,L32)</f>
        <v>535.62480000000005</v>
      </c>
      <c r="P32" s="10" t="str">
        <f>TEXT(B32,"ddd")</f>
        <v>Fri</v>
      </c>
      <c r="Q32" s="10" t="str">
        <f>TEXT(C32,"ddd")</f>
        <v>Tue</v>
      </c>
    </row>
    <row r="33" spans="1:17" x14ac:dyDescent="0.3">
      <c r="A33" s="3" t="s">
        <v>74</v>
      </c>
      <c r="B33" s="4">
        <v>44085</v>
      </c>
      <c r="C33" s="4">
        <v>44097</v>
      </c>
      <c r="D33" s="3" t="s">
        <v>31</v>
      </c>
      <c r="E33" s="3" t="s">
        <v>8</v>
      </c>
      <c r="F33" s="3" t="s">
        <v>12</v>
      </c>
      <c r="G33" s="3"/>
      <c r="H33" s="5">
        <v>2</v>
      </c>
      <c r="I33" s="6"/>
      <c r="J33" s="6"/>
      <c r="K33" s="7">
        <v>0.25</v>
      </c>
      <c r="L33" s="7">
        <v>24.63</v>
      </c>
      <c r="M33" s="3" t="s">
        <v>17</v>
      </c>
      <c r="N33" s="8">
        <f>IF(C33="","",C33-B33)</f>
        <v>12</v>
      </c>
      <c r="O33" s="9">
        <f>IF(J33="Yes",0,L33)</f>
        <v>24.63</v>
      </c>
      <c r="P33" s="10" t="str">
        <f>TEXT(B33,"ddd")</f>
        <v>Fri</v>
      </c>
      <c r="Q33" s="10" t="str">
        <f>TEXT(C33,"ddd")</f>
        <v>Wed</v>
      </c>
    </row>
    <row r="34" spans="1:17" x14ac:dyDescent="0.3">
      <c r="A34" s="3" t="s">
        <v>75</v>
      </c>
      <c r="B34" s="4">
        <v>44085</v>
      </c>
      <c r="C34" s="4">
        <v>44100</v>
      </c>
      <c r="D34" s="3" t="s">
        <v>31</v>
      </c>
      <c r="E34" s="3" t="s">
        <v>8</v>
      </c>
      <c r="F34" s="3" t="s">
        <v>13</v>
      </c>
      <c r="G34" s="3"/>
      <c r="H34" s="5">
        <v>2</v>
      </c>
      <c r="I34" s="6"/>
      <c r="J34" s="6"/>
      <c r="K34" s="7">
        <v>0.5</v>
      </c>
      <c r="L34" s="7">
        <v>43.26</v>
      </c>
      <c r="M34" s="3" t="s">
        <v>17</v>
      </c>
      <c r="N34" s="8">
        <f>IF(C34="","",C34-B34)</f>
        <v>15</v>
      </c>
      <c r="O34" s="9">
        <f>IF(J34="Yes",0,L34)</f>
        <v>43.26</v>
      </c>
      <c r="P34" s="10" t="str">
        <f>TEXT(B34,"ddd")</f>
        <v>Fri</v>
      </c>
      <c r="Q34" s="10" t="str">
        <f>TEXT(C34,"ddd")</f>
        <v>Sat</v>
      </c>
    </row>
    <row r="35" spans="1:17" x14ac:dyDescent="0.3">
      <c r="A35" s="3" t="s">
        <v>76</v>
      </c>
      <c r="B35" s="4">
        <v>44085</v>
      </c>
      <c r="C35" s="4">
        <v>44110</v>
      </c>
      <c r="D35" s="3" t="s">
        <v>34</v>
      </c>
      <c r="E35" s="3" t="s">
        <v>8</v>
      </c>
      <c r="F35" s="3" t="s">
        <v>12</v>
      </c>
      <c r="G35" s="3"/>
      <c r="H35" s="5">
        <v>1</v>
      </c>
      <c r="I35" s="6"/>
      <c r="J35" s="6"/>
      <c r="K35" s="7">
        <v>0.25</v>
      </c>
      <c r="L35" s="7">
        <v>21.33</v>
      </c>
      <c r="M35" s="3" t="s">
        <v>17</v>
      </c>
      <c r="N35" s="8">
        <f>IF(C35="","",C35-B35)</f>
        <v>25</v>
      </c>
      <c r="O35" s="9">
        <f>IF(J35="Yes",0,L35)</f>
        <v>21.33</v>
      </c>
      <c r="P35" s="10" t="str">
        <f>TEXT(B35,"ddd")</f>
        <v>Fri</v>
      </c>
      <c r="Q35" s="10" t="str">
        <f>TEXT(C35,"ddd")</f>
        <v>Tue</v>
      </c>
    </row>
    <row r="36" spans="1:17" x14ac:dyDescent="0.3">
      <c r="A36" s="3" t="s">
        <v>77</v>
      </c>
      <c r="B36" s="4">
        <v>44086</v>
      </c>
      <c r="C36" s="4">
        <v>44102</v>
      </c>
      <c r="D36" s="3" t="s">
        <v>34</v>
      </c>
      <c r="E36" s="3" t="s">
        <v>8</v>
      </c>
      <c r="F36" s="3" t="s">
        <v>13</v>
      </c>
      <c r="G36" s="3"/>
      <c r="H36" s="5">
        <v>1</v>
      </c>
      <c r="I36" s="6"/>
      <c r="J36" s="6"/>
      <c r="K36" s="7">
        <v>1</v>
      </c>
      <c r="L36" s="7">
        <v>0.45600000000000002</v>
      </c>
      <c r="M36" s="3" t="s">
        <v>18</v>
      </c>
      <c r="N36" s="8">
        <f>IF(C36="","",C36-B36)</f>
        <v>16</v>
      </c>
      <c r="O36" s="9">
        <f>IF(J36="Yes",0,L36)</f>
        <v>0.45600000000000002</v>
      </c>
      <c r="P36" s="10" t="str">
        <f>TEXT(B36,"ddd")</f>
        <v>Sat</v>
      </c>
      <c r="Q36" s="10" t="str">
        <f>TEXT(C36,"ddd")</f>
        <v>Mon</v>
      </c>
    </row>
    <row r="37" spans="1:17" x14ac:dyDescent="0.3">
      <c r="A37" s="3" t="s">
        <v>78</v>
      </c>
      <c r="B37" s="4">
        <v>44088</v>
      </c>
      <c r="C37" s="4">
        <v>44098</v>
      </c>
      <c r="D37" s="3" t="s">
        <v>31</v>
      </c>
      <c r="E37" s="3" t="s">
        <v>8</v>
      </c>
      <c r="F37" s="3" t="s">
        <v>12</v>
      </c>
      <c r="G37" s="3"/>
      <c r="H37" s="5">
        <v>2</v>
      </c>
      <c r="I37" s="6"/>
      <c r="J37" s="6"/>
      <c r="K37" s="7">
        <v>0.25</v>
      </c>
      <c r="L37" s="7">
        <v>126.62309999999999</v>
      </c>
      <c r="M37" s="3" t="s">
        <v>18</v>
      </c>
      <c r="N37" s="8">
        <f>IF(C37="","",C37-B37)</f>
        <v>10</v>
      </c>
      <c r="O37" s="9">
        <f>IF(J37="Yes",0,L37)</f>
        <v>126.62309999999999</v>
      </c>
      <c r="P37" s="10" t="str">
        <f>TEXT(B37,"ddd")</f>
        <v>Mon</v>
      </c>
      <c r="Q37" s="10" t="str">
        <f>TEXT(C37,"ddd")</f>
        <v>Thu</v>
      </c>
    </row>
    <row r="38" spans="1:17" x14ac:dyDescent="0.3">
      <c r="A38" s="3" t="s">
        <v>79</v>
      </c>
      <c r="B38" s="4">
        <v>44088</v>
      </c>
      <c r="C38" s="4">
        <v>44102</v>
      </c>
      <c r="D38" s="3" t="s">
        <v>34</v>
      </c>
      <c r="E38" s="3" t="s">
        <v>8</v>
      </c>
      <c r="F38" s="3" t="s">
        <v>13</v>
      </c>
      <c r="G38" s="3"/>
      <c r="H38" s="5">
        <v>1</v>
      </c>
      <c r="I38" s="6"/>
      <c r="J38" s="6"/>
      <c r="K38" s="7">
        <v>1.5</v>
      </c>
      <c r="L38" s="7">
        <v>251.0033</v>
      </c>
      <c r="M38" s="3" t="s">
        <v>17</v>
      </c>
      <c r="N38" s="8">
        <f>IF(C38="","",C38-B38)</f>
        <v>14</v>
      </c>
      <c r="O38" s="9">
        <f>IF(J38="Yes",0,L38)</f>
        <v>251.0033</v>
      </c>
      <c r="P38" s="10" t="str">
        <f>TEXT(B38,"ddd")</f>
        <v>Mon</v>
      </c>
      <c r="Q38" s="10" t="str">
        <f>TEXT(C38,"ddd")</f>
        <v>Mon</v>
      </c>
    </row>
    <row r="39" spans="1:17" x14ac:dyDescent="0.3">
      <c r="A39" s="3" t="s">
        <v>80</v>
      </c>
      <c r="B39" s="4">
        <v>44088</v>
      </c>
      <c r="C39" s="4">
        <v>44109</v>
      </c>
      <c r="D39" s="3" t="s">
        <v>35</v>
      </c>
      <c r="E39" s="3" t="s">
        <v>40</v>
      </c>
      <c r="F39" s="3" t="s">
        <v>12</v>
      </c>
      <c r="G39" s="3" t="s">
        <v>3</v>
      </c>
      <c r="H39" s="5">
        <v>1</v>
      </c>
      <c r="I39" s="6"/>
      <c r="J39" s="6"/>
      <c r="K39" s="7">
        <v>0.5</v>
      </c>
      <c r="L39" s="7">
        <v>395.28</v>
      </c>
      <c r="M39" s="3" t="s">
        <v>19</v>
      </c>
      <c r="N39" s="8">
        <f>IF(C39="","",C39-B39)</f>
        <v>21</v>
      </c>
      <c r="O39" s="9">
        <f>IF(J39="Yes",0,L39)</f>
        <v>395.28</v>
      </c>
      <c r="P39" s="10" t="str">
        <f>TEXT(B39,"ddd")</f>
        <v>Mon</v>
      </c>
      <c r="Q39" s="10" t="str">
        <f>TEXT(C39,"ddd")</f>
        <v>Mon</v>
      </c>
    </row>
    <row r="40" spans="1:17" x14ac:dyDescent="0.3">
      <c r="A40" s="3" t="s">
        <v>81</v>
      </c>
      <c r="B40" s="4">
        <v>44088</v>
      </c>
      <c r="C40" s="4">
        <v>44111</v>
      </c>
      <c r="D40" s="3" t="s">
        <v>31</v>
      </c>
      <c r="E40" s="3" t="s">
        <v>6</v>
      </c>
      <c r="F40" s="3" t="s">
        <v>11</v>
      </c>
      <c r="G40" s="3" t="s">
        <v>3</v>
      </c>
      <c r="H40" s="5">
        <v>1</v>
      </c>
      <c r="I40" s="6"/>
      <c r="J40" s="6"/>
      <c r="K40" s="7">
        <v>0.25</v>
      </c>
      <c r="L40" s="7">
        <v>36</v>
      </c>
      <c r="M40" s="3" t="s">
        <v>17</v>
      </c>
      <c r="N40" s="8">
        <f>IF(C40="","",C40-B40)</f>
        <v>23</v>
      </c>
      <c r="O40" s="9">
        <f>IF(J40="Yes",0,L40)</f>
        <v>36</v>
      </c>
      <c r="P40" s="10" t="str">
        <f>TEXT(B40,"ddd")</f>
        <v>Mon</v>
      </c>
      <c r="Q40" s="10" t="str">
        <f>TEXT(C40,"ddd")</f>
        <v>Wed</v>
      </c>
    </row>
    <row r="41" spans="1:17" x14ac:dyDescent="0.3">
      <c r="A41" s="3" t="s">
        <v>82</v>
      </c>
      <c r="B41" s="4">
        <v>44088</v>
      </c>
      <c r="C41" s="4">
        <v>44158</v>
      </c>
      <c r="D41" s="3" t="s">
        <v>33</v>
      </c>
      <c r="E41" s="3" t="s">
        <v>39</v>
      </c>
      <c r="F41" s="3" t="s">
        <v>12</v>
      </c>
      <c r="G41" s="3"/>
      <c r="H41" s="5">
        <v>1</v>
      </c>
      <c r="I41" s="6"/>
      <c r="J41" s="6"/>
      <c r="K41" s="7">
        <v>1.75</v>
      </c>
      <c r="L41" s="7">
        <v>510.67529999999999</v>
      </c>
      <c r="M41" s="3" t="s">
        <v>19</v>
      </c>
      <c r="N41" s="8">
        <f>IF(C41="","",C41-B41)</f>
        <v>70</v>
      </c>
      <c r="O41" s="9">
        <f>IF(J41="Yes",0,L41)</f>
        <v>510.67529999999999</v>
      </c>
      <c r="P41" s="10" t="str">
        <f>TEXT(B41,"ddd")</f>
        <v>Mon</v>
      </c>
      <c r="Q41" s="10" t="str">
        <f>TEXT(C41,"ddd")</f>
        <v>Mon</v>
      </c>
    </row>
    <row r="42" spans="1:17" x14ac:dyDescent="0.3">
      <c r="A42" s="3" t="s">
        <v>83</v>
      </c>
      <c r="B42" s="4">
        <v>44089</v>
      </c>
      <c r="C42" s="4">
        <v>44111</v>
      </c>
      <c r="D42" s="3" t="s">
        <v>31</v>
      </c>
      <c r="E42" s="3" t="s">
        <v>6</v>
      </c>
      <c r="F42" s="3" t="s">
        <v>13</v>
      </c>
      <c r="G42" s="3"/>
      <c r="H42" s="5">
        <v>2</v>
      </c>
      <c r="I42" s="6"/>
      <c r="J42" s="6"/>
      <c r="K42" s="7">
        <v>0.5</v>
      </c>
      <c r="L42" s="7">
        <v>42.66</v>
      </c>
      <c r="M42" s="3" t="s">
        <v>17</v>
      </c>
      <c r="N42" s="8">
        <f>IF(C42="","",C42-B42)</f>
        <v>22</v>
      </c>
      <c r="O42" s="9">
        <f>IF(J42="Yes",0,L42)</f>
        <v>42.66</v>
      </c>
      <c r="P42" s="10" t="str">
        <f>TEXT(B42,"ddd")</f>
        <v>Tue</v>
      </c>
      <c r="Q42" s="10" t="str">
        <f>TEXT(C42,"ddd")</f>
        <v>Wed</v>
      </c>
    </row>
    <row r="43" spans="1:17" x14ac:dyDescent="0.3">
      <c r="A43" s="3" t="s">
        <v>84</v>
      </c>
      <c r="B43" s="4">
        <v>44090</v>
      </c>
      <c r="C43" s="4">
        <v>44102</v>
      </c>
      <c r="D43" s="3" t="s">
        <v>34</v>
      </c>
      <c r="E43" s="3" t="s">
        <v>8</v>
      </c>
      <c r="F43" s="3" t="s">
        <v>13</v>
      </c>
      <c r="G43" s="3"/>
      <c r="H43" s="5">
        <v>1</v>
      </c>
      <c r="I43" s="6"/>
      <c r="J43" s="6"/>
      <c r="K43" s="7">
        <v>1</v>
      </c>
      <c r="L43" s="7">
        <v>5.4720000000000004</v>
      </c>
      <c r="M43" s="3" t="s">
        <v>18</v>
      </c>
      <c r="N43" s="8">
        <f>IF(C43="","",C43-B43)</f>
        <v>12</v>
      </c>
      <c r="O43" s="9">
        <f>IF(J43="Yes",0,L43)</f>
        <v>5.4720000000000004</v>
      </c>
      <c r="P43" s="10" t="str">
        <f>TEXT(B43,"ddd")</f>
        <v>Wed</v>
      </c>
      <c r="Q43" s="10" t="str">
        <f>TEXT(C43,"ddd")</f>
        <v>Mon</v>
      </c>
    </row>
    <row r="44" spans="1:17" x14ac:dyDescent="0.3">
      <c r="A44" s="3" t="s">
        <v>85</v>
      </c>
      <c r="B44" s="4">
        <v>44090</v>
      </c>
      <c r="C44" s="4">
        <v>44102</v>
      </c>
      <c r="D44" s="3" t="s">
        <v>31</v>
      </c>
      <c r="E44" s="3" t="s">
        <v>8</v>
      </c>
      <c r="F44" s="3" t="s">
        <v>12</v>
      </c>
      <c r="G44" s="3" t="s">
        <v>3</v>
      </c>
      <c r="H44" s="5">
        <v>1</v>
      </c>
      <c r="I44" s="6"/>
      <c r="J44" s="6"/>
      <c r="K44" s="7">
        <v>0.25</v>
      </c>
      <c r="L44" s="7">
        <v>45.237400000000001</v>
      </c>
      <c r="M44" s="3" t="s">
        <v>17</v>
      </c>
      <c r="N44" s="8">
        <f>IF(C44="","",C44-B44)</f>
        <v>12</v>
      </c>
      <c r="O44" s="9">
        <f>IF(J44="Yes",0,L44)</f>
        <v>45.237400000000001</v>
      </c>
      <c r="P44" s="10" t="str">
        <f>TEXT(B44,"ddd")</f>
        <v>Wed</v>
      </c>
      <c r="Q44" s="10" t="str">
        <f>TEXT(C44,"ddd")</f>
        <v>Mon</v>
      </c>
    </row>
    <row r="45" spans="1:17" x14ac:dyDescent="0.3">
      <c r="A45" s="3" t="s">
        <v>86</v>
      </c>
      <c r="B45" s="4">
        <v>44090</v>
      </c>
      <c r="C45" s="4">
        <v>44105</v>
      </c>
      <c r="D45" s="3" t="s">
        <v>31</v>
      </c>
      <c r="E45" s="3" t="s">
        <v>9</v>
      </c>
      <c r="F45" s="3" t="s">
        <v>12</v>
      </c>
      <c r="G45" s="3"/>
      <c r="H45" s="5">
        <v>2</v>
      </c>
      <c r="I45" s="6"/>
      <c r="J45" s="6"/>
      <c r="K45" s="7">
        <v>0.75</v>
      </c>
      <c r="L45" s="7">
        <v>199.452</v>
      </c>
      <c r="M45" s="3" t="s">
        <v>18</v>
      </c>
      <c r="N45" s="8">
        <f>IF(C45="","",C45-B45)</f>
        <v>15</v>
      </c>
      <c r="O45" s="9">
        <f>IF(J45="Yes",0,L45)</f>
        <v>199.452</v>
      </c>
      <c r="P45" s="10" t="str">
        <f>TEXT(B45,"ddd")</f>
        <v>Wed</v>
      </c>
      <c r="Q45" s="10" t="str">
        <f>TEXT(C45,"ddd")</f>
        <v>Thu</v>
      </c>
    </row>
    <row r="46" spans="1:17" x14ac:dyDescent="0.3">
      <c r="A46" s="3" t="s">
        <v>87</v>
      </c>
      <c r="B46" s="4">
        <v>44090</v>
      </c>
      <c r="C46" s="4">
        <v>44109</v>
      </c>
      <c r="D46" s="3" t="s">
        <v>35</v>
      </c>
      <c r="E46" s="3" t="s">
        <v>9</v>
      </c>
      <c r="F46" s="3" t="s">
        <v>12</v>
      </c>
      <c r="G46" s="3"/>
      <c r="H46" s="5">
        <v>2</v>
      </c>
      <c r="I46" s="6"/>
      <c r="J46" s="6"/>
      <c r="K46" s="7">
        <v>0.5</v>
      </c>
      <c r="L46" s="7">
        <v>144</v>
      </c>
      <c r="M46" s="3" t="s">
        <v>18</v>
      </c>
      <c r="N46" s="8">
        <f>IF(C46="","",C46-B46)</f>
        <v>19</v>
      </c>
      <c r="O46" s="9">
        <f>IF(J46="Yes",0,L46)</f>
        <v>144</v>
      </c>
      <c r="P46" s="10" t="str">
        <f>TEXT(B46,"ddd")</f>
        <v>Wed</v>
      </c>
      <c r="Q46" s="10" t="str">
        <f>TEXT(C46,"ddd")</f>
        <v>Mon</v>
      </c>
    </row>
    <row r="47" spans="1:17" x14ac:dyDescent="0.3">
      <c r="A47" s="3" t="s">
        <v>88</v>
      </c>
      <c r="B47" s="4">
        <v>44091</v>
      </c>
      <c r="C47" s="4">
        <v>44110</v>
      </c>
      <c r="D47" s="3" t="s">
        <v>35</v>
      </c>
      <c r="E47" s="3" t="s">
        <v>9</v>
      </c>
      <c r="F47" s="3" t="s">
        <v>11</v>
      </c>
      <c r="G47" s="3"/>
      <c r="H47" s="5">
        <v>1</v>
      </c>
      <c r="I47" s="6"/>
      <c r="J47" s="6"/>
      <c r="K47" s="7">
        <v>0.25</v>
      </c>
      <c r="L47" s="7">
        <v>6.2160000000000002</v>
      </c>
      <c r="M47" s="3" t="s">
        <v>18</v>
      </c>
      <c r="N47" s="8">
        <f>IF(C47="","",C47-B47)</f>
        <v>19</v>
      </c>
      <c r="O47" s="9">
        <f>IF(J47="Yes",0,L47)</f>
        <v>6.2160000000000002</v>
      </c>
      <c r="P47" s="10" t="str">
        <f>TEXT(B47,"ddd")</f>
        <v>Thu</v>
      </c>
      <c r="Q47" s="10" t="str">
        <f>TEXT(C47,"ddd")</f>
        <v>Tue</v>
      </c>
    </row>
    <row r="48" spans="1:17" x14ac:dyDescent="0.3">
      <c r="A48" s="3" t="s">
        <v>89</v>
      </c>
      <c r="B48" s="4">
        <v>44091</v>
      </c>
      <c r="C48" s="4">
        <v>44116</v>
      </c>
      <c r="D48" s="3" t="s">
        <v>31</v>
      </c>
      <c r="E48" s="3" t="s">
        <v>6</v>
      </c>
      <c r="F48" s="3" t="s">
        <v>13</v>
      </c>
      <c r="G48" s="3"/>
      <c r="H48" s="5">
        <v>2</v>
      </c>
      <c r="I48" s="6"/>
      <c r="J48" s="6"/>
      <c r="K48" s="7">
        <v>1</v>
      </c>
      <c r="L48" s="7">
        <v>36</v>
      </c>
      <c r="M48" s="3" t="s">
        <v>17</v>
      </c>
      <c r="N48" s="8">
        <f>IF(C48="","",C48-B48)</f>
        <v>25</v>
      </c>
      <c r="O48" s="9">
        <f>IF(J48="Yes",0,L48)</f>
        <v>36</v>
      </c>
      <c r="P48" s="10" t="str">
        <f>TEXT(B48,"ddd")</f>
        <v>Thu</v>
      </c>
      <c r="Q48" s="10" t="str">
        <f>TEXT(C48,"ddd")</f>
        <v>Mon</v>
      </c>
    </row>
    <row r="49" spans="1:17" x14ac:dyDescent="0.3">
      <c r="A49" s="3" t="s">
        <v>90</v>
      </c>
      <c r="B49" s="4">
        <v>44091</v>
      </c>
      <c r="C49" s="4">
        <v>44116</v>
      </c>
      <c r="D49" s="3" t="s">
        <v>30</v>
      </c>
      <c r="E49" s="3" t="s">
        <v>40</v>
      </c>
      <c r="F49" s="3" t="s">
        <v>12</v>
      </c>
      <c r="G49" s="3"/>
      <c r="H49" s="5">
        <v>2</v>
      </c>
      <c r="I49" s="6"/>
      <c r="J49" s="6"/>
      <c r="K49" s="7">
        <v>0.75</v>
      </c>
      <c r="L49" s="7">
        <v>40</v>
      </c>
      <c r="M49" s="3" t="s">
        <v>18</v>
      </c>
      <c r="N49" s="8">
        <f>IF(C49="","",C49-B49)</f>
        <v>25</v>
      </c>
      <c r="O49" s="9">
        <f>IF(J49="Yes",0,L49)</f>
        <v>40</v>
      </c>
      <c r="P49" s="10" t="str">
        <f>TEXT(B49,"ddd")</f>
        <v>Thu</v>
      </c>
      <c r="Q49" s="10" t="str">
        <f>TEXT(C49,"ddd")</f>
        <v>Mon</v>
      </c>
    </row>
    <row r="50" spans="1:17" x14ac:dyDescent="0.3">
      <c r="A50" s="3" t="s">
        <v>91</v>
      </c>
      <c r="B50" s="4">
        <v>44091</v>
      </c>
      <c r="C50" s="4">
        <v>44152</v>
      </c>
      <c r="D50" s="3" t="s">
        <v>33</v>
      </c>
      <c r="E50" s="3" t="s">
        <v>39</v>
      </c>
      <c r="F50" s="3" t="s">
        <v>12</v>
      </c>
      <c r="G50" s="3"/>
      <c r="H50" s="5">
        <v>1</v>
      </c>
      <c r="I50" s="6"/>
      <c r="J50" s="6"/>
      <c r="K50" s="7">
        <v>0.25</v>
      </c>
      <c r="L50" s="7">
        <v>87.581299999999999</v>
      </c>
      <c r="M50" s="3" t="s">
        <v>17</v>
      </c>
      <c r="N50" s="8">
        <f>IF(C50="","",C50-B50)</f>
        <v>61</v>
      </c>
      <c r="O50" s="9">
        <f>IF(J50="Yes",0,L50)</f>
        <v>87.581299999999999</v>
      </c>
      <c r="P50" s="10" t="str">
        <f>TEXT(B50,"ddd")</f>
        <v>Thu</v>
      </c>
      <c r="Q50" s="10" t="str">
        <f>TEXT(C50,"ddd")</f>
        <v>Tue</v>
      </c>
    </row>
    <row r="51" spans="1:17" x14ac:dyDescent="0.3">
      <c r="A51" s="3" t="s">
        <v>92</v>
      </c>
      <c r="B51" s="4">
        <v>44095</v>
      </c>
      <c r="C51" s="4">
        <v>44102</v>
      </c>
      <c r="D51" s="3" t="s">
        <v>34</v>
      </c>
      <c r="E51" s="3" t="s">
        <v>8</v>
      </c>
      <c r="F51" s="3" t="s">
        <v>13</v>
      </c>
      <c r="G51" s="3"/>
      <c r="H51" s="5">
        <v>1</v>
      </c>
      <c r="I51" s="6"/>
      <c r="J51" s="6"/>
      <c r="K51" s="7">
        <v>0.5</v>
      </c>
      <c r="L51" s="7">
        <v>30</v>
      </c>
      <c r="M51" s="3" t="s">
        <v>18</v>
      </c>
      <c r="N51" s="8">
        <f>IF(C51="","",C51-B51)</f>
        <v>7</v>
      </c>
      <c r="O51" s="9">
        <f>IF(J51="Yes",0,L51)</f>
        <v>30</v>
      </c>
      <c r="P51" s="10" t="str">
        <f>TEXT(B51,"ddd")</f>
        <v>Mon</v>
      </c>
      <c r="Q51" s="10" t="str">
        <f>TEXT(C51,"ddd")</f>
        <v>Mon</v>
      </c>
    </row>
    <row r="52" spans="1:17" x14ac:dyDescent="0.3">
      <c r="A52" s="3" t="s">
        <v>93</v>
      </c>
      <c r="B52" s="4">
        <v>44095</v>
      </c>
      <c r="C52" s="4">
        <v>44123</v>
      </c>
      <c r="D52" s="3" t="s">
        <v>35</v>
      </c>
      <c r="E52" s="3" t="s">
        <v>6</v>
      </c>
      <c r="F52" s="3" t="s">
        <v>11</v>
      </c>
      <c r="G52" s="3"/>
      <c r="H52" s="5">
        <v>1</v>
      </c>
      <c r="I52" s="6"/>
      <c r="J52" s="6"/>
      <c r="K52" s="7">
        <v>0.25</v>
      </c>
      <c r="L52" s="7">
        <v>144</v>
      </c>
      <c r="M52" s="3" t="s">
        <v>19</v>
      </c>
      <c r="N52" s="8">
        <f>IF(C52="","",C52-B52)</f>
        <v>28</v>
      </c>
      <c r="O52" s="9">
        <f>IF(J52="Yes",0,L52)</f>
        <v>144</v>
      </c>
      <c r="P52" s="10" t="str">
        <f>TEXT(B52,"ddd")</f>
        <v>Mon</v>
      </c>
      <c r="Q52" s="10" t="str">
        <f>TEXT(C52,"ddd")</f>
        <v>Mon</v>
      </c>
    </row>
    <row r="53" spans="1:17" x14ac:dyDescent="0.3">
      <c r="A53" s="3" t="s">
        <v>94</v>
      </c>
      <c r="B53" s="4">
        <v>44095</v>
      </c>
      <c r="C53" s="4">
        <v>44139</v>
      </c>
      <c r="D53" s="3" t="s">
        <v>34</v>
      </c>
      <c r="E53" s="3" t="s">
        <v>8</v>
      </c>
      <c r="F53" s="3" t="s">
        <v>13</v>
      </c>
      <c r="G53" s="3" t="s">
        <v>3</v>
      </c>
      <c r="H53" s="5">
        <v>1</v>
      </c>
      <c r="I53" s="6"/>
      <c r="J53" s="6"/>
      <c r="K53" s="7">
        <v>0.75</v>
      </c>
      <c r="L53" s="7">
        <v>297.51229999999998</v>
      </c>
      <c r="M53" s="3" t="s">
        <v>17</v>
      </c>
      <c r="N53" s="8">
        <f>IF(C53="","",C53-B53)</f>
        <v>44</v>
      </c>
      <c r="O53" s="9">
        <f>IF(J53="Yes",0,L53)</f>
        <v>297.51229999999998</v>
      </c>
      <c r="P53" s="10" t="str">
        <f>TEXT(B53,"ddd")</f>
        <v>Mon</v>
      </c>
      <c r="Q53" s="10" t="str">
        <f>TEXT(C53,"ddd")</f>
        <v>Wed</v>
      </c>
    </row>
    <row r="54" spans="1:17" x14ac:dyDescent="0.3">
      <c r="A54" s="3" t="s">
        <v>95</v>
      </c>
      <c r="B54" s="4">
        <v>44095</v>
      </c>
      <c r="C54" s="4">
        <v>44160</v>
      </c>
      <c r="D54" s="3" t="s">
        <v>34</v>
      </c>
      <c r="E54" s="3" t="s">
        <v>6</v>
      </c>
      <c r="F54" s="3" t="s">
        <v>12</v>
      </c>
      <c r="G54" s="3"/>
      <c r="H54" s="5">
        <v>1</v>
      </c>
      <c r="I54" s="6"/>
      <c r="J54" s="6"/>
      <c r="K54" s="7">
        <v>0.5</v>
      </c>
      <c r="L54" s="7">
        <v>64.171000000000006</v>
      </c>
      <c r="M54" s="3" t="s">
        <v>19</v>
      </c>
      <c r="N54" s="8">
        <f>IF(C54="","",C54-B54)</f>
        <v>65</v>
      </c>
      <c r="O54" s="9">
        <f>IF(J54="Yes",0,L54)</f>
        <v>64.171000000000006</v>
      </c>
      <c r="P54" s="10" t="str">
        <f>TEXT(B54,"ddd")</f>
        <v>Mon</v>
      </c>
      <c r="Q54" s="10" t="str">
        <f>TEXT(C54,"ddd")</f>
        <v>Wed</v>
      </c>
    </row>
    <row r="55" spans="1:17" x14ac:dyDescent="0.3">
      <c r="A55" s="3" t="s">
        <v>96</v>
      </c>
      <c r="B55" s="4">
        <v>44096</v>
      </c>
      <c r="C55" s="4">
        <v>44105</v>
      </c>
      <c r="D55" s="3" t="s">
        <v>33</v>
      </c>
      <c r="E55" s="3" t="s">
        <v>39</v>
      </c>
      <c r="F55" s="3" t="s">
        <v>11</v>
      </c>
      <c r="G55" s="3"/>
      <c r="H55" s="5">
        <v>1</v>
      </c>
      <c r="I55" s="6"/>
      <c r="J55" s="6"/>
      <c r="K55" s="7">
        <v>0.25</v>
      </c>
      <c r="L55" s="7">
        <v>20.475000000000001</v>
      </c>
      <c r="M55" s="3" t="s">
        <v>17</v>
      </c>
      <c r="N55" s="8">
        <f>IF(C55="","",C55-B55)</f>
        <v>9</v>
      </c>
      <c r="O55" s="9">
        <f>IF(J55="Yes",0,L55)</f>
        <v>20.475000000000001</v>
      </c>
      <c r="P55" s="10" t="str">
        <f>TEXT(B55,"ddd")</f>
        <v>Tue</v>
      </c>
      <c r="Q55" s="10" t="str">
        <f>TEXT(C55,"ddd")</f>
        <v>Thu</v>
      </c>
    </row>
    <row r="56" spans="1:17" x14ac:dyDescent="0.3">
      <c r="A56" s="3" t="s">
        <v>97</v>
      </c>
      <c r="B56" s="4">
        <v>44097</v>
      </c>
      <c r="C56" s="4">
        <v>44111</v>
      </c>
      <c r="D56" s="3" t="s">
        <v>34</v>
      </c>
      <c r="E56" s="3" t="s">
        <v>8</v>
      </c>
      <c r="F56" s="3" t="s">
        <v>2</v>
      </c>
      <c r="G56" s="3"/>
      <c r="H56" s="5">
        <v>1</v>
      </c>
      <c r="I56" s="6"/>
      <c r="J56" s="6"/>
      <c r="K56" s="7">
        <v>1</v>
      </c>
      <c r="L56" s="7">
        <v>200</v>
      </c>
      <c r="M56" s="3" t="s">
        <v>18</v>
      </c>
      <c r="N56" s="8">
        <f>IF(C56="","",C56-B56)</f>
        <v>14</v>
      </c>
      <c r="O56" s="9">
        <f>IF(J56="Yes",0,L56)</f>
        <v>200</v>
      </c>
      <c r="P56" s="10" t="str">
        <f>TEXT(B56,"ddd")</f>
        <v>Wed</v>
      </c>
      <c r="Q56" s="10" t="str">
        <f>TEXT(C56,"ddd")</f>
        <v>Wed</v>
      </c>
    </row>
    <row r="57" spans="1:17" x14ac:dyDescent="0.3">
      <c r="A57" s="3" t="s">
        <v>98</v>
      </c>
      <c r="B57" s="4">
        <v>44097</v>
      </c>
      <c r="C57" s="4">
        <v>44119</v>
      </c>
      <c r="D57" s="3" t="s">
        <v>35</v>
      </c>
      <c r="E57" s="3" t="s">
        <v>9</v>
      </c>
      <c r="F57" s="3" t="s">
        <v>2</v>
      </c>
      <c r="G57" s="3"/>
      <c r="H57" s="5">
        <v>1</v>
      </c>
      <c r="I57" s="6"/>
      <c r="J57" s="6"/>
      <c r="K57" s="7">
        <v>1.5</v>
      </c>
      <c r="L57" s="7">
        <v>123.9555</v>
      </c>
      <c r="M57" s="3" t="s">
        <v>18</v>
      </c>
      <c r="N57" s="8">
        <f>IF(C57="","",C57-B57)</f>
        <v>22</v>
      </c>
      <c r="O57" s="9">
        <f>IF(J57="Yes",0,L57)</f>
        <v>123.9555</v>
      </c>
      <c r="P57" s="10" t="str">
        <f>TEXT(B57,"ddd")</f>
        <v>Wed</v>
      </c>
      <c r="Q57" s="10" t="str">
        <f>TEXT(C57,"ddd")</f>
        <v>Thu</v>
      </c>
    </row>
    <row r="58" spans="1:17" x14ac:dyDescent="0.3">
      <c r="A58" s="3" t="s">
        <v>99</v>
      </c>
      <c r="B58" s="4">
        <v>44097</v>
      </c>
      <c r="C58" s="4">
        <v>44128</v>
      </c>
      <c r="D58" s="3" t="s">
        <v>30</v>
      </c>
      <c r="E58" s="3" t="s">
        <v>40</v>
      </c>
      <c r="F58" s="3" t="s">
        <v>13</v>
      </c>
      <c r="G58" s="3"/>
      <c r="H58" s="5">
        <v>1</v>
      </c>
      <c r="I58" s="6"/>
      <c r="J58" s="6"/>
      <c r="K58" s="7">
        <v>0.5</v>
      </c>
      <c r="L58" s="7">
        <v>193.88310000000001</v>
      </c>
      <c r="M58" s="3" t="s">
        <v>17</v>
      </c>
      <c r="N58" s="8">
        <f>IF(C58="","",C58-B58)</f>
        <v>31</v>
      </c>
      <c r="O58" s="9">
        <f>IF(J58="Yes",0,L58)</f>
        <v>193.88310000000001</v>
      </c>
      <c r="P58" s="10" t="str">
        <f>TEXT(B58,"ddd")</f>
        <v>Wed</v>
      </c>
      <c r="Q58" s="10" t="str">
        <f>TEXT(C58,"ddd")</f>
        <v>Sat</v>
      </c>
    </row>
    <row r="59" spans="1:17" x14ac:dyDescent="0.3">
      <c r="A59" s="3" t="s">
        <v>100</v>
      </c>
      <c r="B59" s="4">
        <v>44097</v>
      </c>
      <c r="C59" s="4">
        <v>44132</v>
      </c>
      <c r="D59" s="3" t="s">
        <v>35</v>
      </c>
      <c r="E59" s="3" t="s">
        <v>8</v>
      </c>
      <c r="F59" s="3" t="s">
        <v>12</v>
      </c>
      <c r="G59" s="3"/>
      <c r="H59" s="5">
        <v>2</v>
      </c>
      <c r="I59" s="6"/>
      <c r="J59" s="6"/>
      <c r="K59" s="7">
        <v>0.5</v>
      </c>
      <c r="L59" s="7">
        <v>1.173</v>
      </c>
      <c r="M59" s="3" t="s">
        <v>18</v>
      </c>
      <c r="N59" s="8">
        <f>IF(C59="","",C59-B59)</f>
        <v>35</v>
      </c>
      <c r="O59" s="9">
        <f>IF(J59="Yes",0,L59)</f>
        <v>1.173</v>
      </c>
      <c r="P59" s="10" t="str">
        <f>TEXT(B59,"ddd")</f>
        <v>Wed</v>
      </c>
      <c r="Q59" s="10" t="str">
        <f>TEXT(C59,"ddd")</f>
        <v>Wed</v>
      </c>
    </row>
    <row r="60" spans="1:17" x14ac:dyDescent="0.3">
      <c r="A60" s="3" t="s">
        <v>101</v>
      </c>
      <c r="B60" s="4">
        <v>44098</v>
      </c>
      <c r="C60" s="4">
        <v>44109</v>
      </c>
      <c r="D60" s="3" t="s">
        <v>30</v>
      </c>
      <c r="E60" s="3" t="s">
        <v>6</v>
      </c>
      <c r="F60" s="3" t="s">
        <v>12</v>
      </c>
      <c r="G60" s="3"/>
      <c r="H60" s="5">
        <v>2</v>
      </c>
      <c r="I60" s="6"/>
      <c r="J60" s="6"/>
      <c r="K60" s="7">
        <v>0.75</v>
      </c>
      <c r="L60" s="7">
        <v>664.78880000000004</v>
      </c>
      <c r="M60" s="3" t="s">
        <v>17</v>
      </c>
      <c r="N60" s="8">
        <f>IF(C60="","",C60-B60)</f>
        <v>11</v>
      </c>
      <c r="O60" s="9">
        <f>IF(J60="Yes",0,L60)</f>
        <v>664.78880000000004</v>
      </c>
      <c r="P60" s="10" t="str">
        <f>TEXT(B60,"ddd")</f>
        <v>Thu</v>
      </c>
      <c r="Q60" s="10" t="str">
        <f>TEXT(C60,"ddd")</f>
        <v>Mon</v>
      </c>
    </row>
    <row r="61" spans="1:17" x14ac:dyDescent="0.3">
      <c r="A61" s="3" t="s">
        <v>102</v>
      </c>
      <c r="B61" s="4">
        <v>44098</v>
      </c>
      <c r="C61" s="4">
        <v>44119</v>
      </c>
      <c r="D61" s="3" t="s">
        <v>31</v>
      </c>
      <c r="E61" s="3" t="s">
        <v>8</v>
      </c>
      <c r="F61" s="3" t="s">
        <v>11</v>
      </c>
      <c r="G61" s="3"/>
      <c r="H61" s="5">
        <v>1</v>
      </c>
      <c r="I61" s="6"/>
      <c r="J61" s="6"/>
      <c r="K61" s="7">
        <v>0.25</v>
      </c>
      <c r="L61" s="7">
        <v>160</v>
      </c>
      <c r="M61" s="3" t="s">
        <v>17</v>
      </c>
      <c r="N61" s="8">
        <f>IF(C61="","",C61-B61)</f>
        <v>21</v>
      </c>
      <c r="O61" s="9">
        <f>IF(J61="Yes",0,L61)</f>
        <v>160</v>
      </c>
      <c r="P61" s="10" t="str">
        <f>TEXT(B61,"ddd")</f>
        <v>Thu</v>
      </c>
      <c r="Q61" s="10" t="str">
        <f>TEXT(C61,"ddd")</f>
        <v>Thu</v>
      </c>
    </row>
    <row r="62" spans="1:17" x14ac:dyDescent="0.3">
      <c r="A62" s="3" t="s">
        <v>103</v>
      </c>
      <c r="B62" s="4">
        <v>44098</v>
      </c>
      <c r="C62" s="4">
        <v>44140</v>
      </c>
      <c r="D62" s="3" t="s">
        <v>31</v>
      </c>
      <c r="E62" s="3" t="s">
        <v>9</v>
      </c>
      <c r="F62" s="3" t="s">
        <v>13</v>
      </c>
      <c r="G62" s="3"/>
      <c r="H62" s="5">
        <v>2</v>
      </c>
      <c r="I62" s="6"/>
      <c r="J62" s="6"/>
      <c r="K62" s="7">
        <v>0.75</v>
      </c>
      <c r="L62" s="7">
        <v>159.50489999999999</v>
      </c>
      <c r="M62" s="3" t="s">
        <v>17</v>
      </c>
      <c r="N62" s="8">
        <f>IF(C62="","",C62-B62)</f>
        <v>42</v>
      </c>
      <c r="O62" s="9">
        <f>IF(J62="Yes",0,L62)</f>
        <v>159.50489999999999</v>
      </c>
      <c r="P62" s="10" t="str">
        <f>TEXT(B62,"ddd")</f>
        <v>Thu</v>
      </c>
      <c r="Q62" s="10" t="str">
        <f>TEXT(C62,"ddd")</f>
        <v>Thu</v>
      </c>
    </row>
    <row r="63" spans="1:17" x14ac:dyDescent="0.3">
      <c r="A63" s="3" t="s">
        <v>104</v>
      </c>
      <c r="B63" s="4">
        <v>44098</v>
      </c>
      <c r="C63" s="4">
        <v>44152</v>
      </c>
      <c r="D63" s="3" t="s">
        <v>32</v>
      </c>
      <c r="E63" s="3" t="s">
        <v>40</v>
      </c>
      <c r="F63" s="3" t="s">
        <v>12</v>
      </c>
      <c r="G63" s="3"/>
      <c r="H63" s="5">
        <v>2</v>
      </c>
      <c r="I63" s="6"/>
      <c r="J63" s="6"/>
      <c r="K63" s="7">
        <v>0.75</v>
      </c>
      <c r="L63" s="7">
        <v>169.63499999999999</v>
      </c>
      <c r="M63" s="3" t="s">
        <v>19</v>
      </c>
      <c r="N63" s="8">
        <f>IF(C63="","",C63-B63)</f>
        <v>54</v>
      </c>
      <c r="O63" s="9">
        <f>IF(J63="Yes",0,L63)</f>
        <v>169.63499999999999</v>
      </c>
      <c r="P63" s="10" t="str">
        <f>TEXT(B63,"ddd")</f>
        <v>Thu</v>
      </c>
      <c r="Q63" s="10" t="str">
        <f>TEXT(C63,"ddd")</f>
        <v>Tue</v>
      </c>
    </row>
    <row r="64" spans="1:17" x14ac:dyDescent="0.3">
      <c r="A64" s="3" t="s">
        <v>105</v>
      </c>
      <c r="B64" s="4">
        <v>44102</v>
      </c>
      <c r="C64" s="4">
        <v>44104</v>
      </c>
      <c r="D64" s="3" t="s">
        <v>38</v>
      </c>
      <c r="E64" s="3" t="s">
        <v>9</v>
      </c>
      <c r="F64" s="3" t="s">
        <v>13</v>
      </c>
      <c r="G64" s="3"/>
      <c r="H64" s="5">
        <v>2</v>
      </c>
      <c r="I64" s="6"/>
      <c r="J64" s="6"/>
      <c r="K64" s="7">
        <v>0.5</v>
      </c>
      <c r="L64" s="7">
        <v>202.86</v>
      </c>
      <c r="M64" s="3" t="s">
        <v>17</v>
      </c>
      <c r="N64" s="8">
        <f>IF(C64="","",C64-B64)</f>
        <v>2</v>
      </c>
      <c r="O64" s="9">
        <f>IF(J64="Yes",0,L64)</f>
        <v>202.86</v>
      </c>
      <c r="P64" s="10" t="str">
        <f>TEXT(B64,"ddd")</f>
        <v>Mon</v>
      </c>
      <c r="Q64" s="10" t="str">
        <f>TEXT(C64,"ddd")</f>
        <v>Wed</v>
      </c>
    </row>
    <row r="65" spans="1:17" x14ac:dyDescent="0.3">
      <c r="A65" s="3" t="s">
        <v>106</v>
      </c>
      <c r="B65" s="4">
        <v>44102</v>
      </c>
      <c r="C65" s="4">
        <v>44111</v>
      </c>
      <c r="D65" s="3" t="s">
        <v>33</v>
      </c>
      <c r="E65" s="3" t="s">
        <v>39</v>
      </c>
      <c r="F65" s="3" t="s">
        <v>12</v>
      </c>
      <c r="G65" s="3"/>
      <c r="H65" s="5">
        <v>1</v>
      </c>
      <c r="I65" s="6"/>
      <c r="J65" s="6"/>
      <c r="K65" s="7">
        <v>0.5</v>
      </c>
      <c r="L65" s="7">
        <v>10.53</v>
      </c>
      <c r="M65" s="3" t="s">
        <v>19</v>
      </c>
      <c r="N65" s="8">
        <f>IF(C65="","",C65-B65)</f>
        <v>9</v>
      </c>
      <c r="O65" s="9">
        <f>IF(J65="Yes",0,L65)</f>
        <v>10.53</v>
      </c>
      <c r="P65" s="10" t="str">
        <f>TEXT(B65,"ddd")</f>
        <v>Mon</v>
      </c>
      <c r="Q65" s="10" t="str">
        <f>TEXT(C65,"ddd")</f>
        <v>Wed</v>
      </c>
    </row>
    <row r="66" spans="1:17" x14ac:dyDescent="0.3">
      <c r="A66" s="3" t="s">
        <v>107</v>
      </c>
      <c r="B66" s="4">
        <v>44102</v>
      </c>
      <c r="C66" s="4">
        <v>44131</v>
      </c>
      <c r="D66" s="3" t="s">
        <v>30</v>
      </c>
      <c r="E66" s="3" t="s">
        <v>6</v>
      </c>
      <c r="F66" s="3" t="s">
        <v>13</v>
      </c>
      <c r="G66" s="3"/>
      <c r="H66" s="5">
        <v>2</v>
      </c>
      <c r="I66" s="6"/>
      <c r="J66" s="6"/>
      <c r="K66" s="7">
        <v>0.75</v>
      </c>
      <c r="L66" s="7">
        <v>1.8240000000000001</v>
      </c>
      <c r="M66" s="3" t="s">
        <v>18</v>
      </c>
      <c r="N66" s="8">
        <f>IF(C66="","",C66-B66)</f>
        <v>29</v>
      </c>
      <c r="O66" s="9">
        <f>IF(J66="Yes",0,L66)</f>
        <v>1.8240000000000001</v>
      </c>
      <c r="P66" s="10" t="str">
        <f>TEXT(B66,"ddd")</f>
        <v>Mon</v>
      </c>
      <c r="Q66" s="10" t="str">
        <f>TEXT(C66,"ddd")</f>
        <v>Tue</v>
      </c>
    </row>
    <row r="67" spans="1:17" x14ac:dyDescent="0.3">
      <c r="A67" s="3" t="s">
        <v>108</v>
      </c>
      <c r="B67" s="4">
        <v>44103</v>
      </c>
      <c r="C67" s="4">
        <v>44112</v>
      </c>
      <c r="D67" s="3" t="s">
        <v>33</v>
      </c>
      <c r="E67" s="3" t="s">
        <v>8</v>
      </c>
      <c r="F67" s="3" t="s">
        <v>12</v>
      </c>
      <c r="G67" s="3"/>
      <c r="H67" s="5">
        <v>2</v>
      </c>
      <c r="I67" s="6"/>
      <c r="J67" s="6"/>
      <c r="K67" s="7">
        <v>0.5</v>
      </c>
      <c r="L67" s="7">
        <v>54.124600000000001</v>
      </c>
      <c r="M67" s="3" t="s">
        <v>17</v>
      </c>
      <c r="N67" s="8">
        <f>IF(C67="","",C67-B67)</f>
        <v>9</v>
      </c>
      <c r="O67" s="9">
        <f>IF(J67="Yes",0,L67)</f>
        <v>54.124600000000001</v>
      </c>
      <c r="P67" s="10" t="str">
        <f>TEXT(B67,"ddd")</f>
        <v>Tue</v>
      </c>
      <c r="Q67" s="10" t="str">
        <f>TEXT(C67,"ddd")</f>
        <v>Thu</v>
      </c>
    </row>
    <row r="68" spans="1:17" x14ac:dyDescent="0.3">
      <c r="A68" s="3" t="s">
        <v>109</v>
      </c>
      <c r="B68" s="4">
        <v>44103</v>
      </c>
      <c r="C68" s="4">
        <v>44125</v>
      </c>
      <c r="D68" s="3" t="s">
        <v>31</v>
      </c>
      <c r="E68" s="3" t="s">
        <v>6</v>
      </c>
      <c r="F68" s="3" t="s">
        <v>11</v>
      </c>
      <c r="G68" s="3"/>
      <c r="H68" s="5">
        <v>2</v>
      </c>
      <c r="I68" s="6"/>
      <c r="J68" s="6"/>
      <c r="K68" s="7">
        <v>0.25</v>
      </c>
      <c r="L68" s="7">
        <v>367.71109999999999</v>
      </c>
      <c r="M68" s="3" t="s">
        <v>17</v>
      </c>
      <c r="N68" s="8">
        <f>IF(C68="","",C68-B68)</f>
        <v>22</v>
      </c>
      <c r="O68" s="9">
        <f>IF(J68="Yes",0,L68)</f>
        <v>367.71109999999999</v>
      </c>
      <c r="P68" s="10" t="str">
        <f>TEXT(B68,"ddd")</f>
        <v>Tue</v>
      </c>
      <c r="Q68" s="10" t="str">
        <f>TEXT(C68,"ddd")</f>
        <v>Wed</v>
      </c>
    </row>
    <row r="69" spans="1:17" x14ac:dyDescent="0.3">
      <c r="A69" s="3" t="s">
        <v>110</v>
      </c>
      <c r="B69" s="4">
        <v>44103</v>
      </c>
      <c r="C69" s="4">
        <v>44123</v>
      </c>
      <c r="D69" s="3" t="s">
        <v>34</v>
      </c>
      <c r="E69" s="3" t="s">
        <v>39</v>
      </c>
      <c r="F69" s="3" t="s">
        <v>12</v>
      </c>
      <c r="G69" s="3"/>
      <c r="H69" s="5">
        <v>1</v>
      </c>
      <c r="I69" s="6"/>
      <c r="J69" s="6"/>
      <c r="K69" s="7">
        <v>1.5</v>
      </c>
      <c r="L69" s="7">
        <v>139.035</v>
      </c>
      <c r="M69" s="3" t="s">
        <v>17</v>
      </c>
      <c r="N69" s="8">
        <f>IF(C69="","",C69-B69)</f>
        <v>20</v>
      </c>
      <c r="O69" s="9">
        <f>IF(J69="Yes",0,L69)</f>
        <v>139.035</v>
      </c>
      <c r="P69" s="10" t="str">
        <f>TEXT(B69,"ddd")</f>
        <v>Tue</v>
      </c>
      <c r="Q69" s="10" t="str">
        <f>TEXT(C69,"ddd")</f>
        <v>Mon</v>
      </c>
    </row>
    <row r="70" spans="1:17" x14ac:dyDescent="0.3">
      <c r="A70" s="3" t="s">
        <v>111</v>
      </c>
      <c r="B70" s="4">
        <v>44103</v>
      </c>
      <c r="C70" s="4">
        <v>44131</v>
      </c>
      <c r="D70" s="3" t="s">
        <v>34</v>
      </c>
      <c r="E70" s="3" t="s">
        <v>8</v>
      </c>
      <c r="F70" s="3" t="s">
        <v>13</v>
      </c>
      <c r="G70" s="3"/>
      <c r="H70" s="5">
        <v>1</v>
      </c>
      <c r="I70" s="6"/>
      <c r="J70" s="6"/>
      <c r="K70" s="7">
        <v>0.5</v>
      </c>
      <c r="L70" s="7">
        <v>50.317</v>
      </c>
      <c r="M70" s="3" t="s">
        <v>19</v>
      </c>
      <c r="N70" s="8">
        <f>IF(C70="","",C70-B70)</f>
        <v>28</v>
      </c>
      <c r="O70" s="9">
        <f>IF(J70="Yes",0,L70)</f>
        <v>50.317</v>
      </c>
      <c r="P70" s="10" t="str">
        <f>TEXT(B70,"ddd")</f>
        <v>Tue</v>
      </c>
      <c r="Q70" s="10" t="str">
        <f>TEXT(C70,"ddd")</f>
        <v>Tue</v>
      </c>
    </row>
    <row r="71" spans="1:17" x14ac:dyDescent="0.3">
      <c r="A71" s="3" t="s">
        <v>112</v>
      </c>
      <c r="B71" s="4">
        <v>44103</v>
      </c>
      <c r="C71" s="4">
        <v>44159</v>
      </c>
      <c r="D71" s="3" t="s">
        <v>30</v>
      </c>
      <c r="E71" s="3" t="s">
        <v>9</v>
      </c>
      <c r="F71" s="3" t="s">
        <v>2</v>
      </c>
      <c r="G71" s="3"/>
      <c r="H71" s="5">
        <v>1</v>
      </c>
      <c r="I71" s="6"/>
      <c r="J71" s="6"/>
      <c r="K71" s="7">
        <v>1</v>
      </c>
      <c r="L71" s="7">
        <v>122.4273</v>
      </c>
      <c r="M71" s="3" t="s">
        <v>18</v>
      </c>
      <c r="N71" s="8">
        <f>IF(C71="","",C71-B71)</f>
        <v>56</v>
      </c>
      <c r="O71" s="9">
        <f>IF(J71="Yes",0,L71)</f>
        <v>122.4273</v>
      </c>
      <c r="P71" s="10" t="str">
        <f>TEXT(B71,"ddd")</f>
        <v>Tue</v>
      </c>
      <c r="Q71" s="10" t="str">
        <f>TEXT(C71,"ddd")</f>
        <v>Tue</v>
      </c>
    </row>
    <row r="72" spans="1:17" x14ac:dyDescent="0.3">
      <c r="A72" s="3" t="s">
        <v>113</v>
      </c>
      <c r="B72" s="4">
        <v>44103</v>
      </c>
      <c r="C72" s="4">
        <v>44167</v>
      </c>
      <c r="D72" s="3" t="s">
        <v>34</v>
      </c>
      <c r="E72" s="3" t="s">
        <v>8</v>
      </c>
      <c r="F72" s="3" t="s">
        <v>12</v>
      </c>
      <c r="G72" s="3"/>
      <c r="H72" s="5">
        <v>1</v>
      </c>
      <c r="I72" s="6"/>
      <c r="J72" s="6"/>
      <c r="K72" s="7">
        <v>1</v>
      </c>
      <c r="L72" s="7">
        <v>78.5535</v>
      </c>
      <c r="M72" s="3" t="s">
        <v>19</v>
      </c>
      <c r="N72" s="8">
        <f>IF(C72="","",C72-B72)</f>
        <v>64</v>
      </c>
      <c r="O72" s="9">
        <f>IF(J72="Yes",0,L72)</f>
        <v>78.5535</v>
      </c>
      <c r="P72" s="10" t="str">
        <f>TEXT(B72,"ddd")</f>
        <v>Tue</v>
      </c>
      <c r="Q72" s="10" t="str">
        <f>TEXT(C72,"ddd")</f>
        <v>Wed</v>
      </c>
    </row>
    <row r="73" spans="1:17" x14ac:dyDescent="0.3">
      <c r="A73" s="3" t="s">
        <v>114</v>
      </c>
      <c r="B73" s="4">
        <v>44104</v>
      </c>
      <c r="C73" s="4">
        <v>44111</v>
      </c>
      <c r="D73" s="3" t="s">
        <v>31</v>
      </c>
      <c r="E73" s="3" t="s">
        <v>8</v>
      </c>
      <c r="F73" s="3" t="s">
        <v>11</v>
      </c>
      <c r="G73" s="3" t="s">
        <v>3</v>
      </c>
      <c r="H73" s="5">
        <v>1</v>
      </c>
      <c r="I73" s="6"/>
      <c r="J73" s="6"/>
      <c r="K73" s="7">
        <v>0.25</v>
      </c>
      <c r="L73" s="7">
        <v>239.1001</v>
      </c>
      <c r="M73" s="3" t="s">
        <v>17</v>
      </c>
      <c r="N73" s="8">
        <f>IF(C73="","",C73-B73)</f>
        <v>7</v>
      </c>
      <c r="O73" s="9">
        <f>IF(J73="Yes",0,L73)</f>
        <v>239.1001</v>
      </c>
      <c r="P73" s="10" t="str">
        <f>TEXT(B73,"ddd")</f>
        <v>Wed</v>
      </c>
      <c r="Q73" s="10" t="str">
        <f>TEXT(C73,"ddd")</f>
        <v>Wed</v>
      </c>
    </row>
    <row r="74" spans="1:17" x14ac:dyDescent="0.3">
      <c r="A74" s="3" t="s">
        <v>115</v>
      </c>
      <c r="B74" s="4">
        <v>44104</v>
      </c>
      <c r="C74" s="4">
        <v>44123</v>
      </c>
      <c r="D74" s="3" t="s">
        <v>30</v>
      </c>
      <c r="E74" s="3" t="s">
        <v>40</v>
      </c>
      <c r="F74" s="3" t="s">
        <v>13</v>
      </c>
      <c r="G74" s="3"/>
      <c r="H74" s="5">
        <v>1</v>
      </c>
      <c r="I74" s="6"/>
      <c r="J74" s="6"/>
      <c r="K74" s="7">
        <v>0.5</v>
      </c>
      <c r="L74" s="7">
        <v>61.180599999999998</v>
      </c>
      <c r="M74" s="3" t="s">
        <v>18</v>
      </c>
      <c r="N74" s="8">
        <f>IF(C74="","",C74-B74)</f>
        <v>19</v>
      </c>
      <c r="O74" s="9">
        <f>IF(J74="Yes",0,L74)</f>
        <v>61.180599999999998</v>
      </c>
      <c r="P74" s="10" t="str">
        <f>TEXT(B74,"ddd")</f>
        <v>Wed</v>
      </c>
      <c r="Q74" s="10" t="str">
        <f>TEXT(C74,"ddd")</f>
        <v>Mon</v>
      </c>
    </row>
    <row r="75" spans="1:17" x14ac:dyDescent="0.3">
      <c r="A75" s="3" t="s">
        <v>116</v>
      </c>
      <c r="B75" s="4">
        <v>44104</v>
      </c>
      <c r="C75" s="4">
        <v>44153</v>
      </c>
      <c r="D75" s="3" t="s">
        <v>31</v>
      </c>
      <c r="E75" s="3" t="s">
        <v>40</v>
      </c>
      <c r="F75" s="3" t="s">
        <v>2</v>
      </c>
      <c r="G75" s="3"/>
      <c r="H75" s="5">
        <v>2</v>
      </c>
      <c r="I75" s="6"/>
      <c r="J75" s="6"/>
      <c r="K75" s="7">
        <v>2.25</v>
      </c>
      <c r="L75" s="7">
        <v>800.71119999999996</v>
      </c>
      <c r="M75" s="3" t="s">
        <v>17</v>
      </c>
      <c r="N75" s="8">
        <f>IF(C75="","",C75-B75)</f>
        <v>49</v>
      </c>
      <c r="O75" s="9">
        <f>IF(J75="Yes",0,L75)</f>
        <v>800.71119999999996</v>
      </c>
      <c r="P75" s="10" t="str">
        <f>TEXT(B75,"ddd")</f>
        <v>Wed</v>
      </c>
      <c r="Q75" s="10" t="str">
        <f>TEXT(C75,"ddd")</f>
        <v>Wed</v>
      </c>
    </row>
    <row r="76" spans="1:17" x14ac:dyDescent="0.3">
      <c r="A76" s="3" t="s">
        <v>117</v>
      </c>
      <c r="B76" s="4">
        <v>44105</v>
      </c>
      <c r="C76" s="4">
        <v>44130</v>
      </c>
      <c r="D76" s="3" t="s">
        <v>31</v>
      </c>
      <c r="E76" s="3" t="s">
        <v>8</v>
      </c>
      <c r="F76" s="3" t="s">
        <v>12</v>
      </c>
      <c r="G76" s="3"/>
      <c r="H76" s="5">
        <v>1</v>
      </c>
      <c r="I76" s="6"/>
      <c r="J76" s="6"/>
      <c r="K76" s="7">
        <v>0.25</v>
      </c>
      <c r="L76" s="7">
        <v>19.196999999999999</v>
      </c>
      <c r="M76" s="3" t="s">
        <v>17</v>
      </c>
      <c r="N76" s="8">
        <f>IF(C76="","",C76-B76)</f>
        <v>25</v>
      </c>
      <c r="O76" s="9">
        <f>IF(J76="Yes",0,L76)</f>
        <v>19.196999999999999</v>
      </c>
      <c r="P76" s="10" t="str">
        <f>TEXT(B76,"ddd")</f>
        <v>Thu</v>
      </c>
      <c r="Q76" s="10" t="str">
        <f>TEXT(C76,"ddd")</f>
        <v>Mon</v>
      </c>
    </row>
    <row r="77" spans="1:17" x14ac:dyDescent="0.3">
      <c r="A77" s="3" t="s">
        <v>118</v>
      </c>
      <c r="B77" s="4">
        <v>44109</v>
      </c>
      <c r="C77" s="4">
        <v>44117</v>
      </c>
      <c r="D77" s="3" t="s">
        <v>33</v>
      </c>
      <c r="E77" s="3" t="s">
        <v>39</v>
      </c>
      <c r="F77" s="3" t="s">
        <v>12</v>
      </c>
      <c r="G77" s="3"/>
      <c r="H77" s="5">
        <v>1</v>
      </c>
      <c r="I77" s="6"/>
      <c r="J77" s="6"/>
      <c r="K77" s="7">
        <v>0.25</v>
      </c>
      <c r="L77" s="7">
        <v>19.5</v>
      </c>
      <c r="M77" s="3" t="s">
        <v>17</v>
      </c>
      <c r="N77" s="8">
        <f>IF(C77="","",C77-B77)</f>
        <v>8</v>
      </c>
      <c r="O77" s="9">
        <f>IF(J77="Yes",0,L77)</f>
        <v>19.5</v>
      </c>
      <c r="P77" s="10" t="str">
        <f>TEXT(B77,"ddd")</f>
        <v>Mon</v>
      </c>
      <c r="Q77" s="10" t="str">
        <f>TEXT(C77,"ddd")</f>
        <v>Tue</v>
      </c>
    </row>
    <row r="78" spans="1:17" x14ac:dyDescent="0.3">
      <c r="A78" s="3" t="s">
        <v>119</v>
      </c>
      <c r="B78" s="4">
        <v>44109</v>
      </c>
      <c r="C78" s="4">
        <v>44117</v>
      </c>
      <c r="D78" s="3" t="s">
        <v>33</v>
      </c>
      <c r="E78" s="3" t="s">
        <v>39</v>
      </c>
      <c r="F78" s="3" t="s">
        <v>11</v>
      </c>
      <c r="G78" s="3"/>
      <c r="H78" s="5">
        <v>1</v>
      </c>
      <c r="I78" s="6"/>
      <c r="J78" s="6"/>
      <c r="K78" s="7">
        <v>0.25</v>
      </c>
      <c r="L78" s="7">
        <v>22.425000000000001</v>
      </c>
      <c r="M78" s="3" t="s">
        <v>17</v>
      </c>
      <c r="N78" s="8">
        <f>IF(C78="","",C78-B78)</f>
        <v>8</v>
      </c>
      <c r="O78" s="9">
        <f>IF(J78="Yes",0,L78)</f>
        <v>22.425000000000001</v>
      </c>
      <c r="P78" s="10" t="str">
        <f>TEXT(B78,"ddd")</f>
        <v>Mon</v>
      </c>
      <c r="Q78" s="10" t="str">
        <f>TEXT(C78,"ddd")</f>
        <v>Tue</v>
      </c>
    </row>
    <row r="79" spans="1:17" x14ac:dyDescent="0.3">
      <c r="A79" s="3" t="s">
        <v>120</v>
      </c>
      <c r="B79" s="4">
        <v>44109</v>
      </c>
      <c r="C79" s="4">
        <v>44117</v>
      </c>
      <c r="D79" s="3" t="s">
        <v>34</v>
      </c>
      <c r="E79" s="3" t="s">
        <v>9</v>
      </c>
      <c r="F79" s="3" t="s">
        <v>12</v>
      </c>
      <c r="G79" s="3"/>
      <c r="H79" s="5">
        <v>1</v>
      </c>
      <c r="I79" s="6"/>
      <c r="J79" s="6"/>
      <c r="K79" s="7">
        <v>0.5</v>
      </c>
      <c r="L79" s="7">
        <v>26.582599999999999</v>
      </c>
      <c r="M79" s="3" t="s">
        <v>17</v>
      </c>
      <c r="N79" s="8">
        <f>IF(C79="","",C79-B79)</f>
        <v>8</v>
      </c>
      <c r="O79" s="9">
        <f>IF(J79="Yes",0,L79)</f>
        <v>26.582599999999999</v>
      </c>
      <c r="P79" s="10" t="str">
        <f>TEXT(B79,"ddd")</f>
        <v>Mon</v>
      </c>
      <c r="Q79" s="10" t="str">
        <f>TEXT(C79,"ddd")</f>
        <v>Tue</v>
      </c>
    </row>
    <row r="80" spans="1:17" x14ac:dyDescent="0.3">
      <c r="A80" s="3" t="s">
        <v>121</v>
      </c>
      <c r="B80" s="4">
        <v>44109</v>
      </c>
      <c r="C80" s="4">
        <v>44128</v>
      </c>
      <c r="D80" s="3" t="s">
        <v>30</v>
      </c>
      <c r="E80" s="3" t="s">
        <v>40</v>
      </c>
      <c r="F80" s="3" t="s">
        <v>12</v>
      </c>
      <c r="G80" s="3"/>
      <c r="H80" s="5">
        <v>1</v>
      </c>
      <c r="I80" s="6"/>
      <c r="J80" s="6"/>
      <c r="K80" s="7">
        <v>0.5</v>
      </c>
      <c r="L80" s="7">
        <v>288.20800000000003</v>
      </c>
      <c r="M80" s="3" t="s">
        <v>18</v>
      </c>
      <c r="N80" s="8">
        <f>IF(C80="","",C80-B80)</f>
        <v>19</v>
      </c>
      <c r="O80" s="9">
        <f>IF(J80="Yes",0,L80)</f>
        <v>288.20800000000003</v>
      </c>
      <c r="P80" s="10" t="str">
        <f>TEXT(B80,"ddd")</f>
        <v>Mon</v>
      </c>
      <c r="Q80" s="10" t="str">
        <f>TEXT(C80,"ddd")</f>
        <v>Sat</v>
      </c>
    </row>
    <row r="81" spans="1:17" x14ac:dyDescent="0.3">
      <c r="A81" s="3" t="s">
        <v>122</v>
      </c>
      <c r="B81" s="4">
        <v>44109</v>
      </c>
      <c r="C81" s="4">
        <v>44123</v>
      </c>
      <c r="D81" s="3" t="s">
        <v>33</v>
      </c>
      <c r="E81" s="3" t="s">
        <v>39</v>
      </c>
      <c r="F81" s="3" t="s">
        <v>13</v>
      </c>
      <c r="G81" s="3"/>
      <c r="H81" s="5">
        <v>1</v>
      </c>
      <c r="I81" s="6"/>
      <c r="J81" s="6"/>
      <c r="K81" s="7">
        <v>0.5</v>
      </c>
      <c r="L81" s="7">
        <v>54.236800000000002</v>
      </c>
      <c r="M81" s="3" t="s">
        <v>17</v>
      </c>
      <c r="N81" s="8">
        <f>IF(C81="","",C81-B81)</f>
        <v>14</v>
      </c>
      <c r="O81" s="9">
        <f>IF(J81="Yes",0,L81)</f>
        <v>54.236800000000002</v>
      </c>
      <c r="P81" s="10" t="str">
        <f>TEXT(B81,"ddd")</f>
        <v>Mon</v>
      </c>
      <c r="Q81" s="10" t="str">
        <f>TEXT(C81,"ddd")</f>
        <v>Mon</v>
      </c>
    </row>
    <row r="82" spans="1:17" x14ac:dyDescent="0.3">
      <c r="A82" s="3" t="s">
        <v>123</v>
      </c>
      <c r="B82" s="4">
        <v>44110</v>
      </c>
      <c r="C82" s="4">
        <v>44123</v>
      </c>
      <c r="D82" s="3" t="s">
        <v>34</v>
      </c>
      <c r="E82" s="3" t="s">
        <v>39</v>
      </c>
      <c r="F82" s="3" t="s">
        <v>12</v>
      </c>
      <c r="G82" s="3"/>
      <c r="H82" s="5">
        <v>1</v>
      </c>
      <c r="I82" s="6"/>
      <c r="J82" s="6"/>
      <c r="K82" s="7">
        <v>0.25</v>
      </c>
      <c r="L82" s="7">
        <v>332.39699999999999</v>
      </c>
      <c r="M82" s="3" t="s">
        <v>19</v>
      </c>
      <c r="N82" s="8">
        <f>IF(C82="","",C82-B82)</f>
        <v>13</v>
      </c>
      <c r="O82" s="9">
        <f>IF(J82="Yes",0,L82)</f>
        <v>332.39699999999999</v>
      </c>
      <c r="P82" s="10" t="str">
        <f>TEXT(B82,"ddd")</f>
        <v>Tue</v>
      </c>
      <c r="Q82" s="10" t="str">
        <f>TEXT(C82,"ddd")</f>
        <v>Mon</v>
      </c>
    </row>
    <row r="83" spans="1:17" x14ac:dyDescent="0.3">
      <c r="A83" s="3" t="s">
        <v>124</v>
      </c>
      <c r="B83" s="4">
        <v>44110</v>
      </c>
      <c r="C83" s="4">
        <v>44127</v>
      </c>
      <c r="D83" s="3" t="s">
        <v>31</v>
      </c>
      <c r="E83" s="3" t="s">
        <v>8</v>
      </c>
      <c r="F83" s="3" t="s">
        <v>12</v>
      </c>
      <c r="G83" s="3"/>
      <c r="H83" s="5">
        <v>2</v>
      </c>
      <c r="I83" s="6"/>
      <c r="J83" s="6"/>
      <c r="K83" s="7">
        <v>0.75</v>
      </c>
      <c r="L83" s="7">
        <v>124.1649</v>
      </c>
      <c r="M83" s="3" t="s">
        <v>18</v>
      </c>
      <c r="N83" s="8">
        <f>IF(C83="","",C83-B83)</f>
        <v>17</v>
      </c>
      <c r="O83" s="9">
        <f>IF(J83="Yes",0,L83)</f>
        <v>124.1649</v>
      </c>
      <c r="P83" s="10" t="str">
        <f>TEXT(B83,"ddd")</f>
        <v>Tue</v>
      </c>
      <c r="Q83" s="10" t="str">
        <f>TEXT(C83,"ddd")</f>
        <v>Fri</v>
      </c>
    </row>
    <row r="84" spans="1:17" x14ac:dyDescent="0.3">
      <c r="A84" s="3" t="s">
        <v>125</v>
      </c>
      <c r="B84" s="4">
        <v>44110</v>
      </c>
      <c r="C84" s="4">
        <v>44130</v>
      </c>
      <c r="D84" s="3" t="s">
        <v>30</v>
      </c>
      <c r="E84" s="3" t="s">
        <v>9</v>
      </c>
      <c r="F84" s="3" t="s">
        <v>11</v>
      </c>
      <c r="G84" s="3"/>
      <c r="H84" s="5">
        <v>1</v>
      </c>
      <c r="I84" s="6"/>
      <c r="J84" s="6"/>
      <c r="K84" s="7">
        <v>0.25</v>
      </c>
      <c r="L84" s="7">
        <v>21.63</v>
      </c>
      <c r="M84" s="3" t="s">
        <v>17</v>
      </c>
      <c r="N84" s="8">
        <f>IF(C84="","",C84-B84)</f>
        <v>20</v>
      </c>
      <c r="O84" s="9">
        <f>IF(J84="Yes",0,L84)</f>
        <v>21.63</v>
      </c>
      <c r="P84" s="10" t="str">
        <f>TEXT(B84,"ddd")</f>
        <v>Tue</v>
      </c>
      <c r="Q84" s="10" t="str">
        <f>TEXT(C84,"ddd")</f>
        <v>Mon</v>
      </c>
    </row>
    <row r="85" spans="1:17" x14ac:dyDescent="0.3">
      <c r="A85" s="3" t="s">
        <v>126</v>
      </c>
      <c r="B85" s="4">
        <v>44111</v>
      </c>
      <c r="C85" s="4">
        <v>44123</v>
      </c>
      <c r="D85" s="3" t="s">
        <v>31</v>
      </c>
      <c r="E85" s="3" t="s">
        <v>8</v>
      </c>
      <c r="F85" s="3" t="s">
        <v>12</v>
      </c>
      <c r="G85" s="3"/>
      <c r="H85" s="5">
        <v>2</v>
      </c>
      <c r="I85" s="6"/>
      <c r="J85" s="6" t="s">
        <v>3</v>
      </c>
      <c r="K85" s="7">
        <v>0.25</v>
      </c>
      <c r="L85" s="7">
        <v>33</v>
      </c>
      <c r="M85" s="3" t="s">
        <v>18</v>
      </c>
      <c r="N85" s="8">
        <f>IF(C85="","",C85-B85)</f>
        <v>12</v>
      </c>
      <c r="O85" s="9">
        <f>IF(J85="Yes",0,L85)</f>
        <v>0</v>
      </c>
      <c r="P85" s="10" t="str">
        <f>TEXT(B85,"ddd")</f>
        <v>Wed</v>
      </c>
      <c r="Q85" s="10" t="str">
        <f>TEXT(C85,"ddd")</f>
        <v>Mon</v>
      </c>
    </row>
    <row r="86" spans="1:17" x14ac:dyDescent="0.3">
      <c r="A86" s="3" t="s">
        <v>127</v>
      </c>
      <c r="B86" s="4">
        <v>44111</v>
      </c>
      <c r="C86" s="4">
        <v>44123</v>
      </c>
      <c r="D86" s="3" t="s">
        <v>31</v>
      </c>
      <c r="E86" s="3" t="s">
        <v>8</v>
      </c>
      <c r="F86" s="3" t="s">
        <v>12</v>
      </c>
      <c r="G86" s="3"/>
      <c r="H86" s="5">
        <v>2</v>
      </c>
      <c r="I86" s="6"/>
      <c r="J86" s="6"/>
      <c r="K86" s="7">
        <v>0.5</v>
      </c>
      <c r="L86" s="7">
        <v>154.5</v>
      </c>
      <c r="M86" s="3" t="s">
        <v>18</v>
      </c>
      <c r="N86" s="8">
        <f>IF(C86="","",C86-B86)</f>
        <v>12</v>
      </c>
      <c r="O86" s="9">
        <f>IF(J86="Yes",0,L86)</f>
        <v>154.5</v>
      </c>
      <c r="P86" s="10" t="str">
        <f>TEXT(B86,"ddd")</f>
        <v>Wed</v>
      </c>
      <c r="Q86" s="10" t="str">
        <f>TEXT(C86,"ddd")</f>
        <v>Mon</v>
      </c>
    </row>
    <row r="87" spans="1:17" x14ac:dyDescent="0.3">
      <c r="A87" s="3" t="s">
        <v>128</v>
      </c>
      <c r="B87" s="4">
        <v>44111</v>
      </c>
      <c r="C87" s="4">
        <v>44124</v>
      </c>
      <c r="D87" s="3" t="s">
        <v>33</v>
      </c>
      <c r="E87" s="3" t="s">
        <v>39</v>
      </c>
      <c r="F87" s="3" t="s">
        <v>2</v>
      </c>
      <c r="G87" s="3"/>
      <c r="H87" s="5">
        <v>1</v>
      </c>
      <c r="I87" s="6"/>
      <c r="J87" s="6"/>
      <c r="K87" s="7">
        <v>1</v>
      </c>
      <c r="L87" s="7">
        <v>48.75</v>
      </c>
      <c r="M87" s="3" t="s">
        <v>17</v>
      </c>
      <c r="N87" s="8">
        <f>IF(C87="","",C87-B87)</f>
        <v>13</v>
      </c>
      <c r="O87" s="9">
        <f>IF(J87="Yes",0,L87)</f>
        <v>48.75</v>
      </c>
      <c r="P87" s="10" t="str">
        <f>TEXT(B87,"ddd")</f>
        <v>Wed</v>
      </c>
      <c r="Q87" s="10" t="str">
        <f>TEXT(C87,"ddd")</f>
        <v>Tue</v>
      </c>
    </row>
    <row r="88" spans="1:17" x14ac:dyDescent="0.3">
      <c r="A88" s="3" t="s">
        <v>129</v>
      </c>
      <c r="B88" s="4">
        <v>44112</v>
      </c>
      <c r="C88" s="4">
        <v>44124</v>
      </c>
      <c r="D88" s="3" t="s">
        <v>33</v>
      </c>
      <c r="E88" s="3" t="s">
        <v>39</v>
      </c>
      <c r="F88" s="3" t="s">
        <v>11</v>
      </c>
      <c r="G88" s="3"/>
      <c r="H88" s="5">
        <v>1</v>
      </c>
      <c r="I88" s="6"/>
      <c r="J88" s="6"/>
      <c r="K88" s="7">
        <v>0.25</v>
      </c>
      <c r="L88" s="7">
        <v>76.1678</v>
      </c>
      <c r="M88" s="3" t="s">
        <v>17</v>
      </c>
      <c r="N88" s="8">
        <f>IF(C88="","",C88-B88)</f>
        <v>12</v>
      </c>
      <c r="O88" s="9">
        <f>IF(J88="Yes",0,L88)</f>
        <v>76.1678</v>
      </c>
      <c r="P88" s="10" t="str">
        <f>TEXT(B88,"ddd")</f>
        <v>Thu</v>
      </c>
      <c r="Q88" s="10" t="str">
        <f>TEXT(C88,"ddd")</f>
        <v>Tue</v>
      </c>
    </row>
    <row r="89" spans="1:17" x14ac:dyDescent="0.3">
      <c r="A89" s="3" t="s">
        <v>130</v>
      </c>
      <c r="B89" s="4">
        <v>44112</v>
      </c>
      <c r="C89" s="4">
        <v>44142</v>
      </c>
      <c r="D89" s="3" t="s">
        <v>31</v>
      </c>
      <c r="E89" s="3" t="s">
        <v>8</v>
      </c>
      <c r="F89" s="3" t="s">
        <v>13</v>
      </c>
      <c r="G89" s="3"/>
      <c r="H89" s="5">
        <v>1</v>
      </c>
      <c r="I89" s="6"/>
      <c r="J89" s="6"/>
      <c r="K89" s="7">
        <v>0.75</v>
      </c>
      <c r="L89" s="7">
        <v>117</v>
      </c>
      <c r="M89" s="3" t="s">
        <v>18</v>
      </c>
      <c r="N89" s="8">
        <f>IF(C89="","",C89-B89)</f>
        <v>30</v>
      </c>
      <c r="O89" s="9">
        <f>IF(J89="Yes",0,L89)</f>
        <v>117</v>
      </c>
      <c r="P89" s="10" t="str">
        <f>TEXT(B89,"ddd")</f>
        <v>Thu</v>
      </c>
      <c r="Q89" s="10" t="str">
        <f>TEXT(C89,"ddd")</f>
        <v>Sat</v>
      </c>
    </row>
    <row r="90" spans="1:17" x14ac:dyDescent="0.3">
      <c r="A90" s="3" t="s">
        <v>131</v>
      </c>
      <c r="B90" s="4">
        <v>44112</v>
      </c>
      <c r="C90" s="4">
        <v>44145</v>
      </c>
      <c r="D90" s="3" t="s">
        <v>31</v>
      </c>
      <c r="E90" s="3" t="s">
        <v>40</v>
      </c>
      <c r="F90" s="3" t="s">
        <v>2</v>
      </c>
      <c r="G90" s="3"/>
      <c r="H90" s="5">
        <v>2</v>
      </c>
      <c r="I90" s="6"/>
      <c r="J90" s="6"/>
      <c r="K90" s="7">
        <v>1.5</v>
      </c>
      <c r="L90" s="7">
        <v>1575.9739999999999</v>
      </c>
      <c r="M90" s="3" t="s">
        <v>18</v>
      </c>
      <c r="N90" s="8">
        <f>IF(C90="","",C90-B90)</f>
        <v>33</v>
      </c>
      <c r="O90" s="9">
        <f>IF(J90="Yes",0,L90)</f>
        <v>1575.9739999999999</v>
      </c>
      <c r="P90" s="10" t="str">
        <f>TEXT(B90,"ddd")</f>
        <v>Thu</v>
      </c>
      <c r="Q90" s="10" t="str">
        <f>TEXT(C90,"ddd")</f>
        <v>Tue</v>
      </c>
    </row>
    <row r="91" spans="1:17" x14ac:dyDescent="0.3">
      <c r="A91" s="3" t="s">
        <v>132</v>
      </c>
      <c r="B91" s="4">
        <v>44112</v>
      </c>
      <c r="C91" s="4">
        <v>44153</v>
      </c>
      <c r="D91" s="3" t="s">
        <v>34</v>
      </c>
      <c r="E91" s="3" t="s">
        <v>8</v>
      </c>
      <c r="F91" s="3" t="s">
        <v>13</v>
      </c>
      <c r="G91" s="3"/>
      <c r="H91" s="5">
        <v>1</v>
      </c>
      <c r="I91" s="6"/>
      <c r="J91" s="6"/>
      <c r="K91" s="7">
        <v>0.5</v>
      </c>
      <c r="L91" s="7">
        <v>21.33</v>
      </c>
      <c r="M91" s="3" t="s">
        <v>19</v>
      </c>
      <c r="N91" s="8">
        <f>IF(C91="","",C91-B91)</f>
        <v>41</v>
      </c>
      <c r="O91" s="9">
        <f>IF(J91="Yes",0,L91)</f>
        <v>21.33</v>
      </c>
      <c r="P91" s="10" t="str">
        <f>TEXT(B91,"ddd")</f>
        <v>Thu</v>
      </c>
      <c r="Q91" s="10" t="str">
        <f>TEXT(C91,"ddd")</f>
        <v>Wed</v>
      </c>
    </row>
    <row r="92" spans="1:17" x14ac:dyDescent="0.3">
      <c r="A92" s="3" t="s">
        <v>133</v>
      </c>
      <c r="B92" s="4">
        <v>44112</v>
      </c>
      <c r="C92" s="4">
        <v>44165</v>
      </c>
      <c r="D92" s="3" t="s">
        <v>35</v>
      </c>
      <c r="E92" s="3" t="s">
        <v>6</v>
      </c>
      <c r="F92" s="3" t="s">
        <v>13</v>
      </c>
      <c r="G92" s="3"/>
      <c r="H92" s="5">
        <v>1</v>
      </c>
      <c r="I92" s="6"/>
      <c r="J92" s="6"/>
      <c r="K92" s="7">
        <v>0.5</v>
      </c>
      <c r="L92" s="7">
        <v>74.785899999999998</v>
      </c>
      <c r="M92" s="3" t="s">
        <v>17</v>
      </c>
      <c r="N92" s="8">
        <f>IF(C92="","",C92-B92)</f>
        <v>53</v>
      </c>
      <c r="O92" s="9">
        <f>IF(J92="Yes",0,L92)</f>
        <v>74.785899999999998</v>
      </c>
      <c r="P92" s="10" t="str">
        <f>TEXT(B92,"ddd")</f>
        <v>Thu</v>
      </c>
      <c r="Q92" s="10" t="str">
        <f>TEXT(C92,"ddd")</f>
        <v>Mon</v>
      </c>
    </row>
    <row r="93" spans="1:17" x14ac:dyDescent="0.3">
      <c r="A93" s="3" t="s">
        <v>134</v>
      </c>
      <c r="B93" s="4">
        <v>44112</v>
      </c>
      <c r="C93" s="4">
        <v>44166</v>
      </c>
      <c r="D93" s="3" t="s">
        <v>37</v>
      </c>
      <c r="E93" s="3" t="s">
        <v>6</v>
      </c>
      <c r="F93" s="3" t="s">
        <v>2</v>
      </c>
      <c r="G93" s="3"/>
      <c r="H93" s="5">
        <v>2</v>
      </c>
      <c r="I93" s="6"/>
      <c r="J93" s="6"/>
      <c r="K93" s="7">
        <v>4.75</v>
      </c>
      <c r="L93" s="7">
        <v>1123.9716000000001</v>
      </c>
      <c r="M93" s="3" t="s">
        <v>18</v>
      </c>
      <c r="N93" s="8">
        <f>IF(C93="","",C93-B93)</f>
        <v>54</v>
      </c>
      <c r="O93" s="9">
        <f>IF(J93="Yes",0,L93)</f>
        <v>1123.9716000000001</v>
      </c>
      <c r="P93" s="10" t="str">
        <f>TEXT(B93,"ddd")</f>
        <v>Thu</v>
      </c>
      <c r="Q93" s="10" t="str">
        <f>TEXT(C93,"ddd")</f>
        <v>Tue</v>
      </c>
    </row>
    <row r="94" spans="1:17" x14ac:dyDescent="0.3">
      <c r="A94" s="3" t="s">
        <v>135</v>
      </c>
      <c r="B94" s="4">
        <v>44116</v>
      </c>
      <c r="C94" s="4">
        <v>44130</v>
      </c>
      <c r="D94" s="3" t="s">
        <v>30</v>
      </c>
      <c r="E94" s="3" t="s">
        <v>9</v>
      </c>
      <c r="F94" s="3" t="s">
        <v>12</v>
      </c>
      <c r="G94" s="3"/>
      <c r="H94" s="5">
        <v>2</v>
      </c>
      <c r="I94" s="6"/>
      <c r="J94" s="6"/>
      <c r="K94" s="7">
        <v>1</v>
      </c>
      <c r="L94" s="7">
        <v>128.9796</v>
      </c>
      <c r="M94" s="3" t="s">
        <v>17</v>
      </c>
      <c r="N94" s="8">
        <f>IF(C94="","",C94-B94)</f>
        <v>14</v>
      </c>
      <c r="O94" s="9">
        <f>IF(J94="Yes",0,L94)</f>
        <v>128.9796</v>
      </c>
      <c r="P94" s="10" t="str">
        <f>TEXT(B94,"ddd")</f>
        <v>Mon</v>
      </c>
      <c r="Q94" s="10" t="str">
        <f>TEXT(C94,"ddd")</f>
        <v>Mon</v>
      </c>
    </row>
    <row r="95" spans="1:17" x14ac:dyDescent="0.3">
      <c r="A95" s="3" t="s">
        <v>136</v>
      </c>
      <c r="B95" s="4">
        <v>44116</v>
      </c>
      <c r="C95" s="4">
        <v>44139</v>
      </c>
      <c r="D95" s="3" t="s">
        <v>34</v>
      </c>
      <c r="E95" s="3" t="s">
        <v>8</v>
      </c>
      <c r="F95" s="3" t="s">
        <v>13</v>
      </c>
      <c r="G95" s="3"/>
      <c r="H95" s="5">
        <v>1</v>
      </c>
      <c r="I95" s="6"/>
      <c r="J95" s="6"/>
      <c r="K95" s="7">
        <v>0.5</v>
      </c>
      <c r="L95" s="7">
        <v>144</v>
      </c>
      <c r="M95" s="3" t="s">
        <v>19</v>
      </c>
      <c r="N95" s="8">
        <f>IF(C95="","",C95-B95)</f>
        <v>23</v>
      </c>
      <c r="O95" s="9">
        <f>IF(J95="Yes",0,L95)</f>
        <v>144</v>
      </c>
      <c r="P95" s="10" t="str">
        <f>TEXT(B95,"ddd")</f>
        <v>Mon</v>
      </c>
      <c r="Q95" s="10" t="str">
        <f>TEXT(C95,"ddd")</f>
        <v>Wed</v>
      </c>
    </row>
    <row r="96" spans="1:17" x14ac:dyDescent="0.3">
      <c r="A96" s="3" t="s">
        <v>137</v>
      </c>
      <c r="B96" s="4">
        <v>44116</v>
      </c>
      <c r="C96" s="4">
        <v>44140</v>
      </c>
      <c r="D96" s="3" t="s">
        <v>30</v>
      </c>
      <c r="E96" s="3" t="s">
        <v>6</v>
      </c>
      <c r="F96" s="3" t="s">
        <v>12</v>
      </c>
      <c r="G96" s="3"/>
      <c r="H96" s="5">
        <v>2</v>
      </c>
      <c r="I96" s="6"/>
      <c r="J96" s="6"/>
      <c r="K96" s="7">
        <v>1</v>
      </c>
      <c r="L96" s="7">
        <v>1211.8269</v>
      </c>
      <c r="M96" s="3" t="s">
        <v>17</v>
      </c>
      <c r="N96" s="8">
        <f>IF(C96="","",C96-B96)</f>
        <v>24</v>
      </c>
      <c r="O96" s="9">
        <f>IF(J96="Yes",0,L96)</f>
        <v>1211.8269</v>
      </c>
      <c r="P96" s="10" t="str">
        <f>TEXT(B96,"ddd")</f>
        <v>Mon</v>
      </c>
      <c r="Q96" s="10" t="str">
        <f>TEXT(C96,"ddd")</f>
        <v>Thu</v>
      </c>
    </row>
    <row r="97" spans="1:17" x14ac:dyDescent="0.3">
      <c r="A97" s="3" t="s">
        <v>138</v>
      </c>
      <c r="B97" s="4">
        <v>44116</v>
      </c>
      <c r="C97" s="4">
        <v>44153</v>
      </c>
      <c r="D97" s="3" t="s">
        <v>33</v>
      </c>
      <c r="E97" s="3" t="s">
        <v>6</v>
      </c>
      <c r="F97" s="3" t="s">
        <v>13</v>
      </c>
      <c r="G97" s="3"/>
      <c r="H97" s="5">
        <v>1</v>
      </c>
      <c r="I97" s="6"/>
      <c r="J97" s="6"/>
      <c r="K97" s="7">
        <v>0.5</v>
      </c>
      <c r="L97" s="7">
        <v>54.124600000000001</v>
      </c>
      <c r="M97" s="3" t="s">
        <v>17</v>
      </c>
      <c r="N97" s="8">
        <f>IF(C97="","",C97-B97)</f>
        <v>37</v>
      </c>
      <c r="O97" s="9">
        <f>IF(J97="Yes",0,L97)</f>
        <v>54.124600000000001</v>
      </c>
      <c r="P97" s="10" t="str">
        <f>TEXT(B97,"ddd")</f>
        <v>Mon</v>
      </c>
      <c r="Q97" s="10" t="str">
        <f>TEXT(C97,"ddd")</f>
        <v>Wed</v>
      </c>
    </row>
    <row r="98" spans="1:17" x14ac:dyDescent="0.3">
      <c r="A98" s="3" t="s">
        <v>139</v>
      </c>
      <c r="B98" s="4">
        <v>44116</v>
      </c>
      <c r="C98" s="4">
        <v>44154</v>
      </c>
      <c r="D98" s="3" t="s">
        <v>31</v>
      </c>
      <c r="E98" s="3" t="s">
        <v>6</v>
      </c>
      <c r="F98" s="3" t="s">
        <v>12</v>
      </c>
      <c r="G98" s="3" t="s">
        <v>3</v>
      </c>
      <c r="H98" s="5">
        <v>1</v>
      </c>
      <c r="I98" s="6"/>
      <c r="J98" s="6"/>
      <c r="K98" s="7">
        <v>0.5</v>
      </c>
      <c r="L98" s="7">
        <v>55.935699999999997</v>
      </c>
      <c r="M98" s="3" t="s">
        <v>18</v>
      </c>
      <c r="N98" s="8">
        <f>IF(C98="","",C98-B98)</f>
        <v>38</v>
      </c>
      <c r="O98" s="9">
        <f>IF(J98="Yes",0,L98)</f>
        <v>55.935699999999997</v>
      </c>
      <c r="P98" s="10" t="str">
        <f>TEXT(B98,"ddd")</f>
        <v>Mon</v>
      </c>
      <c r="Q98" s="10" t="str">
        <f>TEXT(C98,"ddd")</f>
        <v>Thu</v>
      </c>
    </row>
    <row r="99" spans="1:17" x14ac:dyDescent="0.3">
      <c r="A99" s="3" t="s">
        <v>140</v>
      </c>
      <c r="B99" s="4">
        <v>44117</v>
      </c>
      <c r="C99" s="4">
        <v>44131</v>
      </c>
      <c r="D99" s="3" t="s">
        <v>35</v>
      </c>
      <c r="E99" s="3" t="s">
        <v>6</v>
      </c>
      <c r="F99" s="3" t="s">
        <v>12</v>
      </c>
      <c r="G99" s="3" t="s">
        <v>3</v>
      </c>
      <c r="H99" s="5">
        <v>1</v>
      </c>
      <c r="I99" s="6"/>
      <c r="J99" s="6"/>
      <c r="K99" s="7">
        <v>0.5</v>
      </c>
      <c r="L99" s="7">
        <v>11.06</v>
      </c>
      <c r="M99" s="3" t="s">
        <v>19</v>
      </c>
      <c r="N99" s="8">
        <f>IF(C99="","",C99-B99)</f>
        <v>14</v>
      </c>
      <c r="O99" s="9">
        <f>IF(J99="Yes",0,L99)</f>
        <v>11.06</v>
      </c>
      <c r="P99" s="10" t="str">
        <f>TEXT(B99,"ddd")</f>
        <v>Tue</v>
      </c>
      <c r="Q99" s="10" t="str">
        <f>TEXT(C99,"ddd")</f>
        <v>Tue</v>
      </c>
    </row>
    <row r="100" spans="1:17" x14ac:dyDescent="0.3">
      <c r="A100" s="3" t="s">
        <v>141</v>
      </c>
      <c r="B100" s="4">
        <v>44117</v>
      </c>
      <c r="C100" s="4">
        <v>44131</v>
      </c>
      <c r="D100" s="3" t="s">
        <v>34</v>
      </c>
      <c r="E100" s="3" t="s">
        <v>8</v>
      </c>
      <c r="F100" s="3" t="s">
        <v>2</v>
      </c>
      <c r="G100" s="3"/>
      <c r="H100" s="5">
        <v>1</v>
      </c>
      <c r="I100" s="6"/>
      <c r="J100" s="6"/>
      <c r="K100" s="7">
        <v>2</v>
      </c>
      <c r="L100" s="7">
        <v>77.165099999999995</v>
      </c>
      <c r="M100" s="3" t="s">
        <v>17</v>
      </c>
      <c r="N100" s="8">
        <f>IF(C100="","",C100-B100)</f>
        <v>14</v>
      </c>
      <c r="O100" s="9">
        <f>IF(J100="Yes",0,L100)</f>
        <v>77.165099999999995</v>
      </c>
      <c r="P100" s="10" t="str">
        <f>TEXT(B100,"ddd")</f>
        <v>Tue</v>
      </c>
      <c r="Q100" s="10" t="str">
        <f>TEXT(C100,"ddd")</f>
        <v>Tue</v>
      </c>
    </row>
    <row r="101" spans="1:17" x14ac:dyDescent="0.3">
      <c r="A101" s="3" t="s">
        <v>142</v>
      </c>
      <c r="B101" s="4">
        <v>44118</v>
      </c>
      <c r="C101" s="4">
        <v>44123</v>
      </c>
      <c r="D101" s="3" t="s">
        <v>31</v>
      </c>
      <c r="E101" s="3" t="s">
        <v>8</v>
      </c>
      <c r="F101" s="3" t="s">
        <v>12</v>
      </c>
      <c r="G101" s="3"/>
      <c r="H101" s="5">
        <v>2</v>
      </c>
      <c r="I101" s="6"/>
      <c r="J101" s="6"/>
      <c r="K101" s="7">
        <v>0.5</v>
      </c>
      <c r="L101" s="7">
        <v>66.158000000000001</v>
      </c>
      <c r="M101" s="3" t="s">
        <v>17</v>
      </c>
      <c r="N101" s="8">
        <f>IF(C101="","",C101-B101)</f>
        <v>5</v>
      </c>
      <c r="O101" s="9">
        <f>IF(J101="Yes",0,L101)</f>
        <v>66.158000000000001</v>
      </c>
      <c r="P101" s="10" t="str">
        <f>TEXT(B101,"ddd")</f>
        <v>Wed</v>
      </c>
      <c r="Q101" s="10" t="str">
        <f>TEXT(C101,"ddd")</f>
        <v>Mon</v>
      </c>
    </row>
    <row r="102" spans="1:17" x14ac:dyDescent="0.3">
      <c r="A102" s="3" t="s">
        <v>143</v>
      </c>
      <c r="B102" s="4">
        <v>44118</v>
      </c>
      <c r="C102" s="4">
        <v>44131</v>
      </c>
      <c r="D102" s="3" t="s">
        <v>38</v>
      </c>
      <c r="E102" s="3" t="s">
        <v>6</v>
      </c>
      <c r="F102" s="3" t="s">
        <v>11</v>
      </c>
      <c r="G102" s="3"/>
      <c r="H102" s="5">
        <v>1</v>
      </c>
      <c r="I102" s="6"/>
      <c r="J102" s="6"/>
      <c r="K102" s="7">
        <v>0.25</v>
      </c>
      <c r="L102" s="7">
        <v>27.953900000000001</v>
      </c>
      <c r="M102" s="3" t="s">
        <v>17</v>
      </c>
      <c r="N102" s="8">
        <f>IF(C102="","",C102-B102)</f>
        <v>13</v>
      </c>
      <c r="O102" s="9">
        <f>IF(J102="Yes",0,L102)</f>
        <v>27.953900000000001</v>
      </c>
      <c r="P102" s="10" t="str">
        <f>TEXT(B102,"ddd")</f>
        <v>Wed</v>
      </c>
      <c r="Q102" s="10" t="str">
        <f>TEXT(C102,"ddd")</f>
        <v>Tue</v>
      </c>
    </row>
    <row r="103" spans="1:17" x14ac:dyDescent="0.3">
      <c r="A103" s="3" t="s">
        <v>144</v>
      </c>
      <c r="B103" s="4">
        <v>44118</v>
      </c>
      <c r="C103" s="4">
        <v>44131</v>
      </c>
      <c r="D103" s="3" t="s">
        <v>34</v>
      </c>
      <c r="E103" s="3" t="s">
        <v>8</v>
      </c>
      <c r="F103" s="3" t="s">
        <v>12</v>
      </c>
      <c r="G103" s="3"/>
      <c r="H103" s="5">
        <v>1</v>
      </c>
      <c r="I103" s="6"/>
      <c r="J103" s="6"/>
      <c r="K103" s="7">
        <v>1</v>
      </c>
      <c r="L103" s="7">
        <v>216.3125</v>
      </c>
      <c r="M103" s="3" t="s">
        <v>18</v>
      </c>
      <c r="N103" s="8">
        <f>IF(C103="","",C103-B103)</f>
        <v>13</v>
      </c>
      <c r="O103" s="9">
        <f>IF(J103="Yes",0,L103)</f>
        <v>216.3125</v>
      </c>
      <c r="P103" s="10" t="str">
        <f>TEXT(B103,"ddd")</f>
        <v>Wed</v>
      </c>
      <c r="Q103" s="10" t="str">
        <f>TEXT(C103,"ddd")</f>
        <v>Tue</v>
      </c>
    </row>
    <row r="104" spans="1:17" x14ac:dyDescent="0.3">
      <c r="A104" s="3" t="s">
        <v>145</v>
      </c>
      <c r="B104" s="4">
        <v>44118</v>
      </c>
      <c r="C104" s="4">
        <v>44138</v>
      </c>
      <c r="D104" s="3" t="s">
        <v>30</v>
      </c>
      <c r="E104" s="3" t="s">
        <v>9</v>
      </c>
      <c r="F104" s="3" t="s">
        <v>2</v>
      </c>
      <c r="G104" s="3"/>
      <c r="H104" s="5">
        <v>2</v>
      </c>
      <c r="I104" s="6"/>
      <c r="J104" s="6"/>
      <c r="K104" s="7">
        <v>2</v>
      </c>
      <c r="L104" s="7">
        <v>619.51329999999996</v>
      </c>
      <c r="M104" s="3" t="s">
        <v>19</v>
      </c>
      <c r="N104" s="8">
        <f>IF(C104="","",C104-B104)</f>
        <v>20</v>
      </c>
      <c r="O104" s="9">
        <f>IF(J104="Yes",0,L104)</f>
        <v>619.51329999999996</v>
      </c>
      <c r="P104" s="10" t="str">
        <f>TEXT(B104,"ddd")</f>
        <v>Wed</v>
      </c>
      <c r="Q104" s="10" t="str">
        <f>TEXT(C104,"ddd")</f>
        <v>Tue</v>
      </c>
    </row>
    <row r="105" spans="1:17" x14ac:dyDescent="0.3">
      <c r="A105" s="3" t="s">
        <v>146</v>
      </c>
      <c r="B105" s="4">
        <v>44118</v>
      </c>
      <c r="C105" s="4">
        <v>44145</v>
      </c>
      <c r="D105" s="3" t="s">
        <v>34</v>
      </c>
      <c r="E105" s="3" t="s">
        <v>6</v>
      </c>
      <c r="F105" s="3" t="s">
        <v>13</v>
      </c>
      <c r="G105" s="3"/>
      <c r="H105" s="5">
        <v>1</v>
      </c>
      <c r="I105" s="6"/>
      <c r="J105" s="6"/>
      <c r="K105" s="7">
        <v>0.5</v>
      </c>
      <c r="L105" s="7">
        <v>3.12</v>
      </c>
      <c r="M105" s="3" t="s">
        <v>18</v>
      </c>
      <c r="N105" s="8">
        <f>IF(C105="","",C105-B105)</f>
        <v>27</v>
      </c>
      <c r="O105" s="9">
        <f>IF(J105="Yes",0,L105)</f>
        <v>3.12</v>
      </c>
      <c r="P105" s="10" t="str">
        <f>TEXT(B105,"ddd")</f>
        <v>Wed</v>
      </c>
      <c r="Q105" s="10" t="str">
        <f>TEXT(C105,"ddd")</f>
        <v>Tue</v>
      </c>
    </row>
    <row r="106" spans="1:17" x14ac:dyDescent="0.3">
      <c r="A106" s="3" t="s">
        <v>147</v>
      </c>
      <c r="B106" s="4">
        <v>44119</v>
      </c>
      <c r="C106" s="4">
        <v>44126</v>
      </c>
      <c r="D106" s="3" t="s">
        <v>30</v>
      </c>
      <c r="E106" s="3" t="s">
        <v>6</v>
      </c>
      <c r="F106" s="3" t="s">
        <v>12</v>
      </c>
      <c r="G106" s="3"/>
      <c r="H106" s="5">
        <v>1</v>
      </c>
      <c r="I106" s="6"/>
      <c r="J106" s="6"/>
      <c r="K106" s="7">
        <v>0.75</v>
      </c>
      <c r="L106" s="7">
        <v>163.26</v>
      </c>
      <c r="M106" s="3" t="s">
        <v>17</v>
      </c>
      <c r="N106" s="8">
        <f>IF(C106="","",C106-B106)</f>
        <v>7</v>
      </c>
      <c r="O106" s="9">
        <f>IF(J106="Yes",0,L106)</f>
        <v>163.26</v>
      </c>
      <c r="P106" s="10" t="str">
        <f>TEXT(B106,"ddd")</f>
        <v>Thu</v>
      </c>
      <c r="Q106" s="10" t="str">
        <f>TEXT(C106,"ddd")</f>
        <v>Thu</v>
      </c>
    </row>
    <row r="107" spans="1:17" x14ac:dyDescent="0.3">
      <c r="A107" s="3" t="s">
        <v>148</v>
      </c>
      <c r="B107" s="4">
        <v>44119</v>
      </c>
      <c r="C107" s="4">
        <v>44132</v>
      </c>
      <c r="D107" s="3" t="s">
        <v>33</v>
      </c>
      <c r="E107" s="3" t="s">
        <v>39</v>
      </c>
      <c r="F107" s="3" t="s">
        <v>11</v>
      </c>
      <c r="G107" s="3"/>
      <c r="H107" s="5">
        <v>1</v>
      </c>
      <c r="I107" s="6"/>
      <c r="J107" s="6"/>
      <c r="K107" s="7">
        <v>0.25</v>
      </c>
      <c r="L107" s="7">
        <v>65.251599999999996</v>
      </c>
      <c r="M107" s="3" t="s">
        <v>17</v>
      </c>
      <c r="N107" s="8">
        <f>IF(C107="","",C107-B107)</f>
        <v>13</v>
      </c>
      <c r="O107" s="9">
        <f>IF(J107="Yes",0,L107)</f>
        <v>65.251599999999996</v>
      </c>
      <c r="P107" s="10" t="str">
        <f>TEXT(B107,"ddd")</f>
        <v>Thu</v>
      </c>
      <c r="Q107" s="10" t="str">
        <f>TEXT(C107,"ddd")</f>
        <v>Wed</v>
      </c>
    </row>
    <row r="108" spans="1:17" x14ac:dyDescent="0.3">
      <c r="A108" s="3" t="s">
        <v>149</v>
      </c>
      <c r="B108" s="4">
        <v>44119</v>
      </c>
      <c r="C108" s="4">
        <v>44145</v>
      </c>
      <c r="D108" s="3" t="s">
        <v>34</v>
      </c>
      <c r="E108" s="3" t="s">
        <v>6</v>
      </c>
      <c r="F108" s="3" t="s">
        <v>11</v>
      </c>
      <c r="G108" s="3"/>
      <c r="H108" s="5">
        <v>1</v>
      </c>
      <c r="I108" s="6"/>
      <c r="J108" s="6"/>
      <c r="K108" s="7">
        <v>0.25</v>
      </c>
      <c r="L108" s="7">
        <v>30</v>
      </c>
      <c r="M108" s="3" t="s">
        <v>19</v>
      </c>
      <c r="N108" s="8">
        <f>IF(C108="","",C108-B108)</f>
        <v>26</v>
      </c>
      <c r="O108" s="9">
        <f>IF(J108="Yes",0,L108)</f>
        <v>30</v>
      </c>
      <c r="P108" s="10" t="str">
        <f>TEXT(B108,"ddd")</f>
        <v>Thu</v>
      </c>
      <c r="Q108" s="10" t="str">
        <f>TEXT(C108,"ddd")</f>
        <v>Tue</v>
      </c>
    </row>
    <row r="109" spans="1:17" x14ac:dyDescent="0.3">
      <c r="A109" s="3" t="s">
        <v>150</v>
      </c>
      <c r="B109" s="4">
        <v>44119</v>
      </c>
      <c r="C109" s="4">
        <v>44145</v>
      </c>
      <c r="D109" s="3" t="s">
        <v>34</v>
      </c>
      <c r="E109" s="3" t="s">
        <v>6</v>
      </c>
      <c r="F109" s="3" t="s">
        <v>13</v>
      </c>
      <c r="G109" s="3"/>
      <c r="H109" s="5">
        <v>1</v>
      </c>
      <c r="I109" s="6"/>
      <c r="J109" s="6"/>
      <c r="K109" s="7">
        <v>0.5</v>
      </c>
      <c r="L109" s="7">
        <v>105.8442</v>
      </c>
      <c r="M109" s="3" t="s">
        <v>17</v>
      </c>
      <c r="N109" s="8">
        <f>IF(C109="","",C109-B109)</f>
        <v>26</v>
      </c>
      <c r="O109" s="9">
        <f>IF(J109="Yes",0,L109)</f>
        <v>105.8442</v>
      </c>
      <c r="P109" s="10" t="str">
        <f>TEXT(B109,"ddd")</f>
        <v>Thu</v>
      </c>
      <c r="Q109" s="10" t="str">
        <f>TEXT(C109,"ddd")</f>
        <v>Tue</v>
      </c>
    </row>
    <row r="110" spans="1:17" x14ac:dyDescent="0.3">
      <c r="A110" s="3" t="s">
        <v>151</v>
      </c>
      <c r="B110" s="4">
        <v>44123</v>
      </c>
      <c r="C110" s="4">
        <v>44140</v>
      </c>
      <c r="D110" s="3" t="s">
        <v>31</v>
      </c>
      <c r="E110" s="3" t="s">
        <v>9</v>
      </c>
      <c r="F110" s="3" t="s">
        <v>13</v>
      </c>
      <c r="G110" s="3"/>
      <c r="H110" s="5">
        <v>2</v>
      </c>
      <c r="I110" s="6"/>
      <c r="J110" s="6"/>
      <c r="K110" s="7">
        <v>1</v>
      </c>
      <c r="L110" s="7">
        <v>547.08590000000004</v>
      </c>
      <c r="M110" s="3" t="s">
        <v>18</v>
      </c>
      <c r="N110" s="8">
        <f>IF(C110="","",C110-B110)</f>
        <v>17</v>
      </c>
      <c r="O110" s="9">
        <f>IF(J110="Yes",0,L110)</f>
        <v>547.08590000000004</v>
      </c>
      <c r="P110" s="10" t="str">
        <f>TEXT(B110,"ddd")</f>
        <v>Mon</v>
      </c>
      <c r="Q110" s="10" t="str">
        <f>TEXT(C110,"ddd")</f>
        <v>Thu</v>
      </c>
    </row>
    <row r="111" spans="1:17" x14ac:dyDescent="0.3">
      <c r="A111" s="3" t="s">
        <v>152</v>
      </c>
      <c r="B111" s="4">
        <v>44123</v>
      </c>
      <c r="C111" s="4">
        <v>44160</v>
      </c>
      <c r="D111" s="3" t="s">
        <v>34</v>
      </c>
      <c r="E111" s="3" t="s">
        <v>6</v>
      </c>
      <c r="F111" s="3" t="s">
        <v>13</v>
      </c>
      <c r="G111" s="3"/>
      <c r="H111" s="5">
        <v>1</v>
      </c>
      <c r="I111" s="6"/>
      <c r="J111" s="6"/>
      <c r="K111" s="7">
        <v>1</v>
      </c>
      <c r="L111" s="7">
        <v>120</v>
      </c>
      <c r="M111" s="3" t="s">
        <v>19</v>
      </c>
      <c r="N111" s="8">
        <f>IF(C111="","",C111-B111)</f>
        <v>37</v>
      </c>
      <c r="O111" s="9">
        <f>IF(J111="Yes",0,L111)</f>
        <v>120</v>
      </c>
      <c r="P111" s="10" t="str">
        <f>TEXT(B111,"ddd")</f>
        <v>Mon</v>
      </c>
      <c r="Q111" s="10" t="str">
        <f>TEXT(C111,"ddd")</f>
        <v>Wed</v>
      </c>
    </row>
    <row r="112" spans="1:17" x14ac:dyDescent="0.3">
      <c r="A112" s="3" t="s">
        <v>153</v>
      </c>
      <c r="B112" s="4">
        <v>44124</v>
      </c>
      <c r="C112" s="4">
        <v>44134</v>
      </c>
      <c r="D112" s="3" t="s">
        <v>31</v>
      </c>
      <c r="E112" s="3" t="s">
        <v>8</v>
      </c>
      <c r="F112" s="3" t="s">
        <v>12</v>
      </c>
      <c r="G112" s="3"/>
      <c r="H112" s="5">
        <v>1</v>
      </c>
      <c r="I112" s="6"/>
      <c r="J112" s="6"/>
      <c r="K112" s="7">
        <v>0.25</v>
      </c>
      <c r="L112" s="7">
        <v>30</v>
      </c>
      <c r="M112" s="3" t="s">
        <v>17</v>
      </c>
      <c r="N112" s="8">
        <f>IF(C112="","",C112-B112)</f>
        <v>10</v>
      </c>
      <c r="O112" s="9">
        <f>IF(J112="Yes",0,L112)</f>
        <v>30</v>
      </c>
      <c r="P112" s="10" t="str">
        <f>TEXT(B112,"ddd")</f>
        <v>Tue</v>
      </c>
      <c r="Q112" s="10" t="str">
        <f>TEXT(C112,"ddd")</f>
        <v>Fri</v>
      </c>
    </row>
    <row r="113" spans="1:17" x14ac:dyDescent="0.3">
      <c r="A113" s="3" t="s">
        <v>154</v>
      </c>
      <c r="B113" s="4">
        <v>44124</v>
      </c>
      <c r="C113" s="4">
        <v>44159</v>
      </c>
      <c r="D113" s="3" t="s">
        <v>30</v>
      </c>
      <c r="E113" s="3" t="s">
        <v>40</v>
      </c>
      <c r="F113" s="3" t="s">
        <v>11</v>
      </c>
      <c r="G113" s="3"/>
      <c r="H113" s="5">
        <v>1</v>
      </c>
      <c r="I113" s="6"/>
      <c r="J113" s="6"/>
      <c r="K113" s="7">
        <v>0.25</v>
      </c>
      <c r="L113" s="7">
        <v>27.63</v>
      </c>
      <c r="M113" s="3" t="s">
        <v>17</v>
      </c>
      <c r="N113" s="8">
        <f>IF(C113="","",C113-B113)</f>
        <v>35</v>
      </c>
      <c r="O113" s="9">
        <f>IF(J113="Yes",0,L113)</f>
        <v>27.63</v>
      </c>
      <c r="P113" s="10" t="str">
        <f>TEXT(B113,"ddd")</f>
        <v>Tue</v>
      </c>
      <c r="Q113" s="10" t="str">
        <f>TEXT(C113,"ddd")</f>
        <v>Tue</v>
      </c>
    </row>
    <row r="114" spans="1:17" x14ac:dyDescent="0.3">
      <c r="A114" s="3" t="s">
        <v>155</v>
      </c>
      <c r="B114" s="4">
        <v>44125</v>
      </c>
      <c r="C114" s="4">
        <v>44141</v>
      </c>
      <c r="D114" s="3" t="s">
        <v>30</v>
      </c>
      <c r="E114" s="3" t="s">
        <v>9</v>
      </c>
      <c r="F114" s="3" t="s">
        <v>12</v>
      </c>
      <c r="G114" s="3"/>
      <c r="H114" s="5">
        <v>1</v>
      </c>
      <c r="I114" s="6"/>
      <c r="J114" s="6"/>
      <c r="K114" s="7">
        <v>0.25</v>
      </c>
      <c r="L114" s="7">
        <v>250.42240000000001</v>
      </c>
      <c r="M114" s="3" t="s">
        <v>17</v>
      </c>
      <c r="N114" s="8">
        <f>IF(C114="","",C114-B114)</f>
        <v>16</v>
      </c>
      <c r="O114" s="9">
        <f>IF(J114="Yes",0,L114)</f>
        <v>250.42240000000001</v>
      </c>
      <c r="P114" s="10" t="str">
        <f>TEXT(B114,"ddd")</f>
        <v>Wed</v>
      </c>
      <c r="Q114" s="10" t="str">
        <f>TEXT(C114,"ddd")</f>
        <v>Fri</v>
      </c>
    </row>
    <row r="115" spans="1:17" x14ac:dyDescent="0.3">
      <c r="A115" s="3" t="s">
        <v>156</v>
      </c>
      <c r="B115" s="4">
        <v>44125</v>
      </c>
      <c r="C115" s="4">
        <v>44140</v>
      </c>
      <c r="D115" s="3" t="s">
        <v>31</v>
      </c>
      <c r="E115" s="3" t="s">
        <v>6</v>
      </c>
      <c r="F115" s="3" t="s">
        <v>12</v>
      </c>
      <c r="G115" s="3" t="s">
        <v>3</v>
      </c>
      <c r="H115" s="5">
        <v>2</v>
      </c>
      <c r="I115" s="6"/>
      <c r="J115" s="6"/>
      <c r="K115" s="7">
        <v>0.25</v>
      </c>
      <c r="L115" s="7">
        <v>38.698399999999999</v>
      </c>
      <c r="M115" s="3" t="s">
        <v>18</v>
      </c>
      <c r="N115" s="8">
        <f>IF(C115="","",C115-B115)</f>
        <v>15</v>
      </c>
      <c r="O115" s="9">
        <f>IF(J115="Yes",0,L115)</f>
        <v>38.698399999999999</v>
      </c>
      <c r="P115" s="10" t="str">
        <f>TEXT(B115,"ddd")</f>
        <v>Wed</v>
      </c>
      <c r="Q115" s="10" t="str">
        <f>TEXT(C115,"ddd")</f>
        <v>Thu</v>
      </c>
    </row>
    <row r="116" spans="1:17" x14ac:dyDescent="0.3">
      <c r="A116" s="3" t="s">
        <v>157</v>
      </c>
      <c r="B116" s="4">
        <v>44125</v>
      </c>
      <c r="C116" s="4">
        <v>44145</v>
      </c>
      <c r="D116" s="3" t="s">
        <v>31</v>
      </c>
      <c r="E116" s="3" t="s">
        <v>40</v>
      </c>
      <c r="F116" s="3" t="s">
        <v>12</v>
      </c>
      <c r="G116" s="3" t="s">
        <v>3</v>
      </c>
      <c r="H116" s="5">
        <v>2</v>
      </c>
      <c r="I116" s="6"/>
      <c r="J116" s="6"/>
      <c r="K116" s="7">
        <v>0.25</v>
      </c>
      <c r="L116" s="7">
        <v>33</v>
      </c>
      <c r="M116" s="3" t="s">
        <v>17</v>
      </c>
      <c r="N116" s="8">
        <f>IF(C116="","",C116-B116)</f>
        <v>20</v>
      </c>
      <c r="O116" s="9">
        <f>IF(J116="Yes",0,L116)</f>
        <v>33</v>
      </c>
      <c r="P116" s="10" t="str">
        <f>TEXT(B116,"ddd")</f>
        <v>Wed</v>
      </c>
      <c r="Q116" s="10" t="str">
        <f>TEXT(C116,"ddd")</f>
        <v>Tue</v>
      </c>
    </row>
    <row r="117" spans="1:17" x14ac:dyDescent="0.3">
      <c r="A117" s="3" t="s">
        <v>158</v>
      </c>
      <c r="B117" s="4">
        <v>44125</v>
      </c>
      <c r="C117" s="4">
        <v>44145</v>
      </c>
      <c r="D117" s="3" t="s">
        <v>34</v>
      </c>
      <c r="E117" s="3" t="s">
        <v>6</v>
      </c>
      <c r="F117" s="3" t="s">
        <v>12</v>
      </c>
      <c r="G117" s="3"/>
      <c r="H117" s="5">
        <v>1</v>
      </c>
      <c r="I117" s="6"/>
      <c r="J117" s="6"/>
      <c r="K117" s="7">
        <v>0.75</v>
      </c>
      <c r="L117" s="7">
        <v>126</v>
      </c>
      <c r="M117" s="3" t="s">
        <v>19</v>
      </c>
      <c r="N117" s="8">
        <f>IF(C117="","",C117-B117)</f>
        <v>20</v>
      </c>
      <c r="O117" s="9">
        <f>IF(J117="Yes",0,L117)</f>
        <v>126</v>
      </c>
      <c r="P117" s="10" t="str">
        <f>TEXT(B117,"ddd")</f>
        <v>Wed</v>
      </c>
      <c r="Q117" s="10" t="str">
        <f>TEXT(C117,"ddd")</f>
        <v>Tue</v>
      </c>
    </row>
    <row r="118" spans="1:17" x14ac:dyDescent="0.3">
      <c r="A118" s="3" t="s">
        <v>159</v>
      </c>
      <c r="B118" s="4">
        <v>44125</v>
      </c>
      <c r="C118" s="4">
        <v>44221</v>
      </c>
      <c r="D118" s="3" t="s">
        <v>30</v>
      </c>
      <c r="E118" s="3" t="s">
        <v>6</v>
      </c>
      <c r="F118" s="3" t="s">
        <v>1</v>
      </c>
      <c r="G118" s="3"/>
      <c r="H118" s="5">
        <v>2</v>
      </c>
      <c r="I118" s="6"/>
      <c r="J118" s="6"/>
      <c r="K118" s="7">
        <v>8.25</v>
      </c>
      <c r="L118" s="7">
        <v>4946</v>
      </c>
      <c r="M118" s="3" t="s">
        <v>17</v>
      </c>
      <c r="N118" s="8">
        <f>IF(C118="","",C118-B118)</f>
        <v>96</v>
      </c>
      <c r="O118" s="9">
        <f>IF(J118="Yes",0,L118)</f>
        <v>4946</v>
      </c>
      <c r="P118" s="10" t="str">
        <f>TEXT(B118,"ddd")</f>
        <v>Wed</v>
      </c>
      <c r="Q118" s="10" t="str">
        <f>TEXT(C118,"ddd")</f>
        <v>Mon</v>
      </c>
    </row>
    <row r="119" spans="1:17" x14ac:dyDescent="0.3">
      <c r="A119" s="3" t="s">
        <v>160</v>
      </c>
      <c r="B119" s="4">
        <v>44126</v>
      </c>
      <c r="C119" s="4">
        <v>44133</v>
      </c>
      <c r="D119" s="3" t="s">
        <v>35</v>
      </c>
      <c r="E119" s="3" t="s">
        <v>6</v>
      </c>
      <c r="F119" s="3" t="s">
        <v>13</v>
      </c>
      <c r="G119" s="3" t="s">
        <v>3</v>
      </c>
      <c r="H119" s="5">
        <v>1</v>
      </c>
      <c r="I119" s="6"/>
      <c r="J119" s="6"/>
      <c r="K119" s="7">
        <v>0.5</v>
      </c>
      <c r="L119" s="7">
        <v>33.544699999999999</v>
      </c>
      <c r="M119" s="3" t="s">
        <v>19</v>
      </c>
      <c r="N119" s="8">
        <f>IF(C119="","",C119-B119)</f>
        <v>7</v>
      </c>
      <c r="O119" s="9">
        <f>IF(J119="Yes",0,L119)</f>
        <v>33.544699999999999</v>
      </c>
      <c r="P119" s="10" t="str">
        <f>TEXT(B119,"ddd")</f>
        <v>Thu</v>
      </c>
      <c r="Q119" s="10" t="str">
        <f>TEXT(C119,"ddd")</f>
        <v>Thu</v>
      </c>
    </row>
    <row r="120" spans="1:17" x14ac:dyDescent="0.3">
      <c r="A120" s="3" t="s">
        <v>161</v>
      </c>
      <c r="B120" s="4">
        <v>44128</v>
      </c>
      <c r="C120" s="4">
        <v>44141</v>
      </c>
      <c r="D120" s="3" t="s">
        <v>30</v>
      </c>
      <c r="E120" s="3" t="s">
        <v>9</v>
      </c>
      <c r="F120" s="3" t="s">
        <v>12</v>
      </c>
      <c r="G120" s="3"/>
      <c r="H120" s="5">
        <v>2</v>
      </c>
      <c r="I120" s="6"/>
      <c r="J120" s="6"/>
      <c r="K120" s="7">
        <v>0.25</v>
      </c>
      <c r="L120" s="7">
        <v>25</v>
      </c>
      <c r="M120" s="3" t="s">
        <v>17</v>
      </c>
      <c r="N120" s="8">
        <f>IF(C120="","",C120-B120)</f>
        <v>13</v>
      </c>
      <c r="O120" s="9">
        <f>IF(J120="Yes",0,L120)</f>
        <v>25</v>
      </c>
      <c r="P120" s="10" t="str">
        <f>TEXT(B120,"ddd")</f>
        <v>Sat</v>
      </c>
      <c r="Q120" s="10" t="str">
        <f>TEXT(C120,"ddd")</f>
        <v>Fri</v>
      </c>
    </row>
    <row r="121" spans="1:17" x14ac:dyDescent="0.3">
      <c r="A121" s="3" t="s">
        <v>162</v>
      </c>
      <c r="B121" s="4">
        <v>44128</v>
      </c>
      <c r="C121" s="4">
        <v>44159</v>
      </c>
      <c r="D121" s="3" t="s">
        <v>34</v>
      </c>
      <c r="E121" s="3" t="s">
        <v>8</v>
      </c>
      <c r="F121" s="3" t="s">
        <v>12</v>
      </c>
      <c r="G121" s="3"/>
      <c r="H121" s="5">
        <v>1</v>
      </c>
      <c r="I121" s="6"/>
      <c r="J121" s="6"/>
      <c r="K121" s="7">
        <v>0.5</v>
      </c>
      <c r="L121" s="7">
        <v>28.5868</v>
      </c>
      <c r="M121" s="3" t="s">
        <v>17</v>
      </c>
      <c r="N121" s="8">
        <f>IF(C121="","",C121-B121)</f>
        <v>31</v>
      </c>
      <c r="O121" s="9">
        <f>IF(J121="Yes",0,L121)</f>
        <v>28.5868</v>
      </c>
      <c r="P121" s="10" t="str">
        <f>TEXT(B121,"ddd")</f>
        <v>Sat</v>
      </c>
      <c r="Q121" s="10" t="str">
        <f>TEXT(C121,"ddd")</f>
        <v>Tue</v>
      </c>
    </row>
    <row r="122" spans="1:17" x14ac:dyDescent="0.3">
      <c r="A122" s="3" t="s">
        <v>163</v>
      </c>
      <c r="B122" s="4">
        <v>44128</v>
      </c>
      <c r="C122" s="4">
        <v>44179</v>
      </c>
      <c r="D122" s="3" t="s">
        <v>34</v>
      </c>
      <c r="E122" s="3" t="s">
        <v>9</v>
      </c>
      <c r="F122" s="3" t="s">
        <v>13</v>
      </c>
      <c r="G122" s="3"/>
      <c r="H122" s="5">
        <v>2</v>
      </c>
      <c r="I122" s="6"/>
      <c r="J122" s="6"/>
      <c r="K122" s="7">
        <v>2.5</v>
      </c>
      <c r="L122" s="7">
        <v>213.48050000000001</v>
      </c>
      <c r="M122" s="3" t="s">
        <v>17</v>
      </c>
      <c r="N122" s="8">
        <f>IF(C122="","",C122-B122)</f>
        <v>51</v>
      </c>
      <c r="O122" s="9">
        <f>IF(J122="Yes",0,L122)</f>
        <v>213.48050000000001</v>
      </c>
      <c r="P122" s="10" t="str">
        <f>TEXT(B122,"ddd")</f>
        <v>Sat</v>
      </c>
      <c r="Q122" s="10" t="str">
        <f>TEXT(C122,"ddd")</f>
        <v>Mon</v>
      </c>
    </row>
    <row r="123" spans="1:17" x14ac:dyDescent="0.3">
      <c r="A123" s="3" t="s">
        <v>164</v>
      </c>
      <c r="B123" s="4">
        <v>44130</v>
      </c>
      <c r="C123" s="4">
        <v>44131</v>
      </c>
      <c r="D123" s="3" t="s">
        <v>34</v>
      </c>
      <c r="E123" s="3" t="s">
        <v>8</v>
      </c>
      <c r="F123" s="3" t="s">
        <v>12</v>
      </c>
      <c r="G123" s="3"/>
      <c r="H123" s="5">
        <v>1</v>
      </c>
      <c r="I123" s="6"/>
      <c r="J123" s="6"/>
      <c r="K123" s="7">
        <v>0.5</v>
      </c>
      <c r="L123" s="7">
        <v>83.441299999999998</v>
      </c>
      <c r="M123" s="3" t="s">
        <v>17</v>
      </c>
      <c r="N123" s="8">
        <f>IF(C123="","",C123-B123)</f>
        <v>1</v>
      </c>
      <c r="O123" s="9">
        <f>IF(J123="Yes",0,L123)</f>
        <v>83.441299999999998</v>
      </c>
      <c r="P123" s="10" t="str">
        <f>TEXT(B123,"ddd")</f>
        <v>Mon</v>
      </c>
      <c r="Q123" s="10" t="str">
        <f>TEXT(C123,"ddd")</f>
        <v>Tue</v>
      </c>
    </row>
    <row r="124" spans="1:17" x14ac:dyDescent="0.3">
      <c r="A124" s="3" t="s">
        <v>165</v>
      </c>
      <c r="B124" s="4">
        <v>44130</v>
      </c>
      <c r="C124" s="4">
        <v>44152</v>
      </c>
      <c r="D124" s="3" t="s">
        <v>35</v>
      </c>
      <c r="E124" s="3" t="s">
        <v>8</v>
      </c>
      <c r="F124" s="3" t="s">
        <v>2</v>
      </c>
      <c r="G124" s="3"/>
      <c r="H124" s="5">
        <v>2</v>
      </c>
      <c r="I124" s="6"/>
      <c r="J124" s="6"/>
      <c r="K124" s="7">
        <v>1</v>
      </c>
      <c r="L124" s="7">
        <v>25</v>
      </c>
      <c r="M124" s="3" t="s">
        <v>18</v>
      </c>
      <c r="N124" s="8">
        <f>IF(C124="","",C124-B124)</f>
        <v>22</v>
      </c>
      <c r="O124" s="9">
        <f>IF(J124="Yes",0,L124)</f>
        <v>25</v>
      </c>
      <c r="P124" s="10" t="str">
        <f>TEXT(B124,"ddd")</f>
        <v>Mon</v>
      </c>
      <c r="Q124" s="10" t="str">
        <f>TEXT(C124,"ddd")</f>
        <v>Tue</v>
      </c>
    </row>
    <row r="125" spans="1:17" x14ac:dyDescent="0.3">
      <c r="A125" s="3" t="s">
        <v>166</v>
      </c>
      <c r="B125" s="4">
        <v>44131</v>
      </c>
      <c r="C125" s="4">
        <v>44152</v>
      </c>
      <c r="D125" s="3" t="s">
        <v>33</v>
      </c>
      <c r="E125" s="3" t="s">
        <v>39</v>
      </c>
      <c r="F125" s="3" t="s">
        <v>12</v>
      </c>
      <c r="G125" s="3"/>
      <c r="H125" s="5">
        <v>1</v>
      </c>
      <c r="I125" s="6"/>
      <c r="J125" s="6"/>
      <c r="K125" s="7">
        <v>0.25</v>
      </c>
      <c r="L125" s="7">
        <v>67.961500000000001</v>
      </c>
      <c r="M125" s="3" t="s">
        <v>17</v>
      </c>
      <c r="N125" s="8">
        <f>IF(C125="","",C125-B125)</f>
        <v>21</v>
      </c>
      <c r="O125" s="9">
        <f>IF(J125="Yes",0,L125)</f>
        <v>67.961500000000001</v>
      </c>
      <c r="P125" s="10" t="str">
        <f>TEXT(B125,"ddd")</f>
        <v>Tue</v>
      </c>
      <c r="Q125" s="10" t="str">
        <f>TEXT(C125,"ddd")</f>
        <v>Tue</v>
      </c>
    </row>
    <row r="126" spans="1:17" x14ac:dyDescent="0.3">
      <c r="A126" s="3" t="s">
        <v>167</v>
      </c>
      <c r="B126" s="4">
        <v>44131</v>
      </c>
      <c r="C126" s="4">
        <v>44181</v>
      </c>
      <c r="D126" s="3" t="s">
        <v>34</v>
      </c>
      <c r="E126" s="3" t="s">
        <v>8</v>
      </c>
      <c r="F126" s="3" t="s">
        <v>13</v>
      </c>
      <c r="G126" s="3"/>
      <c r="H126" s="5">
        <v>1</v>
      </c>
      <c r="I126" s="6"/>
      <c r="J126" s="6"/>
      <c r="K126" s="7">
        <v>0.5</v>
      </c>
      <c r="L126" s="7">
        <v>172.02</v>
      </c>
      <c r="M126" s="3" t="s">
        <v>19</v>
      </c>
      <c r="N126" s="8">
        <f>IF(C126="","",C126-B126)</f>
        <v>50</v>
      </c>
      <c r="O126" s="9">
        <f>IF(J126="Yes",0,L126)</f>
        <v>172.02</v>
      </c>
      <c r="P126" s="10" t="str">
        <f>TEXT(B126,"ddd")</f>
        <v>Tue</v>
      </c>
      <c r="Q126" s="10" t="str">
        <f>TEXT(C126,"ddd")</f>
        <v>Wed</v>
      </c>
    </row>
    <row r="127" spans="1:17" x14ac:dyDescent="0.3">
      <c r="A127" s="3" t="s">
        <v>168</v>
      </c>
      <c r="B127" s="4">
        <v>44131</v>
      </c>
      <c r="C127" s="4">
        <v>44212</v>
      </c>
      <c r="D127" s="3" t="s">
        <v>33</v>
      </c>
      <c r="E127" s="3" t="s">
        <v>39</v>
      </c>
      <c r="F127" s="3" t="s">
        <v>12</v>
      </c>
      <c r="G127" s="3"/>
      <c r="H127" s="5">
        <v>1</v>
      </c>
      <c r="I127" s="6"/>
      <c r="J127" s="6"/>
      <c r="K127" s="7">
        <v>0.5</v>
      </c>
      <c r="L127" s="7">
        <v>102.22320000000001</v>
      </c>
      <c r="M127" s="3" t="s">
        <v>19</v>
      </c>
      <c r="N127" s="8">
        <f>IF(C127="","",C127-B127)</f>
        <v>81</v>
      </c>
      <c r="O127" s="9">
        <f>IF(J127="Yes",0,L127)</f>
        <v>102.22320000000001</v>
      </c>
      <c r="P127" s="10" t="str">
        <f>TEXT(B127,"ddd")</f>
        <v>Tue</v>
      </c>
      <c r="Q127" s="10" t="str">
        <f>TEXT(C127,"ddd")</f>
        <v>Sat</v>
      </c>
    </row>
    <row r="128" spans="1:17" x14ac:dyDescent="0.3">
      <c r="A128" s="3" t="s">
        <v>169</v>
      </c>
      <c r="B128" s="4">
        <v>44132</v>
      </c>
      <c r="C128" s="4">
        <v>44165</v>
      </c>
      <c r="D128" s="3" t="s">
        <v>33</v>
      </c>
      <c r="E128" s="3" t="s">
        <v>39</v>
      </c>
      <c r="F128" s="3" t="s">
        <v>13</v>
      </c>
      <c r="G128" s="3"/>
      <c r="H128" s="5">
        <v>1</v>
      </c>
      <c r="I128" s="6"/>
      <c r="J128" s="6"/>
      <c r="K128" s="7">
        <v>0.5</v>
      </c>
      <c r="L128" s="7">
        <v>373.55279999999999</v>
      </c>
      <c r="M128" s="3" t="s">
        <v>17</v>
      </c>
      <c r="N128" s="8">
        <f>IF(C128="","",C128-B128)</f>
        <v>33</v>
      </c>
      <c r="O128" s="9">
        <f>IF(J128="Yes",0,L128)</f>
        <v>373.55279999999999</v>
      </c>
      <c r="P128" s="10" t="str">
        <f>TEXT(B128,"ddd")</f>
        <v>Wed</v>
      </c>
      <c r="Q128" s="10" t="str">
        <f>TEXT(C128,"ddd")</f>
        <v>Mon</v>
      </c>
    </row>
    <row r="129" spans="1:17" x14ac:dyDescent="0.3">
      <c r="A129" s="3" t="s">
        <v>170</v>
      </c>
      <c r="B129" s="4">
        <v>44132</v>
      </c>
      <c r="C129" s="4">
        <v>44166</v>
      </c>
      <c r="D129" s="3" t="s">
        <v>33</v>
      </c>
      <c r="E129" s="3" t="s">
        <v>39</v>
      </c>
      <c r="F129" s="3" t="s">
        <v>1</v>
      </c>
      <c r="G129" s="3"/>
      <c r="H129" s="5">
        <v>3</v>
      </c>
      <c r="I129" s="6"/>
      <c r="J129" s="6"/>
      <c r="K129" s="7">
        <v>2.75</v>
      </c>
      <c r="L129" s="7">
        <v>1249.0878</v>
      </c>
      <c r="M129" s="3" t="s">
        <v>17</v>
      </c>
      <c r="N129" s="8">
        <f>IF(C129="","",C129-B129)</f>
        <v>34</v>
      </c>
      <c r="O129" s="9">
        <f>IF(J129="Yes",0,L129)</f>
        <v>1249.0878</v>
      </c>
      <c r="P129" s="10" t="str">
        <f>TEXT(B129,"ddd")</f>
        <v>Wed</v>
      </c>
      <c r="Q129" s="10" t="str">
        <f>TEXT(C129,"ddd")</f>
        <v>Tue</v>
      </c>
    </row>
    <row r="130" spans="1:17" x14ac:dyDescent="0.3">
      <c r="A130" s="3" t="s">
        <v>171</v>
      </c>
      <c r="B130" s="4">
        <v>44133</v>
      </c>
      <c r="C130" s="4">
        <v>44141</v>
      </c>
      <c r="D130" s="3" t="s">
        <v>31</v>
      </c>
      <c r="E130" s="3" t="s">
        <v>8</v>
      </c>
      <c r="F130" s="3" t="s">
        <v>11</v>
      </c>
      <c r="G130" s="3"/>
      <c r="H130" s="5">
        <v>1</v>
      </c>
      <c r="I130" s="6"/>
      <c r="J130" s="6"/>
      <c r="K130" s="7">
        <v>0.25</v>
      </c>
      <c r="L130" s="7">
        <v>240</v>
      </c>
      <c r="M130" s="3" t="s">
        <v>17</v>
      </c>
      <c r="N130" s="8">
        <f>IF(C130="","",C130-B130)</f>
        <v>8</v>
      </c>
      <c r="O130" s="9">
        <f>IF(J130="Yes",0,L130)</f>
        <v>240</v>
      </c>
      <c r="P130" s="10" t="str">
        <f>TEXT(B130,"ddd")</f>
        <v>Thu</v>
      </c>
      <c r="Q130" s="10" t="str">
        <f>TEXT(C130,"ddd")</f>
        <v>Fri</v>
      </c>
    </row>
    <row r="131" spans="1:17" x14ac:dyDescent="0.3">
      <c r="A131" s="3" t="s">
        <v>172</v>
      </c>
      <c r="B131" s="4">
        <v>44133</v>
      </c>
      <c r="C131" s="4">
        <v>44153</v>
      </c>
      <c r="D131" s="3" t="s">
        <v>31</v>
      </c>
      <c r="E131" s="3" t="s">
        <v>40</v>
      </c>
      <c r="F131" s="3" t="s">
        <v>11</v>
      </c>
      <c r="G131" s="3"/>
      <c r="H131" s="5">
        <v>1</v>
      </c>
      <c r="I131" s="6"/>
      <c r="J131" s="6"/>
      <c r="K131" s="7">
        <v>0.25</v>
      </c>
      <c r="L131" s="7">
        <v>27</v>
      </c>
      <c r="M131" s="3" t="s">
        <v>18</v>
      </c>
      <c r="N131" s="8">
        <f>IF(C131="","",C131-B131)</f>
        <v>20</v>
      </c>
      <c r="O131" s="9">
        <f>IF(J131="Yes",0,L131)</f>
        <v>27</v>
      </c>
      <c r="P131" s="10" t="str">
        <f>TEXT(B131,"ddd")</f>
        <v>Thu</v>
      </c>
      <c r="Q131" s="10" t="str">
        <f>TEXT(C131,"ddd")</f>
        <v>Wed</v>
      </c>
    </row>
    <row r="132" spans="1:17" x14ac:dyDescent="0.3">
      <c r="A132" s="3" t="s">
        <v>173</v>
      </c>
      <c r="B132" s="4">
        <v>44137</v>
      </c>
      <c r="C132" s="4">
        <v>44139</v>
      </c>
      <c r="D132" s="3" t="s">
        <v>34</v>
      </c>
      <c r="E132" s="3" t="s">
        <v>8</v>
      </c>
      <c r="F132" s="3" t="s">
        <v>13</v>
      </c>
      <c r="G132" s="3"/>
      <c r="H132" s="5">
        <v>2</v>
      </c>
      <c r="I132" s="6"/>
      <c r="J132" s="6"/>
      <c r="K132" s="7">
        <v>1</v>
      </c>
      <c r="L132" s="7">
        <v>228.6335</v>
      </c>
      <c r="M132" s="3" t="s">
        <v>18</v>
      </c>
      <c r="N132" s="8">
        <f>IF(C132="","",C132-B132)</f>
        <v>2</v>
      </c>
      <c r="O132" s="9">
        <f>IF(J132="Yes",0,L132)</f>
        <v>228.6335</v>
      </c>
      <c r="P132" s="10" t="str">
        <f>TEXT(B132,"ddd")</f>
        <v>Mon</v>
      </c>
      <c r="Q132" s="10" t="str">
        <f>TEXT(C132,"ddd")</f>
        <v>Wed</v>
      </c>
    </row>
    <row r="133" spans="1:17" x14ac:dyDescent="0.3">
      <c r="A133" s="3" t="s">
        <v>174</v>
      </c>
      <c r="B133" s="4">
        <v>44137</v>
      </c>
      <c r="C133" s="4">
        <v>44160</v>
      </c>
      <c r="D133" s="3" t="s">
        <v>34</v>
      </c>
      <c r="E133" s="3" t="s">
        <v>6</v>
      </c>
      <c r="F133" s="3" t="s">
        <v>12</v>
      </c>
      <c r="G133" s="3"/>
      <c r="H133" s="5">
        <v>1</v>
      </c>
      <c r="I133" s="6"/>
      <c r="J133" s="6"/>
      <c r="K133" s="7">
        <v>0.5</v>
      </c>
      <c r="L133" s="7">
        <v>26.582599999999999</v>
      </c>
      <c r="M133" s="3" t="s">
        <v>17</v>
      </c>
      <c r="N133" s="8">
        <f>IF(C133="","",C133-B133)</f>
        <v>23</v>
      </c>
      <c r="O133" s="9">
        <f>IF(J133="Yes",0,L133)</f>
        <v>26.582599999999999</v>
      </c>
      <c r="P133" s="10" t="str">
        <f>TEXT(B133,"ddd")</f>
        <v>Mon</v>
      </c>
      <c r="Q133" s="10" t="str">
        <f>TEXT(C133,"ddd")</f>
        <v>Wed</v>
      </c>
    </row>
    <row r="134" spans="1:17" x14ac:dyDescent="0.3">
      <c r="A134" s="3" t="s">
        <v>175</v>
      </c>
      <c r="B134" s="4">
        <v>44137</v>
      </c>
      <c r="C134" s="4">
        <v>44172</v>
      </c>
      <c r="D134" s="3" t="s">
        <v>32</v>
      </c>
      <c r="E134" s="3" t="s">
        <v>6</v>
      </c>
      <c r="F134" s="3" t="s">
        <v>13</v>
      </c>
      <c r="G134" s="3"/>
      <c r="H134" s="5">
        <v>2</v>
      </c>
      <c r="I134" s="6"/>
      <c r="J134" s="6"/>
      <c r="K134" s="7">
        <v>0.75</v>
      </c>
      <c r="L134" s="7">
        <v>5.71</v>
      </c>
      <c r="M134" s="3" t="s">
        <v>17</v>
      </c>
      <c r="N134" s="8">
        <f>IF(C134="","",C134-B134)</f>
        <v>35</v>
      </c>
      <c r="O134" s="9">
        <f>IF(J134="Yes",0,L134)</f>
        <v>5.71</v>
      </c>
      <c r="P134" s="10" t="str">
        <f>TEXT(B134,"ddd")</f>
        <v>Mon</v>
      </c>
      <c r="Q134" s="10" t="str">
        <f>TEXT(C134,"ddd")</f>
        <v>Mon</v>
      </c>
    </row>
    <row r="135" spans="1:17" x14ac:dyDescent="0.3">
      <c r="A135" s="3" t="s">
        <v>176</v>
      </c>
      <c r="B135" s="4">
        <v>44137</v>
      </c>
      <c r="C135" s="4">
        <v>44207</v>
      </c>
      <c r="D135" s="3" t="s">
        <v>30</v>
      </c>
      <c r="E135" s="3" t="s">
        <v>6</v>
      </c>
      <c r="F135" s="3" t="s">
        <v>13</v>
      </c>
      <c r="G135" s="3"/>
      <c r="H135" s="5">
        <v>2</v>
      </c>
      <c r="I135" s="6"/>
      <c r="J135" s="6"/>
      <c r="K135" s="7">
        <v>0.5</v>
      </c>
      <c r="L135" s="7">
        <v>263.0523</v>
      </c>
      <c r="M135" s="3" t="s">
        <v>18</v>
      </c>
      <c r="N135" s="8">
        <f>IF(C135="","",C135-B135)</f>
        <v>70</v>
      </c>
      <c r="O135" s="9">
        <f>IF(J135="Yes",0,L135)</f>
        <v>263.0523</v>
      </c>
      <c r="P135" s="10" t="str">
        <f>TEXT(B135,"ddd")</f>
        <v>Mon</v>
      </c>
      <c r="Q135" s="10" t="str">
        <f>TEXT(C135,"ddd")</f>
        <v>Mon</v>
      </c>
    </row>
    <row r="136" spans="1:17" x14ac:dyDescent="0.3">
      <c r="A136" s="3" t="s">
        <v>177</v>
      </c>
      <c r="B136" s="4">
        <v>44137</v>
      </c>
      <c r="C136" s="4">
        <v>44301</v>
      </c>
      <c r="D136" s="3" t="s">
        <v>35</v>
      </c>
      <c r="E136" s="3" t="s">
        <v>40</v>
      </c>
      <c r="F136" s="3" t="s">
        <v>13</v>
      </c>
      <c r="G136" s="3"/>
      <c r="H136" s="5">
        <v>2</v>
      </c>
      <c r="I136" s="6"/>
      <c r="J136" s="6"/>
      <c r="K136" s="7">
        <v>1.75</v>
      </c>
      <c r="L136" s="7">
        <v>8.25</v>
      </c>
      <c r="M136" s="3" t="s">
        <v>17</v>
      </c>
      <c r="N136" s="8">
        <f>IF(C136="","",C136-B136)</f>
        <v>164</v>
      </c>
      <c r="O136" s="9">
        <f>IF(J136="Yes",0,L136)</f>
        <v>8.25</v>
      </c>
      <c r="P136" s="10" t="str">
        <f>TEXT(B136,"ddd")</f>
        <v>Mon</v>
      </c>
      <c r="Q136" s="10" t="str">
        <f>TEXT(C136,"ddd")</f>
        <v>Thu</v>
      </c>
    </row>
    <row r="137" spans="1:17" x14ac:dyDescent="0.3">
      <c r="A137" s="3" t="s">
        <v>178</v>
      </c>
      <c r="B137" s="4">
        <v>44138</v>
      </c>
      <c r="C137" s="4">
        <v>44165</v>
      </c>
      <c r="D137" s="3" t="s">
        <v>35</v>
      </c>
      <c r="E137" s="3" t="s">
        <v>8</v>
      </c>
      <c r="F137" s="3" t="s">
        <v>13</v>
      </c>
      <c r="G137" s="3"/>
      <c r="H137" s="5">
        <v>1</v>
      </c>
      <c r="I137" s="6"/>
      <c r="J137" s="6"/>
      <c r="K137" s="7">
        <v>0.5</v>
      </c>
      <c r="L137" s="7">
        <v>15.63</v>
      </c>
      <c r="M137" s="3" t="s">
        <v>17</v>
      </c>
      <c r="N137" s="8">
        <f>IF(C137="","",C137-B137)</f>
        <v>27</v>
      </c>
      <c r="O137" s="9">
        <f>IF(J137="Yes",0,L137)</f>
        <v>15.63</v>
      </c>
      <c r="P137" s="10" t="str">
        <f>TEXT(B137,"ddd")</f>
        <v>Tue</v>
      </c>
      <c r="Q137" s="10" t="str">
        <f>TEXT(C137,"ddd")</f>
        <v>Mon</v>
      </c>
    </row>
    <row r="138" spans="1:17" x14ac:dyDescent="0.3">
      <c r="A138" s="3" t="s">
        <v>179</v>
      </c>
      <c r="B138" s="4">
        <v>44138</v>
      </c>
      <c r="C138" s="4">
        <v>44167</v>
      </c>
      <c r="D138" s="3" t="s">
        <v>30</v>
      </c>
      <c r="E138" s="3" t="s">
        <v>6</v>
      </c>
      <c r="F138" s="3" t="s">
        <v>13</v>
      </c>
      <c r="G138" s="3"/>
      <c r="H138" s="5">
        <v>1</v>
      </c>
      <c r="I138" s="6"/>
      <c r="J138" s="6"/>
      <c r="K138" s="7">
        <v>0.5</v>
      </c>
      <c r="L138" s="7">
        <v>15.63</v>
      </c>
      <c r="M138" s="3" t="s">
        <v>17</v>
      </c>
      <c r="N138" s="8">
        <f>IF(C138="","",C138-B138)</f>
        <v>29</v>
      </c>
      <c r="O138" s="9">
        <f>IF(J138="Yes",0,L138)</f>
        <v>15.63</v>
      </c>
      <c r="P138" s="10" t="str">
        <f>TEXT(B138,"ddd")</f>
        <v>Tue</v>
      </c>
      <c r="Q138" s="10" t="str">
        <f>TEXT(C138,"ddd")</f>
        <v>Wed</v>
      </c>
    </row>
    <row r="139" spans="1:17" x14ac:dyDescent="0.3">
      <c r="A139" s="3" t="s">
        <v>180</v>
      </c>
      <c r="B139" s="4">
        <v>44138</v>
      </c>
      <c r="C139" s="4">
        <v>44173</v>
      </c>
      <c r="D139" s="3" t="s">
        <v>35</v>
      </c>
      <c r="E139" s="3" t="s">
        <v>9</v>
      </c>
      <c r="F139" s="3" t="s">
        <v>12</v>
      </c>
      <c r="G139" s="3"/>
      <c r="H139" s="5">
        <v>1</v>
      </c>
      <c r="I139" s="6"/>
      <c r="J139" s="6"/>
      <c r="K139" s="7">
        <v>0.75</v>
      </c>
      <c r="L139" s="7">
        <v>28.5</v>
      </c>
      <c r="M139" s="3" t="s">
        <v>18</v>
      </c>
      <c r="N139" s="8">
        <f>IF(C139="","",C139-B139)</f>
        <v>35</v>
      </c>
      <c r="O139" s="9">
        <f>IF(J139="Yes",0,L139)</f>
        <v>28.5</v>
      </c>
      <c r="P139" s="10" t="str">
        <f>TEXT(B139,"ddd")</f>
        <v>Tue</v>
      </c>
      <c r="Q139" s="10" t="str">
        <f>TEXT(C139,"ddd")</f>
        <v>Tue</v>
      </c>
    </row>
    <row r="140" spans="1:17" x14ac:dyDescent="0.3">
      <c r="A140" s="3" t="s">
        <v>181</v>
      </c>
      <c r="B140" s="4">
        <v>44139</v>
      </c>
      <c r="C140" s="4">
        <v>44144</v>
      </c>
      <c r="D140" s="3" t="s">
        <v>34</v>
      </c>
      <c r="E140" s="3" t="s">
        <v>8</v>
      </c>
      <c r="F140" s="3" t="s">
        <v>13</v>
      </c>
      <c r="G140" s="3"/>
      <c r="H140" s="5">
        <v>1</v>
      </c>
      <c r="I140" s="6"/>
      <c r="J140" s="6"/>
      <c r="K140" s="7">
        <v>0.5</v>
      </c>
      <c r="L140" s="7">
        <v>748.44</v>
      </c>
      <c r="M140" s="3" t="s">
        <v>17</v>
      </c>
      <c r="N140" s="8">
        <f>IF(C140="","",C140-B140)</f>
        <v>5</v>
      </c>
      <c r="O140" s="9">
        <f>IF(J140="Yes",0,L140)</f>
        <v>748.44</v>
      </c>
      <c r="P140" s="10" t="str">
        <f>TEXT(B140,"ddd")</f>
        <v>Wed</v>
      </c>
      <c r="Q140" s="10" t="str">
        <f>TEXT(C140,"ddd")</f>
        <v>Mon</v>
      </c>
    </row>
    <row r="141" spans="1:17" x14ac:dyDescent="0.3">
      <c r="A141" s="3" t="s">
        <v>182</v>
      </c>
      <c r="B141" s="4">
        <v>44139</v>
      </c>
      <c r="C141" s="4">
        <v>44152</v>
      </c>
      <c r="D141" s="3" t="s">
        <v>34</v>
      </c>
      <c r="E141" s="3" t="s">
        <v>6</v>
      </c>
      <c r="F141" s="3" t="s">
        <v>1</v>
      </c>
      <c r="G141" s="3"/>
      <c r="H141" s="5">
        <v>1</v>
      </c>
      <c r="I141" s="6"/>
      <c r="J141" s="6"/>
      <c r="K141" s="7">
        <v>1</v>
      </c>
      <c r="L141" s="7">
        <v>86.356300000000005</v>
      </c>
      <c r="M141" s="3" t="s">
        <v>19</v>
      </c>
      <c r="N141" s="8">
        <f>IF(C141="","",C141-B141)</f>
        <v>13</v>
      </c>
      <c r="O141" s="9">
        <f>IF(J141="Yes",0,L141)</f>
        <v>86.356300000000005</v>
      </c>
      <c r="P141" s="10" t="str">
        <f>TEXT(B141,"ddd")</f>
        <v>Wed</v>
      </c>
      <c r="Q141" s="10" t="str">
        <f>TEXT(C141,"ddd")</f>
        <v>Tue</v>
      </c>
    </row>
    <row r="142" spans="1:17" x14ac:dyDescent="0.3">
      <c r="A142" s="3" t="s">
        <v>183</v>
      </c>
      <c r="B142" s="4">
        <v>44139</v>
      </c>
      <c r="C142" s="4">
        <v>44152</v>
      </c>
      <c r="D142" s="3" t="s">
        <v>32</v>
      </c>
      <c r="E142" s="3" t="s">
        <v>40</v>
      </c>
      <c r="F142" s="3" t="s">
        <v>11</v>
      </c>
      <c r="G142" s="3"/>
      <c r="H142" s="5">
        <v>1</v>
      </c>
      <c r="I142" s="6"/>
      <c r="J142" s="6"/>
      <c r="K142" s="7">
        <v>0.25</v>
      </c>
      <c r="L142" s="7">
        <v>107.99550000000001</v>
      </c>
      <c r="M142" s="3" t="s">
        <v>19</v>
      </c>
      <c r="N142" s="8">
        <f>IF(C142="","",C142-B142)</f>
        <v>13</v>
      </c>
      <c r="O142" s="9">
        <f>IF(J142="Yes",0,L142)</f>
        <v>107.99550000000001</v>
      </c>
      <c r="P142" s="10" t="str">
        <f>TEXT(B142,"ddd")</f>
        <v>Wed</v>
      </c>
      <c r="Q142" s="10" t="str">
        <f>TEXT(C142,"ddd")</f>
        <v>Tue</v>
      </c>
    </row>
    <row r="143" spans="1:17" x14ac:dyDescent="0.3">
      <c r="A143" s="3" t="s">
        <v>184</v>
      </c>
      <c r="B143" s="4">
        <v>44139</v>
      </c>
      <c r="C143" s="4">
        <v>44159</v>
      </c>
      <c r="D143" s="3" t="s">
        <v>30</v>
      </c>
      <c r="E143" s="3" t="s">
        <v>40</v>
      </c>
      <c r="F143" s="3" t="s">
        <v>13</v>
      </c>
      <c r="G143" s="3"/>
      <c r="H143" s="5">
        <v>2</v>
      </c>
      <c r="I143" s="6"/>
      <c r="J143" s="6"/>
      <c r="K143" s="7">
        <v>0.5</v>
      </c>
      <c r="L143" s="7">
        <v>279.31</v>
      </c>
      <c r="M143" s="3" t="s">
        <v>17</v>
      </c>
      <c r="N143" s="8">
        <f>IF(C143="","",C143-B143)</f>
        <v>20</v>
      </c>
      <c r="O143" s="9">
        <f>IF(J143="Yes",0,L143)</f>
        <v>279.31</v>
      </c>
      <c r="P143" s="10" t="str">
        <f>TEXT(B143,"ddd")</f>
        <v>Wed</v>
      </c>
      <c r="Q143" s="10" t="str">
        <f>TEXT(C143,"ddd")</f>
        <v>Tue</v>
      </c>
    </row>
    <row r="144" spans="1:17" x14ac:dyDescent="0.3">
      <c r="A144" s="3" t="s">
        <v>185</v>
      </c>
      <c r="B144" s="4">
        <v>44139</v>
      </c>
      <c r="C144" s="4">
        <v>44167</v>
      </c>
      <c r="D144" s="3" t="s">
        <v>34</v>
      </c>
      <c r="E144" s="3" t="s">
        <v>8</v>
      </c>
      <c r="F144" s="3" t="s">
        <v>12</v>
      </c>
      <c r="G144" s="3"/>
      <c r="H144" s="5">
        <v>1</v>
      </c>
      <c r="I144" s="6"/>
      <c r="J144" s="6"/>
      <c r="K144" s="7">
        <v>0.5</v>
      </c>
      <c r="L144" s="7">
        <v>25.26</v>
      </c>
      <c r="M144" s="3" t="s">
        <v>17</v>
      </c>
      <c r="N144" s="8">
        <f>IF(C144="","",C144-B144)</f>
        <v>28</v>
      </c>
      <c r="O144" s="9">
        <f>IF(J144="Yes",0,L144)</f>
        <v>25.26</v>
      </c>
      <c r="P144" s="10" t="str">
        <f>TEXT(B144,"ddd")</f>
        <v>Wed</v>
      </c>
      <c r="Q144" s="10" t="str">
        <f>TEXT(C144,"ddd")</f>
        <v>Wed</v>
      </c>
    </row>
    <row r="145" spans="1:17" x14ac:dyDescent="0.3">
      <c r="A145" s="3" t="s">
        <v>186</v>
      </c>
      <c r="B145" s="4">
        <v>44140</v>
      </c>
      <c r="C145" s="4">
        <v>44153</v>
      </c>
      <c r="D145" s="3" t="s">
        <v>30</v>
      </c>
      <c r="E145" s="3" t="s">
        <v>40</v>
      </c>
      <c r="F145" s="3" t="s">
        <v>13</v>
      </c>
      <c r="G145" s="3"/>
      <c r="H145" s="5">
        <v>1</v>
      </c>
      <c r="I145" s="6"/>
      <c r="J145" s="6"/>
      <c r="K145" s="7">
        <v>1</v>
      </c>
      <c r="L145" s="7">
        <v>351.02069999999998</v>
      </c>
      <c r="M145" s="3" t="s">
        <v>18</v>
      </c>
      <c r="N145" s="8">
        <f>IF(C145="","",C145-B145)</f>
        <v>13</v>
      </c>
      <c r="O145" s="9">
        <f>IF(J145="Yes",0,L145)</f>
        <v>351.02069999999998</v>
      </c>
      <c r="P145" s="10" t="str">
        <f>TEXT(B145,"ddd")</f>
        <v>Thu</v>
      </c>
      <c r="Q145" s="10" t="str">
        <f>TEXT(C145,"ddd")</f>
        <v>Wed</v>
      </c>
    </row>
    <row r="146" spans="1:17" x14ac:dyDescent="0.3">
      <c r="A146" s="3" t="s">
        <v>187</v>
      </c>
      <c r="B146" s="4">
        <v>44140</v>
      </c>
      <c r="C146" s="4">
        <v>44160</v>
      </c>
      <c r="D146" s="3" t="s">
        <v>34</v>
      </c>
      <c r="E146" s="3" t="s">
        <v>6</v>
      </c>
      <c r="F146" s="3" t="s">
        <v>13</v>
      </c>
      <c r="G146" s="3"/>
      <c r="H146" s="5">
        <v>1</v>
      </c>
      <c r="I146" s="6"/>
      <c r="J146" s="6"/>
      <c r="K146" s="7">
        <v>0.5</v>
      </c>
      <c r="L146" s="7">
        <v>27.953900000000001</v>
      </c>
      <c r="M146" s="3" t="s">
        <v>17</v>
      </c>
      <c r="N146" s="8">
        <f>IF(C146="","",C146-B146)</f>
        <v>20</v>
      </c>
      <c r="O146" s="9">
        <f>IF(J146="Yes",0,L146)</f>
        <v>27.953900000000001</v>
      </c>
      <c r="P146" s="10" t="str">
        <f>TEXT(B146,"ddd")</f>
        <v>Thu</v>
      </c>
      <c r="Q146" s="10" t="str">
        <f>TEXT(C146,"ddd")</f>
        <v>Wed</v>
      </c>
    </row>
    <row r="147" spans="1:17" x14ac:dyDescent="0.3">
      <c r="A147" s="3" t="s">
        <v>188</v>
      </c>
      <c r="B147" s="4">
        <v>44142</v>
      </c>
      <c r="C147" s="4">
        <v>44174</v>
      </c>
      <c r="D147" s="3" t="s">
        <v>31</v>
      </c>
      <c r="E147" s="3" t="s">
        <v>9</v>
      </c>
      <c r="F147" s="3" t="s">
        <v>12</v>
      </c>
      <c r="G147" s="3"/>
      <c r="H147" s="5">
        <v>2</v>
      </c>
      <c r="I147" s="6"/>
      <c r="J147" s="6"/>
      <c r="K147" s="7">
        <v>0.75</v>
      </c>
      <c r="L147" s="7">
        <v>62.13</v>
      </c>
      <c r="M147" s="3" t="s">
        <v>17</v>
      </c>
      <c r="N147" s="8">
        <f>IF(C147="","",C147-B147)</f>
        <v>32</v>
      </c>
      <c r="O147" s="9">
        <f>IF(J147="Yes",0,L147)</f>
        <v>62.13</v>
      </c>
      <c r="P147" s="10" t="str">
        <f>TEXT(B147,"ddd")</f>
        <v>Sat</v>
      </c>
      <c r="Q147" s="10" t="str">
        <f>TEXT(C147,"ddd")</f>
        <v>Wed</v>
      </c>
    </row>
    <row r="148" spans="1:17" x14ac:dyDescent="0.3">
      <c r="A148" s="3" t="s">
        <v>189</v>
      </c>
      <c r="B148" s="4">
        <v>44144</v>
      </c>
      <c r="C148" s="4">
        <v>44161</v>
      </c>
      <c r="D148" s="3" t="s">
        <v>33</v>
      </c>
      <c r="E148" s="3" t="s">
        <v>39</v>
      </c>
      <c r="F148" s="3" t="s">
        <v>1</v>
      </c>
      <c r="G148" s="3"/>
      <c r="H148" s="5">
        <v>1</v>
      </c>
      <c r="I148" s="6"/>
      <c r="J148" s="6"/>
      <c r="K148" s="7">
        <v>7</v>
      </c>
      <c r="L148" s="7">
        <v>3396.25</v>
      </c>
      <c r="M148" s="3" t="s">
        <v>19</v>
      </c>
      <c r="N148" s="8">
        <f>IF(C148="","",C148-B148)</f>
        <v>17</v>
      </c>
      <c r="O148" s="9">
        <f>IF(J148="Yes",0,L148)</f>
        <v>3396.25</v>
      </c>
      <c r="P148" s="10" t="str">
        <f>TEXT(B148,"ddd")</f>
        <v>Mon</v>
      </c>
      <c r="Q148" s="10" t="str">
        <f>TEXT(C148,"ddd")</f>
        <v>Thu</v>
      </c>
    </row>
    <row r="149" spans="1:17" x14ac:dyDescent="0.3">
      <c r="A149" s="3" t="s">
        <v>190</v>
      </c>
      <c r="B149" s="4">
        <v>44144</v>
      </c>
      <c r="C149" s="4">
        <v>44258</v>
      </c>
      <c r="D149" s="3" t="s">
        <v>36</v>
      </c>
      <c r="E149" s="3" t="s">
        <v>7</v>
      </c>
      <c r="F149" s="3" t="s">
        <v>13</v>
      </c>
      <c r="G149" s="3"/>
      <c r="H149" s="5">
        <v>2</v>
      </c>
      <c r="I149" s="6"/>
      <c r="J149" s="6"/>
      <c r="K149" s="7">
        <v>0.5</v>
      </c>
      <c r="L149" s="7">
        <v>22</v>
      </c>
      <c r="M149" s="3" t="s">
        <v>17</v>
      </c>
      <c r="N149" s="8">
        <f>IF(C149="","",C149-B149)</f>
        <v>114</v>
      </c>
      <c r="O149" s="9">
        <f>IF(J149="Yes",0,L149)</f>
        <v>22</v>
      </c>
      <c r="P149" s="10" t="str">
        <f>TEXT(B149,"ddd")</f>
        <v>Mon</v>
      </c>
      <c r="Q149" s="10" t="str">
        <f>TEXT(C149,"ddd")</f>
        <v>Wed</v>
      </c>
    </row>
    <row r="150" spans="1:17" x14ac:dyDescent="0.3">
      <c r="A150" s="3" t="s">
        <v>191</v>
      </c>
      <c r="B150" s="4">
        <v>44145</v>
      </c>
      <c r="C150" s="4">
        <v>44174</v>
      </c>
      <c r="D150" s="3" t="s">
        <v>34</v>
      </c>
      <c r="E150" s="3" t="s">
        <v>8</v>
      </c>
      <c r="F150" s="3" t="s">
        <v>13</v>
      </c>
      <c r="G150" s="3"/>
      <c r="H150" s="5">
        <v>1</v>
      </c>
      <c r="I150" s="6"/>
      <c r="J150" s="6"/>
      <c r="K150" s="7">
        <v>0.5</v>
      </c>
      <c r="L150" s="7">
        <v>163.36609999999999</v>
      </c>
      <c r="M150" s="3" t="s">
        <v>19</v>
      </c>
      <c r="N150" s="8">
        <f>IF(C150="","",C150-B150)</f>
        <v>29</v>
      </c>
      <c r="O150" s="9">
        <f>IF(J150="Yes",0,L150)</f>
        <v>163.36609999999999</v>
      </c>
      <c r="P150" s="10" t="str">
        <f>TEXT(B150,"ddd")</f>
        <v>Tue</v>
      </c>
      <c r="Q150" s="10" t="str">
        <f>TEXT(C150,"ddd")</f>
        <v>Wed</v>
      </c>
    </row>
    <row r="151" spans="1:17" x14ac:dyDescent="0.3">
      <c r="A151" s="3" t="s">
        <v>192</v>
      </c>
      <c r="B151" s="4">
        <v>44146</v>
      </c>
      <c r="C151" s="4">
        <v>44160</v>
      </c>
      <c r="D151" s="3" t="s">
        <v>33</v>
      </c>
      <c r="E151" s="3" t="s">
        <v>39</v>
      </c>
      <c r="F151" s="3" t="s">
        <v>12</v>
      </c>
      <c r="G151" s="3"/>
      <c r="H151" s="5">
        <v>1</v>
      </c>
      <c r="I151" s="6"/>
      <c r="J151" s="6"/>
      <c r="K151" s="7">
        <v>0.25</v>
      </c>
      <c r="L151" s="7">
        <v>25.407900000000001</v>
      </c>
      <c r="M151" s="3" t="s">
        <v>17</v>
      </c>
      <c r="N151" s="8">
        <f>IF(C151="","",C151-B151)</f>
        <v>14</v>
      </c>
      <c r="O151" s="9">
        <f>IF(J151="Yes",0,L151)</f>
        <v>25.407900000000001</v>
      </c>
      <c r="P151" s="10" t="str">
        <f>TEXT(B151,"ddd")</f>
        <v>Wed</v>
      </c>
      <c r="Q151" s="10" t="str">
        <f>TEXT(C151,"ddd")</f>
        <v>Wed</v>
      </c>
    </row>
    <row r="152" spans="1:17" x14ac:dyDescent="0.3">
      <c r="A152" s="3" t="s">
        <v>193</v>
      </c>
      <c r="B152" s="4">
        <v>44146</v>
      </c>
      <c r="C152" s="4">
        <v>44168</v>
      </c>
      <c r="D152" s="3" t="s">
        <v>35</v>
      </c>
      <c r="E152" s="3" t="s">
        <v>40</v>
      </c>
      <c r="F152" s="3" t="s">
        <v>13</v>
      </c>
      <c r="G152" s="3"/>
      <c r="H152" s="5">
        <v>2</v>
      </c>
      <c r="I152" s="6"/>
      <c r="J152" s="6"/>
      <c r="K152" s="7">
        <v>0.75</v>
      </c>
      <c r="L152" s="7">
        <v>182.7</v>
      </c>
      <c r="M152" s="3" t="s">
        <v>18</v>
      </c>
      <c r="N152" s="8">
        <f>IF(C152="","",C152-B152)</f>
        <v>22</v>
      </c>
      <c r="O152" s="9">
        <f>IF(J152="Yes",0,L152)</f>
        <v>182.7</v>
      </c>
      <c r="P152" s="10" t="str">
        <f>TEXT(B152,"ddd")</f>
        <v>Wed</v>
      </c>
      <c r="Q152" s="10" t="str">
        <f>TEXT(C152,"ddd")</f>
        <v>Thu</v>
      </c>
    </row>
    <row r="153" spans="1:17" x14ac:dyDescent="0.3">
      <c r="A153" s="3" t="s">
        <v>194</v>
      </c>
      <c r="B153" s="4">
        <v>44146</v>
      </c>
      <c r="C153" s="4">
        <v>44165</v>
      </c>
      <c r="D153" s="3" t="s">
        <v>35</v>
      </c>
      <c r="E153" s="3" t="s">
        <v>8</v>
      </c>
      <c r="F153" s="3" t="s">
        <v>13</v>
      </c>
      <c r="G153" s="3"/>
      <c r="H153" s="5">
        <v>1</v>
      </c>
      <c r="I153" s="6"/>
      <c r="J153" s="6"/>
      <c r="K153" s="7">
        <v>0.5</v>
      </c>
      <c r="L153" s="7">
        <v>73.508899999999997</v>
      </c>
      <c r="M153" s="3" t="s">
        <v>18</v>
      </c>
      <c r="N153" s="8">
        <f>IF(C153="","",C153-B153)</f>
        <v>19</v>
      </c>
      <c r="O153" s="9">
        <f>IF(J153="Yes",0,L153)</f>
        <v>73.508899999999997</v>
      </c>
      <c r="P153" s="10" t="str">
        <f>TEXT(B153,"ddd")</f>
        <v>Wed</v>
      </c>
      <c r="Q153" s="10" t="str">
        <f>TEXT(C153,"ddd")</f>
        <v>Mon</v>
      </c>
    </row>
    <row r="154" spans="1:17" x14ac:dyDescent="0.3">
      <c r="A154" s="3" t="s">
        <v>195</v>
      </c>
      <c r="B154" s="4">
        <v>44146</v>
      </c>
      <c r="C154" s="4">
        <v>44166</v>
      </c>
      <c r="D154" s="3" t="s">
        <v>30</v>
      </c>
      <c r="E154" s="3" t="s">
        <v>40</v>
      </c>
      <c r="F154" s="3" t="s">
        <v>13</v>
      </c>
      <c r="G154" s="3" t="s">
        <v>3</v>
      </c>
      <c r="H154" s="5">
        <v>2</v>
      </c>
      <c r="I154" s="6"/>
      <c r="J154" s="6"/>
      <c r="K154" s="7">
        <v>0.5</v>
      </c>
      <c r="L154" s="7">
        <v>115.22490000000001</v>
      </c>
      <c r="M154" s="3" t="s">
        <v>17</v>
      </c>
      <c r="N154" s="8">
        <f>IF(C154="","",C154-B154)</f>
        <v>20</v>
      </c>
      <c r="O154" s="9">
        <f>IF(J154="Yes",0,L154)</f>
        <v>115.22490000000001</v>
      </c>
      <c r="P154" s="10" t="str">
        <f>TEXT(B154,"ddd")</f>
        <v>Wed</v>
      </c>
      <c r="Q154" s="10" t="str">
        <f>TEXT(C154,"ddd")</f>
        <v>Tue</v>
      </c>
    </row>
    <row r="155" spans="1:17" x14ac:dyDescent="0.3">
      <c r="A155" s="3" t="s">
        <v>196</v>
      </c>
      <c r="B155" s="4">
        <v>44147</v>
      </c>
      <c r="C155" s="4">
        <v>44154</v>
      </c>
      <c r="D155" s="3" t="s">
        <v>31</v>
      </c>
      <c r="E155" s="3" t="s">
        <v>40</v>
      </c>
      <c r="F155" s="3" t="s">
        <v>13</v>
      </c>
      <c r="G155" s="3"/>
      <c r="H155" s="5">
        <v>2</v>
      </c>
      <c r="I155" s="6"/>
      <c r="J155" s="6"/>
      <c r="K155" s="7">
        <v>0.75</v>
      </c>
      <c r="L155" s="7">
        <v>340.45229999999998</v>
      </c>
      <c r="M155" s="3" t="s">
        <v>18</v>
      </c>
      <c r="N155" s="8">
        <f>IF(C155="","",C155-B155)</f>
        <v>7</v>
      </c>
      <c r="O155" s="9">
        <f>IF(J155="Yes",0,L155)</f>
        <v>340.45229999999998</v>
      </c>
      <c r="P155" s="10" t="str">
        <f>TEXT(B155,"ddd")</f>
        <v>Thu</v>
      </c>
      <c r="Q155" s="10" t="str">
        <f>TEXT(C155,"ddd")</f>
        <v>Thu</v>
      </c>
    </row>
    <row r="156" spans="1:17" x14ac:dyDescent="0.3">
      <c r="A156" s="3" t="s">
        <v>197</v>
      </c>
      <c r="B156" s="4">
        <v>44147</v>
      </c>
      <c r="C156" s="4">
        <v>44161</v>
      </c>
      <c r="D156" s="3" t="s">
        <v>34</v>
      </c>
      <c r="E156" s="3" t="s">
        <v>8</v>
      </c>
      <c r="F156" s="3" t="s">
        <v>12</v>
      </c>
      <c r="G156" s="3"/>
      <c r="H156" s="5">
        <v>1</v>
      </c>
      <c r="I156" s="6"/>
      <c r="J156" s="6"/>
      <c r="K156" s="7">
        <v>0.5</v>
      </c>
      <c r="L156" s="7">
        <v>12</v>
      </c>
      <c r="M156" s="3" t="s">
        <v>17</v>
      </c>
      <c r="N156" s="8">
        <f>IF(C156="","",C156-B156)</f>
        <v>14</v>
      </c>
      <c r="O156" s="9">
        <f>IF(J156="Yes",0,L156)</f>
        <v>12</v>
      </c>
      <c r="P156" s="10" t="str">
        <f>TEXT(B156,"ddd")</f>
        <v>Thu</v>
      </c>
      <c r="Q156" s="10" t="str">
        <f>TEXT(C156,"ddd")</f>
        <v>Thu</v>
      </c>
    </row>
    <row r="157" spans="1:17" x14ac:dyDescent="0.3">
      <c r="A157" s="3" t="s">
        <v>198</v>
      </c>
      <c r="B157" s="4">
        <v>44148</v>
      </c>
      <c r="C157" s="4">
        <v>44159</v>
      </c>
      <c r="D157" s="3" t="s">
        <v>35</v>
      </c>
      <c r="E157" s="3" t="s">
        <v>8</v>
      </c>
      <c r="F157" s="3" t="s">
        <v>13</v>
      </c>
      <c r="G157" s="3"/>
      <c r="H157" s="5">
        <v>1</v>
      </c>
      <c r="I157" s="6"/>
      <c r="J157" s="6"/>
      <c r="K157" s="7">
        <v>0.5</v>
      </c>
      <c r="L157" s="7">
        <v>36.754399999999997</v>
      </c>
      <c r="M157" s="3" t="s">
        <v>17</v>
      </c>
      <c r="N157" s="8">
        <f>IF(C157="","",C157-B157)</f>
        <v>11</v>
      </c>
      <c r="O157" s="9">
        <f>IF(J157="Yes",0,L157)</f>
        <v>36.754399999999997</v>
      </c>
      <c r="P157" s="10" t="str">
        <f>TEXT(B157,"ddd")</f>
        <v>Fri</v>
      </c>
      <c r="Q157" s="10" t="str">
        <f>TEXT(C157,"ddd")</f>
        <v>Tue</v>
      </c>
    </row>
    <row r="158" spans="1:17" x14ac:dyDescent="0.3">
      <c r="A158" s="3" t="s">
        <v>199</v>
      </c>
      <c r="B158" s="4">
        <v>44149</v>
      </c>
      <c r="C158" s="4">
        <v>44170</v>
      </c>
      <c r="D158" s="3" t="s">
        <v>33</v>
      </c>
      <c r="E158" s="3" t="s">
        <v>39</v>
      </c>
      <c r="F158" s="3" t="s">
        <v>1</v>
      </c>
      <c r="G158" s="3"/>
      <c r="H158" s="5">
        <v>1</v>
      </c>
      <c r="I158" s="6"/>
      <c r="J158" s="6"/>
      <c r="K158" s="7">
        <v>1.75</v>
      </c>
      <c r="L158" s="7">
        <v>183.95</v>
      </c>
      <c r="M158" s="3" t="s">
        <v>19</v>
      </c>
      <c r="N158" s="8">
        <f>IF(C158="","",C158-B158)</f>
        <v>21</v>
      </c>
      <c r="O158" s="9">
        <f>IF(J158="Yes",0,L158)</f>
        <v>183.95</v>
      </c>
      <c r="P158" s="10" t="str">
        <f>TEXT(B158,"ddd")</f>
        <v>Sat</v>
      </c>
      <c r="Q158" s="10" t="str">
        <f>TEXT(C158,"ddd")</f>
        <v>Sat</v>
      </c>
    </row>
    <row r="159" spans="1:17" x14ac:dyDescent="0.3">
      <c r="A159" s="3" t="s">
        <v>200</v>
      </c>
      <c r="B159" s="4">
        <v>44149</v>
      </c>
      <c r="C159" s="4">
        <v>44167</v>
      </c>
      <c r="D159" s="3" t="s">
        <v>34</v>
      </c>
      <c r="E159" s="3" t="s">
        <v>8</v>
      </c>
      <c r="F159" s="3" t="s">
        <v>12</v>
      </c>
      <c r="G159" s="3" t="s">
        <v>3</v>
      </c>
      <c r="H159" s="5">
        <v>1</v>
      </c>
      <c r="I159" s="6"/>
      <c r="J159" s="6"/>
      <c r="K159" s="7">
        <v>0.25</v>
      </c>
      <c r="L159" s="7">
        <v>26.582599999999999</v>
      </c>
      <c r="M159" s="3" t="s">
        <v>19</v>
      </c>
      <c r="N159" s="8">
        <f>IF(C159="","",C159-B159)</f>
        <v>18</v>
      </c>
      <c r="O159" s="9">
        <f>IF(J159="Yes",0,L159)</f>
        <v>26.582599999999999</v>
      </c>
      <c r="P159" s="10" t="str">
        <f>TEXT(B159,"ddd")</f>
        <v>Sat</v>
      </c>
      <c r="Q159" s="10" t="str">
        <f>TEXT(C159,"ddd")</f>
        <v>Wed</v>
      </c>
    </row>
    <row r="160" spans="1:17" x14ac:dyDescent="0.3">
      <c r="A160" s="3" t="s">
        <v>201</v>
      </c>
      <c r="B160" s="4">
        <v>44151</v>
      </c>
      <c r="C160" s="4">
        <v>44167</v>
      </c>
      <c r="D160" s="3" t="s">
        <v>34</v>
      </c>
      <c r="E160" s="3" t="s">
        <v>8</v>
      </c>
      <c r="F160" s="3" t="s">
        <v>12</v>
      </c>
      <c r="G160" s="3"/>
      <c r="H160" s="5">
        <v>1</v>
      </c>
      <c r="I160" s="6"/>
      <c r="J160" s="6"/>
      <c r="K160" s="7">
        <v>0.5</v>
      </c>
      <c r="L160" s="7">
        <v>13.42</v>
      </c>
      <c r="M160" s="3" t="s">
        <v>18</v>
      </c>
      <c r="N160" s="8">
        <f>IF(C160="","",C160-B160)</f>
        <v>16</v>
      </c>
      <c r="O160" s="9">
        <f>IF(J160="Yes",0,L160)</f>
        <v>13.42</v>
      </c>
      <c r="P160" s="10" t="str">
        <f>TEXT(B160,"ddd")</f>
        <v>Mon</v>
      </c>
      <c r="Q160" s="10" t="str">
        <f>TEXT(C160,"ddd")</f>
        <v>Wed</v>
      </c>
    </row>
    <row r="161" spans="1:17" x14ac:dyDescent="0.3">
      <c r="A161" s="3" t="s">
        <v>202</v>
      </c>
      <c r="B161" s="4">
        <v>44151</v>
      </c>
      <c r="C161" s="4">
        <v>44168</v>
      </c>
      <c r="D161" s="3" t="s">
        <v>34</v>
      </c>
      <c r="E161" s="3" t="s">
        <v>8</v>
      </c>
      <c r="F161" s="3" t="s">
        <v>1</v>
      </c>
      <c r="G161" s="3"/>
      <c r="H161" s="5">
        <v>1</v>
      </c>
      <c r="I161" s="6"/>
      <c r="J161" s="6"/>
      <c r="K161" s="7">
        <v>1</v>
      </c>
      <c r="L161" s="7">
        <v>324</v>
      </c>
      <c r="M161" s="3" t="s">
        <v>19</v>
      </c>
      <c r="N161" s="8">
        <f>IF(C161="","",C161-B161)</f>
        <v>17</v>
      </c>
      <c r="O161" s="9">
        <f>IF(J161="Yes",0,L161)</f>
        <v>324</v>
      </c>
      <c r="P161" s="10" t="str">
        <f>TEXT(B161,"ddd")</f>
        <v>Mon</v>
      </c>
      <c r="Q161" s="10" t="str">
        <f>TEXT(C161,"ddd")</f>
        <v>Thu</v>
      </c>
    </row>
    <row r="162" spans="1:17" x14ac:dyDescent="0.3">
      <c r="A162" s="3" t="s">
        <v>203</v>
      </c>
      <c r="B162" s="4">
        <v>44152</v>
      </c>
      <c r="C162" s="4">
        <v>44174</v>
      </c>
      <c r="D162" s="3" t="s">
        <v>35</v>
      </c>
      <c r="E162" s="3" t="s">
        <v>8</v>
      </c>
      <c r="F162" s="3" t="s">
        <v>13</v>
      </c>
      <c r="G162" s="3"/>
      <c r="H162" s="5">
        <v>2</v>
      </c>
      <c r="I162" s="6"/>
      <c r="J162" s="6"/>
      <c r="K162" s="7">
        <v>0.5</v>
      </c>
      <c r="L162" s="7">
        <v>504.21269999999998</v>
      </c>
      <c r="M162" s="3" t="s">
        <v>18</v>
      </c>
      <c r="N162" s="8">
        <f>IF(C162="","",C162-B162)</f>
        <v>22</v>
      </c>
      <c r="O162" s="9">
        <f>IF(J162="Yes",0,L162)</f>
        <v>504.21269999999998</v>
      </c>
      <c r="P162" s="10" t="str">
        <f>TEXT(B162,"ddd")</f>
        <v>Tue</v>
      </c>
      <c r="Q162" s="10" t="str">
        <f>TEXT(C162,"ddd")</f>
        <v>Wed</v>
      </c>
    </row>
    <row r="163" spans="1:17" x14ac:dyDescent="0.3">
      <c r="A163" s="3" t="s">
        <v>204</v>
      </c>
      <c r="B163" s="4">
        <v>44152</v>
      </c>
      <c r="C163" s="4">
        <v>44180</v>
      </c>
      <c r="D163" s="3" t="s">
        <v>30</v>
      </c>
      <c r="E163" s="3" t="s">
        <v>8</v>
      </c>
      <c r="F163" s="3" t="s">
        <v>12</v>
      </c>
      <c r="G163" s="3" t="s">
        <v>3</v>
      </c>
      <c r="H163" s="5">
        <v>2</v>
      </c>
      <c r="I163" s="6"/>
      <c r="J163" s="6"/>
      <c r="K163" s="7">
        <v>0.5</v>
      </c>
      <c r="L163" s="7">
        <v>338.0702</v>
      </c>
      <c r="M163" s="3" t="s">
        <v>17</v>
      </c>
      <c r="N163" s="8">
        <f>IF(C163="","",C163-B163)</f>
        <v>28</v>
      </c>
      <c r="O163" s="9">
        <f>IF(J163="Yes",0,L163)</f>
        <v>338.0702</v>
      </c>
      <c r="P163" s="10" t="str">
        <f>TEXT(B163,"ddd")</f>
        <v>Tue</v>
      </c>
      <c r="Q163" s="10" t="str">
        <f>TEXT(C163,"ddd")</f>
        <v>Tue</v>
      </c>
    </row>
    <row r="164" spans="1:17" x14ac:dyDescent="0.3">
      <c r="A164" s="3" t="s">
        <v>205</v>
      </c>
      <c r="B164" s="4">
        <v>44153</v>
      </c>
      <c r="C164" s="4">
        <v>44165</v>
      </c>
      <c r="D164" s="3" t="s">
        <v>35</v>
      </c>
      <c r="E164" s="3" t="s">
        <v>9</v>
      </c>
      <c r="F164" s="3" t="s">
        <v>12</v>
      </c>
      <c r="G164" s="3"/>
      <c r="H164" s="5">
        <v>2</v>
      </c>
      <c r="I164" s="6"/>
      <c r="J164" s="6"/>
      <c r="K164" s="7">
        <v>1.5</v>
      </c>
      <c r="L164" s="7">
        <v>0.98399999999999999</v>
      </c>
      <c r="M164" s="3" t="s">
        <v>18</v>
      </c>
      <c r="N164" s="8">
        <f>IF(C164="","",C164-B164)</f>
        <v>12</v>
      </c>
      <c r="O164" s="9">
        <f>IF(J164="Yes",0,L164)</f>
        <v>0.98399999999999999</v>
      </c>
      <c r="P164" s="10" t="str">
        <f>TEXT(B164,"ddd")</f>
        <v>Wed</v>
      </c>
      <c r="Q164" s="10" t="str">
        <f>TEXT(C164,"ddd")</f>
        <v>Mon</v>
      </c>
    </row>
    <row r="165" spans="1:17" x14ac:dyDescent="0.3">
      <c r="A165" s="3" t="s">
        <v>206</v>
      </c>
      <c r="B165" s="4">
        <v>44153</v>
      </c>
      <c r="C165" s="4">
        <v>44165</v>
      </c>
      <c r="D165" s="3" t="s">
        <v>35</v>
      </c>
      <c r="E165" s="3" t="s">
        <v>8</v>
      </c>
      <c r="F165" s="3" t="s">
        <v>12</v>
      </c>
      <c r="G165" s="3"/>
      <c r="H165" s="5">
        <v>1</v>
      </c>
      <c r="I165" s="6"/>
      <c r="J165" s="6"/>
      <c r="K165" s="7">
        <v>0.5</v>
      </c>
      <c r="L165" s="7">
        <v>14.88</v>
      </c>
      <c r="M165" s="3" t="s">
        <v>17</v>
      </c>
      <c r="N165" s="8">
        <f>IF(C165="","",C165-B165)</f>
        <v>12</v>
      </c>
      <c r="O165" s="9">
        <f>IF(J165="Yes",0,L165)</f>
        <v>14.88</v>
      </c>
      <c r="P165" s="10" t="str">
        <f>TEXT(B165,"ddd")</f>
        <v>Wed</v>
      </c>
      <c r="Q165" s="10" t="str">
        <f>TEXT(C165,"ddd")</f>
        <v>Mon</v>
      </c>
    </row>
    <row r="166" spans="1:17" x14ac:dyDescent="0.3">
      <c r="A166" s="3" t="s">
        <v>207</v>
      </c>
      <c r="B166" s="4">
        <v>44154</v>
      </c>
      <c r="C166" s="4">
        <v>44165</v>
      </c>
      <c r="D166" s="3" t="s">
        <v>33</v>
      </c>
      <c r="E166" s="3" t="s">
        <v>39</v>
      </c>
      <c r="F166" s="3" t="s">
        <v>12</v>
      </c>
      <c r="G166" s="3"/>
      <c r="H166" s="5">
        <v>1</v>
      </c>
      <c r="I166" s="6"/>
      <c r="J166" s="6"/>
      <c r="K166" s="7">
        <v>0.5</v>
      </c>
      <c r="L166" s="7">
        <v>81.900000000000006</v>
      </c>
      <c r="M166" s="3" t="s">
        <v>17</v>
      </c>
      <c r="N166" s="8">
        <f>IF(C166="","",C166-B166)</f>
        <v>11</v>
      </c>
      <c r="O166" s="9">
        <f>IF(J166="Yes",0,L166)</f>
        <v>81.900000000000006</v>
      </c>
      <c r="P166" s="10" t="str">
        <f>TEXT(B166,"ddd")</f>
        <v>Thu</v>
      </c>
      <c r="Q166" s="10" t="str">
        <f>TEXT(C166,"ddd")</f>
        <v>Mon</v>
      </c>
    </row>
    <row r="167" spans="1:17" x14ac:dyDescent="0.3">
      <c r="A167" s="3" t="s">
        <v>208</v>
      </c>
      <c r="B167" s="4">
        <v>44154</v>
      </c>
      <c r="C167" s="4">
        <v>44168</v>
      </c>
      <c r="D167" s="3" t="s">
        <v>31</v>
      </c>
      <c r="E167" s="3" t="s">
        <v>9</v>
      </c>
      <c r="F167" s="3" t="s">
        <v>12</v>
      </c>
      <c r="G167" s="3"/>
      <c r="H167" s="5">
        <v>2</v>
      </c>
      <c r="I167" s="6"/>
      <c r="J167" s="6"/>
      <c r="K167" s="7">
        <v>0.25</v>
      </c>
      <c r="L167" s="7">
        <v>21.33</v>
      </c>
      <c r="M167" s="3" t="s">
        <v>17</v>
      </c>
      <c r="N167" s="8">
        <f>IF(C167="","",C167-B167)</f>
        <v>14</v>
      </c>
      <c r="O167" s="9">
        <f>IF(J167="Yes",0,L167)</f>
        <v>21.33</v>
      </c>
      <c r="P167" s="10" t="str">
        <f>TEXT(B167,"ddd")</f>
        <v>Thu</v>
      </c>
      <c r="Q167" s="10" t="str">
        <f>TEXT(C167,"ddd")</f>
        <v>Thu</v>
      </c>
    </row>
    <row r="168" spans="1:17" x14ac:dyDescent="0.3">
      <c r="A168" s="3" t="s">
        <v>209</v>
      </c>
      <c r="B168" s="4">
        <v>44154</v>
      </c>
      <c r="C168" s="4">
        <v>44168</v>
      </c>
      <c r="D168" s="3" t="s">
        <v>30</v>
      </c>
      <c r="E168" s="3" t="s">
        <v>8</v>
      </c>
      <c r="F168" s="3" t="s">
        <v>12</v>
      </c>
      <c r="G168" s="3"/>
      <c r="H168" s="5">
        <v>1</v>
      </c>
      <c r="I168" s="6"/>
      <c r="J168" s="6"/>
      <c r="K168" s="7">
        <v>0.25</v>
      </c>
      <c r="L168" s="7">
        <v>120</v>
      </c>
      <c r="M168" s="3" t="s">
        <v>19</v>
      </c>
      <c r="N168" s="8">
        <f>IF(C168="","",C168-B168)</f>
        <v>14</v>
      </c>
      <c r="O168" s="9">
        <f>IF(J168="Yes",0,L168)</f>
        <v>120</v>
      </c>
      <c r="P168" s="10" t="str">
        <f>TEXT(B168,"ddd")</f>
        <v>Thu</v>
      </c>
      <c r="Q168" s="10" t="str">
        <f>TEXT(C168,"ddd")</f>
        <v>Thu</v>
      </c>
    </row>
    <row r="169" spans="1:17" x14ac:dyDescent="0.3">
      <c r="A169" s="3" t="s">
        <v>210</v>
      </c>
      <c r="B169" s="4">
        <v>44154</v>
      </c>
      <c r="C169" s="4">
        <v>44182</v>
      </c>
      <c r="D169" s="3" t="s">
        <v>31</v>
      </c>
      <c r="E169" s="3" t="s">
        <v>6</v>
      </c>
      <c r="F169" s="3" t="s">
        <v>13</v>
      </c>
      <c r="G169" s="3"/>
      <c r="H169" s="5">
        <v>2</v>
      </c>
      <c r="I169" s="6"/>
      <c r="J169" s="6"/>
      <c r="K169" s="7">
        <v>0.5</v>
      </c>
      <c r="L169" s="7">
        <v>1579.4</v>
      </c>
      <c r="M169" s="3" t="s">
        <v>17</v>
      </c>
      <c r="N169" s="8">
        <f>IF(C169="","",C169-B169)</f>
        <v>28</v>
      </c>
      <c r="O169" s="9">
        <f>IF(J169="Yes",0,L169)</f>
        <v>1579.4</v>
      </c>
      <c r="P169" s="10" t="str">
        <f>TEXT(B169,"ddd")</f>
        <v>Thu</v>
      </c>
      <c r="Q169" s="10" t="str">
        <f>TEXT(C169,"ddd")</f>
        <v>Thu</v>
      </c>
    </row>
    <row r="170" spans="1:17" x14ac:dyDescent="0.3">
      <c r="A170" s="3" t="s">
        <v>211</v>
      </c>
      <c r="B170" s="4">
        <v>44156</v>
      </c>
      <c r="C170" s="4">
        <v>44165</v>
      </c>
      <c r="D170" s="3" t="s">
        <v>33</v>
      </c>
      <c r="E170" s="3" t="s">
        <v>8</v>
      </c>
      <c r="F170" s="3" t="s">
        <v>13</v>
      </c>
      <c r="G170" s="3"/>
      <c r="H170" s="5">
        <v>2</v>
      </c>
      <c r="I170" s="6"/>
      <c r="J170" s="6"/>
      <c r="K170" s="7">
        <v>0.5</v>
      </c>
      <c r="L170" s="7">
        <v>174.18029999999999</v>
      </c>
      <c r="M170" s="3" t="s">
        <v>18</v>
      </c>
      <c r="N170" s="8">
        <f>IF(C170="","",C170-B170)</f>
        <v>9</v>
      </c>
      <c r="O170" s="9">
        <f>IF(J170="Yes",0,L170)</f>
        <v>174.18029999999999</v>
      </c>
      <c r="P170" s="10" t="str">
        <f>TEXT(B170,"ddd")</f>
        <v>Sat</v>
      </c>
      <c r="Q170" s="10" t="str">
        <f>TEXT(C170,"ddd")</f>
        <v>Mon</v>
      </c>
    </row>
    <row r="171" spans="1:17" x14ac:dyDescent="0.3">
      <c r="A171" s="3" t="s">
        <v>212</v>
      </c>
      <c r="B171" s="4">
        <v>44158</v>
      </c>
      <c r="C171" s="4">
        <v>44172</v>
      </c>
      <c r="D171" s="3" t="s">
        <v>30</v>
      </c>
      <c r="E171" s="3" t="s">
        <v>9</v>
      </c>
      <c r="F171" s="3" t="s">
        <v>13</v>
      </c>
      <c r="G171" s="3"/>
      <c r="H171" s="5">
        <v>1</v>
      </c>
      <c r="I171" s="6"/>
      <c r="J171" s="6"/>
      <c r="K171" s="7">
        <v>0.75</v>
      </c>
      <c r="L171" s="7">
        <v>20</v>
      </c>
      <c r="M171" s="3" t="s">
        <v>17</v>
      </c>
      <c r="N171" s="8">
        <f>IF(C171="","",C171-B171)</f>
        <v>14</v>
      </c>
      <c r="O171" s="9">
        <f>IF(J171="Yes",0,L171)</f>
        <v>20</v>
      </c>
      <c r="P171" s="10" t="str">
        <f>TEXT(B171,"ddd")</f>
        <v>Mon</v>
      </c>
      <c r="Q171" s="10" t="str">
        <f>TEXT(C171,"ddd")</f>
        <v>Mon</v>
      </c>
    </row>
    <row r="172" spans="1:17" x14ac:dyDescent="0.3">
      <c r="A172" s="3" t="s">
        <v>213</v>
      </c>
      <c r="B172" s="4">
        <v>44158</v>
      </c>
      <c r="C172" s="4">
        <v>44201</v>
      </c>
      <c r="D172" s="3" t="s">
        <v>31</v>
      </c>
      <c r="E172" s="3" t="s">
        <v>8</v>
      </c>
      <c r="F172" s="3" t="s">
        <v>1</v>
      </c>
      <c r="G172" s="3"/>
      <c r="H172" s="5">
        <v>1</v>
      </c>
      <c r="I172" s="6"/>
      <c r="J172" s="6"/>
      <c r="K172" s="7">
        <v>2.5</v>
      </c>
      <c r="L172" s="7">
        <v>689.15409999999997</v>
      </c>
      <c r="M172" s="3" t="s">
        <v>19</v>
      </c>
      <c r="N172" s="8">
        <f>IF(C172="","",C172-B172)</f>
        <v>43</v>
      </c>
      <c r="O172" s="9">
        <f>IF(J172="Yes",0,L172)</f>
        <v>689.15409999999997</v>
      </c>
      <c r="P172" s="10" t="str">
        <f>TEXT(B172,"ddd")</f>
        <v>Mon</v>
      </c>
      <c r="Q172" s="10" t="str">
        <f>TEXT(C172,"ddd")</f>
        <v>Tue</v>
      </c>
    </row>
    <row r="173" spans="1:17" x14ac:dyDescent="0.3">
      <c r="A173" s="3" t="s">
        <v>214</v>
      </c>
      <c r="B173" s="4">
        <v>44158</v>
      </c>
      <c r="C173" s="4">
        <v>44203</v>
      </c>
      <c r="D173" s="3" t="s">
        <v>35</v>
      </c>
      <c r="E173" s="3" t="s">
        <v>6</v>
      </c>
      <c r="F173" s="3" t="s">
        <v>12</v>
      </c>
      <c r="G173" s="3"/>
      <c r="H173" s="5">
        <v>1</v>
      </c>
      <c r="I173" s="6"/>
      <c r="J173" s="6"/>
      <c r="K173" s="7">
        <v>0.25</v>
      </c>
      <c r="L173" s="7">
        <v>156</v>
      </c>
      <c r="M173" s="3" t="s">
        <v>17</v>
      </c>
      <c r="N173" s="8">
        <f>IF(C173="","",C173-B173)</f>
        <v>45</v>
      </c>
      <c r="O173" s="9">
        <f>IF(J173="Yes",0,L173)</f>
        <v>156</v>
      </c>
      <c r="P173" s="10" t="str">
        <f>TEXT(B173,"ddd")</f>
        <v>Mon</v>
      </c>
      <c r="Q173" s="10" t="str">
        <f>TEXT(C173,"ddd")</f>
        <v>Thu</v>
      </c>
    </row>
    <row r="174" spans="1:17" x14ac:dyDescent="0.3">
      <c r="A174" s="3" t="s">
        <v>215</v>
      </c>
      <c r="B174" s="4">
        <v>44158</v>
      </c>
      <c r="C174" s="4">
        <v>44212</v>
      </c>
      <c r="D174" s="3" t="s">
        <v>33</v>
      </c>
      <c r="E174" s="3" t="s">
        <v>39</v>
      </c>
      <c r="F174" s="3" t="s">
        <v>12</v>
      </c>
      <c r="G174" s="3"/>
      <c r="H174" s="5">
        <v>1</v>
      </c>
      <c r="I174" s="6"/>
      <c r="J174" s="6"/>
      <c r="K174" s="7">
        <v>0.25</v>
      </c>
      <c r="L174" s="7">
        <v>45.734099999999998</v>
      </c>
      <c r="M174" s="3" t="s">
        <v>17</v>
      </c>
      <c r="N174" s="8">
        <f>IF(C174="","",C174-B174)</f>
        <v>54</v>
      </c>
      <c r="O174" s="9">
        <f>IF(J174="Yes",0,L174)</f>
        <v>45.734099999999998</v>
      </c>
      <c r="P174" s="10" t="str">
        <f>TEXT(B174,"ddd")</f>
        <v>Mon</v>
      </c>
      <c r="Q174" s="10" t="str">
        <f>TEXT(C174,"ddd")</f>
        <v>Sat</v>
      </c>
    </row>
    <row r="175" spans="1:17" x14ac:dyDescent="0.3">
      <c r="A175" s="3" t="s">
        <v>216</v>
      </c>
      <c r="B175" s="4">
        <v>44158</v>
      </c>
      <c r="C175" s="4">
        <v>44236</v>
      </c>
      <c r="D175" s="3" t="s">
        <v>36</v>
      </c>
      <c r="E175" s="3" t="s">
        <v>7</v>
      </c>
      <c r="F175" s="3" t="s">
        <v>13</v>
      </c>
      <c r="G175" s="3"/>
      <c r="H175" s="5">
        <v>2</v>
      </c>
      <c r="I175" s="6"/>
      <c r="J175" s="6"/>
      <c r="K175" s="7">
        <v>0.5</v>
      </c>
      <c r="L175" s="7">
        <v>204.28399999999999</v>
      </c>
      <c r="M175" s="3" t="s">
        <v>17</v>
      </c>
      <c r="N175" s="8">
        <f>IF(C175="","",C175-B175)</f>
        <v>78</v>
      </c>
      <c r="O175" s="9">
        <f>IF(J175="Yes",0,L175)</f>
        <v>204.28399999999999</v>
      </c>
      <c r="P175" s="10" t="str">
        <f>TEXT(B175,"ddd")</f>
        <v>Mon</v>
      </c>
      <c r="Q175" s="10" t="str">
        <f>TEXT(C175,"ddd")</f>
        <v>Tue</v>
      </c>
    </row>
    <row r="176" spans="1:17" x14ac:dyDescent="0.3">
      <c r="A176" s="3" t="s">
        <v>217</v>
      </c>
      <c r="B176" s="4">
        <v>44159</v>
      </c>
      <c r="C176" s="4">
        <v>44161</v>
      </c>
      <c r="D176" s="3" t="s">
        <v>31</v>
      </c>
      <c r="E176" s="3" t="s">
        <v>8</v>
      </c>
      <c r="F176" s="3" t="s">
        <v>11</v>
      </c>
      <c r="G176" s="3" t="s">
        <v>3</v>
      </c>
      <c r="H176" s="5">
        <v>1</v>
      </c>
      <c r="I176" s="6"/>
      <c r="J176" s="6"/>
      <c r="K176" s="7">
        <v>0.25</v>
      </c>
      <c r="L176" s="7">
        <v>21.33</v>
      </c>
      <c r="M176" s="3" t="s">
        <v>17</v>
      </c>
      <c r="N176" s="8">
        <f>IF(C176="","",C176-B176)</f>
        <v>2</v>
      </c>
      <c r="O176" s="9">
        <f>IF(J176="Yes",0,L176)</f>
        <v>21.33</v>
      </c>
      <c r="P176" s="10" t="str">
        <f>TEXT(B176,"ddd")</f>
        <v>Tue</v>
      </c>
      <c r="Q176" s="10" t="str">
        <f>TEXT(C176,"ddd")</f>
        <v>Thu</v>
      </c>
    </row>
    <row r="177" spans="1:17" x14ac:dyDescent="0.3">
      <c r="A177" s="3" t="s">
        <v>218</v>
      </c>
      <c r="B177" s="4">
        <v>44159</v>
      </c>
      <c r="C177" s="4">
        <v>44168</v>
      </c>
      <c r="D177" s="3" t="s">
        <v>35</v>
      </c>
      <c r="E177" s="3" t="s">
        <v>8</v>
      </c>
      <c r="F177" s="3" t="s">
        <v>13</v>
      </c>
      <c r="G177" s="3"/>
      <c r="H177" s="5">
        <v>1</v>
      </c>
      <c r="I177" s="6"/>
      <c r="J177" s="6"/>
      <c r="K177" s="7">
        <v>0.5</v>
      </c>
      <c r="L177" s="7">
        <v>34.08</v>
      </c>
      <c r="M177" s="3" t="s">
        <v>19</v>
      </c>
      <c r="N177" s="8">
        <f>IF(C177="","",C177-B177)</f>
        <v>9</v>
      </c>
      <c r="O177" s="9">
        <f>IF(J177="Yes",0,L177)</f>
        <v>34.08</v>
      </c>
      <c r="P177" s="10" t="str">
        <f>TEXT(B177,"ddd")</f>
        <v>Tue</v>
      </c>
      <c r="Q177" s="10" t="str">
        <f>TEXT(C177,"ddd")</f>
        <v>Thu</v>
      </c>
    </row>
    <row r="178" spans="1:17" x14ac:dyDescent="0.3">
      <c r="A178" s="3" t="s">
        <v>219</v>
      </c>
      <c r="B178" s="4">
        <v>44159</v>
      </c>
      <c r="C178" s="4">
        <v>44168</v>
      </c>
      <c r="D178" s="3" t="s">
        <v>31</v>
      </c>
      <c r="E178" s="3" t="s">
        <v>6</v>
      </c>
      <c r="F178" s="3" t="s">
        <v>13</v>
      </c>
      <c r="G178" s="3"/>
      <c r="H178" s="5">
        <v>2</v>
      </c>
      <c r="I178" s="6"/>
      <c r="J178" s="6"/>
      <c r="K178" s="7">
        <v>0.75</v>
      </c>
      <c r="L178" s="7">
        <v>212.0085</v>
      </c>
      <c r="M178" s="3" t="s">
        <v>17</v>
      </c>
      <c r="N178" s="8">
        <f>IF(C178="","",C178-B178)</f>
        <v>9</v>
      </c>
      <c r="O178" s="9">
        <f>IF(J178="Yes",0,L178)</f>
        <v>212.0085</v>
      </c>
      <c r="P178" s="10" t="str">
        <f>TEXT(B178,"ddd")</f>
        <v>Tue</v>
      </c>
      <c r="Q178" s="10" t="str">
        <f>TEXT(C178,"ddd")</f>
        <v>Thu</v>
      </c>
    </row>
    <row r="179" spans="1:17" x14ac:dyDescent="0.3">
      <c r="A179" s="3" t="s">
        <v>220</v>
      </c>
      <c r="B179" s="4">
        <v>44159</v>
      </c>
      <c r="C179" s="4">
        <v>44172</v>
      </c>
      <c r="D179" s="3" t="s">
        <v>31</v>
      </c>
      <c r="E179" s="3" t="s">
        <v>8</v>
      </c>
      <c r="F179" s="3" t="s">
        <v>2</v>
      </c>
      <c r="G179" s="3"/>
      <c r="H179" s="5">
        <v>1</v>
      </c>
      <c r="I179" s="6"/>
      <c r="J179" s="6"/>
      <c r="K179" s="7">
        <v>1</v>
      </c>
      <c r="L179" s="7">
        <v>341.2672</v>
      </c>
      <c r="M179" s="3" t="s">
        <v>18</v>
      </c>
      <c r="N179" s="8">
        <f>IF(C179="","",C179-B179)</f>
        <v>13</v>
      </c>
      <c r="O179" s="9">
        <f>IF(J179="Yes",0,L179)</f>
        <v>341.2672</v>
      </c>
      <c r="P179" s="10" t="str">
        <f>TEXT(B179,"ddd")</f>
        <v>Tue</v>
      </c>
      <c r="Q179" s="10" t="str">
        <f>TEXT(C179,"ddd")</f>
        <v>Mon</v>
      </c>
    </row>
    <row r="180" spans="1:17" x14ac:dyDescent="0.3">
      <c r="A180" s="3" t="s">
        <v>221</v>
      </c>
      <c r="B180" s="4">
        <v>44159</v>
      </c>
      <c r="C180" s="4">
        <v>44245</v>
      </c>
      <c r="D180" s="3" t="s">
        <v>30</v>
      </c>
      <c r="E180" s="3" t="s">
        <v>40</v>
      </c>
      <c r="F180" s="3" t="s">
        <v>13</v>
      </c>
      <c r="G180" s="3"/>
      <c r="H180" s="5">
        <v>1</v>
      </c>
      <c r="I180" s="6"/>
      <c r="J180" s="6"/>
      <c r="K180" s="7">
        <v>0.5</v>
      </c>
      <c r="L180" s="7">
        <v>25.773599999999998</v>
      </c>
      <c r="M180" s="3" t="s">
        <v>17</v>
      </c>
      <c r="N180" s="8">
        <f>IF(C180="","",C180-B180)</f>
        <v>86</v>
      </c>
      <c r="O180" s="9">
        <f>IF(J180="Yes",0,L180)</f>
        <v>25.773599999999998</v>
      </c>
      <c r="P180" s="10" t="str">
        <f>TEXT(B180,"ddd")</f>
        <v>Tue</v>
      </c>
      <c r="Q180" s="10" t="str">
        <f>TEXT(C180,"ddd")</f>
        <v>Thu</v>
      </c>
    </row>
    <row r="181" spans="1:17" x14ac:dyDescent="0.3">
      <c r="A181" s="3" t="s">
        <v>222</v>
      </c>
      <c r="B181" s="4">
        <v>44160</v>
      </c>
      <c r="C181" s="4">
        <v>44172</v>
      </c>
      <c r="D181" s="3" t="s">
        <v>35</v>
      </c>
      <c r="E181" s="3" t="s">
        <v>8</v>
      </c>
      <c r="F181" s="3" t="s">
        <v>12</v>
      </c>
      <c r="G181" s="3" t="s">
        <v>3</v>
      </c>
      <c r="H181" s="5">
        <v>1</v>
      </c>
      <c r="I181" s="6"/>
      <c r="J181" s="6"/>
      <c r="K181" s="7">
        <v>0.5</v>
      </c>
      <c r="L181" s="7">
        <v>133.36609999999999</v>
      </c>
      <c r="M181" s="3" t="s">
        <v>17</v>
      </c>
      <c r="N181" s="8">
        <f>IF(C181="","",C181-B181)</f>
        <v>12</v>
      </c>
      <c r="O181" s="9">
        <f>IF(J181="Yes",0,L181)</f>
        <v>133.36609999999999</v>
      </c>
      <c r="P181" s="10" t="str">
        <f>TEXT(B181,"ddd")</f>
        <v>Wed</v>
      </c>
      <c r="Q181" s="10" t="str">
        <f>TEXT(C181,"ddd")</f>
        <v>Mon</v>
      </c>
    </row>
    <row r="182" spans="1:17" x14ac:dyDescent="0.3">
      <c r="A182" s="3" t="s">
        <v>223</v>
      </c>
      <c r="B182" s="4">
        <v>44160</v>
      </c>
      <c r="C182" s="4">
        <v>44200</v>
      </c>
      <c r="D182" s="3" t="s">
        <v>34</v>
      </c>
      <c r="E182" s="3" t="s">
        <v>8</v>
      </c>
      <c r="F182" s="3" t="s">
        <v>12</v>
      </c>
      <c r="G182" s="3"/>
      <c r="H182" s="5">
        <v>1</v>
      </c>
      <c r="I182" s="6"/>
      <c r="J182" s="6"/>
      <c r="K182" s="7">
        <v>0.5</v>
      </c>
      <c r="L182" s="7">
        <v>66.864900000000006</v>
      </c>
      <c r="M182" s="3" t="s">
        <v>17</v>
      </c>
      <c r="N182" s="8">
        <f>IF(C182="","",C182-B182)</f>
        <v>40</v>
      </c>
      <c r="O182" s="9">
        <f>IF(J182="Yes",0,L182)</f>
        <v>66.864900000000006</v>
      </c>
      <c r="P182" s="10" t="str">
        <f>TEXT(B182,"ddd")</f>
        <v>Wed</v>
      </c>
      <c r="Q182" s="10" t="str">
        <f>TEXT(C182,"ddd")</f>
        <v>Mon</v>
      </c>
    </row>
    <row r="183" spans="1:17" x14ac:dyDescent="0.3">
      <c r="A183" s="3" t="s">
        <v>224</v>
      </c>
      <c r="B183" s="4">
        <v>44160</v>
      </c>
      <c r="C183" s="4">
        <v>44200</v>
      </c>
      <c r="D183" s="3" t="s">
        <v>34</v>
      </c>
      <c r="E183" s="3" t="s">
        <v>8</v>
      </c>
      <c r="F183" s="3" t="s">
        <v>12</v>
      </c>
      <c r="G183" s="3"/>
      <c r="H183" s="5">
        <v>1</v>
      </c>
      <c r="I183" s="6"/>
      <c r="J183" s="6"/>
      <c r="K183" s="7">
        <v>0.75</v>
      </c>
      <c r="L183" s="7">
        <v>94.26</v>
      </c>
      <c r="M183" s="3" t="s">
        <v>19</v>
      </c>
      <c r="N183" s="8">
        <f>IF(C183="","",C183-B183)</f>
        <v>40</v>
      </c>
      <c r="O183" s="9">
        <f>IF(J183="Yes",0,L183)</f>
        <v>94.26</v>
      </c>
      <c r="P183" s="10" t="str">
        <f>TEXT(B183,"ddd")</f>
        <v>Wed</v>
      </c>
      <c r="Q183" s="10" t="str">
        <f>TEXT(C183,"ddd")</f>
        <v>Mon</v>
      </c>
    </row>
    <row r="184" spans="1:17" x14ac:dyDescent="0.3">
      <c r="A184" s="3" t="s">
        <v>225</v>
      </c>
      <c r="B184" s="4">
        <v>44160</v>
      </c>
      <c r="C184" s="4">
        <v>44200</v>
      </c>
      <c r="D184" s="3" t="s">
        <v>34</v>
      </c>
      <c r="E184" s="3" t="s">
        <v>8</v>
      </c>
      <c r="F184" s="3" t="s">
        <v>12</v>
      </c>
      <c r="G184" s="3"/>
      <c r="H184" s="5">
        <v>1</v>
      </c>
      <c r="I184" s="6"/>
      <c r="J184" s="6"/>
      <c r="K184" s="7">
        <v>0.25</v>
      </c>
      <c r="L184" s="7">
        <v>120</v>
      </c>
      <c r="M184" s="3" t="s">
        <v>18</v>
      </c>
      <c r="N184" s="8">
        <f>IF(C184="","",C184-B184)</f>
        <v>40</v>
      </c>
      <c r="O184" s="9">
        <f>IF(J184="Yes",0,L184)</f>
        <v>120</v>
      </c>
      <c r="P184" s="10" t="str">
        <f>TEXT(B184,"ddd")</f>
        <v>Wed</v>
      </c>
      <c r="Q184" s="10" t="str">
        <f>TEXT(C184,"ddd")</f>
        <v>Mon</v>
      </c>
    </row>
    <row r="185" spans="1:17" x14ac:dyDescent="0.3">
      <c r="A185" s="3" t="s">
        <v>226</v>
      </c>
      <c r="B185" s="4">
        <v>44161</v>
      </c>
      <c r="C185" s="4">
        <v>44167</v>
      </c>
      <c r="D185" s="3" t="s">
        <v>34</v>
      </c>
      <c r="E185" s="3" t="s">
        <v>8</v>
      </c>
      <c r="F185" s="3" t="s">
        <v>11</v>
      </c>
      <c r="G185" s="3"/>
      <c r="H185" s="5">
        <v>1</v>
      </c>
      <c r="I185" s="6"/>
      <c r="J185" s="6"/>
      <c r="K185" s="7">
        <v>0.25</v>
      </c>
      <c r="L185" s="7">
        <v>120</v>
      </c>
      <c r="M185" s="3" t="s">
        <v>17</v>
      </c>
      <c r="N185" s="8">
        <f>IF(C185="","",C185-B185)</f>
        <v>6</v>
      </c>
      <c r="O185" s="9">
        <f>IF(J185="Yes",0,L185)</f>
        <v>120</v>
      </c>
      <c r="P185" s="10" t="str">
        <f>TEXT(B185,"ddd")</f>
        <v>Thu</v>
      </c>
      <c r="Q185" s="10" t="str">
        <f>TEXT(C185,"ddd")</f>
        <v>Wed</v>
      </c>
    </row>
    <row r="186" spans="1:17" x14ac:dyDescent="0.3">
      <c r="A186" s="3" t="s">
        <v>227</v>
      </c>
      <c r="B186" s="4">
        <v>44161</v>
      </c>
      <c r="C186" s="4">
        <v>44168</v>
      </c>
      <c r="D186" s="3" t="s">
        <v>31</v>
      </c>
      <c r="E186" s="3" t="s">
        <v>9</v>
      </c>
      <c r="F186" s="3" t="s">
        <v>11</v>
      </c>
      <c r="G186" s="3" t="s">
        <v>3</v>
      </c>
      <c r="H186" s="5">
        <v>1</v>
      </c>
      <c r="I186" s="6"/>
      <c r="J186" s="6"/>
      <c r="K186" s="7">
        <v>0.25</v>
      </c>
      <c r="L186" s="7">
        <v>45.99</v>
      </c>
      <c r="M186" s="3" t="s">
        <v>19</v>
      </c>
      <c r="N186" s="8">
        <f>IF(C186="","",C186-B186)</f>
        <v>7</v>
      </c>
      <c r="O186" s="9">
        <f>IF(J186="Yes",0,L186)</f>
        <v>45.99</v>
      </c>
      <c r="P186" s="10" t="str">
        <f>TEXT(B186,"ddd")</f>
        <v>Thu</v>
      </c>
      <c r="Q186" s="10" t="str">
        <f>TEXT(C186,"ddd")</f>
        <v>Thu</v>
      </c>
    </row>
    <row r="187" spans="1:17" x14ac:dyDescent="0.3">
      <c r="A187" s="3" t="s">
        <v>228</v>
      </c>
      <c r="B187" s="4">
        <v>44161</v>
      </c>
      <c r="C187" s="4">
        <v>44175</v>
      </c>
      <c r="D187" s="3" t="s">
        <v>35</v>
      </c>
      <c r="E187" s="3" t="s">
        <v>9</v>
      </c>
      <c r="F187" s="3" t="s">
        <v>12</v>
      </c>
      <c r="G187" s="3"/>
      <c r="H187" s="5">
        <v>1</v>
      </c>
      <c r="I187" s="6"/>
      <c r="J187" s="6"/>
      <c r="K187" s="7">
        <v>0.5</v>
      </c>
      <c r="L187" s="7">
        <v>33</v>
      </c>
      <c r="M187" s="3" t="s">
        <v>18</v>
      </c>
      <c r="N187" s="8">
        <f>IF(C187="","",C187-B187)</f>
        <v>14</v>
      </c>
      <c r="O187" s="9">
        <f>IF(J187="Yes",0,L187)</f>
        <v>33</v>
      </c>
      <c r="P187" s="10" t="str">
        <f>TEXT(B187,"ddd")</f>
        <v>Thu</v>
      </c>
      <c r="Q187" s="10" t="str">
        <f>TEXT(C187,"ddd")</f>
        <v>Thu</v>
      </c>
    </row>
    <row r="188" spans="1:17" x14ac:dyDescent="0.3">
      <c r="A188" s="3" t="s">
        <v>229</v>
      </c>
      <c r="B188" s="4">
        <v>44161</v>
      </c>
      <c r="C188" s="4">
        <v>44207</v>
      </c>
      <c r="D188" s="3" t="s">
        <v>31</v>
      </c>
      <c r="E188" s="3" t="s">
        <v>6</v>
      </c>
      <c r="F188" s="3" t="s">
        <v>12</v>
      </c>
      <c r="G188" s="3"/>
      <c r="H188" s="5">
        <v>1</v>
      </c>
      <c r="I188" s="6"/>
      <c r="J188" s="6"/>
      <c r="K188" s="7">
        <v>0.25</v>
      </c>
      <c r="L188" s="7">
        <v>21.33</v>
      </c>
      <c r="M188" s="3" t="s">
        <v>18</v>
      </c>
      <c r="N188" s="8">
        <f>IF(C188="","",C188-B188)</f>
        <v>46</v>
      </c>
      <c r="O188" s="9">
        <f>IF(J188="Yes",0,L188)</f>
        <v>21.33</v>
      </c>
      <c r="P188" s="10" t="str">
        <f>TEXT(B188,"ddd")</f>
        <v>Thu</v>
      </c>
      <c r="Q188" s="10" t="str">
        <f>TEXT(C188,"ddd")</f>
        <v>Mon</v>
      </c>
    </row>
    <row r="189" spans="1:17" x14ac:dyDescent="0.3">
      <c r="A189" s="3" t="s">
        <v>230</v>
      </c>
      <c r="B189" s="4">
        <v>44161</v>
      </c>
      <c r="C189" s="4">
        <v>44244</v>
      </c>
      <c r="D189" s="3" t="s">
        <v>31</v>
      </c>
      <c r="E189" s="3" t="s">
        <v>40</v>
      </c>
      <c r="F189" s="3" t="s">
        <v>11</v>
      </c>
      <c r="G189" s="3" t="s">
        <v>3</v>
      </c>
      <c r="H189" s="5">
        <v>1</v>
      </c>
      <c r="I189" s="6"/>
      <c r="J189" s="6"/>
      <c r="K189" s="7">
        <v>0.25</v>
      </c>
      <c r="L189" s="7">
        <v>37.26</v>
      </c>
      <c r="M189" s="3" t="s">
        <v>17</v>
      </c>
      <c r="N189" s="8">
        <f>IF(C189="","",C189-B189)</f>
        <v>83</v>
      </c>
      <c r="O189" s="9">
        <f>IF(J189="Yes",0,L189)</f>
        <v>37.26</v>
      </c>
      <c r="P189" s="10" t="str">
        <f>TEXT(B189,"ddd")</f>
        <v>Thu</v>
      </c>
      <c r="Q189" s="10" t="str">
        <f>TEXT(C189,"ddd")</f>
        <v>Wed</v>
      </c>
    </row>
    <row r="190" spans="1:17" x14ac:dyDescent="0.3">
      <c r="A190" s="3" t="s">
        <v>231</v>
      </c>
      <c r="B190" s="4">
        <v>44162</v>
      </c>
      <c r="C190" s="4">
        <v>44187</v>
      </c>
      <c r="D190" s="3" t="s">
        <v>35</v>
      </c>
      <c r="E190" s="3" t="s">
        <v>8</v>
      </c>
      <c r="F190" s="3" t="s">
        <v>13</v>
      </c>
      <c r="G190" s="3"/>
      <c r="H190" s="5">
        <v>1</v>
      </c>
      <c r="I190" s="6"/>
      <c r="J190" s="6"/>
      <c r="K190" s="7">
        <v>1</v>
      </c>
      <c r="L190" s="7">
        <v>81.885000000000005</v>
      </c>
      <c r="M190" s="3" t="s">
        <v>18</v>
      </c>
      <c r="N190" s="8">
        <f>IF(C190="","",C190-B190)</f>
        <v>25</v>
      </c>
      <c r="O190" s="9">
        <f>IF(J190="Yes",0,L190)</f>
        <v>81.885000000000005</v>
      </c>
      <c r="P190" s="10" t="str">
        <f>TEXT(B190,"ddd")</f>
        <v>Fri</v>
      </c>
      <c r="Q190" s="10" t="str">
        <f>TEXT(C190,"ddd")</f>
        <v>Tue</v>
      </c>
    </row>
    <row r="191" spans="1:17" x14ac:dyDescent="0.3">
      <c r="A191" s="3" t="s">
        <v>232</v>
      </c>
      <c r="B191" s="4">
        <v>44165</v>
      </c>
      <c r="C191" s="4">
        <v>44173</v>
      </c>
      <c r="D191" s="3" t="s">
        <v>30</v>
      </c>
      <c r="E191" s="3" t="s">
        <v>8</v>
      </c>
      <c r="F191" s="3" t="s">
        <v>11</v>
      </c>
      <c r="G191" s="3" t="s">
        <v>3</v>
      </c>
      <c r="H191" s="5">
        <v>1</v>
      </c>
      <c r="I191" s="6"/>
      <c r="J191" s="6"/>
      <c r="K191" s="7">
        <v>0.25</v>
      </c>
      <c r="L191" s="7">
        <v>10.103199999999999</v>
      </c>
      <c r="M191" s="3" t="s">
        <v>18</v>
      </c>
      <c r="N191" s="8">
        <f>IF(C191="","",C191-B191)</f>
        <v>8</v>
      </c>
      <c r="O191" s="9">
        <f>IF(J191="Yes",0,L191)</f>
        <v>10.103199999999999</v>
      </c>
      <c r="P191" s="10" t="str">
        <f>TEXT(B191,"ddd")</f>
        <v>Mon</v>
      </c>
      <c r="Q191" s="10" t="str">
        <f>TEXT(C191,"ddd")</f>
        <v>Tue</v>
      </c>
    </row>
    <row r="192" spans="1:17" x14ac:dyDescent="0.3">
      <c r="A192" s="3" t="s">
        <v>233</v>
      </c>
      <c r="B192" s="4">
        <v>44165</v>
      </c>
      <c r="C192" s="4">
        <v>44173</v>
      </c>
      <c r="D192" s="3" t="s">
        <v>35</v>
      </c>
      <c r="E192" s="3" t="s">
        <v>8</v>
      </c>
      <c r="F192" s="3" t="s">
        <v>11</v>
      </c>
      <c r="G192" s="3"/>
      <c r="H192" s="5">
        <v>1</v>
      </c>
      <c r="I192" s="6"/>
      <c r="J192" s="6"/>
      <c r="K192" s="7">
        <v>0.25</v>
      </c>
      <c r="L192" s="7">
        <v>17.88</v>
      </c>
      <c r="M192" s="3" t="s">
        <v>17</v>
      </c>
      <c r="N192" s="8">
        <f>IF(C192="","",C192-B192)</f>
        <v>8</v>
      </c>
      <c r="O192" s="9">
        <f>IF(J192="Yes",0,L192)</f>
        <v>17.88</v>
      </c>
      <c r="P192" s="10" t="str">
        <f>TEXT(B192,"ddd")</f>
        <v>Mon</v>
      </c>
      <c r="Q192" s="10" t="str">
        <f>TEXT(C192,"ddd")</f>
        <v>Tue</v>
      </c>
    </row>
    <row r="193" spans="1:17" x14ac:dyDescent="0.3">
      <c r="A193" s="3" t="s">
        <v>234</v>
      </c>
      <c r="B193" s="4">
        <v>44165</v>
      </c>
      <c r="C193" s="4">
        <v>44173</v>
      </c>
      <c r="D193" s="3" t="s">
        <v>37</v>
      </c>
      <c r="E193" s="3" t="s">
        <v>6</v>
      </c>
      <c r="F193" s="3" t="s">
        <v>2</v>
      </c>
      <c r="G193" s="3"/>
      <c r="H193" s="5">
        <v>2</v>
      </c>
      <c r="I193" s="6"/>
      <c r="J193" s="6"/>
      <c r="K193" s="7">
        <v>2.75</v>
      </c>
      <c r="L193" s="7">
        <v>1204.6415</v>
      </c>
      <c r="M193" s="3" t="s">
        <v>18</v>
      </c>
      <c r="N193" s="8">
        <f>IF(C193="","",C193-B193)</f>
        <v>8</v>
      </c>
      <c r="O193" s="9">
        <f>IF(J193="Yes",0,L193)</f>
        <v>1204.6415</v>
      </c>
      <c r="P193" s="10" t="str">
        <f>TEXT(B193,"ddd")</f>
        <v>Mon</v>
      </c>
      <c r="Q193" s="10" t="str">
        <f>TEXT(C193,"ddd")</f>
        <v>Tue</v>
      </c>
    </row>
    <row r="194" spans="1:17" x14ac:dyDescent="0.3">
      <c r="A194" s="3" t="s">
        <v>235</v>
      </c>
      <c r="B194" s="4">
        <v>44165</v>
      </c>
      <c r="C194" s="4">
        <v>44182</v>
      </c>
      <c r="D194" s="3" t="s">
        <v>37</v>
      </c>
      <c r="E194" s="3" t="s">
        <v>9</v>
      </c>
      <c r="F194" s="3" t="s">
        <v>2</v>
      </c>
      <c r="G194" s="3"/>
      <c r="H194" s="5">
        <v>2</v>
      </c>
      <c r="I194" s="6"/>
      <c r="J194" s="6"/>
      <c r="K194" s="7">
        <v>3</v>
      </c>
      <c r="L194" s="7">
        <v>111</v>
      </c>
      <c r="M194" s="3" t="s">
        <v>18</v>
      </c>
      <c r="N194" s="8">
        <f>IF(C194="","",C194-B194)</f>
        <v>17</v>
      </c>
      <c r="O194" s="9">
        <f>IF(J194="Yes",0,L194)</f>
        <v>111</v>
      </c>
      <c r="P194" s="10" t="str">
        <f>TEXT(B194,"ddd")</f>
        <v>Mon</v>
      </c>
      <c r="Q194" s="10" t="str">
        <f>TEXT(C194,"ddd")</f>
        <v>Thu</v>
      </c>
    </row>
    <row r="195" spans="1:17" x14ac:dyDescent="0.3">
      <c r="A195" s="3" t="s">
        <v>236</v>
      </c>
      <c r="B195" s="4">
        <v>44165</v>
      </c>
      <c r="C195" s="4">
        <v>44200</v>
      </c>
      <c r="D195" s="3" t="s">
        <v>34</v>
      </c>
      <c r="E195" s="3" t="s">
        <v>8</v>
      </c>
      <c r="F195" s="3" t="s">
        <v>12</v>
      </c>
      <c r="G195" s="3"/>
      <c r="H195" s="5">
        <v>1</v>
      </c>
      <c r="I195" s="6"/>
      <c r="J195" s="6"/>
      <c r="K195" s="7">
        <v>0.25</v>
      </c>
      <c r="L195" s="7">
        <v>21.21</v>
      </c>
      <c r="M195" s="3" t="s">
        <v>19</v>
      </c>
      <c r="N195" s="8">
        <f>IF(C195="","",C195-B195)</f>
        <v>35</v>
      </c>
      <c r="O195" s="9">
        <f>IF(J195="Yes",0,L195)</f>
        <v>21.21</v>
      </c>
      <c r="P195" s="10" t="str">
        <f>TEXT(B195,"ddd")</f>
        <v>Mon</v>
      </c>
      <c r="Q195" s="10" t="str">
        <f>TEXT(C195,"ddd")</f>
        <v>Mon</v>
      </c>
    </row>
    <row r="196" spans="1:17" x14ac:dyDescent="0.3">
      <c r="A196" s="3" t="s">
        <v>237</v>
      </c>
      <c r="B196" s="4">
        <v>44165</v>
      </c>
      <c r="C196" s="4">
        <v>44252</v>
      </c>
      <c r="D196" s="3" t="s">
        <v>37</v>
      </c>
      <c r="E196" s="3" t="s">
        <v>7</v>
      </c>
      <c r="F196" s="3" t="s">
        <v>12</v>
      </c>
      <c r="G196" s="3"/>
      <c r="H196" s="5">
        <v>2</v>
      </c>
      <c r="I196" s="6"/>
      <c r="J196" s="6"/>
      <c r="K196" s="7">
        <v>0.5</v>
      </c>
      <c r="L196" s="7">
        <v>158.31389999999999</v>
      </c>
      <c r="M196" s="3" t="s">
        <v>18</v>
      </c>
      <c r="N196" s="8">
        <f>IF(C196="","",C196-B196)</f>
        <v>87</v>
      </c>
      <c r="O196" s="9">
        <f>IF(J196="Yes",0,L196)</f>
        <v>158.31389999999999</v>
      </c>
      <c r="P196" s="10" t="str">
        <f>TEXT(B196,"ddd")</f>
        <v>Mon</v>
      </c>
      <c r="Q196" s="10" t="str">
        <f>TEXT(C196,"ddd")</f>
        <v>Thu</v>
      </c>
    </row>
    <row r="197" spans="1:17" x14ac:dyDescent="0.3">
      <c r="A197" s="3" t="s">
        <v>238</v>
      </c>
      <c r="B197" s="4">
        <v>44166</v>
      </c>
      <c r="C197" s="4">
        <v>44207</v>
      </c>
      <c r="D197" s="3" t="s">
        <v>35</v>
      </c>
      <c r="E197" s="3" t="s">
        <v>9</v>
      </c>
      <c r="F197" s="3" t="s">
        <v>12</v>
      </c>
      <c r="G197" s="3"/>
      <c r="H197" s="5">
        <v>1</v>
      </c>
      <c r="I197" s="6"/>
      <c r="J197" s="6"/>
      <c r="K197" s="7">
        <v>0.5</v>
      </c>
      <c r="L197" s="7">
        <v>36.754399999999997</v>
      </c>
      <c r="M197" s="3" t="s">
        <v>18</v>
      </c>
      <c r="N197" s="8">
        <f>IF(C197="","",C197-B197)</f>
        <v>41</v>
      </c>
      <c r="O197" s="9">
        <f>IF(J197="Yes",0,L197)</f>
        <v>36.754399999999997</v>
      </c>
      <c r="P197" s="10" t="str">
        <f>TEXT(B197,"ddd")</f>
        <v>Tue</v>
      </c>
      <c r="Q197" s="10" t="str">
        <f>TEXT(C197,"ddd")</f>
        <v>Mon</v>
      </c>
    </row>
    <row r="198" spans="1:17" x14ac:dyDescent="0.3">
      <c r="A198" s="3" t="s">
        <v>239</v>
      </c>
      <c r="B198" s="4">
        <v>44166</v>
      </c>
      <c r="C198" s="4">
        <v>44320</v>
      </c>
      <c r="D198" s="3" t="s">
        <v>32</v>
      </c>
      <c r="E198" s="3" t="s">
        <v>7</v>
      </c>
      <c r="F198" s="3" t="s">
        <v>13</v>
      </c>
      <c r="G198" s="3"/>
      <c r="H198" s="5">
        <v>2</v>
      </c>
      <c r="I198" s="6"/>
      <c r="J198" s="6"/>
      <c r="K198" s="7">
        <v>0.5</v>
      </c>
      <c r="L198" s="7">
        <v>242.07</v>
      </c>
      <c r="M198" s="3" t="s">
        <v>18</v>
      </c>
      <c r="N198" s="8">
        <f>IF(C198="","",C198-B198)</f>
        <v>154</v>
      </c>
      <c r="O198" s="9">
        <f>IF(J198="Yes",0,L198)</f>
        <v>242.07</v>
      </c>
      <c r="P198" s="10" t="str">
        <f>TEXT(B198,"ddd")</f>
        <v>Tue</v>
      </c>
      <c r="Q198" s="10" t="str">
        <f>TEXT(C198,"ddd")</f>
        <v>Tue</v>
      </c>
    </row>
    <row r="199" spans="1:17" x14ac:dyDescent="0.3">
      <c r="A199" s="3" t="s">
        <v>240</v>
      </c>
      <c r="B199" s="4">
        <v>44167</v>
      </c>
      <c r="C199" s="4">
        <v>44182</v>
      </c>
      <c r="D199" s="3" t="s">
        <v>31</v>
      </c>
      <c r="E199" s="3" t="s">
        <v>8</v>
      </c>
      <c r="F199" s="3" t="s">
        <v>12</v>
      </c>
      <c r="G199" s="3"/>
      <c r="H199" s="5">
        <v>1</v>
      </c>
      <c r="I199" s="6"/>
      <c r="J199" s="6"/>
      <c r="K199" s="7">
        <v>0.5</v>
      </c>
      <c r="L199" s="7">
        <v>30</v>
      </c>
      <c r="M199" s="3" t="s">
        <v>18</v>
      </c>
      <c r="N199" s="8">
        <f>IF(C199="","",C199-B199)</f>
        <v>15</v>
      </c>
      <c r="O199" s="9">
        <f>IF(J199="Yes",0,L199)</f>
        <v>30</v>
      </c>
      <c r="P199" s="10" t="str">
        <f>TEXT(B199,"ddd")</f>
        <v>Wed</v>
      </c>
      <c r="Q199" s="10" t="str">
        <f>TEXT(C199,"ddd")</f>
        <v>Thu</v>
      </c>
    </row>
    <row r="200" spans="1:17" x14ac:dyDescent="0.3">
      <c r="A200" s="3" t="s">
        <v>241</v>
      </c>
      <c r="B200" s="4">
        <v>44167</v>
      </c>
      <c r="C200" s="4">
        <v>44180</v>
      </c>
      <c r="D200" s="3" t="s">
        <v>31</v>
      </c>
      <c r="E200" s="3" t="s">
        <v>8</v>
      </c>
      <c r="F200" s="3" t="s">
        <v>12</v>
      </c>
      <c r="G200" s="3" t="s">
        <v>3</v>
      </c>
      <c r="H200" s="5">
        <v>1</v>
      </c>
      <c r="I200" s="6"/>
      <c r="J200" s="6"/>
      <c r="K200" s="7">
        <v>0.5</v>
      </c>
      <c r="L200" s="7">
        <v>52.8994</v>
      </c>
      <c r="M200" s="3" t="s">
        <v>18</v>
      </c>
      <c r="N200" s="8">
        <f>IF(C200="","",C200-B200)</f>
        <v>13</v>
      </c>
      <c r="O200" s="9">
        <f>IF(J200="Yes",0,L200)</f>
        <v>52.8994</v>
      </c>
      <c r="P200" s="10" t="str">
        <f>TEXT(B200,"ddd")</f>
        <v>Wed</v>
      </c>
      <c r="Q200" s="10" t="str">
        <f>TEXT(C200,"ddd")</f>
        <v>Tue</v>
      </c>
    </row>
    <row r="201" spans="1:17" x14ac:dyDescent="0.3">
      <c r="A201" s="3" t="s">
        <v>242</v>
      </c>
      <c r="B201" s="4">
        <v>44167</v>
      </c>
      <c r="C201" s="4">
        <v>44182</v>
      </c>
      <c r="D201" s="3" t="s">
        <v>31</v>
      </c>
      <c r="E201" s="3" t="s">
        <v>40</v>
      </c>
      <c r="F201" s="3" t="s">
        <v>11</v>
      </c>
      <c r="G201" s="3" t="s">
        <v>3</v>
      </c>
      <c r="H201" s="5">
        <v>1</v>
      </c>
      <c r="I201" s="6"/>
      <c r="J201" s="6"/>
      <c r="K201" s="7">
        <v>0.25</v>
      </c>
      <c r="L201" s="7">
        <v>36.754399999999997</v>
      </c>
      <c r="M201" s="3" t="s">
        <v>17</v>
      </c>
      <c r="N201" s="8">
        <f>IF(C201="","",C201-B201)</f>
        <v>15</v>
      </c>
      <c r="O201" s="9">
        <f>IF(J201="Yes",0,L201)</f>
        <v>36.754399999999997</v>
      </c>
      <c r="P201" s="10" t="str">
        <f>TEXT(B201,"ddd")</f>
        <v>Wed</v>
      </c>
      <c r="Q201" s="10" t="str">
        <f>TEXT(C201,"ddd")</f>
        <v>Thu</v>
      </c>
    </row>
    <row r="202" spans="1:17" x14ac:dyDescent="0.3">
      <c r="A202" s="3" t="s">
        <v>243</v>
      </c>
      <c r="B202" s="4">
        <v>44167</v>
      </c>
      <c r="C202" s="4">
        <v>44203</v>
      </c>
      <c r="D202" s="3" t="s">
        <v>35</v>
      </c>
      <c r="E202" s="3" t="s">
        <v>6</v>
      </c>
      <c r="F202" s="3" t="s">
        <v>11</v>
      </c>
      <c r="G202" s="3"/>
      <c r="H202" s="5">
        <v>1</v>
      </c>
      <c r="I202" s="6"/>
      <c r="J202" s="6"/>
      <c r="K202" s="7">
        <v>0.25</v>
      </c>
      <c r="L202" s="7">
        <v>45.237400000000001</v>
      </c>
      <c r="M202" s="3" t="s">
        <v>18</v>
      </c>
      <c r="N202" s="8">
        <f>IF(C202="","",C202-B202)</f>
        <v>36</v>
      </c>
      <c r="O202" s="9">
        <f>IF(J202="Yes",0,L202)</f>
        <v>45.237400000000001</v>
      </c>
      <c r="P202" s="10" t="str">
        <f>TEXT(B202,"ddd")</f>
        <v>Wed</v>
      </c>
      <c r="Q202" s="10" t="str">
        <f>TEXT(C202,"ddd")</f>
        <v>Thu</v>
      </c>
    </row>
    <row r="203" spans="1:17" x14ac:dyDescent="0.3">
      <c r="A203" s="3" t="s">
        <v>244</v>
      </c>
      <c r="B203" s="4">
        <v>44167</v>
      </c>
      <c r="C203" s="4">
        <v>44223</v>
      </c>
      <c r="D203" s="3" t="s">
        <v>31</v>
      </c>
      <c r="E203" s="3" t="s">
        <v>40</v>
      </c>
      <c r="F203" s="3" t="s">
        <v>13</v>
      </c>
      <c r="G203" s="3" t="s">
        <v>3</v>
      </c>
      <c r="H203" s="5">
        <v>1</v>
      </c>
      <c r="I203" s="6"/>
      <c r="J203" s="6"/>
      <c r="K203" s="7">
        <v>0.75</v>
      </c>
      <c r="L203" s="7">
        <v>42.66</v>
      </c>
      <c r="M203" s="3" t="s">
        <v>17</v>
      </c>
      <c r="N203" s="8">
        <f>IF(C203="","",C203-B203)</f>
        <v>56</v>
      </c>
      <c r="O203" s="9">
        <f>IF(J203="Yes",0,L203)</f>
        <v>42.66</v>
      </c>
      <c r="P203" s="10" t="str">
        <f>TEXT(B203,"ddd")</f>
        <v>Wed</v>
      </c>
      <c r="Q203" s="10" t="str">
        <f>TEXT(C203,"ddd")</f>
        <v>Wed</v>
      </c>
    </row>
    <row r="204" spans="1:17" x14ac:dyDescent="0.3">
      <c r="A204" s="3" t="s">
        <v>245</v>
      </c>
      <c r="B204" s="4">
        <v>44167</v>
      </c>
      <c r="C204" s="4">
        <v>44242</v>
      </c>
      <c r="D204" s="3" t="s">
        <v>32</v>
      </c>
      <c r="E204" s="3" t="s">
        <v>7</v>
      </c>
      <c r="F204" s="3" t="s">
        <v>13</v>
      </c>
      <c r="G204" s="3"/>
      <c r="H204" s="5">
        <v>2</v>
      </c>
      <c r="I204" s="6"/>
      <c r="J204" s="6"/>
      <c r="K204" s="7">
        <v>1</v>
      </c>
      <c r="L204" s="7">
        <v>226</v>
      </c>
      <c r="M204" s="3" t="s">
        <v>17</v>
      </c>
      <c r="N204" s="8">
        <f>IF(C204="","",C204-B204)</f>
        <v>75</v>
      </c>
      <c r="O204" s="9">
        <f>IF(J204="Yes",0,L204)</f>
        <v>226</v>
      </c>
      <c r="P204" s="10" t="str">
        <f>TEXT(B204,"ddd")</f>
        <v>Wed</v>
      </c>
      <c r="Q204" s="10" t="str">
        <f>TEXT(C204,"ddd")</f>
        <v>Mon</v>
      </c>
    </row>
    <row r="205" spans="1:17" x14ac:dyDescent="0.3">
      <c r="A205" s="3" t="s">
        <v>246</v>
      </c>
      <c r="B205" s="4">
        <v>44168</v>
      </c>
      <c r="C205" s="4">
        <v>44202</v>
      </c>
      <c r="D205" s="3" t="s">
        <v>33</v>
      </c>
      <c r="E205" s="3" t="s">
        <v>6</v>
      </c>
      <c r="F205" s="3" t="s">
        <v>12</v>
      </c>
      <c r="G205" s="3"/>
      <c r="H205" s="5">
        <v>2</v>
      </c>
      <c r="I205" s="6"/>
      <c r="J205" s="6"/>
      <c r="K205" s="7">
        <v>0.5</v>
      </c>
      <c r="L205" s="7">
        <v>45.237400000000001</v>
      </c>
      <c r="M205" s="3" t="s">
        <v>17</v>
      </c>
      <c r="N205" s="8">
        <f>IF(C205="","",C205-B205)</f>
        <v>34</v>
      </c>
      <c r="O205" s="9">
        <f>IF(J205="Yes",0,L205)</f>
        <v>45.237400000000001</v>
      </c>
      <c r="P205" s="10" t="str">
        <f>TEXT(B205,"ddd")</f>
        <v>Thu</v>
      </c>
      <c r="Q205" s="10" t="str">
        <f>TEXT(C205,"ddd")</f>
        <v>Wed</v>
      </c>
    </row>
    <row r="206" spans="1:17" x14ac:dyDescent="0.3">
      <c r="A206" s="3" t="s">
        <v>247</v>
      </c>
      <c r="B206" s="4">
        <v>44168</v>
      </c>
      <c r="C206" s="4">
        <v>44221</v>
      </c>
      <c r="D206" s="3" t="s">
        <v>31</v>
      </c>
      <c r="E206" s="3" t="s">
        <v>9</v>
      </c>
      <c r="F206" s="3" t="s">
        <v>11</v>
      </c>
      <c r="G206" s="3" t="s">
        <v>3</v>
      </c>
      <c r="H206" s="5">
        <v>1</v>
      </c>
      <c r="I206" s="6"/>
      <c r="J206" s="6"/>
      <c r="K206" s="7">
        <v>0.25</v>
      </c>
      <c r="L206" s="7">
        <v>36.972099999999998</v>
      </c>
      <c r="M206" s="3" t="s">
        <v>18</v>
      </c>
      <c r="N206" s="8">
        <f>IF(C206="","",C206-B206)</f>
        <v>53</v>
      </c>
      <c r="O206" s="9">
        <f>IF(J206="Yes",0,L206)</f>
        <v>36.972099999999998</v>
      </c>
      <c r="P206" s="10" t="str">
        <f>TEXT(B206,"ddd")</f>
        <v>Thu</v>
      </c>
      <c r="Q206" s="10" t="str">
        <f>TEXT(C206,"ddd")</f>
        <v>Mon</v>
      </c>
    </row>
    <row r="207" spans="1:17" x14ac:dyDescent="0.3">
      <c r="A207" s="3" t="s">
        <v>248</v>
      </c>
      <c r="B207" s="4">
        <v>44170</v>
      </c>
      <c r="C207" s="4">
        <v>44188</v>
      </c>
      <c r="D207" s="3" t="s">
        <v>33</v>
      </c>
      <c r="E207" s="3" t="s">
        <v>39</v>
      </c>
      <c r="F207" s="3" t="s">
        <v>12</v>
      </c>
      <c r="G207" s="3"/>
      <c r="H207" s="5">
        <v>1</v>
      </c>
      <c r="I207" s="6"/>
      <c r="J207" s="6"/>
      <c r="K207" s="7">
        <v>0.5</v>
      </c>
      <c r="L207" s="7">
        <v>138.5667</v>
      </c>
      <c r="M207" s="3" t="s">
        <v>17</v>
      </c>
      <c r="N207" s="8">
        <f>IF(C207="","",C207-B207)</f>
        <v>18</v>
      </c>
      <c r="O207" s="9">
        <f>IF(J207="Yes",0,L207)</f>
        <v>138.5667</v>
      </c>
      <c r="P207" s="10" t="str">
        <f>TEXT(B207,"ddd")</f>
        <v>Sat</v>
      </c>
      <c r="Q207" s="10" t="str">
        <f>TEXT(C207,"ddd")</f>
        <v>Wed</v>
      </c>
    </row>
    <row r="208" spans="1:17" x14ac:dyDescent="0.3">
      <c r="A208" s="3" t="s">
        <v>249</v>
      </c>
      <c r="B208" s="4">
        <v>44170</v>
      </c>
      <c r="C208" s="4">
        <v>44202</v>
      </c>
      <c r="D208" s="3" t="s">
        <v>33</v>
      </c>
      <c r="E208" s="3" t="s">
        <v>39</v>
      </c>
      <c r="F208" s="3" t="s">
        <v>11</v>
      </c>
      <c r="G208" s="3"/>
      <c r="H208" s="5">
        <v>1</v>
      </c>
      <c r="I208" s="6"/>
      <c r="J208" s="6"/>
      <c r="K208" s="7">
        <v>0.25</v>
      </c>
      <c r="L208" s="7">
        <v>126.5641</v>
      </c>
      <c r="M208" s="3" t="s">
        <v>17</v>
      </c>
      <c r="N208" s="8">
        <f>IF(C208="","",C208-B208)</f>
        <v>32</v>
      </c>
      <c r="O208" s="9">
        <f>IF(J208="Yes",0,L208)</f>
        <v>126.5641</v>
      </c>
      <c r="P208" s="10" t="str">
        <f>TEXT(B208,"ddd")</f>
        <v>Sat</v>
      </c>
      <c r="Q208" s="10" t="str">
        <f>TEXT(C208,"ddd")</f>
        <v>Wed</v>
      </c>
    </row>
    <row r="209" spans="1:17" x14ac:dyDescent="0.3">
      <c r="A209" s="3" t="s">
        <v>250</v>
      </c>
      <c r="B209" s="4">
        <v>44172</v>
      </c>
      <c r="C209" s="4">
        <v>44201</v>
      </c>
      <c r="D209" s="3" t="s">
        <v>34</v>
      </c>
      <c r="E209" s="3" t="s">
        <v>9</v>
      </c>
      <c r="F209" s="3" t="s">
        <v>1</v>
      </c>
      <c r="G209" s="3"/>
      <c r="H209" s="5">
        <v>2</v>
      </c>
      <c r="I209" s="6"/>
      <c r="J209" s="6"/>
      <c r="K209" s="7">
        <v>1</v>
      </c>
      <c r="L209" s="7">
        <v>51.45</v>
      </c>
      <c r="M209" s="3" t="s">
        <v>19</v>
      </c>
      <c r="N209" s="8">
        <f>IF(C209="","",C209-B209)</f>
        <v>29</v>
      </c>
      <c r="O209" s="9">
        <f>IF(J209="Yes",0,L209)</f>
        <v>51.45</v>
      </c>
      <c r="P209" s="10" t="str">
        <f>TEXT(B209,"ddd")</f>
        <v>Mon</v>
      </c>
      <c r="Q209" s="10" t="str">
        <f>TEXT(C209,"ddd")</f>
        <v>Tue</v>
      </c>
    </row>
    <row r="210" spans="1:17" x14ac:dyDescent="0.3">
      <c r="A210" s="3" t="s">
        <v>251</v>
      </c>
      <c r="B210" s="4">
        <v>44172</v>
      </c>
      <c r="C210" s="4">
        <v>44203</v>
      </c>
      <c r="D210" s="3" t="s">
        <v>33</v>
      </c>
      <c r="E210" s="3" t="s">
        <v>39</v>
      </c>
      <c r="F210" s="3" t="s">
        <v>11</v>
      </c>
      <c r="G210" s="3"/>
      <c r="H210" s="5">
        <v>1</v>
      </c>
      <c r="I210" s="6"/>
      <c r="J210" s="6"/>
      <c r="K210" s="7">
        <v>0.25</v>
      </c>
      <c r="L210" s="7">
        <v>227.93719999999999</v>
      </c>
      <c r="M210" s="3" t="s">
        <v>17</v>
      </c>
      <c r="N210" s="8">
        <f>IF(C210="","",C210-B210)</f>
        <v>31</v>
      </c>
      <c r="O210" s="9">
        <f>IF(J210="Yes",0,L210)</f>
        <v>227.93719999999999</v>
      </c>
      <c r="P210" s="10" t="str">
        <f>TEXT(B210,"ddd")</f>
        <v>Mon</v>
      </c>
      <c r="Q210" s="10" t="str">
        <f>TEXT(C210,"ddd")</f>
        <v>Thu</v>
      </c>
    </row>
    <row r="211" spans="1:17" x14ac:dyDescent="0.3">
      <c r="A211" s="3" t="s">
        <v>252</v>
      </c>
      <c r="B211" s="4">
        <v>44172</v>
      </c>
      <c r="C211" s="4">
        <v>44207</v>
      </c>
      <c r="D211" s="3" t="s">
        <v>31</v>
      </c>
      <c r="E211" s="3" t="s">
        <v>6</v>
      </c>
      <c r="F211" s="3" t="s">
        <v>13</v>
      </c>
      <c r="G211" s="3"/>
      <c r="H211" s="5">
        <v>1</v>
      </c>
      <c r="I211" s="6"/>
      <c r="J211" s="6"/>
      <c r="K211" s="7">
        <v>0.5</v>
      </c>
      <c r="L211" s="7">
        <v>367.71109999999999</v>
      </c>
      <c r="M211" s="3" t="s">
        <v>19</v>
      </c>
      <c r="N211" s="8">
        <f>IF(C211="","",C211-B211)</f>
        <v>35</v>
      </c>
      <c r="O211" s="9">
        <f>IF(J211="Yes",0,L211)</f>
        <v>367.71109999999999</v>
      </c>
      <c r="P211" s="10" t="str">
        <f>TEXT(B211,"ddd")</f>
        <v>Mon</v>
      </c>
      <c r="Q211" s="10" t="str">
        <f>TEXT(C211,"ddd")</f>
        <v>Mon</v>
      </c>
    </row>
    <row r="212" spans="1:17" x14ac:dyDescent="0.3">
      <c r="A212" s="3" t="s">
        <v>253</v>
      </c>
      <c r="B212" s="4">
        <v>44172</v>
      </c>
      <c r="C212" s="4">
        <v>44208</v>
      </c>
      <c r="D212" s="3" t="s">
        <v>32</v>
      </c>
      <c r="E212" s="3" t="s">
        <v>8</v>
      </c>
      <c r="F212" s="3" t="s">
        <v>13</v>
      </c>
      <c r="G212" s="3"/>
      <c r="H212" s="5">
        <v>2</v>
      </c>
      <c r="I212" s="6"/>
      <c r="J212" s="6"/>
      <c r="K212" s="7">
        <v>1.25</v>
      </c>
      <c r="L212" s="7">
        <v>637.53</v>
      </c>
      <c r="M212" s="3" t="s">
        <v>17</v>
      </c>
      <c r="N212" s="8">
        <f>IF(C212="","",C212-B212)</f>
        <v>36</v>
      </c>
      <c r="O212" s="9">
        <f>IF(J212="Yes",0,L212)</f>
        <v>637.53</v>
      </c>
      <c r="P212" s="10" t="str">
        <f>TEXT(B212,"ddd")</f>
        <v>Mon</v>
      </c>
      <c r="Q212" s="10" t="str">
        <f>TEXT(C212,"ddd")</f>
        <v>Tue</v>
      </c>
    </row>
    <row r="213" spans="1:17" x14ac:dyDescent="0.3">
      <c r="A213" s="3" t="s">
        <v>254</v>
      </c>
      <c r="B213" s="4">
        <v>44173</v>
      </c>
      <c r="C213" s="4">
        <v>44180</v>
      </c>
      <c r="D213" s="3" t="s">
        <v>30</v>
      </c>
      <c r="E213" s="3" t="s">
        <v>8</v>
      </c>
      <c r="F213" s="3" t="s">
        <v>13</v>
      </c>
      <c r="G213" s="3"/>
      <c r="H213" s="5">
        <v>2</v>
      </c>
      <c r="I213" s="6"/>
      <c r="J213" s="6"/>
      <c r="K213" s="7">
        <v>3</v>
      </c>
      <c r="L213" s="7">
        <v>21.33</v>
      </c>
      <c r="M213" s="3" t="s">
        <v>17</v>
      </c>
      <c r="N213" s="8">
        <f>IF(C213="","",C213-B213)</f>
        <v>7</v>
      </c>
      <c r="O213" s="9">
        <f>IF(J213="Yes",0,L213)</f>
        <v>21.33</v>
      </c>
      <c r="P213" s="10" t="str">
        <f>TEXT(B213,"ddd")</f>
        <v>Tue</v>
      </c>
      <c r="Q213" s="10" t="str">
        <f>TEXT(C213,"ddd")</f>
        <v>Tue</v>
      </c>
    </row>
    <row r="214" spans="1:17" x14ac:dyDescent="0.3">
      <c r="A214" s="3" t="s">
        <v>255</v>
      </c>
      <c r="B214" s="4">
        <v>44173</v>
      </c>
      <c r="C214" s="4">
        <v>44181</v>
      </c>
      <c r="D214" s="3" t="s">
        <v>34</v>
      </c>
      <c r="E214" s="3" t="s">
        <v>40</v>
      </c>
      <c r="F214" s="3" t="s">
        <v>13</v>
      </c>
      <c r="G214" s="3"/>
      <c r="H214" s="5">
        <v>2</v>
      </c>
      <c r="I214" s="6"/>
      <c r="J214" s="6"/>
      <c r="K214" s="7">
        <v>1.5</v>
      </c>
      <c r="L214" s="7">
        <v>318.72519999999997</v>
      </c>
      <c r="M214" s="3" t="s">
        <v>17</v>
      </c>
      <c r="N214" s="8">
        <f>IF(C214="","",C214-B214)</f>
        <v>8</v>
      </c>
      <c r="O214" s="9">
        <f>IF(J214="Yes",0,L214)</f>
        <v>318.72519999999997</v>
      </c>
      <c r="P214" s="10" t="str">
        <f>TEXT(B214,"ddd")</f>
        <v>Tue</v>
      </c>
      <c r="Q214" s="10" t="str">
        <f>TEXT(C214,"ddd")</f>
        <v>Wed</v>
      </c>
    </row>
    <row r="215" spans="1:17" x14ac:dyDescent="0.3">
      <c r="A215" s="3" t="s">
        <v>256</v>
      </c>
      <c r="B215" s="4">
        <v>44173</v>
      </c>
      <c r="C215" s="4">
        <v>44239</v>
      </c>
      <c r="D215" s="3" t="s">
        <v>31</v>
      </c>
      <c r="E215" s="3" t="s">
        <v>40</v>
      </c>
      <c r="F215" s="3" t="s">
        <v>13</v>
      </c>
      <c r="G215" s="3" t="s">
        <v>3</v>
      </c>
      <c r="H215" s="5">
        <v>2</v>
      </c>
      <c r="I215" s="6"/>
      <c r="J215" s="6"/>
      <c r="K215" s="7">
        <v>0.75</v>
      </c>
      <c r="L215" s="7">
        <v>35.450000000000003</v>
      </c>
      <c r="M215" s="3" t="s">
        <v>17</v>
      </c>
      <c r="N215" s="8">
        <f>IF(C215="","",C215-B215)</f>
        <v>66</v>
      </c>
      <c r="O215" s="9">
        <f>IF(J215="Yes",0,L215)</f>
        <v>35.450000000000003</v>
      </c>
      <c r="P215" s="10" t="str">
        <f>TEXT(B215,"ddd")</f>
        <v>Tue</v>
      </c>
      <c r="Q215" s="10" t="str">
        <f>TEXT(C215,"ddd")</f>
        <v>Fri</v>
      </c>
    </row>
    <row r="216" spans="1:17" x14ac:dyDescent="0.3">
      <c r="A216" s="3" t="s">
        <v>257</v>
      </c>
      <c r="B216" s="4">
        <v>44174</v>
      </c>
      <c r="C216" s="4">
        <v>44182</v>
      </c>
      <c r="D216" s="3" t="s">
        <v>33</v>
      </c>
      <c r="E216" s="3" t="s">
        <v>39</v>
      </c>
      <c r="F216" s="3" t="s">
        <v>1</v>
      </c>
      <c r="G216" s="3"/>
      <c r="H216" s="5">
        <v>1</v>
      </c>
      <c r="I216" s="6"/>
      <c r="J216" s="6"/>
      <c r="K216" s="7">
        <v>1.75</v>
      </c>
      <c r="L216" s="7">
        <v>131.30000000000001</v>
      </c>
      <c r="M216" s="3" t="s">
        <v>19</v>
      </c>
      <c r="N216" s="8">
        <f>IF(C216="","",C216-B216)</f>
        <v>8</v>
      </c>
      <c r="O216" s="9">
        <f>IF(J216="Yes",0,L216)</f>
        <v>131.30000000000001</v>
      </c>
      <c r="P216" s="10" t="str">
        <f>TEXT(B216,"ddd")</f>
        <v>Wed</v>
      </c>
      <c r="Q216" s="10" t="str">
        <f>TEXT(C216,"ddd")</f>
        <v>Thu</v>
      </c>
    </row>
    <row r="217" spans="1:17" x14ac:dyDescent="0.3">
      <c r="A217" s="3" t="s">
        <v>258</v>
      </c>
      <c r="B217" s="4">
        <v>44174</v>
      </c>
      <c r="C217" s="4">
        <v>44207</v>
      </c>
      <c r="D217" s="3" t="s">
        <v>31</v>
      </c>
      <c r="E217" s="3" t="s">
        <v>40</v>
      </c>
      <c r="F217" s="3" t="s">
        <v>11</v>
      </c>
      <c r="G217" s="3"/>
      <c r="H217" s="5">
        <v>1</v>
      </c>
      <c r="I217" s="6"/>
      <c r="J217" s="6"/>
      <c r="K217" s="7">
        <v>0.25</v>
      </c>
      <c r="L217" s="7">
        <v>37.262799999999999</v>
      </c>
      <c r="M217" s="3" t="s">
        <v>18</v>
      </c>
      <c r="N217" s="8">
        <f>IF(C217="","",C217-B217)</f>
        <v>33</v>
      </c>
      <c r="O217" s="9">
        <f>IF(J217="Yes",0,L217)</f>
        <v>37.262799999999999</v>
      </c>
      <c r="P217" s="10" t="str">
        <f>TEXT(B217,"ddd")</f>
        <v>Wed</v>
      </c>
      <c r="Q217" s="10" t="str">
        <f>TEXT(C217,"ddd")</f>
        <v>Mon</v>
      </c>
    </row>
    <row r="218" spans="1:17" x14ac:dyDescent="0.3">
      <c r="A218" s="3" t="s">
        <v>259</v>
      </c>
      <c r="B218" s="4">
        <v>44174</v>
      </c>
      <c r="C218" s="4">
        <v>44208</v>
      </c>
      <c r="D218" s="3" t="s">
        <v>37</v>
      </c>
      <c r="E218" s="3" t="s">
        <v>6</v>
      </c>
      <c r="F218" s="3" t="s">
        <v>1</v>
      </c>
      <c r="G218" s="3"/>
      <c r="H218" s="5">
        <v>2</v>
      </c>
      <c r="I218" s="6"/>
      <c r="J218" s="6"/>
      <c r="K218" s="7">
        <v>3</v>
      </c>
      <c r="L218" s="7">
        <v>1193.7465999999999</v>
      </c>
      <c r="M218" s="3" t="s">
        <v>18</v>
      </c>
      <c r="N218" s="8">
        <f>IF(C218="","",C218-B218)</f>
        <v>34</v>
      </c>
      <c r="O218" s="9">
        <f>IF(J218="Yes",0,L218)</f>
        <v>1193.7465999999999</v>
      </c>
      <c r="P218" s="10" t="str">
        <f>TEXT(B218,"ddd")</f>
        <v>Wed</v>
      </c>
      <c r="Q218" s="10" t="str">
        <f>TEXT(C218,"ddd")</f>
        <v>Tue</v>
      </c>
    </row>
    <row r="219" spans="1:17" x14ac:dyDescent="0.3">
      <c r="A219" s="3" t="s">
        <v>260</v>
      </c>
      <c r="B219" s="4">
        <v>44175</v>
      </c>
      <c r="C219" s="4">
        <v>44179</v>
      </c>
      <c r="D219" s="3" t="s">
        <v>35</v>
      </c>
      <c r="E219" s="3" t="s">
        <v>6</v>
      </c>
      <c r="F219" s="3" t="s">
        <v>13</v>
      </c>
      <c r="G219" s="3" t="s">
        <v>3</v>
      </c>
      <c r="H219" s="5">
        <v>1</v>
      </c>
      <c r="I219" s="6"/>
      <c r="J219" s="6"/>
      <c r="K219" s="7">
        <v>0.5</v>
      </c>
      <c r="L219" s="7">
        <v>250.42240000000001</v>
      </c>
      <c r="M219" s="3" t="s">
        <v>18</v>
      </c>
      <c r="N219" s="8">
        <f>IF(C219="","",C219-B219)</f>
        <v>4</v>
      </c>
      <c r="O219" s="9">
        <f>IF(J219="Yes",0,L219)</f>
        <v>250.42240000000001</v>
      </c>
      <c r="P219" s="10" t="str">
        <f>TEXT(B219,"ddd")</f>
        <v>Thu</v>
      </c>
      <c r="Q219" s="10" t="str">
        <f>TEXT(C219,"ddd")</f>
        <v>Mon</v>
      </c>
    </row>
    <row r="220" spans="1:17" x14ac:dyDescent="0.3">
      <c r="A220" s="3" t="s">
        <v>261</v>
      </c>
      <c r="B220" s="4">
        <v>44175</v>
      </c>
      <c r="C220" s="4">
        <v>44203</v>
      </c>
      <c r="D220" s="3" t="s">
        <v>33</v>
      </c>
      <c r="E220" s="3" t="s">
        <v>39</v>
      </c>
      <c r="F220" s="3" t="s">
        <v>11</v>
      </c>
      <c r="G220" s="3"/>
      <c r="H220" s="5">
        <v>1</v>
      </c>
      <c r="I220" s="6"/>
      <c r="J220" s="6"/>
      <c r="K220" s="7">
        <v>0.25</v>
      </c>
      <c r="L220" s="7">
        <v>67.703999999999994</v>
      </c>
      <c r="M220" s="3" t="s">
        <v>19</v>
      </c>
      <c r="N220" s="8">
        <f>IF(C220="","",C220-B220)</f>
        <v>28</v>
      </c>
      <c r="O220" s="9">
        <f>IF(J220="Yes",0,L220)</f>
        <v>67.703999999999994</v>
      </c>
      <c r="P220" s="10" t="str">
        <f>TEXT(B220,"ddd")</f>
        <v>Thu</v>
      </c>
      <c r="Q220" s="10" t="str">
        <f>TEXT(C220,"ddd")</f>
        <v>Thu</v>
      </c>
    </row>
    <row r="221" spans="1:17" x14ac:dyDescent="0.3">
      <c r="A221" s="3" t="s">
        <v>262</v>
      </c>
      <c r="B221" s="4">
        <v>44175</v>
      </c>
      <c r="C221" s="4">
        <v>44203</v>
      </c>
      <c r="D221" s="3" t="s">
        <v>30</v>
      </c>
      <c r="E221" s="3" t="s">
        <v>9</v>
      </c>
      <c r="F221" s="3" t="s">
        <v>1</v>
      </c>
      <c r="G221" s="3"/>
      <c r="H221" s="5">
        <v>2</v>
      </c>
      <c r="I221" s="6"/>
      <c r="J221" s="6"/>
      <c r="K221" s="7">
        <v>1.25</v>
      </c>
      <c r="L221" s="7">
        <v>58.238999999999997</v>
      </c>
      <c r="M221" s="3" t="s">
        <v>17</v>
      </c>
      <c r="N221" s="8">
        <f>IF(C221="","",C221-B221)</f>
        <v>28</v>
      </c>
      <c r="O221" s="9">
        <f>IF(J221="Yes",0,L221)</f>
        <v>58.238999999999997</v>
      </c>
      <c r="P221" s="10" t="str">
        <f>TEXT(B221,"ddd")</f>
        <v>Thu</v>
      </c>
      <c r="Q221" s="10" t="str">
        <f>TEXT(C221,"ddd")</f>
        <v>Thu</v>
      </c>
    </row>
    <row r="222" spans="1:17" x14ac:dyDescent="0.3">
      <c r="A222" s="3" t="s">
        <v>263</v>
      </c>
      <c r="B222" s="4">
        <v>44175</v>
      </c>
      <c r="C222" s="4">
        <v>44210</v>
      </c>
      <c r="D222" s="3" t="s">
        <v>34</v>
      </c>
      <c r="E222" s="3" t="s">
        <v>39</v>
      </c>
      <c r="F222" s="3" t="s">
        <v>12</v>
      </c>
      <c r="G222" s="3"/>
      <c r="H222" s="5">
        <v>1</v>
      </c>
      <c r="I222" s="6"/>
      <c r="J222" s="6"/>
      <c r="K222" s="7">
        <v>0.5</v>
      </c>
      <c r="L222" s="7">
        <v>32.226999999999997</v>
      </c>
      <c r="M222" s="3" t="s">
        <v>19</v>
      </c>
      <c r="N222" s="8">
        <f>IF(C222="","",C222-B222)</f>
        <v>35</v>
      </c>
      <c r="O222" s="9">
        <f>IF(J222="Yes",0,L222)</f>
        <v>32.226999999999997</v>
      </c>
      <c r="P222" s="10" t="str">
        <f>TEXT(B222,"ddd")</f>
        <v>Thu</v>
      </c>
      <c r="Q222" s="10" t="str">
        <f>TEXT(C222,"ddd")</f>
        <v>Thu</v>
      </c>
    </row>
    <row r="223" spans="1:17" x14ac:dyDescent="0.3">
      <c r="A223" s="3" t="s">
        <v>264</v>
      </c>
      <c r="B223" s="4">
        <v>44175</v>
      </c>
      <c r="C223" s="4">
        <v>44219</v>
      </c>
      <c r="D223" s="3" t="s">
        <v>30</v>
      </c>
      <c r="E223" s="3" t="s">
        <v>8</v>
      </c>
      <c r="F223" s="3" t="s">
        <v>13</v>
      </c>
      <c r="G223" s="3"/>
      <c r="H223" s="5">
        <v>1</v>
      </c>
      <c r="I223" s="6"/>
      <c r="J223" s="6"/>
      <c r="K223" s="7">
        <v>2.25</v>
      </c>
      <c r="L223" s="7">
        <v>180</v>
      </c>
      <c r="M223" s="3" t="s">
        <v>17</v>
      </c>
      <c r="N223" s="8">
        <f>IF(C223="","",C223-B223)</f>
        <v>44</v>
      </c>
      <c r="O223" s="9">
        <f>IF(J223="Yes",0,L223)</f>
        <v>180</v>
      </c>
      <c r="P223" s="10" t="str">
        <f>TEXT(B223,"ddd")</f>
        <v>Thu</v>
      </c>
      <c r="Q223" s="10" t="str">
        <f>TEXT(C223,"ddd")</f>
        <v>Sat</v>
      </c>
    </row>
    <row r="224" spans="1:17" x14ac:dyDescent="0.3">
      <c r="A224" s="3" t="s">
        <v>265</v>
      </c>
      <c r="B224" s="4">
        <v>44177</v>
      </c>
      <c r="C224" s="4">
        <v>44224</v>
      </c>
      <c r="D224" s="3" t="s">
        <v>34</v>
      </c>
      <c r="E224" s="3" t="s">
        <v>8</v>
      </c>
      <c r="F224" s="3" t="s">
        <v>12</v>
      </c>
      <c r="G224" s="3" t="s">
        <v>3</v>
      </c>
      <c r="H224" s="5">
        <v>1</v>
      </c>
      <c r="I224" s="6"/>
      <c r="J224" s="6"/>
      <c r="K224" s="7">
        <v>1</v>
      </c>
      <c r="L224" s="7">
        <v>337.9237</v>
      </c>
      <c r="M224" s="3" t="s">
        <v>17</v>
      </c>
      <c r="N224" s="8">
        <f>IF(C224="","",C224-B224)</f>
        <v>47</v>
      </c>
      <c r="O224" s="9">
        <f>IF(J224="Yes",0,L224)</f>
        <v>337.9237</v>
      </c>
      <c r="P224" s="10" t="str">
        <f>TEXT(B224,"ddd")</f>
        <v>Sat</v>
      </c>
      <c r="Q224" s="10" t="str">
        <f>TEXT(C224,"ddd")</f>
        <v>Thu</v>
      </c>
    </row>
    <row r="225" spans="1:17" x14ac:dyDescent="0.3">
      <c r="A225" s="3" t="s">
        <v>266</v>
      </c>
      <c r="B225" s="4">
        <v>44179</v>
      </c>
      <c r="C225" s="4">
        <v>44180</v>
      </c>
      <c r="D225" s="3" t="s">
        <v>31</v>
      </c>
      <c r="E225" s="3" t="s">
        <v>6</v>
      </c>
      <c r="F225" s="3" t="s">
        <v>12</v>
      </c>
      <c r="G225" s="3" t="s">
        <v>3</v>
      </c>
      <c r="H225" s="5">
        <v>1</v>
      </c>
      <c r="I225" s="6"/>
      <c r="J225" s="6"/>
      <c r="K225" s="7">
        <v>0.75</v>
      </c>
      <c r="L225" s="7">
        <v>63.99</v>
      </c>
      <c r="M225" s="3" t="s">
        <v>17</v>
      </c>
      <c r="N225" s="8">
        <f>IF(C225="","",C225-B225)</f>
        <v>1</v>
      </c>
      <c r="O225" s="9">
        <f>IF(J225="Yes",0,L225)</f>
        <v>63.99</v>
      </c>
      <c r="P225" s="10" t="str">
        <f>TEXT(B225,"ddd")</f>
        <v>Mon</v>
      </c>
      <c r="Q225" s="10" t="str">
        <f>TEXT(C225,"ddd")</f>
        <v>Tue</v>
      </c>
    </row>
    <row r="226" spans="1:17" x14ac:dyDescent="0.3">
      <c r="A226" s="3" t="s">
        <v>267</v>
      </c>
      <c r="B226" s="4">
        <v>44179</v>
      </c>
      <c r="C226" s="4">
        <v>44181</v>
      </c>
      <c r="D226" s="3" t="s">
        <v>34</v>
      </c>
      <c r="E226" s="3" t="s">
        <v>8</v>
      </c>
      <c r="F226" s="3" t="s">
        <v>12</v>
      </c>
      <c r="G226" s="3"/>
      <c r="H226" s="5">
        <v>1</v>
      </c>
      <c r="I226" s="6"/>
      <c r="J226" s="6"/>
      <c r="K226" s="7">
        <v>0.5</v>
      </c>
      <c r="L226" s="7">
        <v>145.88999999999999</v>
      </c>
      <c r="M226" s="3" t="s">
        <v>19</v>
      </c>
      <c r="N226" s="8">
        <f>IF(C226="","",C226-B226)</f>
        <v>2</v>
      </c>
      <c r="O226" s="9">
        <f>IF(J226="Yes",0,L226)</f>
        <v>145.88999999999999</v>
      </c>
      <c r="P226" s="10" t="str">
        <f>TEXT(B226,"ddd")</f>
        <v>Mon</v>
      </c>
      <c r="Q226" s="10" t="str">
        <f>TEXT(C226,"ddd")</f>
        <v>Wed</v>
      </c>
    </row>
    <row r="227" spans="1:17" x14ac:dyDescent="0.3">
      <c r="A227" s="3" t="s">
        <v>268</v>
      </c>
      <c r="B227" s="4">
        <v>44179</v>
      </c>
      <c r="C227" s="4">
        <v>44200</v>
      </c>
      <c r="D227" s="3" t="s">
        <v>34</v>
      </c>
      <c r="E227" s="3" t="s">
        <v>8</v>
      </c>
      <c r="F227" s="3" t="s">
        <v>11</v>
      </c>
      <c r="G227" s="3"/>
      <c r="H227" s="5">
        <v>1</v>
      </c>
      <c r="I227" s="6"/>
      <c r="J227" s="6"/>
      <c r="K227" s="7">
        <v>0.25</v>
      </c>
      <c r="L227" s="7">
        <v>30</v>
      </c>
      <c r="M227" s="3" t="s">
        <v>19</v>
      </c>
      <c r="N227" s="8">
        <f>IF(C227="","",C227-B227)</f>
        <v>21</v>
      </c>
      <c r="O227" s="9">
        <f>IF(J227="Yes",0,L227)</f>
        <v>30</v>
      </c>
      <c r="P227" s="10" t="str">
        <f>TEXT(B227,"ddd")</f>
        <v>Mon</v>
      </c>
      <c r="Q227" s="10" t="str">
        <f>TEXT(C227,"ddd")</f>
        <v>Mon</v>
      </c>
    </row>
    <row r="228" spans="1:17" x14ac:dyDescent="0.3">
      <c r="A228" s="3" t="s">
        <v>269</v>
      </c>
      <c r="B228" s="4">
        <v>44179</v>
      </c>
      <c r="C228" s="4">
        <v>44200</v>
      </c>
      <c r="D228" s="3" t="s">
        <v>34</v>
      </c>
      <c r="E228" s="3" t="s">
        <v>8</v>
      </c>
      <c r="F228" s="3" t="s">
        <v>13</v>
      </c>
      <c r="G228" s="3"/>
      <c r="H228" s="5">
        <v>1</v>
      </c>
      <c r="I228" s="6"/>
      <c r="J228" s="6"/>
      <c r="K228" s="7">
        <v>0.5</v>
      </c>
      <c r="L228" s="7">
        <v>57.098199999999999</v>
      </c>
      <c r="M228" s="3" t="s">
        <v>17</v>
      </c>
      <c r="N228" s="8">
        <f>IF(C228="","",C228-B228)</f>
        <v>21</v>
      </c>
      <c r="O228" s="9">
        <f>IF(J228="Yes",0,L228)</f>
        <v>57.098199999999999</v>
      </c>
      <c r="P228" s="10" t="str">
        <f>TEXT(B228,"ddd")</f>
        <v>Mon</v>
      </c>
      <c r="Q228" s="10" t="str">
        <f>TEXT(C228,"ddd")</f>
        <v>Mon</v>
      </c>
    </row>
    <row r="229" spans="1:17" x14ac:dyDescent="0.3">
      <c r="A229" s="3" t="s">
        <v>270</v>
      </c>
      <c r="B229" s="4">
        <v>44179</v>
      </c>
      <c r="C229" s="4">
        <v>44209</v>
      </c>
      <c r="D229" s="3" t="s">
        <v>32</v>
      </c>
      <c r="E229" s="3" t="s">
        <v>8</v>
      </c>
      <c r="F229" s="3" t="s">
        <v>1</v>
      </c>
      <c r="G229" s="3"/>
      <c r="H229" s="5">
        <v>2</v>
      </c>
      <c r="I229" s="6"/>
      <c r="J229" s="6"/>
      <c r="K229" s="7">
        <v>3.5</v>
      </c>
      <c r="L229" s="7">
        <v>262.44</v>
      </c>
      <c r="M229" s="3" t="s">
        <v>17</v>
      </c>
      <c r="N229" s="8">
        <f>IF(C229="","",C229-B229)</f>
        <v>30</v>
      </c>
      <c r="O229" s="9">
        <f>IF(J229="Yes",0,L229)</f>
        <v>262.44</v>
      </c>
      <c r="P229" s="10" t="str">
        <f>TEXT(B229,"ddd")</f>
        <v>Mon</v>
      </c>
      <c r="Q229" s="10" t="str">
        <f>TEXT(C229,"ddd")</f>
        <v>Wed</v>
      </c>
    </row>
    <row r="230" spans="1:17" x14ac:dyDescent="0.3">
      <c r="A230" s="3" t="s">
        <v>271</v>
      </c>
      <c r="B230" s="4">
        <v>44179</v>
      </c>
      <c r="C230" s="4">
        <v>44215</v>
      </c>
      <c r="D230" s="3" t="s">
        <v>34</v>
      </c>
      <c r="E230" s="3" t="s">
        <v>8</v>
      </c>
      <c r="F230" s="3" t="s">
        <v>12</v>
      </c>
      <c r="G230" s="3"/>
      <c r="H230" s="5">
        <v>1</v>
      </c>
      <c r="I230" s="6"/>
      <c r="J230" s="6"/>
      <c r="K230" s="7">
        <v>0.5</v>
      </c>
      <c r="L230" s="7">
        <v>21.33</v>
      </c>
      <c r="M230" s="3" t="s">
        <v>19</v>
      </c>
      <c r="N230" s="8">
        <f>IF(C230="","",C230-B230)</f>
        <v>36</v>
      </c>
      <c r="O230" s="9">
        <f>IF(J230="Yes",0,L230)</f>
        <v>21.33</v>
      </c>
      <c r="P230" s="10" t="str">
        <f>TEXT(B230,"ddd")</f>
        <v>Mon</v>
      </c>
      <c r="Q230" s="10" t="str">
        <f>TEXT(C230,"ddd")</f>
        <v>Tue</v>
      </c>
    </row>
    <row r="231" spans="1:17" x14ac:dyDescent="0.3">
      <c r="A231" s="3" t="s">
        <v>272</v>
      </c>
      <c r="B231" s="4">
        <v>44179</v>
      </c>
      <c r="C231" s="4">
        <v>44320</v>
      </c>
      <c r="D231" s="3" t="s">
        <v>33</v>
      </c>
      <c r="E231" s="3" t="s">
        <v>39</v>
      </c>
      <c r="F231" s="3" t="s">
        <v>2</v>
      </c>
      <c r="G231" s="3"/>
      <c r="H231" s="5">
        <v>1</v>
      </c>
      <c r="I231" s="6"/>
      <c r="J231" s="6"/>
      <c r="K231" s="7">
        <v>4</v>
      </c>
      <c r="L231" s="7">
        <v>1769.625</v>
      </c>
      <c r="M231" s="3" t="s">
        <v>19</v>
      </c>
      <c r="N231" s="8">
        <f>IF(C231="","",C231-B231)</f>
        <v>141</v>
      </c>
      <c r="O231" s="9">
        <f>IF(J231="Yes",0,L231)</f>
        <v>1769.625</v>
      </c>
      <c r="P231" s="10" t="str">
        <f>TEXT(B231,"ddd")</f>
        <v>Mon</v>
      </c>
      <c r="Q231" s="10" t="str">
        <f>TEXT(C231,"ddd")</f>
        <v>Tue</v>
      </c>
    </row>
    <row r="232" spans="1:17" x14ac:dyDescent="0.3">
      <c r="A232" s="3" t="s">
        <v>273</v>
      </c>
      <c r="B232" s="4">
        <v>44180</v>
      </c>
      <c r="C232" s="4">
        <v>44209</v>
      </c>
      <c r="D232" s="3" t="s">
        <v>33</v>
      </c>
      <c r="E232" s="3" t="s">
        <v>39</v>
      </c>
      <c r="F232" s="3" t="s">
        <v>13</v>
      </c>
      <c r="G232" s="3"/>
      <c r="H232" s="5">
        <v>1</v>
      </c>
      <c r="I232" s="6"/>
      <c r="J232" s="6"/>
      <c r="K232" s="7">
        <v>0.75</v>
      </c>
      <c r="L232" s="7">
        <v>82.875</v>
      </c>
      <c r="M232" s="3" t="s">
        <v>19</v>
      </c>
      <c r="N232" s="8">
        <f>IF(C232="","",C232-B232)</f>
        <v>29</v>
      </c>
      <c r="O232" s="9">
        <f>IF(J232="Yes",0,L232)</f>
        <v>82.875</v>
      </c>
      <c r="P232" s="10" t="str">
        <f>TEXT(B232,"ddd")</f>
        <v>Tue</v>
      </c>
      <c r="Q232" s="10" t="str">
        <f>TEXT(C232,"ddd")</f>
        <v>Wed</v>
      </c>
    </row>
    <row r="233" spans="1:17" x14ac:dyDescent="0.3">
      <c r="A233" s="3" t="s">
        <v>274</v>
      </c>
      <c r="B233" s="4">
        <v>44180</v>
      </c>
      <c r="C233" s="4">
        <v>44221</v>
      </c>
      <c r="D233" s="3" t="s">
        <v>30</v>
      </c>
      <c r="E233" s="3" t="s">
        <v>6</v>
      </c>
      <c r="F233" s="3" t="s">
        <v>12</v>
      </c>
      <c r="G233" s="3"/>
      <c r="H233" s="5">
        <v>2</v>
      </c>
      <c r="I233" s="6"/>
      <c r="J233" s="6"/>
      <c r="K233" s="7">
        <v>0.75</v>
      </c>
      <c r="L233" s="7">
        <v>2294</v>
      </c>
      <c r="M233" s="3" t="s">
        <v>17</v>
      </c>
      <c r="N233" s="8">
        <f>IF(C233="","",C233-B233)</f>
        <v>41</v>
      </c>
      <c r="O233" s="9">
        <f>IF(J233="Yes",0,L233)</f>
        <v>2294</v>
      </c>
      <c r="P233" s="10" t="str">
        <f>TEXT(B233,"ddd")</f>
        <v>Tue</v>
      </c>
      <c r="Q233" s="10" t="str">
        <f>TEXT(C233,"ddd")</f>
        <v>Mon</v>
      </c>
    </row>
    <row r="234" spans="1:17" x14ac:dyDescent="0.3">
      <c r="A234" s="3" t="s">
        <v>275</v>
      </c>
      <c r="B234" s="4">
        <v>44181</v>
      </c>
      <c r="C234" s="4">
        <v>44188</v>
      </c>
      <c r="D234" s="3" t="s">
        <v>35</v>
      </c>
      <c r="E234" s="3" t="s">
        <v>8</v>
      </c>
      <c r="F234" s="3" t="s">
        <v>12</v>
      </c>
      <c r="G234" s="3"/>
      <c r="H234" s="5">
        <v>1</v>
      </c>
      <c r="I234" s="6"/>
      <c r="J234" s="6"/>
      <c r="K234" s="7">
        <v>1</v>
      </c>
      <c r="L234" s="7">
        <v>348.7432</v>
      </c>
      <c r="M234" s="3" t="s">
        <v>17</v>
      </c>
      <c r="N234" s="8">
        <f>IF(C234="","",C234-B234)</f>
        <v>7</v>
      </c>
      <c r="O234" s="9">
        <f>IF(J234="Yes",0,L234)</f>
        <v>348.7432</v>
      </c>
      <c r="P234" s="10" t="str">
        <f>TEXT(B234,"ddd")</f>
        <v>Wed</v>
      </c>
      <c r="Q234" s="10" t="str">
        <f>TEXT(C234,"ddd")</f>
        <v>Wed</v>
      </c>
    </row>
    <row r="235" spans="1:17" x14ac:dyDescent="0.3">
      <c r="A235" s="3" t="s">
        <v>276</v>
      </c>
      <c r="B235" s="4">
        <v>44181</v>
      </c>
      <c r="C235" s="4">
        <v>44210</v>
      </c>
      <c r="D235" s="3" t="s">
        <v>33</v>
      </c>
      <c r="E235" s="3" t="s">
        <v>39</v>
      </c>
      <c r="F235" s="3" t="s">
        <v>12</v>
      </c>
      <c r="G235" s="3"/>
      <c r="H235" s="5">
        <v>1</v>
      </c>
      <c r="I235" s="6"/>
      <c r="J235" s="6"/>
      <c r="K235" s="7">
        <v>0.25</v>
      </c>
      <c r="L235" s="7">
        <v>140.4</v>
      </c>
      <c r="M235" s="3" t="s">
        <v>17</v>
      </c>
      <c r="N235" s="8">
        <f>IF(C235="","",C235-B235)</f>
        <v>29</v>
      </c>
      <c r="O235" s="9">
        <f>IF(J235="Yes",0,L235)</f>
        <v>140.4</v>
      </c>
      <c r="P235" s="10" t="str">
        <f>TEXT(B235,"ddd")</f>
        <v>Wed</v>
      </c>
      <c r="Q235" s="10" t="str">
        <f>TEXT(C235,"ddd")</f>
        <v>Thu</v>
      </c>
    </row>
    <row r="236" spans="1:17" x14ac:dyDescent="0.3">
      <c r="A236" s="3" t="s">
        <v>277</v>
      </c>
      <c r="B236" s="4">
        <v>44181</v>
      </c>
      <c r="C236" s="4">
        <v>44228</v>
      </c>
      <c r="D236" s="3" t="s">
        <v>36</v>
      </c>
      <c r="E236" s="3" t="s">
        <v>7</v>
      </c>
      <c r="F236" s="3" t="s">
        <v>12</v>
      </c>
      <c r="G236" s="3"/>
      <c r="H236" s="5">
        <v>2</v>
      </c>
      <c r="I236" s="6"/>
      <c r="J236" s="6"/>
      <c r="K236" s="7">
        <v>0.5</v>
      </c>
      <c r="L236" s="7">
        <v>133.99780000000001</v>
      </c>
      <c r="M236" s="3" t="s">
        <v>17</v>
      </c>
      <c r="N236" s="8">
        <f>IF(C236="","",C236-B236)</f>
        <v>47</v>
      </c>
      <c r="O236" s="9">
        <f>IF(J236="Yes",0,L236)</f>
        <v>133.99780000000001</v>
      </c>
      <c r="P236" s="10" t="str">
        <f>TEXT(B236,"ddd")</f>
        <v>Wed</v>
      </c>
      <c r="Q236" s="10" t="str">
        <f>TEXT(C236,"ddd")</f>
        <v>Mon</v>
      </c>
    </row>
    <row r="237" spans="1:17" x14ac:dyDescent="0.3">
      <c r="A237" s="3" t="s">
        <v>278</v>
      </c>
      <c r="B237" s="4">
        <v>44186</v>
      </c>
      <c r="C237" s="4">
        <v>44222</v>
      </c>
      <c r="D237" s="3" t="s">
        <v>31</v>
      </c>
      <c r="E237" s="3" t="s">
        <v>9</v>
      </c>
      <c r="F237" s="3" t="s">
        <v>2</v>
      </c>
      <c r="G237" s="3"/>
      <c r="H237" s="5">
        <v>2</v>
      </c>
      <c r="I237" s="6"/>
      <c r="J237" s="6"/>
      <c r="K237" s="7">
        <v>1</v>
      </c>
      <c r="L237" s="7">
        <v>305.63040000000001</v>
      </c>
      <c r="M237" s="3" t="s">
        <v>17</v>
      </c>
      <c r="N237" s="8">
        <f>IF(C237="","",C237-B237)</f>
        <v>36</v>
      </c>
      <c r="O237" s="9">
        <f>IF(J237="Yes",0,L237)</f>
        <v>305.63040000000001</v>
      </c>
      <c r="P237" s="10" t="str">
        <f>TEXT(B237,"ddd")</f>
        <v>Mon</v>
      </c>
      <c r="Q237" s="10" t="str">
        <f>TEXT(C237,"ddd")</f>
        <v>Tue</v>
      </c>
    </row>
    <row r="238" spans="1:17" x14ac:dyDescent="0.3">
      <c r="A238" s="3" t="s">
        <v>279</v>
      </c>
      <c r="B238" s="4">
        <v>44200</v>
      </c>
      <c r="C238" s="4">
        <v>44207</v>
      </c>
      <c r="D238" s="3" t="s">
        <v>31</v>
      </c>
      <c r="E238" s="3" t="s">
        <v>6</v>
      </c>
      <c r="F238" s="3" t="s">
        <v>12</v>
      </c>
      <c r="G238" s="3" t="s">
        <v>3</v>
      </c>
      <c r="H238" s="5">
        <v>1</v>
      </c>
      <c r="I238" s="6"/>
      <c r="J238" s="6"/>
      <c r="K238" s="7">
        <v>0.25</v>
      </c>
      <c r="L238" s="7">
        <v>19.196999999999999</v>
      </c>
      <c r="M238" s="3" t="s">
        <v>17</v>
      </c>
      <c r="N238" s="8">
        <f>IF(C238="","",C238-B238)</f>
        <v>7</v>
      </c>
      <c r="O238" s="9">
        <f>IF(J238="Yes",0,L238)</f>
        <v>19.196999999999999</v>
      </c>
      <c r="P238" s="10" t="str">
        <f>TEXT(B238,"ddd")</f>
        <v>Mon</v>
      </c>
      <c r="Q238" s="10" t="str">
        <f>TEXT(C238,"ddd")</f>
        <v>Mon</v>
      </c>
    </row>
    <row r="239" spans="1:17" x14ac:dyDescent="0.3">
      <c r="A239" s="3" t="s">
        <v>280</v>
      </c>
      <c r="B239" s="4">
        <v>44200</v>
      </c>
      <c r="C239" s="4">
        <v>44209</v>
      </c>
      <c r="D239" s="3" t="s">
        <v>33</v>
      </c>
      <c r="E239" s="3" t="s">
        <v>39</v>
      </c>
      <c r="F239" s="3" t="s">
        <v>12</v>
      </c>
      <c r="G239" s="3"/>
      <c r="H239" s="5">
        <v>1</v>
      </c>
      <c r="I239" s="6"/>
      <c r="J239" s="6"/>
      <c r="K239" s="7">
        <v>0.5</v>
      </c>
      <c r="L239" s="7">
        <v>18.524999999999999</v>
      </c>
      <c r="M239" s="3" t="s">
        <v>19</v>
      </c>
      <c r="N239" s="8">
        <f>IF(C239="","",C239-B239)</f>
        <v>9</v>
      </c>
      <c r="O239" s="9">
        <f>IF(J239="Yes",0,L239)</f>
        <v>18.524999999999999</v>
      </c>
      <c r="P239" s="10" t="str">
        <f>TEXT(B239,"ddd")</f>
        <v>Mon</v>
      </c>
      <c r="Q239" s="10" t="str">
        <f>TEXT(C239,"ddd")</f>
        <v>Wed</v>
      </c>
    </row>
    <row r="240" spans="1:17" x14ac:dyDescent="0.3">
      <c r="A240" s="3" t="s">
        <v>281</v>
      </c>
      <c r="B240" s="4">
        <v>44200</v>
      </c>
      <c r="C240" s="4">
        <v>44209</v>
      </c>
      <c r="D240" s="3" t="s">
        <v>34</v>
      </c>
      <c r="E240" s="3" t="s">
        <v>39</v>
      </c>
      <c r="F240" s="3" t="s">
        <v>11</v>
      </c>
      <c r="G240" s="3"/>
      <c r="H240" s="5">
        <v>1</v>
      </c>
      <c r="I240" s="6"/>
      <c r="J240" s="6"/>
      <c r="K240" s="7">
        <v>0.25</v>
      </c>
      <c r="L240" s="7">
        <v>39</v>
      </c>
      <c r="M240" s="3" t="s">
        <v>17</v>
      </c>
      <c r="N240" s="8">
        <f>IF(C240="","",C240-B240)</f>
        <v>9</v>
      </c>
      <c r="O240" s="9">
        <f>IF(J240="Yes",0,L240)</f>
        <v>39</v>
      </c>
      <c r="P240" s="10" t="str">
        <f>TEXT(B240,"ddd")</f>
        <v>Mon</v>
      </c>
      <c r="Q240" s="10" t="str">
        <f>TEXT(C240,"ddd")</f>
        <v>Wed</v>
      </c>
    </row>
    <row r="241" spans="1:17" x14ac:dyDescent="0.3">
      <c r="A241" s="3" t="s">
        <v>282</v>
      </c>
      <c r="B241" s="4">
        <v>44200</v>
      </c>
      <c r="C241" s="4">
        <v>44210</v>
      </c>
      <c r="D241" s="3" t="s">
        <v>33</v>
      </c>
      <c r="E241" s="3" t="s">
        <v>39</v>
      </c>
      <c r="F241" s="3" t="s">
        <v>12</v>
      </c>
      <c r="G241" s="3"/>
      <c r="H241" s="5">
        <v>2</v>
      </c>
      <c r="I241" s="6"/>
      <c r="J241" s="6"/>
      <c r="K241" s="7">
        <v>0.25</v>
      </c>
      <c r="L241" s="7">
        <v>36.503999999999998</v>
      </c>
      <c r="M241" s="3" t="s">
        <v>19</v>
      </c>
      <c r="N241" s="8">
        <f>IF(C241="","",C241-B241)</f>
        <v>10</v>
      </c>
      <c r="O241" s="9">
        <f>IF(J241="Yes",0,L241)</f>
        <v>36.503999999999998</v>
      </c>
      <c r="P241" s="10" t="str">
        <f>TEXT(B241,"ddd")</f>
        <v>Mon</v>
      </c>
      <c r="Q241" s="10" t="str">
        <f>TEXT(C241,"ddd")</f>
        <v>Thu</v>
      </c>
    </row>
    <row r="242" spans="1:17" x14ac:dyDescent="0.3">
      <c r="A242" s="3" t="s">
        <v>283</v>
      </c>
      <c r="B242" s="4">
        <v>44200</v>
      </c>
      <c r="C242" s="4">
        <v>44210</v>
      </c>
      <c r="D242" s="3" t="s">
        <v>30</v>
      </c>
      <c r="E242" s="3" t="s">
        <v>40</v>
      </c>
      <c r="F242" s="3" t="s">
        <v>12</v>
      </c>
      <c r="G242" s="3"/>
      <c r="H242" s="5">
        <v>2</v>
      </c>
      <c r="I242" s="6"/>
      <c r="J242" s="6"/>
      <c r="K242" s="7">
        <v>0.5</v>
      </c>
      <c r="L242" s="7">
        <v>29.807400000000001</v>
      </c>
      <c r="M242" s="3" t="s">
        <v>18</v>
      </c>
      <c r="N242" s="8">
        <f>IF(C242="","",C242-B242)</f>
        <v>10</v>
      </c>
      <c r="O242" s="9">
        <f>IF(J242="Yes",0,L242)</f>
        <v>29.807400000000001</v>
      </c>
      <c r="P242" s="10" t="str">
        <f>TEXT(B242,"ddd")</f>
        <v>Mon</v>
      </c>
      <c r="Q242" s="10" t="str">
        <f>TEXT(C242,"ddd")</f>
        <v>Thu</v>
      </c>
    </row>
    <row r="243" spans="1:17" x14ac:dyDescent="0.3">
      <c r="A243" s="3" t="s">
        <v>284</v>
      </c>
      <c r="B243" s="4">
        <v>44200</v>
      </c>
      <c r="C243" s="4">
        <v>44210</v>
      </c>
      <c r="D243" s="3" t="s">
        <v>30</v>
      </c>
      <c r="E243" s="3" t="s">
        <v>6</v>
      </c>
      <c r="F243" s="3" t="s">
        <v>12</v>
      </c>
      <c r="G243" s="3"/>
      <c r="H243" s="5">
        <v>1</v>
      </c>
      <c r="I243" s="6"/>
      <c r="J243" s="6"/>
      <c r="K243" s="7">
        <v>0.25</v>
      </c>
      <c r="L243" s="7">
        <v>43.02</v>
      </c>
      <c r="M243" s="3" t="s">
        <v>17</v>
      </c>
      <c r="N243" s="8">
        <f>IF(C243="","",C243-B243)</f>
        <v>10</v>
      </c>
      <c r="O243" s="9">
        <f>IF(J243="Yes",0,L243)</f>
        <v>43.02</v>
      </c>
      <c r="P243" s="10" t="str">
        <f>TEXT(B243,"ddd")</f>
        <v>Mon</v>
      </c>
      <c r="Q243" s="10" t="str">
        <f>TEXT(C243,"ddd")</f>
        <v>Thu</v>
      </c>
    </row>
    <row r="244" spans="1:17" x14ac:dyDescent="0.3">
      <c r="A244" s="3" t="s">
        <v>285</v>
      </c>
      <c r="B244" s="4">
        <v>44200</v>
      </c>
      <c r="C244" s="4">
        <v>44217</v>
      </c>
      <c r="D244" s="3" t="s">
        <v>31</v>
      </c>
      <c r="E244" s="3" t="s">
        <v>9</v>
      </c>
      <c r="F244" s="3" t="s">
        <v>11</v>
      </c>
      <c r="G244" s="3"/>
      <c r="H244" s="5">
        <v>1</v>
      </c>
      <c r="I244" s="6"/>
      <c r="J244" s="6"/>
      <c r="K244" s="7">
        <v>0.25</v>
      </c>
      <c r="L244" s="7">
        <v>66.864900000000006</v>
      </c>
      <c r="M244" s="3" t="s">
        <v>17</v>
      </c>
      <c r="N244" s="8">
        <f>IF(C244="","",C244-B244)</f>
        <v>17</v>
      </c>
      <c r="O244" s="9">
        <f>IF(J244="Yes",0,L244)</f>
        <v>66.864900000000006</v>
      </c>
      <c r="P244" s="10" t="str">
        <f>TEXT(B244,"ddd")</f>
        <v>Mon</v>
      </c>
      <c r="Q244" s="10" t="str">
        <f>TEXT(C244,"ddd")</f>
        <v>Thu</v>
      </c>
    </row>
    <row r="245" spans="1:17" x14ac:dyDescent="0.3">
      <c r="A245" s="3" t="s">
        <v>286</v>
      </c>
      <c r="B245" s="4">
        <v>44200</v>
      </c>
      <c r="C245" s="4">
        <v>44238</v>
      </c>
      <c r="D245" s="3" t="s">
        <v>31</v>
      </c>
      <c r="E245" s="3" t="s">
        <v>9</v>
      </c>
      <c r="F245" s="3" t="s">
        <v>13</v>
      </c>
      <c r="G245" s="3"/>
      <c r="H245" s="5">
        <v>1</v>
      </c>
      <c r="I245" s="6"/>
      <c r="J245" s="6"/>
      <c r="K245" s="7">
        <v>0.75</v>
      </c>
      <c r="L245" s="7">
        <v>408.56790000000001</v>
      </c>
      <c r="M245" s="3" t="s">
        <v>17</v>
      </c>
      <c r="N245" s="8">
        <f>IF(C245="","",C245-B245)</f>
        <v>38</v>
      </c>
      <c r="O245" s="9">
        <f>IF(J245="Yes",0,L245)</f>
        <v>408.56790000000001</v>
      </c>
      <c r="P245" s="10" t="str">
        <f>TEXT(B245,"ddd")</f>
        <v>Mon</v>
      </c>
      <c r="Q245" s="10" t="str">
        <f>TEXT(C245,"ddd")</f>
        <v>Thu</v>
      </c>
    </row>
    <row r="246" spans="1:17" x14ac:dyDescent="0.3">
      <c r="A246" s="3" t="s">
        <v>287</v>
      </c>
      <c r="B246" s="4">
        <v>44201</v>
      </c>
      <c r="C246" s="4">
        <v>44210</v>
      </c>
      <c r="D246" s="3" t="s">
        <v>33</v>
      </c>
      <c r="E246" s="3" t="s">
        <v>39</v>
      </c>
      <c r="F246" s="3" t="s">
        <v>12</v>
      </c>
      <c r="G246" s="3"/>
      <c r="H246" s="5">
        <v>1</v>
      </c>
      <c r="I246" s="6"/>
      <c r="J246" s="6"/>
      <c r="K246" s="7">
        <v>0.25</v>
      </c>
      <c r="L246" s="7">
        <v>25.2486</v>
      </c>
      <c r="M246" s="3" t="s">
        <v>19</v>
      </c>
      <c r="N246" s="8">
        <f>IF(C246="","",C246-B246)</f>
        <v>9</v>
      </c>
      <c r="O246" s="9">
        <f>IF(J246="Yes",0,L246)</f>
        <v>25.2486</v>
      </c>
      <c r="P246" s="10" t="str">
        <f>TEXT(B246,"ddd")</f>
        <v>Tue</v>
      </c>
      <c r="Q246" s="10" t="str">
        <f>TEXT(C246,"ddd")</f>
        <v>Thu</v>
      </c>
    </row>
    <row r="247" spans="1:17" x14ac:dyDescent="0.3">
      <c r="A247" s="3" t="s">
        <v>288</v>
      </c>
      <c r="B247" s="4">
        <v>44201</v>
      </c>
      <c r="C247" s="4">
        <v>44221</v>
      </c>
      <c r="D247" s="3" t="s">
        <v>30</v>
      </c>
      <c r="E247" s="3" t="s">
        <v>40</v>
      </c>
      <c r="F247" s="3" t="s">
        <v>13</v>
      </c>
      <c r="G247" s="3"/>
      <c r="H247" s="5">
        <v>1</v>
      </c>
      <c r="I247" s="6"/>
      <c r="J247" s="6"/>
      <c r="K247" s="7">
        <v>1.25</v>
      </c>
      <c r="L247" s="7">
        <v>646</v>
      </c>
      <c r="M247" s="3" t="s">
        <v>17</v>
      </c>
      <c r="N247" s="8">
        <f>IF(C247="","",C247-B247)</f>
        <v>20</v>
      </c>
      <c r="O247" s="9">
        <f>IF(J247="Yes",0,L247)</f>
        <v>646</v>
      </c>
      <c r="P247" s="10" t="str">
        <f>TEXT(B247,"ddd")</f>
        <v>Tue</v>
      </c>
      <c r="Q247" s="10" t="str">
        <f>TEXT(C247,"ddd")</f>
        <v>Mon</v>
      </c>
    </row>
    <row r="248" spans="1:17" x14ac:dyDescent="0.3">
      <c r="A248" s="3" t="s">
        <v>289</v>
      </c>
      <c r="B248" s="4">
        <v>44201</v>
      </c>
      <c r="C248" s="4">
        <v>44226</v>
      </c>
      <c r="D248" s="3" t="s">
        <v>30</v>
      </c>
      <c r="E248" s="3" t="s">
        <v>6</v>
      </c>
      <c r="F248" s="3" t="s">
        <v>11</v>
      </c>
      <c r="G248" s="3"/>
      <c r="H248" s="5">
        <v>1</v>
      </c>
      <c r="I248" s="6"/>
      <c r="J248" s="6"/>
      <c r="K248" s="7">
        <v>0.25</v>
      </c>
      <c r="L248" s="7">
        <v>125.4194</v>
      </c>
      <c r="M248" s="3" t="s">
        <v>18</v>
      </c>
      <c r="N248" s="8">
        <f>IF(C248="","",C248-B248)</f>
        <v>25</v>
      </c>
      <c r="O248" s="9">
        <f>IF(J248="Yes",0,L248)</f>
        <v>125.4194</v>
      </c>
      <c r="P248" s="10" t="str">
        <f>TEXT(B248,"ddd")</f>
        <v>Tue</v>
      </c>
      <c r="Q248" s="10" t="str">
        <f>TEXT(C248,"ddd")</f>
        <v>Sat</v>
      </c>
    </row>
    <row r="249" spans="1:17" x14ac:dyDescent="0.3">
      <c r="A249" s="3" t="s">
        <v>290</v>
      </c>
      <c r="B249" s="4">
        <v>44201</v>
      </c>
      <c r="C249" s="4">
        <v>44229</v>
      </c>
      <c r="D249" s="3" t="s">
        <v>31</v>
      </c>
      <c r="E249" s="3" t="s">
        <v>8</v>
      </c>
      <c r="F249" s="3" t="s">
        <v>12</v>
      </c>
      <c r="G249" s="3"/>
      <c r="H249" s="5">
        <v>2</v>
      </c>
      <c r="I249" s="6"/>
      <c r="J249" s="6"/>
      <c r="K249" s="7">
        <v>0.75</v>
      </c>
      <c r="L249" s="7">
        <v>286.73230000000001</v>
      </c>
      <c r="M249" s="3" t="s">
        <v>17</v>
      </c>
      <c r="N249" s="8">
        <f>IF(C249="","",C249-B249)</f>
        <v>28</v>
      </c>
      <c r="O249" s="9">
        <f>IF(J249="Yes",0,L249)</f>
        <v>286.73230000000001</v>
      </c>
      <c r="P249" s="10" t="str">
        <f>TEXT(B249,"ddd")</f>
        <v>Tue</v>
      </c>
      <c r="Q249" s="10" t="str">
        <f>TEXT(C249,"ddd")</f>
        <v>Tue</v>
      </c>
    </row>
    <row r="250" spans="1:17" x14ac:dyDescent="0.3">
      <c r="A250" s="3" t="s">
        <v>291</v>
      </c>
      <c r="B250" s="4">
        <v>44201</v>
      </c>
      <c r="C250" s="4">
        <v>44229</v>
      </c>
      <c r="D250" s="3" t="s">
        <v>33</v>
      </c>
      <c r="E250" s="3" t="s">
        <v>6</v>
      </c>
      <c r="F250" s="3" t="s">
        <v>1</v>
      </c>
      <c r="G250" s="3"/>
      <c r="H250" s="5">
        <v>1</v>
      </c>
      <c r="I250" s="6"/>
      <c r="J250" s="6"/>
      <c r="K250" s="7">
        <v>2.5</v>
      </c>
      <c r="L250" s="7">
        <v>258.02780000000001</v>
      </c>
      <c r="M250" s="3" t="s">
        <v>18</v>
      </c>
      <c r="N250" s="8">
        <f>IF(C250="","",C250-B250)</f>
        <v>28</v>
      </c>
      <c r="O250" s="9">
        <f>IF(J250="Yes",0,L250)</f>
        <v>258.02780000000001</v>
      </c>
      <c r="P250" s="10" t="str">
        <f>TEXT(B250,"ddd")</f>
        <v>Tue</v>
      </c>
      <c r="Q250" s="10" t="str">
        <f>TEXT(C250,"ddd")</f>
        <v>Tue</v>
      </c>
    </row>
    <row r="251" spans="1:17" x14ac:dyDescent="0.3">
      <c r="A251" s="3" t="s">
        <v>292</v>
      </c>
      <c r="B251" s="4">
        <v>44201</v>
      </c>
      <c r="C251" s="4">
        <v>44320</v>
      </c>
      <c r="D251" s="3" t="s">
        <v>33</v>
      </c>
      <c r="E251" s="3" t="s">
        <v>39</v>
      </c>
      <c r="F251" s="3" t="s">
        <v>12</v>
      </c>
      <c r="G251" s="3"/>
      <c r="H251" s="5">
        <v>1</v>
      </c>
      <c r="I251" s="6"/>
      <c r="J251" s="6"/>
      <c r="K251" s="7">
        <v>0.25</v>
      </c>
      <c r="L251" s="7">
        <v>14.3</v>
      </c>
      <c r="M251" s="3" t="s">
        <v>19</v>
      </c>
      <c r="N251" s="8">
        <f>IF(C251="","",C251-B251)</f>
        <v>119</v>
      </c>
      <c r="O251" s="9">
        <f>IF(J251="Yes",0,L251)</f>
        <v>14.3</v>
      </c>
      <c r="P251" s="10" t="str">
        <f>TEXT(B251,"ddd")</f>
        <v>Tue</v>
      </c>
      <c r="Q251" s="10" t="str">
        <f>TEXT(C251,"ddd")</f>
        <v>Tue</v>
      </c>
    </row>
    <row r="252" spans="1:17" x14ac:dyDescent="0.3">
      <c r="A252" s="3" t="s">
        <v>293</v>
      </c>
      <c r="B252" s="4">
        <v>44202</v>
      </c>
      <c r="C252" s="4">
        <v>44214</v>
      </c>
      <c r="D252" s="3" t="s">
        <v>33</v>
      </c>
      <c r="E252" s="3" t="s">
        <v>39</v>
      </c>
      <c r="F252" s="3" t="s">
        <v>12</v>
      </c>
      <c r="G252" s="3"/>
      <c r="H252" s="5">
        <v>1</v>
      </c>
      <c r="I252" s="6"/>
      <c r="J252" s="6"/>
      <c r="K252" s="7">
        <v>0.25</v>
      </c>
      <c r="L252" s="7">
        <v>44.85</v>
      </c>
      <c r="M252" s="3" t="s">
        <v>19</v>
      </c>
      <c r="N252" s="8">
        <f>IF(C252="","",C252-B252)</f>
        <v>12</v>
      </c>
      <c r="O252" s="9">
        <f>IF(J252="Yes",0,L252)</f>
        <v>44.85</v>
      </c>
      <c r="P252" s="10" t="str">
        <f>TEXT(B252,"ddd")</f>
        <v>Wed</v>
      </c>
      <c r="Q252" s="10" t="str">
        <f>TEXT(C252,"ddd")</f>
        <v>Mon</v>
      </c>
    </row>
    <row r="253" spans="1:17" x14ac:dyDescent="0.3">
      <c r="A253" s="3" t="s">
        <v>294</v>
      </c>
      <c r="B253" s="4">
        <v>44202</v>
      </c>
      <c r="C253" s="4">
        <v>44217</v>
      </c>
      <c r="D253" s="3" t="s">
        <v>31</v>
      </c>
      <c r="E253" s="3" t="s">
        <v>6</v>
      </c>
      <c r="F253" s="3" t="s">
        <v>12</v>
      </c>
      <c r="G253" s="3"/>
      <c r="H253" s="5">
        <v>2</v>
      </c>
      <c r="I253" s="6"/>
      <c r="J253" s="6"/>
      <c r="K253" s="7">
        <v>0.5</v>
      </c>
      <c r="L253" s="7">
        <v>74.607699999999994</v>
      </c>
      <c r="M253" s="3" t="s">
        <v>18</v>
      </c>
      <c r="N253" s="8">
        <f>IF(C253="","",C253-B253)</f>
        <v>15</v>
      </c>
      <c r="O253" s="9">
        <f>IF(J253="Yes",0,L253)</f>
        <v>74.607699999999994</v>
      </c>
      <c r="P253" s="10" t="str">
        <f>TEXT(B253,"ddd")</f>
        <v>Wed</v>
      </c>
      <c r="Q253" s="10" t="str">
        <f>TEXT(C253,"ddd")</f>
        <v>Thu</v>
      </c>
    </row>
    <row r="254" spans="1:17" x14ac:dyDescent="0.3">
      <c r="A254" s="3" t="s">
        <v>295</v>
      </c>
      <c r="B254" s="4">
        <v>44202</v>
      </c>
      <c r="C254" s="4">
        <v>44230</v>
      </c>
      <c r="D254" s="3" t="s">
        <v>32</v>
      </c>
      <c r="E254" s="3" t="s">
        <v>7</v>
      </c>
      <c r="F254" s="3" t="s">
        <v>13</v>
      </c>
      <c r="G254" s="3" t="s">
        <v>3</v>
      </c>
      <c r="H254" s="5">
        <v>2</v>
      </c>
      <c r="I254" s="6"/>
      <c r="J254" s="6"/>
      <c r="K254" s="7">
        <v>0.5</v>
      </c>
      <c r="L254" s="7">
        <v>126.71469999999999</v>
      </c>
      <c r="M254" s="3" t="s">
        <v>17</v>
      </c>
      <c r="N254" s="8">
        <f>IF(C254="","",C254-B254)</f>
        <v>28</v>
      </c>
      <c r="O254" s="9">
        <f>IF(J254="Yes",0,L254)</f>
        <v>126.71469999999999</v>
      </c>
      <c r="P254" s="10" t="str">
        <f>TEXT(B254,"ddd")</f>
        <v>Wed</v>
      </c>
      <c r="Q254" s="10" t="str">
        <f>TEXT(C254,"ddd")</f>
        <v>Wed</v>
      </c>
    </row>
    <row r="255" spans="1:17" x14ac:dyDescent="0.3">
      <c r="A255" s="3" t="s">
        <v>296</v>
      </c>
      <c r="B255" s="4">
        <v>44202</v>
      </c>
      <c r="C255" s="4">
        <v>44259</v>
      </c>
      <c r="D255" s="3" t="s">
        <v>32</v>
      </c>
      <c r="E255" s="3" t="s">
        <v>7</v>
      </c>
      <c r="F255" s="3" t="s">
        <v>13</v>
      </c>
      <c r="G255" s="3"/>
      <c r="H255" s="5">
        <v>2</v>
      </c>
      <c r="I255" s="6"/>
      <c r="J255" s="6"/>
      <c r="K255" s="7">
        <v>1.25</v>
      </c>
      <c r="L255" s="7">
        <v>256.83999999999997</v>
      </c>
      <c r="M255" s="3" t="s">
        <v>17</v>
      </c>
      <c r="N255" s="8">
        <f>IF(C255="","",C255-B255)</f>
        <v>57</v>
      </c>
      <c r="O255" s="9">
        <f>IF(J255="Yes",0,L255)</f>
        <v>256.83999999999997</v>
      </c>
      <c r="P255" s="10" t="str">
        <f>TEXT(B255,"ddd")</f>
        <v>Wed</v>
      </c>
      <c r="Q255" s="10" t="str">
        <f>TEXT(C255,"ddd")</f>
        <v>Thu</v>
      </c>
    </row>
    <row r="256" spans="1:17" x14ac:dyDescent="0.3">
      <c r="A256" s="3" t="s">
        <v>297</v>
      </c>
      <c r="B256" s="4">
        <v>44203</v>
      </c>
      <c r="C256" s="4">
        <v>44215</v>
      </c>
      <c r="D256" s="3" t="s">
        <v>35</v>
      </c>
      <c r="E256" s="3" t="s">
        <v>40</v>
      </c>
      <c r="F256" s="3" t="s">
        <v>11</v>
      </c>
      <c r="G256" s="3"/>
      <c r="H256" s="5">
        <v>1</v>
      </c>
      <c r="I256" s="6"/>
      <c r="J256" s="6"/>
      <c r="K256" s="7">
        <v>0.25</v>
      </c>
      <c r="L256" s="7">
        <v>32.6706</v>
      </c>
      <c r="M256" s="3" t="s">
        <v>19</v>
      </c>
      <c r="N256" s="8">
        <f>IF(C256="","",C256-B256)</f>
        <v>12</v>
      </c>
      <c r="O256" s="9">
        <f>IF(J256="Yes",0,L256)</f>
        <v>32.6706</v>
      </c>
      <c r="P256" s="10" t="str">
        <f>TEXT(B256,"ddd")</f>
        <v>Thu</v>
      </c>
      <c r="Q256" s="10" t="str">
        <f>TEXT(C256,"ddd")</f>
        <v>Tue</v>
      </c>
    </row>
    <row r="257" spans="1:17" x14ac:dyDescent="0.3">
      <c r="A257" s="3" t="s">
        <v>298</v>
      </c>
      <c r="B257" s="4">
        <v>44203</v>
      </c>
      <c r="C257" s="4">
        <v>44228</v>
      </c>
      <c r="D257" s="3" t="s">
        <v>31</v>
      </c>
      <c r="E257" s="3" t="s">
        <v>40</v>
      </c>
      <c r="F257" s="3" t="s">
        <v>12</v>
      </c>
      <c r="G257" s="3" t="s">
        <v>3</v>
      </c>
      <c r="H257" s="5">
        <v>2</v>
      </c>
      <c r="I257" s="6"/>
      <c r="J257" s="6"/>
      <c r="K257" s="7">
        <v>0.5</v>
      </c>
      <c r="L257" s="7">
        <v>72.350099999999998</v>
      </c>
      <c r="M257" s="3" t="s">
        <v>17</v>
      </c>
      <c r="N257" s="8">
        <f>IF(C257="","",C257-B257)</f>
        <v>25</v>
      </c>
      <c r="O257" s="9">
        <f>IF(J257="Yes",0,L257)</f>
        <v>72.350099999999998</v>
      </c>
      <c r="P257" s="10" t="str">
        <f>TEXT(B257,"ddd")</f>
        <v>Thu</v>
      </c>
      <c r="Q257" s="10" t="str">
        <f>TEXT(C257,"ddd")</f>
        <v>Mon</v>
      </c>
    </row>
    <row r="258" spans="1:17" x14ac:dyDescent="0.3">
      <c r="A258" s="3" t="s">
        <v>299</v>
      </c>
      <c r="B258" s="4">
        <v>44203</v>
      </c>
      <c r="C258" s="4">
        <v>44232</v>
      </c>
      <c r="D258" s="3" t="s">
        <v>32</v>
      </c>
      <c r="E258" s="3" t="s">
        <v>7</v>
      </c>
      <c r="F258" s="3" t="s">
        <v>13</v>
      </c>
      <c r="G258" s="3"/>
      <c r="H258" s="5">
        <v>2</v>
      </c>
      <c r="I258" s="6"/>
      <c r="J258" s="6"/>
      <c r="K258" s="7">
        <v>0.5</v>
      </c>
      <c r="L258" s="7">
        <v>178.49889999999999</v>
      </c>
      <c r="M258" s="3" t="s">
        <v>18</v>
      </c>
      <c r="N258" s="8">
        <f>IF(C258="","",C258-B258)</f>
        <v>29</v>
      </c>
      <c r="O258" s="9">
        <f>IF(J258="Yes",0,L258)</f>
        <v>178.49889999999999</v>
      </c>
      <c r="P258" s="10" t="str">
        <f>TEXT(B258,"ddd")</f>
        <v>Thu</v>
      </c>
      <c r="Q258" s="10" t="str">
        <f>TEXT(C258,"ddd")</f>
        <v>Fri</v>
      </c>
    </row>
    <row r="259" spans="1:17" x14ac:dyDescent="0.3">
      <c r="A259" s="3" t="s">
        <v>300</v>
      </c>
      <c r="B259" s="4">
        <v>44203</v>
      </c>
      <c r="C259" s="4">
        <v>44249</v>
      </c>
      <c r="D259" s="3" t="s">
        <v>31</v>
      </c>
      <c r="E259" s="3" t="s">
        <v>9</v>
      </c>
      <c r="F259" s="3" t="s">
        <v>13</v>
      </c>
      <c r="G259" s="3"/>
      <c r="H259" s="5">
        <v>1</v>
      </c>
      <c r="I259" s="6"/>
      <c r="J259" s="6"/>
      <c r="K259" s="7">
        <v>0.5</v>
      </c>
      <c r="L259" s="7">
        <v>18.254899999999999</v>
      </c>
      <c r="M259" s="3" t="s">
        <v>18</v>
      </c>
      <c r="N259" s="8">
        <f>IF(C259="","",C259-B259)</f>
        <v>46</v>
      </c>
      <c r="O259" s="9">
        <f>IF(J259="Yes",0,L259)</f>
        <v>18.254899999999999</v>
      </c>
      <c r="P259" s="10" t="str">
        <f>TEXT(B259,"ddd")</f>
        <v>Thu</v>
      </c>
      <c r="Q259" s="10" t="str">
        <f>TEXT(C259,"ddd")</f>
        <v>Mon</v>
      </c>
    </row>
    <row r="260" spans="1:17" x14ac:dyDescent="0.3">
      <c r="A260" s="3" t="s">
        <v>301</v>
      </c>
      <c r="B260" s="4">
        <v>44203</v>
      </c>
      <c r="C260" s="4">
        <v>44249</v>
      </c>
      <c r="D260" s="3" t="s">
        <v>32</v>
      </c>
      <c r="E260" s="3" t="s">
        <v>7</v>
      </c>
      <c r="F260" s="3" t="s">
        <v>12</v>
      </c>
      <c r="G260" s="3"/>
      <c r="H260" s="5">
        <v>2</v>
      </c>
      <c r="I260" s="6"/>
      <c r="J260" s="6"/>
      <c r="K260" s="7">
        <v>1.75</v>
      </c>
      <c r="L260" s="7">
        <v>151.8099</v>
      </c>
      <c r="M260" s="3" t="s">
        <v>18</v>
      </c>
      <c r="N260" s="8">
        <f>IF(C260="","",C260-B260)</f>
        <v>46</v>
      </c>
      <c r="O260" s="9">
        <f>IF(J260="Yes",0,L260)</f>
        <v>151.8099</v>
      </c>
      <c r="P260" s="10" t="str">
        <f>TEXT(B260,"ddd")</f>
        <v>Thu</v>
      </c>
      <c r="Q260" s="10" t="str">
        <f>TEXT(C260,"ddd")</f>
        <v>Mon</v>
      </c>
    </row>
    <row r="261" spans="1:17" x14ac:dyDescent="0.3">
      <c r="A261" s="3" t="s">
        <v>302</v>
      </c>
      <c r="B261" s="4">
        <v>44204</v>
      </c>
      <c r="C261" s="4">
        <v>44212</v>
      </c>
      <c r="D261" s="3" t="s">
        <v>35</v>
      </c>
      <c r="E261" s="3" t="s">
        <v>9</v>
      </c>
      <c r="F261" s="3" t="s">
        <v>11</v>
      </c>
      <c r="G261" s="3"/>
      <c r="H261" s="5">
        <v>1</v>
      </c>
      <c r="I261" s="6"/>
      <c r="J261" s="6"/>
      <c r="K261" s="7">
        <v>0.25</v>
      </c>
      <c r="L261" s="7">
        <v>85.085899999999995</v>
      </c>
      <c r="M261" s="3" t="s">
        <v>18</v>
      </c>
      <c r="N261" s="8">
        <f>IF(C261="","",C261-B261)</f>
        <v>8</v>
      </c>
      <c r="O261" s="9">
        <f>IF(J261="Yes",0,L261)</f>
        <v>85.085899999999995</v>
      </c>
      <c r="P261" s="10" t="str">
        <f>TEXT(B261,"ddd")</f>
        <v>Fri</v>
      </c>
      <c r="Q261" s="10" t="str">
        <f>TEXT(C261,"ddd")</f>
        <v>Sat</v>
      </c>
    </row>
    <row r="262" spans="1:17" x14ac:dyDescent="0.3">
      <c r="A262" s="3" t="s">
        <v>303</v>
      </c>
      <c r="B262" s="4">
        <v>44204</v>
      </c>
      <c r="C262" s="4">
        <v>44228</v>
      </c>
      <c r="D262" s="3" t="s">
        <v>33</v>
      </c>
      <c r="E262" s="3" t="s">
        <v>39</v>
      </c>
      <c r="F262" s="3" t="s">
        <v>12</v>
      </c>
      <c r="G262" s="3"/>
      <c r="H262" s="5">
        <v>1</v>
      </c>
      <c r="I262" s="6"/>
      <c r="J262" s="6"/>
      <c r="K262" s="7">
        <v>0.25</v>
      </c>
      <c r="L262" s="7">
        <v>67.067700000000002</v>
      </c>
      <c r="M262" s="3" t="s">
        <v>17</v>
      </c>
      <c r="N262" s="8">
        <f>IF(C262="","",C262-B262)</f>
        <v>24</v>
      </c>
      <c r="O262" s="9">
        <f>IF(J262="Yes",0,L262)</f>
        <v>67.067700000000002</v>
      </c>
      <c r="P262" s="10" t="str">
        <f>TEXT(B262,"ddd")</f>
        <v>Fri</v>
      </c>
      <c r="Q262" s="10" t="str">
        <f>TEXT(C262,"ddd")</f>
        <v>Mon</v>
      </c>
    </row>
    <row r="263" spans="1:17" x14ac:dyDescent="0.3">
      <c r="A263" s="3" t="s">
        <v>304</v>
      </c>
      <c r="B263" s="4">
        <v>44207</v>
      </c>
      <c r="C263" s="4">
        <v>44217</v>
      </c>
      <c r="D263" s="3" t="s">
        <v>33</v>
      </c>
      <c r="E263" s="3" t="s">
        <v>39</v>
      </c>
      <c r="F263" s="3" t="s">
        <v>11</v>
      </c>
      <c r="G263" s="3"/>
      <c r="H263" s="5">
        <v>1</v>
      </c>
      <c r="I263" s="6"/>
      <c r="J263" s="6"/>
      <c r="K263" s="7">
        <v>0.25</v>
      </c>
      <c r="L263" s="7">
        <v>162.20959999999999</v>
      </c>
      <c r="M263" s="3" t="s">
        <v>17</v>
      </c>
      <c r="N263" s="8">
        <f>IF(C263="","",C263-B263)</f>
        <v>10</v>
      </c>
      <c r="O263" s="9">
        <f>IF(J263="Yes",0,L263)</f>
        <v>162.20959999999999</v>
      </c>
      <c r="P263" s="10" t="str">
        <f>TEXT(B263,"ddd")</f>
        <v>Mon</v>
      </c>
      <c r="Q263" s="10" t="str">
        <f>TEXT(C263,"ddd")</f>
        <v>Thu</v>
      </c>
    </row>
    <row r="264" spans="1:17" x14ac:dyDescent="0.3">
      <c r="A264" s="3" t="s">
        <v>305</v>
      </c>
      <c r="B264" s="4">
        <v>44207</v>
      </c>
      <c r="C264" s="4">
        <v>44224</v>
      </c>
      <c r="D264" s="3" t="s">
        <v>35</v>
      </c>
      <c r="E264" s="3" t="s">
        <v>9</v>
      </c>
      <c r="F264" s="3" t="s">
        <v>1</v>
      </c>
      <c r="G264" s="3"/>
      <c r="H264" s="5">
        <v>1</v>
      </c>
      <c r="I264" s="6"/>
      <c r="J264" s="6"/>
      <c r="K264" s="7">
        <v>1.25</v>
      </c>
      <c r="L264" s="7">
        <v>53.688699999999997</v>
      </c>
      <c r="M264" s="3" t="s">
        <v>17</v>
      </c>
      <c r="N264" s="8">
        <f>IF(C264="","",C264-B264)</f>
        <v>17</v>
      </c>
      <c r="O264" s="9">
        <f>IF(J264="Yes",0,L264)</f>
        <v>53.688699999999997</v>
      </c>
      <c r="P264" s="10" t="str">
        <f>TEXT(B264,"ddd")</f>
        <v>Mon</v>
      </c>
      <c r="Q264" s="10" t="str">
        <f>TEXT(C264,"ddd")</f>
        <v>Thu</v>
      </c>
    </row>
    <row r="265" spans="1:17" x14ac:dyDescent="0.3">
      <c r="A265" s="3" t="s">
        <v>306</v>
      </c>
      <c r="B265" s="4">
        <v>44207</v>
      </c>
      <c r="C265" s="4">
        <v>44228</v>
      </c>
      <c r="D265" s="3" t="s">
        <v>35</v>
      </c>
      <c r="E265" s="3" t="s">
        <v>6</v>
      </c>
      <c r="F265" s="3" t="s">
        <v>12</v>
      </c>
      <c r="G265" s="3"/>
      <c r="H265" s="5">
        <v>2</v>
      </c>
      <c r="I265" s="6"/>
      <c r="J265" s="6"/>
      <c r="K265" s="7">
        <v>1</v>
      </c>
      <c r="L265" s="7">
        <v>211.8477</v>
      </c>
      <c r="M265" s="3" t="s">
        <v>18</v>
      </c>
      <c r="N265" s="8">
        <f>IF(C265="","",C265-B265)</f>
        <v>21</v>
      </c>
      <c r="O265" s="9">
        <f>IF(J265="Yes",0,L265)</f>
        <v>211.8477</v>
      </c>
      <c r="P265" s="10" t="str">
        <f>TEXT(B265,"ddd")</f>
        <v>Mon</v>
      </c>
      <c r="Q265" s="10" t="str">
        <f>TEXT(C265,"ddd")</f>
        <v>Mon</v>
      </c>
    </row>
    <row r="266" spans="1:17" x14ac:dyDescent="0.3">
      <c r="A266" s="3" t="s">
        <v>307</v>
      </c>
      <c r="B266" s="4">
        <v>44207</v>
      </c>
      <c r="C266" s="4">
        <v>44228</v>
      </c>
      <c r="D266" s="3" t="s">
        <v>33</v>
      </c>
      <c r="E266" s="3" t="s">
        <v>39</v>
      </c>
      <c r="F266" s="3" t="s">
        <v>12</v>
      </c>
      <c r="G266" s="3"/>
      <c r="H266" s="5">
        <v>1</v>
      </c>
      <c r="I266" s="6"/>
      <c r="J266" s="6"/>
      <c r="K266" s="7">
        <v>0.25</v>
      </c>
      <c r="L266" s="7">
        <v>150.31899999999999</v>
      </c>
      <c r="M266" s="3" t="s">
        <v>19</v>
      </c>
      <c r="N266" s="8">
        <f>IF(C266="","",C266-B266)</f>
        <v>21</v>
      </c>
      <c r="O266" s="9">
        <f>IF(J266="Yes",0,L266)</f>
        <v>150.31899999999999</v>
      </c>
      <c r="P266" s="10" t="str">
        <f>TEXT(B266,"ddd")</f>
        <v>Mon</v>
      </c>
      <c r="Q266" s="10" t="str">
        <f>TEXT(C266,"ddd")</f>
        <v>Mon</v>
      </c>
    </row>
    <row r="267" spans="1:17" x14ac:dyDescent="0.3">
      <c r="A267" s="3" t="s">
        <v>308</v>
      </c>
      <c r="B267" s="4">
        <v>44207</v>
      </c>
      <c r="C267" s="4">
        <v>44250</v>
      </c>
      <c r="D267" s="3" t="s">
        <v>36</v>
      </c>
      <c r="E267" s="3" t="s">
        <v>7</v>
      </c>
      <c r="F267" s="3" t="s">
        <v>12</v>
      </c>
      <c r="G267" s="3"/>
      <c r="H267" s="5">
        <v>2</v>
      </c>
      <c r="I267" s="6"/>
      <c r="J267" s="6"/>
      <c r="K267" s="7">
        <v>0.25</v>
      </c>
      <c r="L267" s="7">
        <v>46.864899999999999</v>
      </c>
      <c r="M267" s="3" t="s">
        <v>17</v>
      </c>
      <c r="N267" s="8">
        <f>IF(C267="","",C267-B267)</f>
        <v>43</v>
      </c>
      <c r="O267" s="9">
        <f>IF(J267="Yes",0,L267)</f>
        <v>46.864899999999999</v>
      </c>
      <c r="P267" s="10" t="str">
        <f>TEXT(B267,"ddd")</f>
        <v>Mon</v>
      </c>
      <c r="Q267" s="10" t="str">
        <f>TEXT(C267,"ddd")</f>
        <v>Tue</v>
      </c>
    </row>
    <row r="268" spans="1:17" x14ac:dyDescent="0.3">
      <c r="A268" s="3" t="s">
        <v>309</v>
      </c>
      <c r="B268" s="4">
        <v>44208</v>
      </c>
      <c r="C268" s="4">
        <v>44217</v>
      </c>
      <c r="D268" s="3" t="s">
        <v>33</v>
      </c>
      <c r="E268" s="3" t="s">
        <v>39</v>
      </c>
      <c r="F268" s="3" t="s">
        <v>12</v>
      </c>
      <c r="G268" s="3"/>
      <c r="H268" s="5">
        <v>1</v>
      </c>
      <c r="I268" s="6"/>
      <c r="J268" s="6"/>
      <c r="K268" s="7">
        <v>0.25</v>
      </c>
      <c r="L268" s="7">
        <v>19.5</v>
      </c>
      <c r="M268" s="3" t="s">
        <v>19</v>
      </c>
      <c r="N268" s="8">
        <f>IF(C268="","",C268-B268)</f>
        <v>9</v>
      </c>
      <c r="O268" s="9">
        <f>IF(J268="Yes",0,L268)</f>
        <v>19.5</v>
      </c>
      <c r="P268" s="10" t="str">
        <f>TEXT(B268,"ddd")</f>
        <v>Tue</v>
      </c>
      <c r="Q268" s="10" t="str">
        <f>TEXT(C268,"ddd")</f>
        <v>Thu</v>
      </c>
    </row>
    <row r="269" spans="1:17" x14ac:dyDescent="0.3">
      <c r="A269" s="3" t="s">
        <v>310</v>
      </c>
      <c r="B269" s="4">
        <v>44208</v>
      </c>
      <c r="C269" s="4">
        <v>44215</v>
      </c>
      <c r="D269" s="3" t="s">
        <v>30</v>
      </c>
      <c r="E269" s="3" t="s">
        <v>40</v>
      </c>
      <c r="F269" s="3" t="s">
        <v>13</v>
      </c>
      <c r="G269" s="3"/>
      <c r="H269" s="5">
        <v>1</v>
      </c>
      <c r="I269" s="6"/>
      <c r="J269" s="6"/>
      <c r="K269" s="7">
        <v>1.25</v>
      </c>
      <c r="L269" s="7">
        <v>256.71809999999999</v>
      </c>
      <c r="M269" s="3" t="s">
        <v>18</v>
      </c>
      <c r="N269" s="8">
        <f>IF(C269="","",C269-B269)</f>
        <v>7</v>
      </c>
      <c r="O269" s="9">
        <f>IF(J269="Yes",0,L269)</f>
        <v>256.71809999999999</v>
      </c>
      <c r="P269" s="10" t="str">
        <f>TEXT(B269,"ddd")</f>
        <v>Tue</v>
      </c>
      <c r="Q269" s="10" t="str">
        <f>TEXT(C269,"ddd")</f>
        <v>Tue</v>
      </c>
    </row>
    <row r="270" spans="1:17" x14ac:dyDescent="0.3">
      <c r="A270" s="3" t="s">
        <v>311</v>
      </c>
      <c r="B270" s="4">
        <v>44209</v>
      </c>
      <c r="C270" s="4">
        <v>44226</v>
      </c>
      <c r="D270" s="3" t="s">
        <v>31</v>
      </c>
      <c r="E270" s="3" t="s">
        <v>8</v>
      </c>
      <c r="F270" s="3" t="s">
        <v>13</v>
      </c>
      <c r="G270" s="3"/>
      <c r="H270" s="5">
        <v>1</v>
      </c>
      <c r="I270" s="6"/>
      <c r="J270" s="6"/>
      <c r="K270" s="7">
        <v>1</v>
      </c>
      <c r="L270" s="7">
        <v>86.293499999999995</v>
      </c>
      <c r="M270" s="3" t="s">
        <v>18</v>
      </c>
      <c r="N270" s="8">
        <f>IF(C270="","",C270-B270)</f>
        <v>17</v>
      </c>
      <c r="O270" s="9">
        <f>IF(J270="Yes",0,L270)</f>
        <v>86.293499999999995</v>
      </c>
      <c r="P270" s="10" t="str">
        <f>TEXT(B270,"ddd")</f>
        <v>Wed</v>
      </c>
      <c r="Q270" s="10" t="str">
        <f>TEXT(C270,"ddd")</f>
        <v>Sat</v>
      </c>
    </row>
    <row r="271" spans="1:17" x14ac:dyDescent="0.3">
      <c r="A271" s="3" t="s">
        <v>312</v>
      </c>
      <c r="B271" s="4">
        <v>44210</v>
      </c>
      <c r="C271" s="4">
        <v>44215</v>
      </c>
      <c r="D271" s="3" t="s">
        <v>33</v>
      </c>
      <c r="E271" s="3" t="s">
        <v>39</v>
      </c>
      <c r="F271" s="3" t="s">
        <v>12</v>
      </c>
      <c r="G271" s="3"/>
      <c r="H271" s="5">
        <v>1</v>
      </c>
      <c r="I271" s="6"/>
      <c r="J271" s="6"/>
      <c r="K271" s="7">
        <v>0.25</v>
      </c>
      <c r="L271" s="7">
        <v>108.3061</v>
      </c>
      <c r="M271" s="3" t="s">
        <v>19</v>
      </c>
      <c r="N271" s="8">
        <f>IF(C271="","",C271-B271)</f>
        <v>5</v>
      </c>
      <c r="O271" s="9">
        <f>IF(J271="Yes",0,L271)</f>
        <v>108.3061</v>
      </c>
      <c r="P271" s="10" t="str">
        <f>TEXT(B271,"ddd")</f>
        <v>Thu</v>
      </c>
      <c r="Q271" s="10" t="str">
        <f>TEXT(C271,"ddd")</f>
        <v>Tue</v>
      </c>
    </row>
    <row r="272" spans="1:17" x14ac:dyDescent="0.3">
      <c r="A272" s="3" t="s">
        <v>313</v>
      </c>
      <c r="B272" s="4">
        <v>44210</v>
      </c>
      <c r="C272" s="4">
        <v>44221</v>
      </c>
      <c r="D272" s="3" t="s">
        <v>35</v>
      </c>
      <c r="E272" s="3" t="s">
        <v>40</v>
      </c>
      <c r="F272" s="3" t="s">
        <v>12</v>
      </c>
      <c r="G272" s="3"/>
      <c r="H272" s="5">
        <v>1</v>
      </c>
      <c r="I272" s="6"/>
      <c r="J272" s="6"/>
      <c r="K272" s="7">
        <v>0.25</v>
      </c>
      <c r="L272" s="7">
        <v>70.8215</v>
      </c>
      <c r="M272" s="3" t="s">
        <v>18</v>
      </c>
      <c r="N272" s="8">
        <f>IF(C272="","",C272-B272)</f>
        <v>11</v>
      </c>
      <c r="O272" s="9">
        <f>IF(J272="Yes",0,L272)</f>
        <v>70.8215</v>
      </c>
      <c r="P272" s="10" t="str">
        <f>TEXT(B272,"ddd")</f>
        <v>Thu</v>
      </c>
      <c r="Q272" s="10" t="str">
        <f>TEXT(C272,"ddd")</f>
        <v>Mon</v>
      </c>
    </row>
    <row r="273" spans="1:17" x14ac:dyDescent="0.3">
      <c r="A273" s="3" t="s">
        <v>314</v>
      </c>
      <c r="B273" s="4">
        <v>44210</v>
      </c>
      <c r="C273" s="4">
        <v>44228</v>
      </c>
      <c r="D273" s="3" t="s">
        <v>33</v>
      </c>
      <c r="E273" s="3" t="s">
        <v>39</v>
      </c>
      <c r="F273" s="3" t="s">
        <v>12</v>
      </c>
      <c r="G273" s="3" t="s">
        <v>3</v>
      </c>
      <c r="H273" s="5">
        <v>1</v>
      </c>
      <c r="I273" s="6"/>
      <c r="J273" s="6"/>
      <c r="K273" s="7">
        <v>0.5</v>
      </c>
      <c r="L273" s="7">
        <v>56.919600000000003</v>
      </c>
      <c r="M273" s="3" t="s">
        <v>17</v>
      </c>
      <c r="N273" s="8">
        <f>IF(C273="","",C273-B273)</f>
        <v>18</v>
      </c>
      <c r="O273" s="9">
        <f>IF(J273="Yes",0,L273)</f>
        <v>56.919600000000003</v>
      </c>
      <c r="P273" s="10" t="str">
        <f>TEXT(B273,"ddd")</f>
        <v>Thu</v>
      </c>
      <c r="Q273" s="10" t="str">
        <f>TEXT(C273,"ddd")</f>
        <v>Mon</v>
      </c>
    </row>
    <row r="274" spans="1:17" x14ac:dyDescent="0.3">
      <c r="A274" s="3" t="s">
        <v>315</v>
      </c>
      <c r="B274" s="4">
        <v>44210</v>
      </c>
      <c r="C274" s="4">
        <v>44232</v>
      </c>
      <c r="D274" s="3" t="s">
        <v>31</v>
      </c>
      <c r="E274" s="3" t="s">
        <v>9</v>
      </c>
      <c r="F274" s="3" t="s">
        <v>12</v>
      </c>
      <c r="G274" s="3"/>
      <c r="H274" s="5">
        <v>2</v>
      </c>
      <c r="I274" s="6"/>
      <c r="J274" s="6"/>
      <c r="K274" s="7">
        <v>0.5</v>
      </c>
      <c r="L274" s="7">
        <v>74.532399999999996</v>
      </c>
      <c r="M274" s="3" t="s">
        <v>18</v>
      </c>
      <c r="N274" s="8">
        <f>IF(C274="","",C274-B274)</f>
        <v>22</v>
      </c>
      <c r="O274" s="9">
        <f>IF(J274="Yes",0,L274)</f>
        <v>74.532399999999996</v>
      </c>
      <c r="P274" s="10" t="str">
        <f>TEXT(B274,"ddd")</f>
        <v>Thu</v>
      </c>
      <c r="Q274" s="10" t="str">
        <f>TEXT(C274,"ddd")</f>
        <v>Fri</v>
      </c>
    </row>
    <row r="275" spans="1:17" x14ac:dyDescent="0.3">
      <c r="A275" s="3" t="s">
        <v>316</v>
      </c>
      <c r="B275" s="4">
        <v>44210</v>
      </c>
      <c r="C275" s="4">
        <v>44242</v>
      </c>
      <c r="D275" s="3" t="s">
        <v>32</v>
      </c>
      <c r="E275" s="3" t="s">
        <v>7</v>
      </c>
      <c r="F275" s="3" t="s">
        <v>12</v>
      </c>
      <c r="G275" s="3"/>
      <c r="H275" s="5">
        <v>2</v>
      </c>
      <c r="I275" s="6"/>
      <c r="J275" s="6"/>
      <c r="K275" s="7">
        <v>0.5</v>
      </c>
      <c r="L275" s="7">
        <v>137.22</v>
      </c>
      <c r="M275" s="3" t="s">
        <v>17</v>
      </c>
      <c r="N275" s="8">
        <f>IF(C275="","",C275-B275)</f>
        <v>32</v>
      </c>
      <c r="O275" s="9">
        <f>IF(J275="Yes",0,L275)</f>
        <v>137.22</v>
      </c>
      <c r="P275" s="10" t="str">
        <f>TEXT(B275,"ddd")</f>
        <v>Thu</v>
      </c>
      <c r="Q275" s="10" t="str">
        <f>TEXT(C275,"ddd")</f>
        <v>Mon</v>
      </c>
    </row>
    <row r="276" spans="1:17" x14ac:dyDescent="0.3">
      <c r="A276" s="3" t="s">
        <v>317</v>
      </c>
      <c r="B276" s="4">
        <v>44211</v>
      </c>
      <c r="C276" s="4">
        <v>44228</v>
      </c>
      <c r="D276" s="3" t="s">
        <v>31</v>
      </c>
      <c r="E276" s="3" t="s">
        <v>40</v>
      </c>
      <c r="F276" s="3" t="s">
        <v>12</v>
      </c>
      <c r="G276" s="3" t="s">
        <v>3</v>
      </c>
      <c r="H276" s="5">
        <v>2</v>
      </c>
      <c r="I276" s="6"/>
      <c r="J276" s="6"/>
      <c r="K276" s="7">
        <v>0.5</v>
      </c>
      <c r="L276" s="7">
        <v>83.462900000000005</v>
      </c>
      <c r="M276" s="3" t="s">
        <v>17</v>
      </c>
      <c r="N276" s="8">
        <f>IF(C276="","",C276-B276)</f>
        <v>17</v>
      </c>
      <c r="O276" s="9">
        <f>IF(J276="Yes",0,L276)</f>
        <v>83.462900000000005</v>
      </c>
      <c r="P276" s="10" t="str">
        <f>TEXT(B276,"ddd")</f>
        <v>Fri</v>
      </c>
      <c r="Q276" s="10" t="str">
        <f>TEXT(C276,"ddd")</f>
        <v>Mon</v>
      </c>
    </row>
    <row r="277" spans="1:17" x14ac:dyDescent="0.3">
      <c r="A277" s="3" t="s">
        <v>318</v>
      </c>
      <c r="B277" s="4">
        <v>44212</v>
      </c>
      <c r="C277" s="4">
        <v>44230</v>
      </c>
      <c r="D277" s="3" t="s">
        <v>34</v>
      </c>
      <c r="E277" s="3" t="s">
        <v>8</v>
      </c>
      <c r="F277" s="3" t="s">
        <v>12</v>
      </c>
      <c r="G277" s="3"/>
      <c r="H277" s="5">
        <v>1</v>
      </c>
      <c r="I277" s="6"/>
      <c r="J277" s="6"/>
      <c r="K277" s="7">
        <v>1</v>
      </c>
      <c r="L277" s="7">
        <v>9.92</v>
      </c>
      <c r="M277" s="3" t="s">
        <v>19</v>
      </c>
      <c r="N277" s="8">
        <f>IF(C277="","",C277-B277)</f>
        <v>18</v>
      </c>
      <c r="O277" s="9">
        <f>IF(J277="Yes",0,L277)</f>
        <v>9.92</v>
      </c>
      <c r="P277" s="10" t="str">
        <f>TEXT(B277,"ddd")</f>
        <v>Sat</v>
      </c>
      <c r="Q277" s="10" t="str">
        <f>TEXT(C277,"ddd")</f>
        <v>Wed</v>
      </c>
    </row>
    <row r="278" spans="1:17" x14ac:dyDescent="0.3">
      <c r="A278" s="3" t="s">
        <v>319</v>
      </c>
      <c r="B278" s="4">
        <v>44214</v>
      </c>
      <c r="C278" s="4">
        <v>44221</v>
      </c>
      <c r="D278" s="3" t="s">
        <v>35</v>
      </c>
      <c r="E278" s="3" t="s">
        <v>40</v>
      </c>
      <c r="F278" s="3" t="s">
        <v>12</v>
      </c>
      <c r="G278" s="3"/>
      <c r="H278" s="5">
        <v>1</v>
      </c>
      <c r="I278" s="6"/>
      <c r="J278" s="6"/>
      <c r="K278" s="7">
        <v>0.25</v>
      </c>
      <c r="L278" s="7">
        <v>72.350099999999998</v>
      </c>
      <c r="M278" s="3" t="s">
        <v>18</v>
      </c>
      <c r="N278" s="8">
        <f>IF(C278="","",C278-B278)</f>
        <v>7</v>
      </c>
      <c r="O278" s="9">
        <f>IF(J278="Yes",0,L278)</f>
        <v>72.350099999999998</v>
      </c>
      <c r="P278" s="10" t="str">
        <f>TEXT(B278,"ddd")</f>
        <v>Mon</v>
      </c>
      <c r="Q278" s="10" t="str">
        <f>TEXT(C278,"ddd")</f>
        <v>Mon</v>
      </c>
    </row>
    <row r="279" spans="1:17" x14ac:dyDescent="0.3">
      <c r="A279" s="3" t="s">
        <v>320</v>
      </c>
      <c r="B279" s="4">
        <v>44214</v>
      </c>
      <c r="C279" s="4">
        <v>44223</v>
      </c>
      <c r="D279" s="3" t="s">
        <v>31</v>
      </c>
      <c r="E279" s="3" t="s">
        <v>40</v>
      </c>
      <c r="F279" s="3" t="s">
        <v>11</v>
      </c>
      <c r="G279" s="3" t="s">
        <v>3</v>
      </c>
      <c r="H279" s="5">
        <v>1</v>
      </c>
      <c r="I279" s="6"/>
      <c r="J279" s="6"/>
      <c r="K279" s="7">
        <v>0.25</v>
      </c>
      <c r="L279" s="7">
        <v>19.9801</v>
      </c>
      <c r="M279" s="3" t="s">
        <v>17</v>
      </c>
      <c r="N279" s="8">
        <f>IF(C279="","",C279-B279)</f>
        <v>9</v>
      </c>
      <c r="O279" s="9">
        <f>IF(J279="Yes",0,L279)</f>
        <v>19.9801</v>
      </c>
      <c r="P279" s="10" t="str">
        <f>TEXT(B279,"ddd")</f>
        <v>Mon</v>
      </c>
      <c r="Q279" s="10" t="str">
        <f>TEXT(C279,"ddd")</f>
        <v>Wed</v>
      </c>
    </row>
    <row r="280" spans="1:17" x14ac:dyDescent="0.3">
      <c r="A280" s="3" t="s">
        <v>321</v>
      </c>
      <c r="B280" s="4">
        <v>44214</v>
      </c>
      <c r="C280" s="4">
        <v>44229</v>
      </c>
      <c r="D280" s="3" t="s">
        <v>36</v>
      </c>
      <c r="E280" s="3" t="s">
        <v>7</v>
      </c>
      <c r="F280" s="3" t="s">
        <v>2</v>
      </c>
      <c r="G280" s="3"/>
      <c r="H280" s="5">
        <v>2</v>
      </c>
      <c r="I280" s="6"/>
      <c r="J280" s="6"/>
      <c r="K280" s="7">
        <v>1.25</v>
      </c>
      <c r="L280" s="7">
        <v>85.32</v>
      </c>
      <c r="M280" s="3" t="s">
        <v>17</v>
      </c>
      <c r="N280" s="8">
        <f>IF(C280="","",C280-B280)</f>
        <v>15</v>
      </c>
      <c r="O280" s="9">
        <f>IF(J280="Yes",0,L280)</f>
        <v>85.32</v>
      </c>
      <c r="P280" s="10" t="str">
        <f>TEXT(B280,"ddd")</f>
        <v>Mon</v>
      </c>
      <c r="Q280" s="10" t="str">
        <f>TEXT(C280,"ddd")</f>
        <v>Tue</v>
      </c>
    </row>
    <row r="281" spans="1:17" x14ac:dyDescent="0.3">
      <c r="A281" s="3" t="s">
        <v>322</v>
      </c>
      <c r="B281" s="4">
        <v>44214</v>
      </c>
      <c r="C281" s="4">
        <v>44256</v>
      </c>
      <c r="D281" s="3" t="s">
        <v>34</v>
      </c>
      <c r="E281" s="3" t="s">
        <v>8</v>
      </c>
      <c r="F281" s="3" t="s">
        <v>12</v>
      </c>
      <c r="G281" s="3"/>
      <c r="H281" s="5">
        <v>1</v>
      </c>
      <c r="I281" s="6"/>
      <c r="J281" s="6"/>
      <c r="K281" s="7">
        <v>0.5</v>
      </c>
      <c r="L281" s="7">
        <v>180</v>
      </c>
      <c r="M281" s="3" t="s">
        <v>19</v>
      </c>
      <c r="N281" s="8">
        <f>IF(C281="","",C281-B281)</f>
        <v>42</v>
      </c>
      <c r="O281" s="9">
        <f>IF(J281="Yes",0,L281)</f>
        <v>180</v>
      </c>
      <c r="P281" s="10" t="str">
        <f>TEXT(B281,"ddd")</f>
        <v>Mon</v>
      </c>
      <c r="Q281" s="10" t="str">
        <f>TEXT(C281,"ddd")</f>
        <v>Mon</v>
      </c>
    </row>
    <row r="282" spans="1:17" x14ac:dyDescent="0.3">
      <c r="A282" s="3" t="s">
        <v>323</v>
      </c>
      <c r="B282" s="4">
        <v>44215</v>
      </c>
      <c r="C282" s="4">
        <v>44231</v>
      </c>
      <c r="D282" s="3" t="s">
        <v>36</v>
      </c>
      <c r="E282" s="3" t="s">
        <v>7</v>
      </c>
      <c r="F282" s="3" t="s">
        <v>12</v>
      </c>
      <c r="G282" s="3"/>
      <c r="H282" s="5">
        <v>2</v>
      </c>
      <c r="I282" s="6"/>
      <c r="J282" s="6"/>
      <c r="K282" s="7">
        <v>0.25</v>
      </c>
      <c r="L282" s="7">
        <v>52.350099999999998</v>
      </c>
      <c r="M282" s="3" t="s">
        <v>17</v>
      </c>
      <c r="N282" s="8">
        <f>IF(C282="","",C282-B282)</f>
        <v>16</v>
      </c>
      <c r="O282" s="9">
        <f>IF(J282="Yes",0,L282)</f>
        <v>52.350099999999998</v>
      </c>
      <c r="P282" s="10" t="str">
        <f>TEXT(B282,"ddd")</f>
        <v>Tue</v>
      </c>
      <c r="Q282" s="10" t="str">
        <f>TEXT(C282,"ddd")</f>
        <v>Thu</v>
      </c>
    </row>
    <row r="283" spans="1:17" x14ac:dyDescent="0.3">
      <c r="A283" s="3" t="s">
        <v>324</v>
      </c>
      <c r="B283" s="4">
        <v>44215</v>
      </c>
      <c r="C283" s="4">
        <v>44236</v>
      </c>
      <c r="D283" s="3" t="s">
        <v>36</v>
      </c>
      <c r="E283" s="3" t="s">
        <v>7</v>
      </c>
      <c r="F283" s="3" t="s">
        <v>12</v>
      </c>
      <c r="G283" s="3"/>
      <c r="H283" s="5">
        <v>2</v>
      </c>
      <c r="I283" s="6"/>
      <c r="J283" s="6"/>
      <c r="K283" s="7">
        <v>0.5</v>
      </c>
      <c r="L283" s="7">
        <v>45.293500000000002</v>
      </c>
      <c r="M283" s="3" t="s">
        <v>17</v>
      </c>
      <c r="N283" s="8">
        <f>IF(C283="","",C283-B283)</f>
        <v>21</v>
      </c>
      <c r="O283" s="9">
        <f>IF(J283="Yes",0,L283)</f>
        <v>45.293500000000002</v>
      </c>
      <c r="P283" s="10" t="str">
        <f>TEXT(B283,"ddd")</f>
        <v>Tue</v>
      </c>
      <c r="Q283" s="10" t="str">
        <f>TEXT(C283,"ddd")</f>
        <v>Tue</v>
      </c>
    </row>
    <row r="284" spans="1:17" x14ac:dyDescent="0.3">
      <c r="A284" s="3" t="s">
        <v>325</v>
      </c>
      <c r="B284" s="4">
        <v>44216</v>
      </c>
      <c r="C284" s="4">
        <v>44224</v>
      </c>
      <c r="D284" s="3" t="s">
        <v>33</v>
      </c>
      <c r="E284" s="3" t="s">
        <v>39</v>
      </c>
      <c r="F284" s="3" t="s">
        <v>11</v>
      </c>
      <c r="G284" s="3"/>
      <c r="H284" s="5">
        <v>1</v>
      </c>
      <c r="I284" s="6"/>
      <c r="J284" s="6"/>
      <c r="K284" s="7">
        <v>0.25</v>
      </c>
      <c r="L284" s="7">
        <v>11.7</v>
      </c>
      <c r="M284" s="3" t="s">
        <v>17</v>
      </c>
      <c r="N284" s="8">
        <f>IF(C284="","",C284-B284)</f>
        <v>8</v>
      </c>
      <c r="O284" s="9">
        <f>IF(J284="Yes",0,L284)</f>
        <v>11.7</v>
      </c>
      <c r="P284" s="10" t="str">
        <f>TEXT(B284,"ddd")</f>
        <v>Wed</v>
      </c>
      <c r="Q284" s="10" t="str">
        <f>TEXT(C284,"ddd")</f>
        <v>Thu</v>
      </c>
    </row>
    <row r="285" spans="1:17" x14ac:dyDescent="0.3">
      <c r="A285" s="3" t="s">
        <v>326</v>
      </c>
      <c r="B285" s="4">
        <v>44216</v>
      </c>
      <c r="C285" s="4">
        <v>44329</v>
      </c>
      <c r="D285" s="3" t="s">
        <v>30</v>
      </c>
      <c r="E285" s="3" t="s">
        <v>8</v>
      </c>
      <c r="F285" s="3" t="s">
        <v>11</v>
      </c>
      <c r="G285" s="3"/>
      <c r="H285" s="5">
        <v>1</v>
      </c>
      <c r="I285" s="6"/>
      <c r="J285" s="6"/>
      <c r="K285" s="7">
        <v>0.25</v>
      </c>
      <c r="L285" s="7">
        <v>37.707000000000001</v>
      </c>
      <c r="M285" s="3" t="s">
        <v>19</v>
      </c>
      <c r="N285" s="8">
        <f>IF(C285="","",C285-B285)</f>
        <v>113</v>
      </c>
      <c r="O285" s="9">
        <f>IF(J285="Yes",0,L285)</f>
        <v>37.707000000000001</v>
      </c>
      <c r="P285" s="10" t="str">
        <f>TEXT(B285,"ddd")</f>
        <v>Wed</v>
      </c>
      <c r="Q285" s="10" t="str">
        <f>TEXT(C285,"ddd")</f>
        <v>Thu</v>
      </c>
    </row>
    <row r="286" spans="1:17" x14ac:dyDescent="0.3">
      <c r="A286" s="3" t="s">
        <v>327</v>
      </c>
      <c r="B286" s="4">
        <v>44217</v>
      </c>
      <c r="C286" s="4">
        <v>44229</v>
      </c>
      <c r="D286" s="3" t="s">
        <v>30</v>
      </c>
      <c r="E286" s="3" t="s">
        <v>6</v>
      </c>
      <c r="F286" s="3" t="s">
        <v>1</v>
      </c>
      <c r="G286" s="3"/>
      <c r="H286" s="5">
        <v>1</v>
      </c>
      <c r="I286" s="6"/>
      <c r="J286" s="6"/>
      <c r="K286" s="7">
        <v>1</v>
      </c>
      <c r="L286" s="7">
        <v>155.03550000000001</v>
      </c>
      <c r="M286" s="3" t="s">
        <v>18</v>
      </c>
      <c r="N286" s="8">
        <f>IF(C286="","",C286-B286)</f>
        <v>12</v>
      </c>
      <c r="O286" s="9">
        <f>IF(J286="Yes",0,L286)</f>
        <v>155.03550000000001</v>
      </c>
      <c r="P286" s="10" t="str">
        <f>TEXT(B286,"ddd")</f>
        <v>Thu</v>
      </c>
      <c r="Q286" s="10" t="str">
        <f>TEXT(C286,"ddd")</f>
        <v>Tue</v>
      </c>
    </row>
    <row r="287" spans="1:17" x14ac:dyDescent="0.3">
      <c r="A287" s="3" t="s">
        <v>328</v>
      </c>
      <c r="B287" s="4">
        <v>44217</v>
      </c>
      <c r="C287" s="4">
        <v>44239</v>
      </c>
      <c r="D287" s="3" t="s">
        <v>33</v>
      </c>
      <c r="E287" s="3" t="s">
        <v>39</v>
      </c>
      <c r="F287" s="3" t="s">
        <v>12</v>
      </c>
      <c r="G287" s="3"/>
      <c r="H287" s="5">
        <v>1</v>
      </c>
      <c r="I287" s="6"/>
      <c r="J287" s="6"/>
      <c r="K287" s="7">
        <v>1.25</v>
      </c>
      <c r="L287" s="7">
        <v>93.6</v>
      </c>
      <c r="M287" s="3" t="s">
        <v>19</v>
      </c>
      <c r="N287" s="8">
        <f>IF(C287="","",C287-B287)</f>
        <v>22</v>
      </c>
      <c r="O287" s="9">
        <f>IF(J287="Yes",0,L287)</f>
        <v>93.6</v>
      </c>
      <c r="P287" s="10" t="str">
        <f>TEXT(B287,"ddd")</f>
        <v>Thu</v>
      </c>
      <c r="Q287" s="10" t="str">
        <f>TEXT(C287,"ddd")</f>
        <v>Fri</v>
      </c>
    </row>
    <row r="288" spans="1:17" x14ac:dyDescent="0.3">
      <c r="A288" s="3" t="s">
        <v>329</v>
      </c>
      <c r="B288" s="4">
        <v>44217</v>
      </c>
      <c r="C288" s="4">
        <v>44237</v>
      </c>
      <c r="D288" s="3" t="s">
        <v>32</v>
      </c>
      <c r="E288" s="3" t="s">
        <v>7</v>
      </c>
      <c r="F288" s="3" t="s">
        <v>11</v>
      </c>
      <c r="G288" s="3"/>
      <c r="H288" s="5">
        <v>1</v>
      </c>
      <c r="I288" s="6"/>
      <c r="J288" s="6"/>
      <c r="K288" s="7">
        <v>0.25</v>
      </c>
      <c r="L288" s="7">
        <v>21.33</v>
      </c>
      <c r="M288" s="3" t="s">
        <v>17</v>
      </c>
      <c r="N288" s="8">
        <f>IF(C288="","",C288-B288)</f>
        <v>20</v>
      </c>
      <c r="O288" s="9">
        <f>IF(J288="Yes",0,L288)</f>
        <v>21.33</v>
      </c>
      <c r="P288" s="10" t="str">
        <f>TEXT(B288,"ddd")</f>
        <v>Thu</v>
      </c>
      <c r="Q288" s="10" t="str">
        <f>TEXT(C288,"ddd")</f>
        <v>Wed</v>
      </c>
    </row>
    <row r="289" spans="1:17" x14ac:dyDescent="0.3">
      <c r="A289" s="3" t="s">
        <v>330</v>
      </c>
      <c r="B289" s="4">
        <v>44217</v>
      </c>
      <c r="C289" s="4">
        <v>44278</v>
      </c>
      <c r="D289" s="3" t="s">
        <v>30</v>
      </c>
      <c r="E289" s="3" t="s">
        <v>9</v>
      </c>
      <c r="F289" s="3" t="s">
        <v>2</v>
      </c>
      <c r="G289" s="3"/>
      <c r="H289" s="5">
        <v>1</v>
      </c>
      <c r="I289" s="6"/>
      <c r="J289" s="6"/>
      <c r="K289" s="7">
        <v>2.5</v>
      </c>
      <c r="L289" s="7">
        <v>357.11079999999998</v>
      </c>
      <c r="M289" s="3" t="s">
        <v>17</v>
      </c>
      <c r="N289" s="8">
        <f>IF(C289="","",C289-B289)</f>
        <v>61</v>
      </c>
      <c r="O289" s="9">
        <f>IF(J289="Yes",0,L289)</f>
        <v>357.11079999999998</v>
      </c>
      <c r="P289" s="10" t="str">
        <f>TEXT(B289,"ddd")</f>
        <v>Thu</v>
      </c>
      <c r="Q289" s="10" t="str">
        <f>TEXT(C289,"ddd")</f>
        <v>Tue</v>
      </c>
    </row>
    <row r="290" spans="1:17" x14ac:dyDescent="0.3">
      <c r="A290" s="3" t="s">
        <v>331</v>
      </c>
      <c r="B290" s="4">
        <v>44218</v>
      </c>
      <c r="C290" s="4">
        <v>44226</v>
      </c>
      <c r="D290" s="3" t="s">
        <v>31</v>
      </c>
      <c r="E290" s="3" t="s">
        <v>9</v>
      </c>
      <c r="F290" s="3" t="s">
        <v>11</v>
      </c>
      <c r="G290" s="3"/>
      <c r="H290" s="5">
        <v>1</v>
      </c>
      <c r="I290" s="6"/>
      <c r="J290" s="6"/>
      <c r="K290" s="7">
        <v>0.25</v>
      </c>
      <c r="L290" s="7">
        <v>120</v>
      </c>
      <c r="M290" s="3" t="s">
        <v>18</v>
      </c>
      <c r="N290" s="8">
        <f>IF(C290="","",C290-B290)</f>
        <v>8</v>
      </c>
      <c r="O290" s="9">
        <f>IF(J290="Yes",0,L290)</f>
        <v>120</v>
      </c>
      <c r="P290" s="10" t="str">
        <f>TEXT(B290,"ddd")</f>
        <v>Fri</v>
      </c>
      <c r="Q290" s="10" t="str">
        <f>TEXT(C290,"ddd")</f>
        <v>Sat</v>
      </c>
    </row>
    <row r="291" spans="1:17" x14ac:dyDescent="0.3">
      <c r="A291" s="3" t="s">
        <v>332</v>
      </c>
      <c r="B291" s="4">
        <v>44221</v>
      </c>
      <c r="C291" s="4">
        <v>44236</v>
      </c>
      <c r="D291" s="3" t="s">
        <v>35</v>
      </c>
      <c r="E291" s="3" t="s">
        <v>9</v>
      </c>
      <c r="F291" s="3" t="s">
        <v>13</v>
      </c>
      <c r="G291" s="3"/>
      <c r="H291" s="5">
        <v>1</v>
      </c>
      <c r="I291" s="6"/>
      <c r="J291" s="6"/>
      <c r="K291" s="7">
        <v>0.5</v>
      </c>
      <c r="L291" s="7">
        <v>52.350099999999998</v>
      </c>
      <c r="M291" s="3" t="s">
        <v>18</v>
      </c>
      <c r="N291" s="8">
        <f>IF(C291="","",C291-B291)</f>
        <v>15</v>
      </c>
      <c r="O291" s="9">
        <f>IF(J291="Yes",0,L291)</f>
        <v>52.350099999999998</v>
      </c>
      <c r="P291" s="10" t="str">
        <f>TEXT(B291,"ddd")</f>
        <v>Mon</v>
      </c>
      <c r="Q291" s="10" t="str">
        <f>TEXT(C291,"ddd")</f>
        <v>Tue</v>
      </c>
    </row>
    <row r="292" spans="1:17" x14ac:dyDescent="0.3">
      <c r="A292" s="3" t="s">
        <v>333</v>
      </c>
      <c r="B292" s="4">
        <v>44221</v>
      </c>
      <c r="C292" s="4">
        <v>44242</v>
      </c>
      <c r="D292" s="3" t="s">
        <v>31</v>
      </c>
      <c r="E292" s="3" t="s">
        <v>40</v>
      </c>
      <c r="F292" s="3" t="s">
        <v>13</v>
      </c>
      <c r="G292" s="3"/>
      <c r="H292" s="5">
        <v>1</v>
      </c>
      <c r="I292" s="6"/>
      <c r="J292" s="6"/>
      <c r="K292" s="7">
        <v>3.25</v>
      </c>
      <c r="L292" s="7">
        <v>511.875</v>
      </c>
      <c r="M292" s="3" t="s">
        <v>17</v>
      </c>
      <c r="N292" s="8">
        <f>IF(C292="","",C292-B292)</f>
        <v>21</v>
      </c>
      <c r="O292" s="9">
        <f>IF(J292="Yes",0,L292)</f>
        <v>511.875</v>
      </c>
      <c r="P292" s="10" t="str">
        <f>TEXT(B292,"ddd")</f>
        <v>Mon</v>
      </c>
      <c r="Q292" s="10" t="str">
        <f>TEXT(C292,"ddd")</f>
        <v>Mon</v>
      </c>
    </row>
    <row r="293" spans="1:17" x14ac:dyDescent="0.3">
      <c r="A293" s="3" t="s">
        <v>334</v>
      </c>
      <c r="B293" s="4">
        <v>44221</v>
      </c>
      <c r="C293" s="4">
        <v>44275</v>
      </c>
      <c r="D293" s="3" t="s">
        <v>32</v>
      </c>
      <c r="E293" s="3" t="s">
        <v>7</v>
      </c>
      <c r="F293" s="3" t="s">
        <v>13</v>
      </c>
      <c r="G293" s="3"/>
      <c r="H293" s="5">
        <v>2</v>
      </c>
      <c r="I293" s="6"/>
      <c r="J293" s="6"/>
      <c r="K293" s="7">
        <v>2</v>
      </c>
      <c r="L293" s="7">
        <v>368.87400000000002</v>
      </c>
      <c r="M293" s="3" t="s">
        <v>17</v>
      </c>
      <c r="N293" s="8">
        <f>IF(C293="","",C293-B293)</f>
        <v>54</v>
      </c>
      <c r="O293" s="9">
        <f>IF(J293="Yes",0,L293)</f>
        <v>368.87400000000002</v>
      </c>
      <c r="P293" s="10" t="str">
        <f>TEXT(B293,"ddd")</f>
        <v>Mon</v>
      </c>
      <c r="Q293" s="10" t="str">
        <f>TEXT(C293,"ddd")</f>
        <v>Sat</v>
      </c>
    </row>
    <row r="294" spans="1:17" x14ac:dyDescent="0.3">
      <c r="A294" s="3" t="s">
        <v>335</v>
      </c>
      <c r="B294" s="4">
        <v>44223</v>
      </c>
      <c r="C294" s="4">
        <v>44231</v>
      </c>
      <c r="D294" s="3" t="s">
        <v>32</v>
      </c>
      <c r="E294" s="3" t="s">
        <v>7</v>
      </c>
      <c r="F294" s="3" t="s">
        <v>11</v>
      </c>
      <c r="G294" s="3"/>
      <c r="H294" s="5">
        <v>1</v>
      </c>
      <c r="I294" s="6"/>
      <c r="J294" s="6"/>
      <c r="K294" s="7">
        <v>0.25</v>
      </c>
      <c r="L294" s="7">
        <v>120</v>
      </c>
      <c r="M294" s="3" t="s">
        <v>17</v>
      </c>
      <c r="N294" s="8">
        <f>IF(C294="","",C294-B294)</f>
        <v>8</v>
      </c>
      <c r="O294" s="9">
        <f>IF(J294="Yes",0,L294)</f>
        <v>120</v>
      </c>
      <c r="P294" s="10" t="str">
        <f>TEXT(B294,"ddd")</f>
        <v>Wed</v>
      </c>
      <c r="Q294" s="10" t="str">
        <f>TEXT(C294,"ddd")</f>
        <v>Thu</v>
      </c>
    </row>
    <row r="295" spans="1:17" x14ac:dyDescent="0.3">
      <c r="A295" s="3" t="s">
        <v>336</v>
      </c>
      <c r="B295" s="4">
        <v>44223</v>
      </c>
      <c r="C295" s="4">
        <v>44249</v>
      </c>
      <c r="D295" s="3" t="s">
        <v>32</v>
      </c>
      <c r="E295" s="3" t="s">
        <v>7</v>
      </c>
      <c r="F295" s="3" t="s">
        <v>13</v>
      </c>
      <c r="G295" s="3" t="s">
        <v>3</v>
      </c>
      <c r="H295" s="5">
        <v>2</v>
      </c>
      <c r="I295" s="6"/>
      <c r="J295" s="6"/>
      <c r="K295" s="7">
        <v>0.5</v>
      </c>
      <c r="L295" s="7">
        <v>5.4720000000000004</v>
      </c>
      <c r="M295" s="3" t="s">
        <v>18</v>
      </c>
      <c r="N295" s="8">
        <f>IF(C295="","",C295-B295)</f>
        <v>26</v>
      </c>
      <c r="O295" s="9">
        <f>IF(J295="Yes",0,L295)</f>
        <v>5.4720000000000004</v>
      </c>
      <c r="P295" s="10" t="str">
        <f>TEXT(B295,"ddd")</f>
        <v>Wed</v>
      </c>
      <c r="Q295" s="10" t="str">
        <f>TEXT(C295,"ddd")</f>
        <v>Mon</v>
      </c>
    </row>
    <row r="296" spans="1:17" x14ac:dyDescent="0.3">
      <c r="A296" s="3" t="s">
        <v>337</v>
      </c>
      <c r="B296" s="4">
        <v>44224</v>
      </c>
      <c r="C296" s="4">
        <v>44235</v>
      </c>
      <c r="D296" s="3" t="s">
        <v>35</v>
      </c>
      <c r="E296" s="3" t="s">
        <v>8</v>
      </c>
      <c r="F296" s="3" t="s">
        <v>12</v>
      </c>
      <c r="G296" s="3"/>
      <c r="H296" s="5">
        <v>1</v>
      </c>
      <c r="I296" s="6"/>
      <c r="J296" s="6"/>
      <c r="K296" s="7">
        <v>1</v>
      </c>
      <c r="L296" s="7">
        <v>60</v>
      </c>
      <c r="M296" s="3" t="s">
        <v>18</v>
      </c>
      <c r="N296" s="8">
        <f>IF(C296="","",C296-B296)</f>
        <v>11</v>
      </c>
      <c r="O296" s="9">
        <f>IF(J296="Yes",0,L296)</f>
        <v>60</v>
      </c>
      <c r="P296" s="10" t="str">
        <f>TEXT(B296,"ddd")</f>
        <v>Thu</v>
      </c>
      <c r="Q296" s="10" t="str">
        <f>TEXT(C296,"ddd")</f>
        <v>Mon</v>
      </c>
    </row>
    <row r="297" spans="1:17" x14ac:dyDescent="0.3">
      <c r="A297" s="3" t="s">
        <v>338</v>
      </c>
      <c r="B297" s="4">
        <v>44224</v>
      </c>
      <c r="C297" s="4">
        <v>44237</v>
      </c>
      <c r="D297" s="3" t="s">
        <v>31</v>
      </c>
      <c r="E297" s="3" t="s">
        <v>9</v>
      </c>
      <c r="F297" s="3" t="s">
        <v>13</v>
      </c>
      <c r="G297" s="3"/>
      <c r="H297" s="5">
        <v>1</v>
      </c>
      <c r="I297" s="6"/>
      <c r="J297" s="6"/>
      <c r="K297" s="7">
        <v>0.75</v>
      </c>
      <c r="L297" s="7">
        <v>114.89449999999999</v>
      </c>
      <c r="M297" s="3" t="s">
        <v>19</v>
      </c>
      <c r="N297" s="8">
        <f>IF(C297="","",C297-B297)</f>
        <v>13</v>
      </c>
      <c r="O297" s="9">
        <f>IF(J297="Yes",0,L297)</f>
        <v>114.89449999999999</v>
      </c>
      <c r="P297" s="10" t="str">
        <f>TEXT(B297,"ddd")</f>
        <v>Thu</v>
      </c>
      <c r="Q297" s="10" t="str">
        <f>TEXT(C297,"ddd")</f>
        <v>Wed</v>
      </c>
    </row>
    <row r="298" spans="1:17" x14ac:dyDescent="0.3">
      <c r="A298" s="3" t="s">
        <v>339</v>
      </c>
      <c r="B298" s="4">
        <v>44224</v>
      </c>
      <c r="C298" s="4">
        <v>44245</v>
      </c>
      <c r="D298" s="3" t="s">
        <v>32</v>
      </c>
      <c r="E298" s="3" t="s">
        <v>7</v>
      </c>
      <c r="F298" s="3" t="s">
        <v>12</v>
      </c>
      <c r="G298" s="3"/>
      <c r="H298" s="5">
        <v>2</v>
      </c>
      <c r="I298" s="6"/>
      <c r="J298" s="6"/>
      <c r="K298" s="7">
        <v>0.25</v>
      </c>
      <c r="L298" s="7">
        <v>23.899000000000001</v>
      </c>
      <c r="M298" s="3" t="s">
        <v>18</v>
      </c>
      <c r="N298" s="8">
        <f>IF(C298="","",C298-B298)</f>
        <v>21</v>
      </c>
      <c r="O298" s="9">
        <f>IF(J298="Yes",0,L298)</f>
        <v>23.899000000000001</v>
      </c>
      <c r="P298" s="10" t="str">
        <f>TEXT(B298,"ddd")</f>
        <v>Thu</v>
      </c>
      <c r="Q298" s="10" t="str">
        <f>TEXT(C298,"ddd")</f>
        <v>Thu</v>
      </c>
    </row>
    <row r="299" spans="1:17" x14ac:dyDescent="0.3">
      <c r="A299" s="3" t="s">
        <v>340</v>
      </c>
      <c r="B299" s="4">
        <v>44224</v>
      </c>
      <c r="C299" s="4">
        <v>44245</v>
      </c>
      <c r="D299" s="3" t="s">
        <v>33</v>
      </c>
      <c r="E299" s="3" t="s">
        <v>39</v>
      </c>
      <c r="F299" s="3" t="s">
        <v>12</v>
      </c>
      <c r="G299" s="3"/>
      <c r="H299" s="5">
        <v>1</v>
      </c>
      <c r="I299" s="6"/>
      <c r="J299" s="6"/>
      <c r="K299" s="7">
        <v>0.25</v>
      </c>
      <c r="L299" s="7">
        <v>57.2</v>
      </c>
      <c r="M299" s="3" t="s">
        <v>19</v>
      </c>
      <c r="N299" s="8">
        <f>IF(C299="","",C299-B299)</f>
        <v>21</v>
      </c>
      <c r="O299" s="9">
        <f>IF(J299="Yes",0,L299)</f>
        <v>57.2</v>
      </c>
      <c r="P299" s="10" t="str">
        <f>TEXT(B299,"ddd")</f>
        <v>Thu</v>
      </c>
      <c r="Q299" s="10" t="str">
        <f>TEXT(C299,"ddd")</f>
        <v>Thu</v>
      </c>
    </row>
    <row r="300" spans="1:17" x14ac:dyDescent="0.3">
      <c r="A300" s="3" t="s">
        <v>341</v>
      </c>
      <c r="B300" s="4">
        <v>44224</v>
      </c>
      <c r="C300" s="4">
        <v>44258</v>
      </c>
      <c r="D300" s="3" t="s">
        <v>31</v>
      </c>
      <c r="E300" s="3" t="s">
        <v>9</v>
      </c>
      <c r="F300" s="3" t="s">
        <v>13</v>
      </c>
      <c r="G300" s="3"/>
      <c r="H300" s="5">
        <v>2</v>
      </c>
      <c r="I300" s="6"/>
      <c r="J300" s="6"/>
      <c r="K300" s="7">
        <v>8.5</v>
      </c>
      <c r="L300" s="7">
        <v>653.98500000000001</v>
      </c>
      <c r="M300" s="3" t="s">
        <v>17</v>
      </c>
      <c r="N300" s="8">
        <f>IF(C300="","",C300-B300)</f>
        <v>34</v>
      </c>
      <c r="O300" s="9">
        <f>IF(J300="Yes",0,L300)</f>
        <v>653.98500000000001</v>
      </c>
      <c r="P300" s="10" t="str">
        <f>TEXT(B300,"ddd")</f>
        <v>Thu</v>
      </c>
      <c r="Q300" s="10" t="str">
        <f>TEXT(C300,"ddd")</f>
        <v>Wed</v>
      </c>
    </row>
    <row r="301" spans="1:17" x14ac:dyDescent="0.3">
      <c r="A301" s="3" t="s">
        <v>342</v>
      </c>
      <c r="B301" s="4">
        <v>44224</v>
      </c>
      <c r="C301" s="4">
        <v>44271</v>
      </c>
      <c r="D301" s="3" t="s">
        <v>33</v>
      </c>
      <c r="E301" s="3" t="s">
        <v>39</v>
      </c>
      <c r="F301" s="3" t="s">
        <v>12</v>
      </c>
      <c r="G301" s="3"/>
      <c r="H301" s="5">
        <v>1</v>
      </c>
      <c r="I301" s="6"/>
      <c r="J301" s="6"/>
      <c r="K301" s="7">
        <v>0.5</v>
      </c>
      <c r="L301" s="7">
        <v>9.75</v>
      </c>
      <c r="M301" s="3" t="s">
        <v>17</v>
      </c>
      <c r="N301" s="8">
        <f>IF(C301="","",C301-B301)</f>
        <v>47</v>
      </c>
      <c r="O301" s="9">
        <f>IF(J301="Yes",0,L301)</f>
        <v>9.75</v>
      </c>
      <c r="P301" s="10" t="str">
        <f>TEXT(B301,"ddd")</f>
        <v>Thu</v>
      </c>
      <c r="Q301" s="10" t="str">
        <f>TEXT(C301,"ddd")</f>
        <v>Tue</v>
      </c>
    </row>
    <row r="302" spans="1:17" x14ac:dyDescent="0.3">
      <c r="A302" s="3" t="s">
        <v>343</v>
      </c>
      <c r="B302" s="4">
        <v>44226</v>
      </c>
      <c r="C302" s="4">
        <v>44229</v>
      </c>
      <c r="D302" s="3" t="s">
        <v>32</v>
      </c>
      <c r="E302" s="3" t="s">
        <v>7</v>
      </c>
      <c r="F302" s="3" t="s">
        <v>13</v>
      </c>
      <c r="G302" s="3"/>
      <c r="H302" s="5">
        <v>2</v>
      </c>
      <c r="I302" s="6"/>
      <c r="J302" s="6"/>
      <c r="K302" s="7">
        <v>0.5</v>
      </c>
      <c r="L302" s="7">
        <v>134</v>
      </c>
      <c r="M302" s="3" t="s">
        <v>17</v>
      </c>
      <c r="N302" s="8">
        <f>IF(C302="","",C302-B302)</f>
        <v>3</v>
      </c>
      <c r="O302" s="9">
        <f>IF(J302="Yes",0,L302)</f>
        <v>134</v>
      </c>
      <c r="P302" s="10" t="str">
        <f>TEXT(B302,"ddd")</f>
        <v>Sat</v>
      </c>
      <c r="Q302" s="10" t="str">
        <f>TEXT(C302,"ddd")</f>
        <v>Tue</v>
      </c>
    </row>
    <row r="303" spans="1:17" x14ac:dyDescent="0.3">
      <c r="A303" s="3" t="s">
        <v>344</v>
      </c>
      <c r="B303" s="4">
        <v>44228</v>
      </c>
      <c r="C303" s="4">
        <v>44237</v>
      </c>
      <c r="D303" s="3" t="s">
        <v>32</v>
      </c>
      <c r="E303" s="3" t="s">
        <v>7</v>
      </c>
      <c r="F303" s="3" t="s">
        <v>12</v>
      </c>
      <c r="G303" s="3"/>
      <c r="H303" s="5">
        <v>2</v>
      </c>
      <c r="I303" s="6"/>
      <c r="J303" s="6"/>
      <c r="K303" s="7">
        <v>0.25</v>
      </c>
      <c r="L303" s="7">
        <v>144</v>
      </c>
      <c r="M303" s="3" t="s">
        <v>17</v>
      </c>
      <c r="N303" s="8">
        <f>IF(C303="","",C303-B303)</f>
        <v>9</v>
      </c>
      <c r="O303" s="9">
        <f>IF(J303="Yes",0,L303)</f>
        <v>144</v>
      </c>
      <c r="P303" s="10" t="str">
        <f>TEXT(B303,"ddd")</f>
        <v>Mon</v>
      </c>
      <c r="Q303" s="10" t="str">
        <f>TEXT(C303,"ddd")</f>
        <v>Wed</v>
      </c>
    </row>
    <row r="304" spans="1:17" x14ac:dyDescent="0.3">
      <c r="A304" s="3" t="s">
        <v>345</v>
      </c>
      <c r="B304" s="4">
        <v>44228</v>
      </c>
      <c r="C304" s="4">
        <v>44237</v>
      </c>
      <c r="D304" s="3" t="s">
        <v>31</v>
      </c>
      <c r="E304" s="3" t="s">
        <v>9</v>
      </c>
      <c r="F304" s="3" t="s">
        <v>12</v>
      </c>
      <c r="G304" s="3"/>
      <c r="H304" s="5">
        <v>1</v>
      </c>
      <c r="I304" s="6"/>
      <c r="J304" s="6"/>
      <c r="K304" s="7">
        <v>0.5</v>
      </c>
      <c r="L304" s="7">
        <v>205.1859</v>
      </c>
      <c r="M304" s="3" t="s">
        <v>18</v>
      </c>
      <c r="N304" s="8">
        <f>IF(C304="","",C304-B304)</f>
        <v>9</v>
      </c>
      <c r="O304" s="9">
        <f>IF(J304="Yes",0,L304)</f>
        <v>205.1859</v>
      </c>
      <c r="P304" s="10" t="str">
        <f>TEXT(B304,"ddd")</f>
        <v>Mon</v>
      </c>
      <c r="Q304" s="10" t="str">
        <f>TEXT(C304,"ddd")</f>
        <v>Wed</v>
      </c>
    </row>
    <row r="305" spans="1:17" x14ac:dyDescent="0.3">
      <c r="A305" s="3" t="s">
        <v>346</v>
      </c>
      <c r="B305" s="4">
        <v>44228</v>
      </c>
      <c r="C305" s="4">
        <v>44252</v>
      </c>
      <c r="D305" s="3" t="s">
        <v>34</v>
      </c>
      <c r="E305" s="3" t="s">
        <v>39</v>
      </c>
      <c r="F305" s="3" t="s">
        <v>13</v>
      </c>
      <c r="G305" s="3"/>
      <c r="H305" s="5">
        <v>1</v>
      </c>
      <c r="I305" s="6"/>
      <c r="J305" s="6"/>
      <c r="K305" s="7">
        <v>0.5</v>
      </c>
      <c r="L305" s="7">
        <v>42.9</v>
      </c>
      <c r="M305" s="3" t="s">
        <v>17</v>
      </c>
      <c r="N305" s="8">
        <f>IF(C305="","",C305-B305)</f>
        <v>24</v>
      </c>
      <c r="O305" s="9">
        <f>IF(J305="Yes",0,L305)</f>
        <v>42.9</v>
      </c>
      <c r="P305" s="10" t="str">
        <f>TEXT(B305,"ddd")</f>
        <v>Mon</v>
      </c>
      <c r="Q305" s="10" t="str">
        <f>TEXT(C305,"ddd")</f>
        <v>Thu</v>
      </c>
    </row>
    <row r="306" spans="1:17" x14ac:dyDescent="0.3">
      <c r="A306" s="3" t="s">
        <v>347</v>
      </c>
      <c r="B306" s="4">
        <v>44228</v>
      </c>
      <c r="C306" s="4">
        <v>44258</v>
      </c>
      <c r="D306" s="3" t="s">
        <v>36</v>
      </c>
      <c r="E306" s="3" t="s">
        <v>7</v>
      </c>
      <c r="F306" s="3" t="s">
        <v>13</v>
      </c>
      <c r="G306" s="3"/>
      <c r="H306" s="5">
        <v>2</v>
      </c>
      <c r="I306" s="6"/>
      <c r="J306" s="6"/>
      <c r="K306" s="7">
        <v>1.5</v>
      </c>
      <c r="L306" s="7">
        <v>319.82150000000001</v>
      </c>
      <c r="M306" s="3" t="s">
        <v>17</v>
      </c>
      <c r="N306" s="8">
        <f>IF(C306="","",C306-B306)</f>
        <v>30</v>
      </c>
      <c r="O306" s="9">
        <f>IF(J306="Yes",0,L306)</f>
        <v>319.82150000000001</v>
      </c>
      <c r="P306" s="10" t="str">
        <f>TEXT(B306,"ddd")</f>
        <v>Mon</v>
      </c>
      <c r="Q306" s="10" t="str">
        <f>TEXT(C306,"ddd")</f>
        <v>Wed</v>
      </c>
    </row>
    <row r="307" spans="1:17" x14ac:dyDescent="0.3">
      <c r="A307" s="3" t="s">
        <v>348</v>
      </c>
      <c r="B307" s="4">
        <v>44228</v>
      </c>
      <c r="C307" s="4">
        <v>44266</v>
      </c>
      <c r="D307" s="3" t="s">
        <v>37</v>
      </c>
      <c r="E307" s="3" t="s">
        <v>7</v>
      </c>
      <c r="F307" s="3" t="s">
        <v>12</v>
      </c>
      <c r="G307" s="3"/>
      <c r="H307" s="5">
        <v>1</v>
      </c>
      <c r="I307" s="6"/>
      <c r="J307" s="6"/>
      <c r="K307" s="7">
        <v>0.25</v>
      </c>
      <c r="L307" s="7">
        <v>21.33</v>
      </c>
      <c r="M307" s="3" t="s">
        <v>17</v>
      </c>
      <c r="N307" s="8">
        <f>IF(C307="","",C307-B307)</f>
        <v>38</v>
      </c>
      <c r="O307" s="9">
        <f>IF(J307="Yes",0,L307)</f>
        <v>21.33</v>
      </c>
      <c r="P307" s="10" t="str">
        <f>TEXT(B307,"ddd")</f>
        <v>Mon</v>
      </c>
      <c r="Q307" s="10" t="str">
        <f>TEXT(C307,"ddd")</f>
        <v>Thu</v>
      </c>
    </row>
    <row r="308" spans="1:17" x14ac:dyDescent="0.3">
      <c r="A308" s="3" t="s">
        <v>349</v>
      </c>
      <c r="B308" s="4">
        <v>44229</v>
      </c>
      <c r="C308" s="4">
        <v>44229</v>
      </c>
      <c r="D308" s="3" t="s">
        <v>32</v>
      </c>
      <c r="E308" s="3" t="s">
        <v>7</v>
      </c>
      <c r="F308" s="3" t="s">
        <v>12</v>
      </c>
      <c r="G308" s="3"/>
      <c r="H308" s="5">
        <v>2</v>
      </c>
      <c r="I308" s="6"/>
      <c r="J308" s="6"/>
      <c r="K308" s="7">
        <v>0.5</v>
      </c>
      <c r="L308" s="7">
        <v>21.33</v>
      </c>
      <c r="M308" s="3" t="s">
        <v>17</v>
      </c>
      <c r="N308" s="8">
        <f>IF(C308="","",C308-B308)</f>
        <v>0</v>
      </c>
      <c r="O308" s="9">
        <f>IF(J308="Yes",0,L308)</f>
        <v>21.33</v>
      </c>
      <c r="P308" s="10" t="str">
        <f>TEXT(B308,"ddd")</f>
        <v>Tue</v>
      </c>
      <c r="Q308" s="10" t="str">
        <f>TEXT(C308,"ddd")</f>
        <v>Tue</v>
      </c>
    </row>
    <row r="309" spans="1:17" x14ac:dyDescent="0.3">
      <c r="A309" s="3" t="s">
        <v>350</v>
      </c>
      <c r="B309" s="4">
        <v>44229</v>
      </c>
      <c r="C309" s="4">
        <v>44236</v>
      </c>
      <c r="D309" s="3" t="s">
        <v>36</v>
      </c>
      <c r="E309" s="3" t="s">
        <v>7</v>
      </c>
      <c r="F309" s="3" t="s">
        <v>13</v>
      </c>
      <c r="G309" s="3"/>
      <c r="H309" s="5">
        <v>2</v>
      </c>
      <c r="I309" s="6"/>
      <c r="J309" s="6"/>
      <c r="K309" s="7">
        <v>0.5</v>
      </c>
      <c r="L309" s="7">
        <v>1231.2</v>
      </c>
      <c r="M309" s="3" t="s">
        <v>18</v>
      </c>
      <c r="N309" s="8">
        <f>IF(C309="","",C309-B309)</f>
        <v>7</v>
      </c>
      <c r="O309" s="9">
        <f>IF(J309="Yes",0,L309)</f>
        <v>1231.2</v>
      </c>
      <c r="P309" s="10" t="str">
        <f>TEXT(B309,"ddd")</f>
        <v>Tue</v>
      </c>
      <c r="Q309" s="10" t="str">
        <f>TEXT(C309,"ddd")</f>
        <v>Tue</v>
      </c>
    </row>
    <row r="310" spans="1:17" x14ac:dyDescent="0.3">
      <c r="A310" s="3" t="s">
        <v>351</v>
      </c>
      <c r="B310" s="4">
        <v>44229</v>
      </c>
      <c r="C310" s="4">
        <v>44244</v>
      </c>
      <c r="D310" s="3" t="s">
        <v>32</v>
      </c>
      <c r="E310" s="3" t="s">
        <v>7</v>
      </c>
      <c r="F310" s="3" t="s">
        <v>13</v>
      </c>
      <c r="G310" s="3"/>
      <c r="H310" s="5">
        <v>2</v>
      </c>
      <c r="I310" s="6"/>
      <c r="J310" s="6"/>
      <c r="K310" s="7">
        <v>0.5</v>
      </c>
      <c r="L310" s="7">
        <v>56.496899999999997</v>
      </c>
      <c r="M310" s="3" t="s">
        <v>18</v>
      </c>
      <c r="N310" s="8">
        <f>IF(C310="","",C310-B310)</f>
        <v>15</v>
      </c>
      <c r="O310" s="9">
        <f>IF(J310="Yes",0,L310)</f>
        <v>56.496899999999997</v>
      </c>
      <c r="P310" s="10" t="str">
        <f>TEXT(B310,"ddd")</f>
        <v>Tue</v>
      </c>
      <c r="Q310" s="10" t="str">
        <f>TEXT(C310,"ddd")</f>
        <v>Wed</v>
      </c>
    </row>
    <row r="311" spans="1:17" x14ac:dyDescent="0.3">
      <c r="A311" s="3" t="s">
        <v>352</v>
      </c>
      <c r="B311" s="4">
        <v>44229</v>
      </c>
      <c r="C311" s="4">
        <v>44245</v>
      </c>
      <c r="D311" s="3" t="s">
        <v>32</v>
      </c>
      <c r="E311" s="3" t="s">
        <v>7</v>
      </c>
      <c r="F311" s="3" t="s">
        <v>13</v>
      </c>
      <c r="G311" s="3"/>
      <c r="H311" s="5">
        <v>2</v>
      </c>
      <c r="I311" s="6"/>
      <c r="J311" s="6"/>
      <c r="K311" s="7">
        <v>0.5</v>
      </c>
      <c r="L311" s="7">
        <v>269.95400000000001</v>
      </c>
      <c r="M311" s="3" t="s">
        <v>17</v>
      </c>
      <c r="N311" s="8">
        <f>IF(C311="","",C311-B311)</f>
        <v>16</v>
      </c>
      <c r="O311" s="9">
        <f>IF(J311="Yes",0,L311)</f>
        <v>269.95400000000001</v>
      </c>
      <c r="P311" s="10" t="str">
        <f>TEXT(B311,"ddd")</f>
        <v>Tue</v>
      </c>
      <c r="Q311" s="10" t="str">
        <f>TEXT(C311,"ddd")</f>
        <v>Thu</v>
      </c>
    </row>
    <row r="312" spans="1:17" x14ac:dyDescent="0.3">
      <c r="A312" s="3" t="s">
        <v>353</v>
      </c>
      <c r="B312" s="4">
        <v>44229</v>
      </c>
      <c r="C312" s="4">
        <v>44258</v>
      </c>
      <c r="D312" s="3" t="s">
        <v>36</v>
      </c>
      <c r="E312" s="3" t="s">
        <v>7</v>
      </c>
      <c r="F312" s="3" t="s">
        <v>13</v>
      </c>
      <c r="G312" s="3"/>
      <c r="H312" s="5">
        <v>2</v>
      </c>
      <c r="I312" s="6"/>
      <c r="J312" s="6"/>
      <c r="K312" s="7">
        <v>0.5</v>
      </c>
      <c r="L312" s="7">
        <v>83.231700000000004</v>
      </c>
      <c r="M312" s="3" t="s">
        <v>17</v>
      </c>
      <c r="N312" s="8">
        <f>IF(C312="","",C312-B312)</f>
        <v>29</v>
      </c>
      <c r="O312" s="9">
        <f>IF(J312="Yes",0,L312)</f>
        <v>83.231700000000004</v>
      </c>
      <c r="P312" s="10" t="str">
        <f>TEXT(B312,"ddd")</f>
        <v>Tue</v>
      </c>
      <c r="Q312" s="10" t="str">
        <f>TEXT(C312,"ddd")</f>
        <v>Wed</v>
      </c>
    </row>
    <row r="313" spans="1:17" x14ac:dyDescent="0.3">
      <c r="A313" s="3" t="s">
        <v>354</v>
      </c>
      <c r="B313" s="4">
        <v>44229</v>
      </c>
      <c r="C313" s="4">
        <v>44273</v>
      </c>
      <c r="D313" s="3" t="s">
        <v>35</v>
      </c>
      <c r="E313" s="3" t="s">
        <v>9</v>
      </c>
      <c r="F313" s="3" t="s">
        <v>11</v>
      </c>
      <c r="G313" s="3"/>
      <c r="H313" s="5">
        <v>1</v>
      </c>
      <c r="I313" s="6"/>
      <c r="J313" s="6"/>
      <c r="K313" s="7">
        <v>0.25</v>
      </c>
      <c r="L313" s="7">
        <v>88.624799999999993</v>
      </c>
      <c r="M313" s="3" t="s">
        <v>17</v>
      </c>
      <c r="N313" s="8">
        <f>IF(C313="","",C313-B313)</f>
        <v>44</v>
      </c>
      <c r="O313" s="9">
        <f>IF(J313="Yes",0,L313)</f>
        <v>88.624799999999993</v>
      </c>
      <c r="P313" s="10" t="str">
        <f>TEXT(B313,"ddd")</f>
        <v>Tue</v>
      </c>
      <c r="Q313" s="10" t="str">
        <f>TEXT(C313,"ddd")</f>
        <v>Thu</v>
      </c>
    </row>
    <row r="314" spans="1:17" x14ac:dyDescent="0.3">
      <c r="A314" s="3" t="s">
        <v>355</v>
      </c>
      <c r="B314" s="4">
        <v>44229</v>
      </c>
      <c r="C314" s="4">
        <v>44341</v>
      </c>
      <c r="D314" s="3" t="s">
        <v>34</v>
      </c>
      <c r="E314" s="3" t="s">
        <v>8</v>
      </c>
      <c r="F314" s="3" t="s">
        <v>11</v>
      </c>
      <c r="G314" s="3"/>
      <c r="H314" s="5">
        <v>1</v>
      </c>
      <c r="I314" s="6"/>
      <c r="J314" s="6"/>
      <c r="K314" s="7">
        <v>0.25</v>
      </c>
      <c r="L314" s="7">
        <v>40</v>
      </c>
      <c r="M314" s="3" t="s">
        <v>19</v>
      </c>
      <c r="N314" s="8">
        <f>IF(C314="","",C314-B314)</f>
        <v>112</v>
      </c>
      <c r="O314" s="9">
        <f>IF(J314="Yes",0,L314)</f>
        <v>40</v>
      </c>
      <c r="P314" s="10" t="str">
        <f>TEXT(B314,"ddd")</f>
        <v>Tue</v>
      </c>
      <c r="Q314" s="10" t="str">
        <f>TEXT(C314,"ddd")</f>
        <v>Tue</v>
      </c>
    </row>
    <row r="315" spans="1:17" x14ac:dyDescent="0.3">
      <c r="A315" s="3" t="s">
        <v>356</v>
      </c>
      <c r="B315" s="4">
        <v>44231</v>
      </c>
      <c r="C315" s="4">
        <v>44242</v>
      </c>
      <c r="D315" s="3" t="s">
        <v>33</v>
      </c>
      <c r="E315" s="3" t="s">
        <v>39</v>
      </c>
      <c r="F315" s="3" t="s">
        <v>12</v>
      </c>
      <c r="G315" s="3"/>
      <c r="H315" s="5">
        <v>1</v>
      </c>
      <c r="I315" s="6"/>
      <c r="J315" s="6"/>
      <c r="K315" s="7">
        <v>1.5</v>
      </c>
      <c r="L315" s="7">
        <v>33.475000000000001</v>
      </c>
      <c r="M315" s="3" t="s">
        <v>19</v>
      </c>
      <c r="N315" s="8">
        <f>IF(C315="","",C315-B315)</f>
        <v>11</v>
      </c>
      <c r="O315" s="9">
        <f>IF(J315="Yes",0,L315)</f>
        <v>33.475000000000001</v>
      </c>
      <c r="P315" s="10" t="str">
        <f>TEXT(B315,"ddd")</f>
        <v>Thu</v>
      </c>
      <c r="Q315" s="10" t="str">
        <f>TEXT(C315,"ddd")</f>
        <v>Mon</v>
      </c>
    </row>
    <row r="316" spans="1:17" x14ac:dyDescent="0.3">
      <c r="A316" s="3" t="s">
        <v>357</v>
      </c>
      <c r="B316" s="4">
        <v>44231</v>
      </c>
      <c r="C316" s="4">
        <v>44247</v>
      </c>
      <c r="D316" s="3" t="s">
        <v>34</v>
      </c>
      <c r="E316" s="3" t="s">
        <v>9</v>
      </c>
      <c r="F316" s="3" t="s">
        <v>12</v>
      </c>
      <c r="G316" s="3"/>
      <c r="H316" s="5">
        <v>2</v>
      </c>
      <c r="I316" s="6"/>
      <c r="J316" s="6"/>
      <c r="K316" s="7">
        <v>0.25</v>
      </c>
      <c r="L316" s="7">
        <v>33.8611</v>
      </c>
      <c r="M316" s="3" t="s">
        <v>17</v>
      </c>
      <c r="N316" s="8">
        <f>IF(C316="","",C316-B316)</f>
        <v>16</v>
      </c>
      <c r="O316" s="9">
        <f>IF(J316="Yes",0,L316)</f>
        <v>33.8611</v>
      </c>
      <c r="P316" s="10" t="str">
        <f>TEXT(B316,"ddd")</f>
        <v>Thu</v>
      </c>
      <c r="Q316" s="10" t="str">
        <f>TEXT(C316,"ddd")</f>
        <v>Sat</v>
      </c>
    </row>
    <row r="317" spans="1:17" x14ac:dyDescent="0.3">
      <c r="A317" s="3" t="s">
        <v>358</v>
      </c>
      <c r="B317" s="4">
        <v>44231</v>
      </c>
      <c r="C317" s="4">
        <v>44250</v>
      </c>
      <c r="D317" s="3" t="s">
        <v>33</v>
      </c>
      <c r="E317" s="3" t="s">
        <v>39</v>
      </c>
      <c r="F317" s="3" t="s">
        <v>11</v>
      </c>
      <c r="G317" s="3"/>
      <c r="H317" s="5">
        <v>1</v>
      </c>
      <c r="I317" s="6"/>
      <c r="J317" s="6"/>
      <c r="K317" s="7">
        <v>0.25</v>
      </c>
      <c r="L317" s="7">
        <v>33.957900000000002</v>
      </c>
      <c r="M317" s="3" t="s">
        <v>17</v>
      </c>
      <c r="N317" s="8">
        <f>IF(C317="","",C317-B317)</f>
        <v>19</v>
      </c>
      <c r="O317" s="9">
        <f>IF(J317="Yes",0,L317)</f>
        <v>33.957900000000002</v>
      </c>
      <c r="P317" s="10" t="str">
        <f>TEXT(B317,"ddd")</f>
        <v>Thu</v>
      </c>
      <c r="Q317" s="10" t="str">
        <f>TEXT(C317,"ddd")</f>
        <v>Tue</v>
      </c>
    </row>
    <row r="318" spans="1:17" x14ac:dyDescent="0.3">
      <c r="A318" s="3" t="s">
        <v>359</v>
      </c>
      <c r="B318" s="4">
        <v>44231</v>
      </c>
      <c r="C318" s="4">
        <v>44260</v>
      </c>
      <c r="D318" s="3" t="s">
        <v>34</v>
      </c>
      <c r="E318" s="3" t="s">
        <v>8</v>
      </c>
      <c r="F318" s="3" t="s">
        <v>12</v>
      </c>
      <c r="G318" s="3"/>
      <c r="H318" s="5">
        <v>1</v>
      </c>
      <c r="I318" s="6"/>
      <c r="J318" s="6"/>
      <c r="K318" s="7">
        <v>0.5</v>
      </c>
      <c r="L318" s="7">
        <v>36.890099999999997</v>
      </c>
      <c r="M318" s="3" t="s">
        <v>18</v>
      </c>
      <c r="N318" s="8">
        <f>IF(C318="","",C318-B318)</f>
        <v>29</v>
      </c>
      <c r="O318" s="9">
        <f>IF(J318="Yes",0,L318)</f>
        <v>36.890099999999997</v>
      </c>
      <c r="P318" s="10" t="str">
        <f>TEXT(B318,"ddd")</f>
        <v>Thu</v>
      </c>
      <c r="Q318" s="10" t="str">
        <f>TEXT(C318,"ddd")</f>
        <v>Fri</v>
      </c>
    </row>
    <row r="319" spans="1:17" x14ac:dyDescent="0.3">
      <c r="A319" s="3" t="s">
        <v>360</v>
      </c>
      <c r="B319" s="4">
        <v>44231</v>
      </c>
      <c r="C319" s="4">
        <v>44264</v>
      </c>
      <c r="D319" s="3" t="s">
        <v>35</v>
      </c>
      <c r="E319" s="3" t="s">
        <v>8</v>
      </c>
      <c r="F319" s="3" t="s">
        <v>12</v>
      </c>
      <c r="G319" s="3"/>
      <c r="H319" s="5">
        <v>1</v>
      </c>
      <c r="I319" s="6"/>
      <c r="J319" s="6"/>
      <c r="K319" s="7">
        <v>0.5</v>
      </c>
      <c r="L319" s="7">
        <v>25.339500000000001</v>
      </c>
      <c r="M319" s="3" t="s">
        <v>18</v>
      </c>
      <c r="N319" s="8">
        <f>IF(C319="","",C319-B319)</f>
        <v>33</v>
      </c>
      <c r="O319" s="9">
        <f>IF(J319="Yes",0,L319)</f>
        <v>25.339500000000001</v>
      </c>
      <c r="P319" s="10" t="str">
        <f>TEXT(B319,"ddd")</f>
        <v>Thu</v>
      </c>
      <c r="Q319" s="10" t="str">
        <f>TEXT(C319,"ddd")</f>
        <v>Tue</v>
      </c>
    </row>
    <row r="320" spans="1:17" x14ac:dyDescent="0.3">
      <c r="A320" s="3" t="s">
        <v>361</v>
      </c>
      <c r="B320" s="4">
        <v>44231</v>
      </c>
      <c r="C320" s="4">
        <v>44270</v>
      </c>
      <c r="D320" s="3" t="s">
        <v>37</v>
      </c>
      <c r="E320" s="3" t="s">
        <v>7</v>
      </c>
      <c r="F320" s="3" t="s">
        <v>11</v>
      </c>
      <c r="G320" s="3"/>
      <c r="H320" s="5">
        <v>1</v>
      </c>
      <c r="I320" s="6"/>
      <c r="J320" s="6"/>
      <c r="K320" s="7">
        <v>0.25</v>
      </c>
      <c r="L320" s="7">
        <v>30</v>
      </c>
      <c r="M320" s="3" t="s">
        <v>17</v>
      </c>
      <c r="N320" s="8">
        <f>IF(C320="","",C320-B320)</f>
        <v>39</v>
      </c>
      <c r="O320" s="9">
        <f>IF(J320="Yes",0,L320)</f>
        <v>30</v>
      </c>
      <c r="P320" s="10" t="str">
        <f>TEXT(B320,"ddd")</f>
        <v>Thu</v>
      </c>
      <c r="Q320" s="10" t="str">
        <f>TEXT(C320,"ddd")</f>
        <v>Mon</v>
      </c>
    </row>
    <row r="321" spans="1:17" x14ac:dyDescent="0.3">
      <c r="A321" s="3" t="s">
        <v>362</v>
      </c>
      <c r="B321" s="4">
        <v>44232</v>
      </c>
      <c r="C321" s="4">
        <v>44268</v>
      </c>
      <c r="D321" s="3" t="s">
        <v>35</v>
      </c>
      <c r="E321" s="3" t="s">
        <v>9</v>
      </c>
      <c r="F321" s="3" t="s">
        <v>12</v>
      </c>
      <c r="G321" s="3" t="s">
        <v>3</v>
      </c>
      <c r="H321" s="5">
        <v>1</v>
      </c>
      <c r="I321" s="6"/>
      <c r="J321" s="6"/>
      <c r="K321" s="7">
        <v>0.5</v>
      </c>
      <c r="L321" s="7">
        <v>31.807600000000001</v>
      </c>
      <c r="M321" s="3" t="s">
        <v>17</v>
      </c>
      <c r="N321" s="8">
        <f>IF(C321="","",C321-B321)</f>
        <v>36</v>
      </c>
      <c r="O321" s="9">
        <f>IF(J321="Yes",0,L321)</f>
        <v>31.807600000000001</v>
      </c>
      <c r="P321" s="10" t="str">
        <f>TEXT(B321,"ddd")</f>
        <v>Fri</v>
      </c>
      <c r="Q321" s="10" t="str">
        <f>TEXT(C321,"ddd")</f>
        <v>Sat</v>
      </c>
    </row>
    <row r="322" spans="1:17" x14ac:dyDescent="0.3">
      <c r="A322" s="3" t="s">
        <v>363</v>
      </c>
      <c r="B322" s="4">
        <v>44232</v>
      </c>
      <c r="C322" s="4">
        <v>44377</v>
      </c>
      <c r="D322" s="3" t="s">
        <v>31</v>
      </c>
      <c r="E322" s="3" t="s">
        <v>8</v>
      </c>
      <c r="F322" s="3" t="s">
        <v>13</v>
      </c>
      <c r="G322" s="3" t="s">
        <v>3</v>
      </c>
      <c r="H322" s="5">
        <v>1</v>
      </c>
      <c r="I322" s="6"/>
      <c r="J322" s="6"/>
      <c r="K322" s="7">
        <v>0.5</v>
      </c>
      <c r="L322" s="7">
        <v>61.17</v>
      </c>
      <c r="M322" s="3" t="s">
        <v>19</v>
      </c>
      <c r="N322" s="8">
        <f>IF(C322="","",C322-B322)</f>
        <v>145</v>
      </c>
      <c r="O322" s="9">
        <f>IF(J322="Yes",0,L322)</f>
        <v>61.17</v>
      </c>
      <c r="P322" s="10" t="str">
        <f>TEXT(B322,"ddd")</f>
        <v>Fri</v>
      </c>
      <c r="Q322" s="10" t="str">
        <f>TEXT(C322,"ddd")</f>
        <v>Wed</v>
      </c>
    </row>
    <row r="323" spans="1:17" x14ac:dyDescent="0.3">
      <c r="A323" s="3" t="s">
        <v>364</v>
      </c>
      <c r="B323" s="4">
        <v>44233</v>
      </c>
      <c r="C323" s="4">
        <v>44278</v>
      </c>
      <c r="D323" s="3" t="s">
        <v>34</v>
      </c>
      <c r="E323" s="3" t="s">
        <v>8</v>
      </c>
      <c r="F323" s="3" t="s">
        <v>12</v>
      </c>
      <c r="G323" s="3"/>
      <c r="H323" s="5">
        <v>1</v>
      </c>
      <c r="I323" s="6"/>
      <c r="J323" s="6"/>
      <c r="K323" s="7">
        <v>0.5</v>
      </c>
      <c r="L323" s="7">
        <v>15.542999999999999</v>
      </c>
      <c r="M323" s="3" t="s">
        <v>19</v>
      </c>
      <c r="N323" s="8">
        <f>IF(C323="","",C323-B323)</f>
        <v>45</v>
      </c>
      <c r="O323" s="9">
        <f>IF(J323="Yes",0,L323)</f>
        <v>15.542999999999999</v>
      </c>
      <c r="P323" s="10" t="str">
        <f>TEXT(B323,"ddd")</f>
        <v>Sat</v>
      </c>
      <c r="Q323" s="10" t="str">
        <f>TEXT(C323,"ddd")</f>
        <v>Tue</v>
      </c>
    </row>
    <row r="324" spans="1:17" x14ac:dyDescent="0.3">
      <c r="A324" s="3" t="s">
        <v>365</v>
      </c>
      <c r="B324" s="4">
        <v>44233</v>
      </c>
      <c r="C324" s="4">
        <v>44286</v>
      </c>
      <c r="D324" s="3" t="s">
        <v>34</v>
      </c>
      <c r="E324" s="3" t="s">
        <v>8</v>
      </c>
      <c r="F324" s="3" t="s">
        <v>11</v>
      </c>
      <c r="G324" s="3"/>
      <c r="H324" s="5">
        <v>1</v>
      </c>
      <c r="I324" s="6"/>
      <c r="J324" s="6"/>
      <c r="K324" s="7">
        <v>0.25</v>
      </c>
      <c r="L324" s="7">
        <v>72.350099999999998</v>
      </c>
      <c r="M324" s="3" t="s">
        <v>17</v>
      </c>
      <c r="N324" s="8">
        <f>IF(C324="","",C324-B324)</f>
        <v>53</v>
      </c>
      <c r="O324" s="9">
        <f>IF(J324="Yes",0,L324)</f>
        <v>72.350099999999998</v>
      </c>
      <c r="P324" s="10" t="str">
        <f>TEXT(B324,"ddd")</f>
        <v>Sat</v>
      </c>
      <c r="Q324" s="10" t="str">
        <f>TEXT(C324,"ddd")</f>
        <v>Wed</v>
      </c>
    </row>
    <row r="325" spans="1:17" x14ac:dyDescent="0.3">
      <c r="A325" s="3" t="s">
        <v>366</v>
      </c>
      <c r="B325" s="4">
        <v>44235</v>
      </c>
      <c r="C325" s="4">
        <v>44246</v>
      </c>
      <c r="D325" s="3" t="s">
        <v>32</v>
      </c>
      <c r="E325" s="3" t="s">
        <v>7</v>
      </c>
      <c r="F325" s="3" t="s">
        <v>11</v>
      </c>
      <c r="G325" s="3" t="s">
        <v>3</v>
      </c>
      <c r="H325" s="5">
        <v>1</v>
      </c>
      <c r="I325" s="6"/>
      <c r="J325" s="6"/>
      <c r="K325" s="7">
        <v>0.25</v>
      </c>
      <c r="L325" s="7">
        <v>96.714699999999993</v>
      </c>
      <c r="M325" s="3" t="s">
        <v>17</v>
      </c>
      <c r="N325" s="8">
        <f>IF(C325="","",C325-B325)</f>
        <v>11</v>
      </c>
      <c r="O325" s="9">
        <f>IF(J325="Yes",0,L325)</f>
        <v>96.714699999999993</v>
      </c>
      <c r="P325" s="10" t="str">
        <f>TEXT(B325,"ddd")</f>
        <v>Mon</v>
      </c>
      <c r="Q325" s="10" t="str">
        <f>TEXT(C325,"ddd")</f>
        <v>Fri</v>
      </c>
    </row>
    <row r="326" spans="1:17" x14ac:dyDescent="0.3">
      <c r="A326" s="3" t="s">
        <v>367</v>
      </c>
      <c r="B326" s="4">
        <v>44235</v>
      </c>
      <c r="C326" s="4">
        <v>44243</v>
      </c>
      <c r="D326" s="3" t="s">
        <v>31</v>
      </c>
      <c r="E326" s="3" t="s">
        <v>40</v>
      </c>
      <c r="F326" s="3" t="s">
        <v>13</v>
      </c>
      <c r="G326" s="3"/>
      <c r="H326" s="5">
        <v>1</v>
      </c>
      <c r="I326" s="6"/>
      <c r="J326" s="6"/>
      <c r="K326" s="7">
        <v>0.5</v>
      </c>
      <c r="L326" s="7">
        <v>207.89859999999999</v>
      </c>
      <c r="M326" s="3" t="s">
        <v>18</v>
      </c>
      <c r="N326" s="8">
        <f>IF(C326="","",C326-B326)</f>
        <v>8</v>
      </c>
      <c r="O326" s="9">
        <f>IF(J326="Yes",0,L326)</f>
        <v>207.89859999999999</v>
      </c>
      <c r="P326" s="10" t="str">
        <f>TEXT(B326,"ddd")</f>
        <v>Mon</v>
      </c>
      <c r="Q326" s="10" t="str">
        <f>TEXT(C326,"ddd")</f>
        <v>Tue</v>
      </c>
    </row>
    <row r="327" spans="1:17" x14ac:dyDescent="0.3">
      <c r="A327" s="3" t="s">
        <v>368</v>
      </c>
      <c r="B327" s="4">
        <v>44235</v>
      </c>
      <c r="C327" s="4">
        <v>44245</v>
      </c>
      <c r="D327" s="3" t="s">
        <v>33</v>
      </c>
      <c r="E327" s="3" t="s">
        <v>39</v>
      </c>
      <c r="F327" s="3" t="s">
        <v>1</v>
      </c>
      <c r="G327" s="3"/>
      <c r="H327" s="5">
        <v>3</v>
      </c>
      <c r="I327" s="6"/>
      <c r="J327" s="6"/>
      <c r="K327" s="7">
        <v>3.5</v>
      </c>
      <c r="L327" s="7">
        <v>821.87300000000005</v>
      </c>
      <c r="M327" s="3" t="s">
        <v>17</v>
      </c>
      <c r="N327" s="8">
        <f>IF(C327="","",C327-B327)</f>
        <v>10</v>
      </c>
      <c r="O327" s="9">
        <f>IF(J327="Yes",0,L327)</f>
        <v>821.87300000000005</v>
      </c>
      <c r="P327" s="10" t="str">
        <f>TEXT(B327,"ddd")</f>
        <v>Mon</v>
      </c>
      <c r="Q327" s="10" t="str">
        <f>TEXT(C327,"ddd")</f>
        <v>Thu</v>
      </c>
    </row>
    <row r="328" spans="1:17" x14ac:dyDescent="0.3">
      <c r="A328" s="3" t="s">
        <v>369</v>
      </c>
      <c r="B328" s="4">
        <v>44235</v>
      </c>
      <c r="C328" s="4">
        <v>44249</v>
      </c>
      <c r="D328" s="3" t="s">
        <v>32</v>
      </c>
      <c r="E328" s="3" t="s">
        <v>7</v>
      </c>
      <c r="F328" s="3" t="s">
        <v>2</v>
      </c>
      <c r="G328" s="3"/>
      <c r="H328" s="5">
        <v>2</v>
      </c>
      <c r="I328" s="6"/>
      <c r="J328" s="6"/>
      <c r="K328" s="7">
        <v>1</v>
      </c>
      <c r="L328" s="7">
        <v>118.55840000000001</v>
      </c>
      <c r="M328" s="3" t="s">
        <v>17</v>
      </c>
      <c r="N328" s="8">
        <f>IF(C328="","",C328-B328)</f>
        <v>14</v>
      </c>
      <c r="O328" s="9">
        <f>IF(J328="Yes",0,L328)</f>
        <v>118.55840000000001</v>
      </c>
      <c r="P328" s="10" t="str">
        <f>TEXT(B328,"ddd")</f>
        <v>Mon</v>
      </c>
      <c r="Q328" s="10" t="str">
        <f>TEXT(C328,"ddd")</f>
        <v>Mon</v>
      </c>
    </row>
    <row r="329" spans="1:17" x14ac:dyDescent="0.3">
      <c r="A329" s="3" t="s">
        <v>370</v>
      </c>
      <c r="B329" s="4">
        <v>44236</v>
      </c>
      <c r="C329" s="4">
        <v>44237</v>
      </c>
      <c r="D329" s="3" t="s">
        <v>31</v>
      </c>
      <c r="E329" s="3" t="s">
        <v>40</v>
      </c>
      <c r="F329" s="3" t="s">
        <v>12</v>
      </c>
      <c r="G329" s="3" t="s">
        <v>3</v>
      </c>
      <c r="H329" s="5">
        <v>1</v>
      </c>
      <c r="I329" s="6"/>
      <c r="J329" s="6"/>
      <c r="K329" s="7">
        <v>0.25</v>
      </c>
      <c r="L329" s="7">
        <v>54.463700000000003</v>
      </c>
      <c r="M329" s="3" t="s">
        <v>19</v>
      </c>
      <c r="N329" s="8">
        <f>IF(C329="","",C329-B329)</f>
        <v>1</v>
      </c>
      <c r="O329" s="9">
        <f>IF(J329="Yes",0,L329)</f>
        <v>54.463700000000003</v>
      </c>
      <c r="P329" s="10" t="str">
        <f>TEXT(B329,"ddd")</f>
        <v>Tue</v>
      </c>
      <c r="Q329" s="10" t="str">
        <f>TEXT(C329,"ddd")</f>
        <v>Wed</v>
      </c>
    </row>
    <row r="330" spans="1:17" x14ac:dyDescent="0.3">
      <c r="A330" s="3" t="s">
        <v>371</v>
      </c>
      <c r="B330" s="4">
        <v>44236</v>
      </c>
      <c r="C330" s="4">
        <v>44249</v>
      </c>
      <c r="D330" s="3" t="s">
        <v>32</v>
      </c>
      <c r="E330" s="3" t="s">
        <v>7</v>
      </c>
      <c r="F330" s="3" t="s">
        <v>12</v>
      </c>
      <c r="G330" s="3"/>
      <c r="H330" s="5">
        <v>2</v>
      </c>
      <c r="I330" s="6"/>
      <c r="J330" s="6"/>
      <c r="K330" s="7">
        <v>0.25</v>
      </c>
      <c r="L330" s="7">
        <v>83.441299999999998</v>
      </c>
      <c r="M330" s="3" t="s">
        <v>17</v>
      </c>
      <c r="N330" s="8">
        <f>IF(C330="","",C330-B330)</f>
        <v>13</v>
      </c>
      <c r="O330" s="9">
        <f>IF(J330="Yes",0,L330)</f>
        <v>83.441299999999998</v>
      </c>
      <c r="P330" s="10" t="str">
        <f>TEXT(B330,"ddd")</f>
        <v>Tue</v>
      </c>
      <c r="Q330" s="10" t="str">
        <f>TEXT(C330,"ddd")</f>
        <v>Mon</v>
      </c>
    </row>
    <row r="331" spans="1:17" x14ac:dyDescent="0.3">
      <c r="A331" s="3" t="s">
        <v>372</v>
      </c>
      <c r="B331" s="4">
        <v>44236</v>
      </c>
      <c r="C331" s="4">
        <v>44251</v>
      </c>
      <c r="D331" s="3" t="s">
        <v>32</v>
      </c>
      <c r="E331" s="3" t="s">
        <v>7</v>
      </c>
      <c r="F331" s="3" t="s">
        <v>12</v>
      </c>
      <c r="G331" s="3"/>
      <c r="H331" s="5">
        <v>2</v>
      </c>
      <c r="I331" s="6"/>
      <c r="J331" s="6"/>
      <c r="K331" s="7">
        <v>0.75</v>
      </c>
      <c r="L331" s="7">
        <v>36</v>
      </c>
      <c r="M331" s="3" t="s">
        <v>17</v>
      </c>
      <c r="N331" s="8">
        <f>IF(C331="","",C331-B331)</f>
        <v>15</v>
      </c>
      <c r="O331" s="9">
        <f>IF(J331="Yes",0,L331)</f>
        <v>36</v>
      </c>
      <c r="P331" s="10" t="str">
        <f>TEXT(B331,"ddd")</f>
        <v>Tue</v>
      </c>
      <c r="Q331" s="10" t="str">
        <f>TEXT(C331,"ddd")</f>
        <v>Wed</v>
      </c>
    </row>
    <row r="332" spans="1:17" x14ac:dyDescent="0.3">
      <c r="A332" s="3" t="s">
        <v>373</v>
      </c>
      <c r="B332" s="4">
        <v>44236</v>
      </c>
      <c r="C332" s="4">
        <v>44299</v>
      </c>
      <c r="D332" s="3" t="s">
        <v>33</v>
      </c>
      <c r="E332" s="3" t="s">
        <v>39</v>
      </c>
      <c r="F332" s="3" t="s">
        <v>13</v>
      </c>
      <c r="G332" s="3"/>
      <c r="H332" s="5">
        <v>1</v>
      </c>
      <c r="I332" s="6"/>
      <c r="J332" s="6"/>
      <c r="K332" s="7">
        <v>0.5</v>
      </c>
      <c r="L332" s="7">
        <v>53.43</v>
      </c>
      <c r="M332" s="3" t="s">
        <v>17</v>
      </c>
      <c r="N332" s="8">
        <f>IF(C332="","",C332-B332)</f>
        <v>63</v>
      </c>
      <c r="O332" s="9">
        <f>IF(J332="Yes",0,L332)</f>
        <v>53.43</v>
      </c>
      <c r="P332" s="10" t="str">
        <f>TEXT(B332,"ddd")</f>
        <v>Tue</v>
      </c>
      <c r="Q332" s="10" t="str">
        <f>TEXT(C332,"ddd")</f>
        <v>Tue</v>
      </c>
    </row>
    <row r="333" spans="1:17" x14ac:dyDescent="0.3">
      <c r="A333" s="3" t="s">
        <v>374</v>
      </c>
      <c r="B333" s="4">
        <v>44237</v>
      </c>
      <c r="C333" s="4">
        <v>44244</v>
      </c>
      <c r="D333" s="3" t="s">
        <v>32</v>
      </c>
      <c r="E333" s="3" t="s">
        <v>7</v>
      </c>
      <c r="F333" s="3" t="s">
        <v>12</v>
      </c>
      <c r="G333" s="3"/>
      <c r="H333" s="5">
        <v>1</v>
      </c>
      <c r="I333" s="6"/>
      <c r="J333" s="6"/>
      <c r="K333" s="7">
        <v>0.5</v>
      </c>
      <c r="L333" s="7">
        <v>76.787999999999997</v>
      </c>
      <c r="M333" s="3" t="s">
        <v>17</v>
      </c>
      <c r="N333" s="8">
        <f>IF(C333="","",C333-B333)</f>
        <v>7</v>
      </c>
      <c r="O333" s="9">
        <f>IF(J333="Yes",0,L333)</f>
        <v>76.787999999999997</v>
      </c>
      <c r="P333" s="10" t="str">
        <f>TEXT(B333,"ddd")</f>
        <v>Wed</v>
      </c>
      <c r="Q333" s="10" t="str">
        <f>TEXT(C333,"ddd")</f>
        <v>Wed</v>
      </c>
    </row>
    <row r="334" spans="1:17" x14ac:dyDescent="0.3">
      <c r="A334" s="3" t="s">
        <v>375</v>
      </c>
      <c r="B334" s="4">
        <v>44237</v>
      </c>
      <c r="C334" s="4">
        <v>44249</v>
      </c>
      <c r="D334" s="3" t="s">
        <v>35</v>
      </c>
      <c r="E334" s="3" t="s">
        <v>9</v>
      </c>
      <c r="F334" s="3" t="s">
        <v>12</v>
      </c>
      <c r="G334" s="3"/>
      <c r="H334" s="5">
        <v>1</v>
      </c>
      <c r="I334" s="6" t="s">
        <v>3</v>
      </c>
      <c r="J334" s="6" t="s">
        <v>3</v>
      </c>
      <c r="K334" s="7">
        <v>0.25</v>
      </c>
      <c r="L334" s="7">
        <v>78</v>
      </c>
      <c r="M334" s="3" t="s">
        <v>20</v>
      </c>
      <c r="N334" s="8">
        <f>IF(C334="","",C334-B334)</f>
        <v>12</v>
      </c>
      <c r="O334" s="9">
        <f>IF(J334="Yes",0,L334)</f>
        <v>0</v>
      </c>
      <c r="P334" s="10" t="str">
        <f>TEXT(B334,"ddd")</f>
        <v>Wed</v>
      </c>
      <c r="Q334" s="10" t="str">
        <f>TEXT(C334,"ddd")</f>
        <v>Mon</v>
      </c>
    </row>
    <row r="335" spans="1:17" x14ac:dyDescent="0.3">
      <c r="A335" s="3" t="s">
        <v>376</v>
      </c>
      <c r="B335" s="4">
        <v>44237</v>
      </c>
      <c r="C335" s="4">
        <v>44252</v>
      </c>
      <c r="D335" s="3" t="s">
        <v>31</v>
      </c>
      <c r="E335" s="3" t="s">
        <v>9</v>
      </c>
      <c r="F335" s="3" t="s">
        <v>13</v>
      </c>
      <c r="G335" s="3"/>
      <c r="H335" s="5">
        <v>2</v>
      </c>
      <c r="I335" s="6"/>
      <c r="J335" s="6"/>
      <c r="K335" s="7">
        <v>2.75</v>
      </c>
      <c r="L335" s="7">
        <v>666.4434</v>
      </c>
      <c r="M335" s="3" t="s">
        <v>18</v>
      </c>
      <c r="N335" s="8">
        <f>IF(C335="","",C335-B335)</f>
        <v>15</v>
      </c>
      <c r="O335" s="9">
        <f>IF(J335="Yes",0,L335)</f>
        <v>666.4434</v>
      </c>
      <c r="P335" s="10" t="str">
        <f>TEXT(B335,"ddd")</f>
        <v>Wed</v>
      </c>
      <c r="Q335" s="10" t="str">
        <f>TEXT(C335,"ddd")</f>
        <v>Thu</v>
      </c>
    </row>
    <row r="336" spans="1:17" x14ac:dyDescent="0.3">
      <c r="A336" s="3" t="s">
        <v>377</v>
      </c>
      <c r="B336" s="4">
        <v>44238</v>
      </c>
      <c r="C336" s="4">
        <v>44254</v>
      </c>
      <c r="D336" s="3" t="s">
        <v>31</v>
      </c>
      <c r="E336" s="3" t="s">
        <v>9</v>
      </c>
      <c r="F336" s="3" t="s">
        <v>11</v>
      </c>
      <c r="G336" s="3" t="s">
        <v>3</v>
      </c>
      <c r="H336" s="5">
        <v>1</v>
      </c>
      <c r="I336" s="6"/>
      <c r="J336" s="6"/>
      <c r="K336" s="7">
        <v>0.25</v>
      </c>
      <c r="L336" s="7">
        <v>19.196999999999999</v>
      </c>
      <c r="M336" s="3" t="s">
        <v>18</v>
      </c>
      <c r="N336" s="8">
        <f>IF(C336="","",C336-B336)</f>
        <v>16</v>
      </c>
      <c r="O336" s="9">
        <f>IF(J336="Yes",0,L336)</f>
        <v>19.196999999999999</v>
      </c>
      <c r="P336" s="10" t="str">
        <f>TEXT(B336,"ddd")</f>
        <v>Thu</v>
      </c>
      <c r="Q336" s="10" t="str">
        <f>TEXT(C336,"ddd")</f>
        <v>Sat</v>
      </c>
    </row>
    <row r="337" spans="1:17" x14ac:dyDescent="0.3">
      <c r="A337" s="3" t="s">
        <v>378</v>
      </c>
      <c r="B337" s="4">
        <v>44238</v>
      </c>
      <c r="C337" s="4">
        <v>44266</v>
      </c>
      <c r="D337" s="3" t="s">
        <v>33</v>
      </c>
      <c r="E337" s="3" t="s">
        <v>39</v>
      </c>
      <c r="F337" s="3" t="s">
        <v>12</v>
      </c>
      <c r="G337" s="3"/>
      <c r="H337" s="5">
        <v>1</v>
      </c>
      <c r="I337" s="6"/>
      <c r="J337" s="6"/>
      <c r="K337" s="7">
        <v>0.75</v>
      </c>
      <c r="L337" s="7">
        <v>414.53649999999999</v>
      </c>
      <c r="M337" s="3" t="s">
        <v>19</v>
      </c>
      <c r="N337" s="8">
        <f>IF(C337="","",C337-B337)</f>
        <v>28</v>
      </c>
      <c r="O337" s="9">
        <f>IF(J337="Yes",0,L337)</f>
        <v>414.53649999999999</v>
      </c>
      <c r="P337" s="10" t="str">
        <f>TEXT(B337,"ddd")</f>
        <v>Thu</v>
      </c>
      <c r="Q337" s="10" t="str">
        <f>TEXT(C337,"ddd")</f>
        <v>Thu</v>
      </c>
    </row>
    <row r="338" spans="1:17" x14ac:dyDescent="0.3">
      <c r="A338" s="3" t="s">
        <v>379</v>
      </c>
      <c r="B338" s="4">
        <v>44240</v>
      </c>
      <c r="C338" s="4">
        <v>44294</v>
      </c>
      <c r="D338" s="3" t="s">
        <v>35</v>
      </c>
      <c r="E338" s="3" t="s">
        <v>8</v>
      </c>
      <c r="F338" s="3" t="s">
        <v>2</v>
      </c>
      <c r="G338" s="3"/>
      <c r="H338" s="5">
        <v>1</v>
      </c>
      <c r="I338" s="6"/>
      <c r="J338" s="6"/>
      <c r="K338" s="7">
        <v>1</v>
      </c>
      <c r="L338" s="7">
        <v>19.196999999999999</v>
      </c>
      <c r="M338" s="3" t="s">
        <v>17</v>
      </c>
      <c r="N338" s="8">
        <f>IF(C338="","",C338-B338)</f>
        <v>54</v>
      </c>
      <c r="O338" s="9">
        <f>IF(J338="Yes",0,L338)</f>
        <v>19.196999999999999</v>
      </c>
      <c r="P338" s="10" t="str">
        <f>TEXT(B338,"ddd")</f>
        <v>Sat</v>
      </c>
      <c r="Q338" s="10" t="str">
        <f>TEXT(C338,"ddd")</f>
        <v>Thu</v>
      </c>
    </row>
    <row r="339" spans="1:17" x14ac:dyDescent="0.3">
      <c r="A339" s="3" t="s">
        <v>380</v>
      </c>
      <c r="B339" s="4">
        <v>44242</v>
      </c>
      <c r="C339" s="4">
        <v>44245</v>
      </c>
      <c r="D339" s="3" t="s">
        <v>32</v>
      </c>
      <c r="E339" s="3" t="s">
        <v>7</v>
      </c>
      <c r="F339" s="3" t="s">
        <v>1</v>
      </c>
      <c r="G339" s="3"/>
      <c r="H339" s="5">
        <v>2</v>
      </c>
      <c r="I339" s="6"/>
      <c r="J339" s="6"/>
      <c r="K339" s="7">
        <v>1</v>
      </c>
      <c r="L339" s="7">
        <v>157.86000000000001</v>
      </c>
      <c r="M339" s="3" t="s">
        <v>17</v>
      </c>
      <c r="N339" s="8">
        <f>IF(C339="","",C339-B339)</f>
        <v>3</v>
      </c>
      <c r="O339" s="9">
        <f>IF(J339="Yes",0,L339)</f>
        <v>157.86000000000001</v>
      </c>
      <c r="P339" s="10" t="str">
        <f>TEXT(B339,"ddd")</f>
        <v>Mon</v>
      </c>
      <c r="Q339" s="10" t="str">
        <f>TEXT(C339,"ddd")</f>
        <v>Thu</v>
      </c>
    </row>
    <row r="340" spans="1:17" x14ac:dyDescent="0.3">
      <c r="A340" s="3" t="s">
        <v>381</v>
      </c>
      <c r="B340" s="4">
        <v>44242</v>
      </c>
      <c r="C340" s="4">
        <v>44251</v>
      </c>
      <c r="D340" s="3" t="s">
        <v>32</v>
      </c>
      <c r="E340" s="3" t="s">
        <v>7</v>
      </c>
      <c r="F340" s="3" t="s">
        <v>12</v>
      </c>
      <c r="G340" s="3"/>
      <c r="H340" s="5">
        <v>2</v>
      </c>
      <c r="I340" s="6"/>
      <c r="J340" s="6"/>
      <c r="K340" s="7">
        <v>0.25</v>
      </c>
      <c r="L340" s="7">
        <v>160.39080000000001</v>
      </c>
      <c r="M340" s="3" t="s">
        <v>17</v>
      </c>
      <c r="N340" s="8">
        <f>IF(C340="","",C340-B340)</f>
        <v>9</v>
      </c>
      <c r="O340" s="9">
        <f>IF(J340="Yes",0,L340)</f>
        <v>160.39080000000001</v>
      </c>
      <c r="P340" s="10" t="str">
        <f>TEXT(B340,"ddd")</f>
        <v>Mon</v>
      </c>
      <c r="Q340" s="10" t="str">
        <f>TEXT(C340,"ddd")</f>
        <v>Wed</v>
      </c>
    </row>
    <row r="341" spans="1:17" x14ac:dyDescent="0.3">
      <c r="A341" s="3" t="s">
        <v>382</v>
      </c>
      <c r="B341" s="4">
        <v>44242</v>
      </c>
      <c r="C341" s="4">
        <v>44252</v>
      </c>
      <c r="D341" s="3" t="s">
        <v>32</v>
      </c>
      <c r="E341" s="3" t="s">
        <v>7</v>
      </c>
      <c r="F341" s="3" t="s">
        <v>12</v>
      </c>
      <c r="G341" s="3"/>
      <c r="H341" s="5">
        <v>2</v>
      </c>
      <c r="I341" s="6"/>
      <c r="J341" s="6"/>
      <c r="K341" s="7">
        <v>0.25</v>
      </c>
      <c r="L341" s="7">
        <v>46.845300000000002</v>
      </c>
      <c r="M341" s="3" t="s">
        <v>17</v>
      </c>
      <c r="N341" s="8">
        <f>IF(C341="","",C341-B341)</f>
        <v>10</v>
      </c>
      <c r="O341" s="9">
        <f>IF(J341="Yes",0,L341)</f>
        <v>46.845300000000002</v>
      </c>
      <c r="P341" s="10" t="str">
        <f>TEXT(B341,"ddd")</f>
        <v>Mon</v>
      </c>
      <c r="Q341" s="10" t="str">
        <f>TEXT(C341,"ddd")</f>
        <v>Thu</v>
      </c>
    </row>
    <row r="342" spans="1:17" x14ac:dyDescent="0.3">
      <c r="A342" s="3" t="s">
        <v>383</v>
      </c>
      <c r="B342" s="4">
        <v>44242</v>
      </c>
      <c r="C342" s="4">
        <v>44256</v>
      </c>
      <c r="D342" s="3" t="s">
        <v>38</v>
      </c>
      <c r="E342" s="3" t="s">
        <v>40</v>
      </c>
      <c r="F342" s="3" t="s">
        <v>13</v>
      </c>
      <c r="G342" s="3" t="s">
        <v>3</v>
      </c>
      <c r="H342" s="5">
        <v>2</v>
      </c>
      <c r="I342" s="6"/>
      <c r="J342" s="6"/>
      <c r="K342" s="7">
        <v>1.25</v>
      </c>
      <c r="L342" s="7">
        <v>952.06380000000001</v>
      </c>
      <c r="M342" s="3" t="s">
        <v>18</v>
      </c>
      <c r="N342" s="8">
        <f>IF(C342="","",C342-B342)</f>
        <v>14</v>
      </c>
      <c r="O342" s="9">
        <f>IF(J342="Yes",0,L342)</f>
        <v>952.06380000000001</v>
      </c>
      <c r="P342" s="10" t="str">
        <f>TEXT(B342,"ddd")</f>
        <v>Mon</v>
      </c>
      <c r="Q342" s="10" t="str">
        <f>TEXT(C342,"ddd")</f>
        <v>Mon</v>
      </c>
    </row>
    <row r="343" spans="1:17" x14ac:dyDescent="0.3">
      <c r="A343" s="3" t="s">
        <v>384</v>
      </c>
      <c r="B343" s="4">
        <v>44243</v>
      </c>
      <c r="C343" s="4">
        <v>44258</v>
      </c>
      <c r="D343" s="3" t="s">
        <v>34</v>
      </c>
      <c r="E343" s="3" t="s">
        <v>8</v>
      </c>
      <c r="F343" s="3" t="s">
        <v>11</v>
      </c>
      <c r="G343" s="3"/>
      <c r="H343" s="5">
        <v>1</v>
      </c>
      <c r="I343" s="6"/>
      <c r="J343" s="6"/>
      <c r="K343" s="7">
        <v>0.25</v>
      </c>
      <c r="L343" s="7">
        <v>17.420000000000002</v>
      </c>
      <c r="M343" s="3" t="s">
        <v>17</v>
      </c>
      <c r="N343" s="8">
        <f>IF(C343="","",C343-B343)</f>
        <v>15</v>
      </c>
      <c r="O343" s="9">
        <f>IF(J343="Yes",0,L343)</f>
        <v>17.420000000000002</v>
      </c>
      <c r="P343" s="10" t="str">
        <f>TEXT(B343,"ddd")</f>
        <v>Tue</v>
      </c>
      <c r="Q343" s="10" t="str">
        <f>TEXT(C343,"ddd")</f>
        <v>Wed</v>
      </c>
    </row>
    <row r="344" spans="1:17" x14ac:dyDescent="0.3">
      <c r="A344" s="3" t="s">
        <v>385</v>
      </c>
      <c r="B344" s="4">
        <v>44243</v>
      </c>
      <c r="C344" s="4">
        <v>44263</v>
      </c>
      <c r="D344" s="3" t="s">
        <v>31</v>
      </c>
      <c r="E344" s="3" t="s">
        <v>40</v>
      </c>
      <c r="F344" s="3" t="s">
        <v>13</v>
      </c>
      <c r="G344" s="3"/>
      <c r="H344" s="5">
        <v>2</v>
      </c>
      <c r="I344" s="6"/>
      <c r="J344" s="6"/>
      <c r="K344" s="7">
        <v>0.5</v>
      </c>
      <c r="L344" s="7">
        <v>202</v>
      </c>
      <c r="M344" s="3" t="s">
        <v>18</v>
      </c>
      <c r="N344" s="8">
        <f>IF(C344="","",C344-B344)</f>
        <v>20</v>
      </c>
      <c r="O344" s="9">
        <f>IF(J344="Yes",0,L344)</f>
        <v>202</v>
      </c>
      <c r="P344" s="10" t="str">
        <f>TEXT(B344,"ddd")</f>
        <v>Tue</v>
      </c>
      <c r="Q344" s="10" t="str">
        <f>TEXT(C344,"ddd")</f>
        <v>Mon</v>
      </c>
    </row>
    <row r="345" spans="1:17" x14ac:dyDescent="0.3">
      <c r="A345" s="3" t="s">
        <v>386</v>
      </c>
      <c r="B345" s="4">
        <v>44244</v>
      </c>
      <c r="C345" s="4">
        <v>44249</v>
      </c>
      <c r="D345" s="3" t="s">
        <v>35</v>
      </c>
      <c r="E345" s="3" t="s">
        <v>9</v>
      </c>
      <c r="F345" s="3" t="s">
        <v>12</v>
      </c>
      <c r="G345" s="3"/>
      <c r="H345" s="5">
        <v>1</v>
      </c>
      <c r="I345" s="6"/>
      <c r="J345" s="6"/>
      <c r="K345" s="7">
        <v>0.75</v>
      </c>
      <c r="L345" s="7">
        <v>137.13</v>
      </c>
      <c r="M345" s="3" t="s">
        <v>17</v>
      </c>
      <c r="N345" s="8">
        <f>IF(C345="","",C345-B345)</f>
        <v>5</v>
      </c>
      <c r="O345" s="9">
        <f>IF(J345="Yes",0,L345)</f>
        <v>137.13</v>
      </c>
      <c r="P345" s="10" t="str">
        <f>TEXT(B345,"ddd")</f>
        <v>Wed</v>
      </c>
      <c r="Q345" s="10" t="str">
        <f>TEXT(C345,"ddd")</f>
        <v>Mon</v>
      </c>
    </row>
    <row r="346" spans="1:17" x14ac:dyDescent="0.3">
      <c r="A346" s="3" t="s">
        <v>387</v>
      </c>
      <c r="B346" s="4">
        <v>44244</v>
      </c>
      <c r="C346" s="4">
        <v>44256</v>
      </c>
      <c r="D346" s="3" t="s">
        <v>34</v>
      </c>
      <c r="E346" s="3" t="s">
        <v>8</v>
      </c>
      <c r="F346" s="3" t="s">
        <v>12</v>
      </c>
      <c r="G346" s="3"/>
      <c r="H346" s="5">
        <v>1</v>
      </c>
      <c r="I346" s="6"/>
      <c r="J346" s="6"/>
      <c r="K346" s="7">
        <v>0.5</v>
      </c>
      <c r="L346" s="7">
        <v>180</v>
      </c>
      <c r="M346" s="3" t="s">
        <v>18</v>
      </c>
      <c r="N346" s="8">
        <f>IF(C346="","",C346-B346)</f>
        <v>12</v>
      </c>
      <c r="O346" s="9">
        <f>IF(J346="Yes",0,L346)</f>
        <v>180</v>
      </c>
      <c r="P346" s="10" t="str">
        <f>TEXT(B346,"ddd")</f>
        <v>Wed</v>
      </c>
      <c r="Q346" s="10" t="str">
        <f>TEXT(C346,"ddd")</f>
        <v>Mon</v>
      </c>
    </row>
    <row r="347" spans="1:17" x14ac:dyDescent="0.3">
      <c r="A347" s="3" t="s">
        <v>388</v>
      </c>
      <c r="B347" s="4">
        <v>44244</v>
      </c>
      <c r="C347" s="4">
        <v>44256</v>
      </c>
      <c r="D347" s="3" t="s">
        <v>30</v>
      </c>
      <c r="E347" s="3" t="s">
        <v>8</v>
      </c>
      <c r="F347" s="3" t="s">
        <v>12</v>
      </c>
      <c r="G347" s="3"/>
      <c r="H347" s="5">
        <v>1</v>
      </c>
      <c r="I347" s="6"/>
      <c r="J347" s="6"/>
      <c r="K347" s="7">
        <v>0.25</v>
      </c>
      <c r="L347" s="7">
        <v>255.3433</v>
      </c>
      <c r="M347" s="3" t="s">
        <v>18</v>
      </c>
      <c r="N347" s="8">
        <f>IF(C347="","",C347-B347)</f>
        <v>12</v>
      </c>
      <c r="O347" s="9">
        <f>IF(J347="Yes",0,L347)</f>
        <v>255.3433</v>
      </c>
      <c r="P347" s="10" t="str">
        <f>TEXT(B347,"ddd")</f>
        <v>Wed</v>
      </c>
      <c r="Q347" s="10" t="str">
        <f>TEXT(C347,"ddd")</f>
        <v>Mon</v>
      </c>
    </row>
    <row r="348" spans="1:17" x14ac:dyDescent="0.3">
      <c r="A348" s="3" t="s">
        <v>389</v>
      </c>
      <c r="B348" s="4">
        <v>44244</v>
      </c>
      <c r="C348" s="4">
        <v>44257</v>
      </c>
      <c r="D348" s="3" t="s">
        <v>31</v>
      </c>
      <c r="E348" s="3" t="s">
        <v>8</v>
      </c>
      <c r="F348" s="3" t="s">
        <v>11</v>
      </c>
      <c r="G348" s="3"/>
      <c r="H348" s="5">
        <v>1</v>
      </c>
      <c r="I348" s="6"/>
      <c r="J348" s="6"/>
      <c r="K348" s="7">
        <v>0.25</v>
      </c>
      <c r="L348" s="7">
        <v>48.372999999999998</v>
      </c>
      <c r="M348" s="3" t="s">
        <v>19</v>
      </c>
      <c r="N348" s="8">
        <f>IF(C348="","",C348-B348)</f>
        <v>13</v>
      </c>
      <c r="O348" s="9">
        <f>IF(J348="Yes",0,L348)</f>
        <v>48.372999999999998</v>
      </c>
      <c r="P348" s="10" t="str">
        <f>TEXT(B348,"ddd")</f>
        <v>Wed</v>
      </c>
      <c r="Q348" s="10" t="str">
        <f>TEXT(C348,"ddd")</f>
        <v>Tue</v>
      </c>
    </row>
    <row r="349" spans="1:17" x14ac:dyDescent="0.3">
      <c r="A349" s="3" t="s">
        <v>390</v>
      </c>
      <c r="B349" s="4">
        <v>44244</v>
      </c>
      <c r="C349" s="4">
        <v>44263</v>
      </c>
      <c r="D349" s="3" t="s">
        <v>32</v>
      </c>
      <c r="E349" s="3" t="s">
        <v>7</v>
      </c>
      <c r="F349" s="3" t="s">
        <v>11</v>
      </c>
      <c r="G349" s="3"/>
      <c r="H349" s="5">
        <v>1</v>
      </c>
      <c r="I349" s="6"/>
      <c r="J349" s="6"/>
      <c r="K349" s="7">
        <v>0.25</v>
      </c>
      <c r="L349" s="7">
        <v>40.200000000000003</v>
      </c>
      <c r="M349" s="3" t="s">
        <v>17</v>
      </c>
      <c r="N349" s="8">
        <f>IF(C349="","",C349-B349)</f>
        <v>19</v>
      </c>
      <c r="O349" s="9">
        <f>IF(J349="Yes",0,L349)</f>
        <v>40.200000000000003</v>
      </c>
      <c r="P349" s="10" t="str">
        <f>TEXT(B349,"ddd")</f>
        <v>Wed</v>
      </c>
      <c r="Q349" s="10" t="str">
        <f>TEXT(C349,"ddd")</f>
        <v>Mon</v>
      </c>
    </row>
    <row r="350" spans="1:17" x14ac:dyDescent="0.3">
      <c r="A350" s="3" t="s">
        <v>391</v>
      </c>
      <c r="B350" s="4">
        <v>44245</v>
      </c>
      <c r="C350" s="4">
        <v>44261</v>
      </c>
      <c r="D350" s="3" t="s">
        <v>30</v>
      </c>
      <c r="E350" s="3" t="s">
        <v>40</v>
      </c>
      <c r="F350" s="3" t="s">
        <v>11</v>
      </c>
      <c r="G350" s="3"/>
      <c r="H350" s="5">
        <v>1</v>
      </c>
      <c r="I350" s="6"/>
      <c r="J350" s="6"/>
      <c r="K350" s="7">
        <v>0.25</v>
      </c>
      <c r="L350" s="7">
        <v>61.4985</v>
      </c>
      <c r="M350" s="3" t="s">
        <v>17</v>
      </c>
      <c r="N350" s="8">
        <f>IF(C350="","",C350-B350)</f>
        <v>16</v>
      </c>
      <c r="O350" s="9">
        <f>IF(J350="Yes",0,L350)</f>
        <v>61.4985</v>
      </c>
      <c r="P350" s="10" t="str">
        <f>TEXT(B350,"ddd")</f>
        <v>Thu</v>
      </c>
      <c r="Q350" s="10" t="str">
        <f>TEXT(C350,"ddd")</f>
        <v>Sat</v>
      </c>
    </row>
    <row r="351" spans="1:17" x14ac:dyDescent="0.3">
      <c r="A351" s="3" t="s">
        <v>392</v>
      </c>
      <c r="B351" s="4">
        <v>44245</v>
      </c>
      <c r="C351" s="4">
        <v>44257</v>
      </c>
      <c r="D351" s="3" t="s">
        <v>31</v>
      </c>
      <c r="E351" s="3" t="s">
        <v>8</v>
      </c>
      <c r="F351" s="3" t="s">
        <v>13</v>
      </c>
      <c r="G351" s="3"/>
      <c r="H351" s="5">
        <v>1</v>
      </c>
      <c r="I351" s="6"/>
      <c r="J351" s="6"/>
      <c r="K351" s="7">
        <v>0.5</v>
      </c>
      <c r="L351" s="7">
        <v>42.66</v>
      </c>
      <c r="M351" s="3" t="s">
        <v>17</v>
      </c>
      <c r="N351" s="8">
        <f>IF(C351="","",C351-B351)</f>
        <v>12</v>
      </c>
      <c r="O351" s="9">
        <f>IF(J351="Yes",0,L351)</f>
        <v>42.66</v>
      </c>
      <c r="P351" s="10" t="str">
        <f>TEXT(B351,"ddd")</f>
        <v>Thu</v>
      </c>
      <c r="Q351" s="10" t="str">
        <f>TEXT(C351,"ddd")</f>
        <v>Tue</v>
      </c>
    </row>
    <row r="352" spans="1:17" x14ac:dyDescent="0.3">
      <c r="A352" s="3" t="s">
        <v>393</v>
      </c>
      <c r="B352" s="4">
        <v>44245</v>
      </c>
      <c r="C352" s="4">
        <v>44265</v>
      </c>
      <c r="D352" s="3" t="s">
        <v>32</v>
      </c>
      <c r="E352" s="3" t="s">
        <v>7</v>
      </c>
      <c r="F352" s="3" t="s">
        <v>13</v>
      </c>
      <c r="G352" s="3"/>
      <c r="H352" s="5">
        <v>1</v>
      </c>
      <c r="I352" s="6"/>
      <c r="J352" s="6"/>
      <c r="K352" s="7">
        <v>0.5</v>
      </c>
      <c r="L352" s="7">
        <v>16.420000000000002</v>
      </c>
      <c r="M352" s="3" t="s">
        <v>21</v>
      </c>
      <c r="N352" s="8">
        <f>IF(C352="","",C352-B352)</f>
        <v>20</v>
      </c>
      <c r="O352" s="9">
        <f>IF(J352="Yes",0,L352)</f>
        <v>16.420000000000002</v>
      </c>
      <c r="P352" s="10" t="str">
        <f>TEXT(B352,"ddd")</f>
        <v>Thu</v>
      </c>
      <c r="Q352" s="10" t="str">
        <f>TEXT(C352,"ddd")</f>
        <v>Wed</v>
      </c>
    </row>
    <row r="353" spans="1:17" x14ac:dyDescent="0.3">
      <c r="A353" s="3" t="s">
        <v>394</v>
      </c>
      <c r="B353" s="4">
        <v>44246</v>
      </c>
      <c r="C353" s="4">
        <v>44264</v>
      </c>
      <c r="D353" s="3" t="s">
        <v>35</v>
      </c>
      <c r="E353" s="3" t="s">
        <v>9</v>
      </c>
      <c r="F353" s="3" t="s">
        <v>12</v>
      </c>
      <c r="G353" s="3"/>
      <c r="H353" s="5">
        <v>2</v>
      </c>
      <c r="I353" s="6"/>
      <c r="J353" s="6"/>
      <c r="K353" s="7">
        <v>0.5</v>
      </c>
      <c r="L353" s="7">
        <v>31.807600000000001</v>
      </c>
      <c r="M353" s="3" t="s">
        <v>17</v>
      </c>
      <c r="N353" s="8">
        <f>IF(C353="","",C353-B353)</f>
        <v>18</v>
      </c>
      <c r="O353" s="9">
        <f>IF(J353="Yes",0,L353)</f>
        <v>31.807600000000001</v>
      </c>
      <c r="P353" s="10" t="str">
        <f>TEXT(B353,"ddd")</f>
        <v>Fri</v>
      </c>
      <c r="Q353" s="10" t="str">
        <f>TEXT(C353,"ddd")</f>
        <v>Tue</v>
      </c>
    </row>
    <row r="354" spans="1:17" x14ac:dyDescent="0.3">
      <c r="A354" s="3" t="s">
        <v>395</v>
      </c>
      <c r="B354" s="4">
        <v>44249</v>
      </c>
      <c r="C354" s="4">
        <v>44284</v>
      </c>
      <c r="D354" s="3" t="s">
        <v>32</v>
      </c>
      <c r="E354" s="3" t="s">
        <v>7</v>
      </c>
      <c r="F354" s="3" t="s">
        <v>12</v>
      </c>
      <c r="G354" s="3"/>
      <c r="H354" s="5">
        <v>2</v>
      </c>
      <c r="I354" s="6"/>
      <c r="J354" s="6"/>
      <c r="K354" s="7">
        <v>0.5</v>
      </c>
      <c r="L354" s="7">
        <v>239.96940000000001</v>
      </c>
      <c r="M354" s="3" t="s">
        <v>17</v>
      </c>
      <c r="N354" s="8">
        <f>IF(C354="","",C354-B354)</f>
        <v>35</v>
      </c>
      <c r="O354" s="9">
        <f>IF(J354="Yes",0,L354)</f>
        <v>239.96940000000001</v>
      </c>
      <c r="P354" s="10" t="str">
        <f>TEXT(B354,"ddd")</f>
        <v>Mon</v>
      </c>
      <c r="Q354" s="10" t="str">
        <f>TEXT(C354,"ddd")</f>
        <v>Mon</v>
      </c>
    </row>
    <row r="355" spans="1:17" x14ac:dyDescent="0.3">
      <c r="A355" s="3" t="s">
        <v>396</v>
      </c>
      <c r="B355" s="4">
        <v>44250</v>
      </c>
      <c r="C355" s="4">
        <v>44257</v>
      </c>
      <c r="D355" s="3" t="s">
        <v>30</v>
      </c>
      <c r="E355" s="3" t="s">
        <v>9</v>
      </c>
      <c r="F355" s="3" t="s">
        <v>2</v>
      </c>
      <c r="G355" s="3"/>
      <c r="H355" s="5">
        <v>1</v>
      </c>
      <c r="I355" s="6"/>
      <c r="J355" s="6"/>
      <c r="K355" s="7">
        <v>1</v>
      </c>
      <c r="L355" s="7">
        <v>90</v>
      </c>
      <c r="M355" s="3" t="s">
        <v>18</v>
      </c>
      <c r="N355" s="8">
        <f>IF(C355="","",C355-B355)</f>
        <v>7</v>
      </c>
      <c r="O355" s="9">
        <f>IF(J355="Yes",0,L355)</f>
        <v>90</v>
      </c>
      <c r="P355" s="10" t="str">
        <f>TEXT(B355,"ddd")</f>
        <v>Tue</v>
      </c>
      <c r="Q355" s="10" t="str">
        <f>TEXT(C355,"ddd")</f>
        <v>Tue</v>
      </c>
    </row>
    <row r="356" spans="1:17" x14ac:dyDescent="0.3">
      <c r="A356" s="3" t="s">
        <v>397</v>
      </c>
      <c r="B356" s="4">
        <v>44250</v>
      </c>
      <c r="C356" s="4">
        <v>44271</v>
      </c>
      <c r="D356" s="3" t="s">
        <v>33</v>
      </c>
      <c r="E356" s="3" t="s">
        <v>39</v>
      </c>
      <c r="F356" s="3" t="s">
        <v>11</v>
      </c>
      <c r="G356" s="3"/>
      <c r="H356" s="5">
        <v>1</v>
      </c>
      <c r="I356" s="6"/>
      <c r="J356" s="6"/>
      <c r="K356" s="7">
        <v>0.25</v>
      </c>
      <c r="L356" s="7">
        <v>16.25</v>
      </c>
      <c r="M356" s="3" t="s">
        <v>17</v>
      </c>
      <c r="N356" s="8">
        <f>IF(C356="","",C356-B356)</f>
        <v>21</v>
      </c>
      <c r="O356" s="9">
        <f>IF(J356="Yes",0,L356)</f>
        <v>16.25</v>
      </c>
      <c r="P356" s="10" t="str">
        <f>TEXT(B356,"ddd")</f>
        <v>Tue</v>
      </c>
      <c r="Q356" s="10" t="str">
        <f>TEXT(C356,"ddd")</f>
        <v>Tue</v>
      </c>
    </row>
    <row r="357" spans="1:17" x14ac:dyDescent="0.3">
      <c r="A357" s="3" t="s">
        <v>398</v>
      </c>
      <c r="B357" s="4">
        <v>44250</v>
      </c>
      <c r="C357" s="4">
        <v>44287</v>
      </c>
      <c r="D357" s="3" t="s">
        <v>30</v>
      </c>
      <c r="E357" s="3" t="s">
        <v>40</v>
      </c>
      <c r="F357" s="3" t="s">
        <v>12</v>
      </c>
      <c r="G357" s="3"/>
      <c r="H357" s="5">
        <v>2</v>
      </c>
      <c r="I357" s="6"/>
      <c r="J357" s="6"/>
      <c r="K357" s="7">
        <v>0.25</v>
      </c>
      <c r="L357" s="7">
        <v>269.40269999999998</v>
      </c>
      <c r="M357" s="3" t="s">
        <v>18</v>
      </c>
      <c r="N357" s="8">
        <f>IF(C357="","",C357-B357)</f>
        <v>37</v>
      </c>
      <c r="O357" s="9">
        <f>IF(J357="Yes",0,L357)</f>
        <v>269.40269999999998</v>
      </c>
      <c r="P357" s="10" t="str">
        <f>TEXT(B357,"ddd")</f>
        <v>Tue</v>
      </c>
      <c r="Q357" s="10" t="str">
        <f>TEXT(C357,"ddd")</f>
        <v>Thu</v>
      </c>
    </row>
    <row r="358" spans="1:17" x14ac:dyDescent="0.3">
      <c r="A358" s="3" t="s">
        <v>399</v>
      </c>
      <c r="B358" s="4">
        <v>44251</v>
      </c>
      <c r="C358" s="4">
        <v>44270</v>
      </c>
      <c r="D358" s="3" t="s">
        <v>33</v>
      </c>
      <c r="E358" s="3" t="s">
        <v>39</v>
      </c>
      <c r="F358" s="3" t="s">
        <v>11</v>
      </c>
      <c r="G358" s="3"/>
      <c r="H358" s="5">
        <v>1</v>
      </c>
      <c r="I358" s="6"/>
      <c r="J358" s="6"/>
      <c r="K358" s="7">
        <v>0.25</v>
      </c>
      <c r="L358" s="7">
        <v>33.497100000000003</v>
      </c>
      <c r="M358" s="3" t="s">
        <v>17</v>
      </c>
      <c r="N358" s="8">
        <f>IF(C358="","",C358-B358)</f>
        <v>19</v>
      </c>
      <c r="O358" s="9">
        <f>IF(J358="Yes",0,L358)</f>
        <v>33.497100000000003</v>
      </c>
      <c r="P358" s="10" t="str">
        <f>TEXT(B358,"ddd")</f>
        <v>Wed</v>
      </c>
      <c r="Q358" s="10" t="str">
        <f>TEXT(C358,"ddd")</f>
        <v>Mon</v>
      </c>
    </row>
    <row r="359" spans="1:17" x14ac:dyDescent="0.3">
      <c r="A359" s="3" t="s">
        <v>400</v>
      </c>
      <c r="B359" s="4">
        <v>44252</v>
      </c>
      <c r="C359" s="4">
        <v>44263</v>
      </c>
      <c r="D359" s="3" t="s">
        <v>30</v>
      </c>
      <c r="E359" s="3" t="s">
        <v>9</v>
      </c>
      <c r="F359" s="3" t="s">
        <v>12</v>
      </c>
      <c r="G359" s="3"/>
      <c r="H359" s="5">
        <v>1</v>
      </c>
      <c r="I359" s="6"/>
      <c r="J359" s="6"/>
      <c r="K359" s="7">
        <v>0.25</v>
      </c>
      <c r="L359" s="7">
        <v>305.46260000000001</v>
      </c>
      <c r="M359" s="3" t="s">
        <v>17</v>
      </c>
      <c r="N359" s="8">
        <f>IF(C359="","",C359-B359)</f>
        <v>11</v>
      </c>
      <c r="O359" s="9">
        <f>IF(J359="Yes",0,L359)</f>
        <v>305.46260000000001</v>
      </c>
      <c r="P359" s="10" t="str">
        <f>TEXT(B359,"ddd")</f>
        <v>Thu</v>
      </c>
      <c r="Q359" s="10" t="str">
        <f>TEXT(C359,"ddd")</f>
        <v>Mon</v>
      </c>
    </row>
    <row r="360" spans="1:17" x14ac:dyDescent="0.3">
      <c r="A360" s="3" t="s">
        <v>401</v>
      </c>
      <c r="B360" s="4">
        <v>44252</v>
      </c>
      <c r="C360" s="4">
        <v>44270</v>
      </c>
      <c r="D360" s="3" t="s">
        <v>33</v>
      </c>
      <c r="E360" s="3" t="s">
        <v>39</v>
      </c>
      <c r="F360" s="3" t="s">
        <v>13</v>
      </c>
      <c r="G360" s="3"/>
      <c r="H360" s="5">
        <v>1</v>
      </c>
      <c r="I360" s="6"/>
      <c r="J360" s="6"/>
      <c r="K360" s="7">
        <v>0.75</v>
      </c>
      <c r="L360" s="7">
        <v>50.672400000000003</v>
      </c>
      <c r="M360" s="3" t="s">
        <v>19</v>
      </c>
      <c r="N360" s="8">
        <f>IF(C360="","",C360-B360)</f>
        <v>18</v>
      </c>
      <c r="O360" s="9">
        <f>IF(J360="Yes",0,L360)</f>
        <v>50.672400000000003</v>
      </c>
      <c r="P360" s="10" t="str">
        <f>TEXT(B360,"ddd")</f>
        <v>Thu</v>
      </c>
      <c r="Q360" s="10" t="str">
        <f>TEXT(C360,"ddd")</f>
        <v>Mon</v>
      </c>
    </row>
    <row r="361" spans="1:17" x14ac:dyDescent="0.3">
      <c r="A361" s="3" t="s">
        <v>402</v>
      </c>
      <c r="B361" s="4">
        <v>44252</v>
      </c>
      <c r="C361" s="4">
        <v>44271</v>
      </c>
      <c r="D361" s="3" t="s">
        <v>33</v>
      </c>
      <c r="E361" s="3" t="s">
        <v>39</v>
      </c>
      <c r="F361" s="3" t="s">
        <v>13</v>
      </c>
      <c r="G361" s="3"/>
      <c r="H361" s="5">
        <v>1</v>
      </c>
      <c r="I361" s="6"/>
      <c r="J361" s="6"/>
      <c r="K361" s="7">
        <v>0.5</v>
      </c>
      <c r="L361" s="7">
        <v>45.63</v>
      </c>
      <c r="M361" s="3" t="s">
        <v>19</v>
      </c>
      <c r="N361" s="8">
        <f>IF(C361="","",C361-B361)</f>
        <v>19</v>
      </c>
      <c r="O361" s="9">
        <f>IF(J361="Yes",0,L361)</f>
        <v>45.63</v>
      </c>
      <c r="P361" s="10" t="str">
        <f>TEXT(B361,"ddd")</f>
        <v>Thu</v>
      </c>
      <c r="Q361" s="10" t="str">
        <f>TEXT(C361,"ddd")</f>
        <v>Tue</v>
      </c>
    </row>
    <row r="362" spans="1:17" x14ac:dyDescent="0.3">
      <c r="A362" s="3" t="s">
        <v>403</v>
      </c>
      <c r="B362" s="4">
        <v>44252</v>
      </c>
      <c r="C362" s="4">
        <v>44279</v>
      </c>
      <c r="D362" s="3" t="s">
        <v>34</v>
      </c>
      <c r="E362" s="3" t="s">
        <v>8</v>
      </c>
      <c r="F362" s="3" t="s">
        <v>13</v>
      </c>
      <c r="G362" s="3"/>
      <c r="H362" s="5">
        <v>1</v>
      </c>
      <c r="I362" s="6"/>
      <c r="J362" s="6"/>
      <c r="K362" s="7">
        <v>1</v>
      </c>
      <c r="L362" s="7">
        <v>42.66</v>
      </c>
      <c r="M362" s="3" t="s">
        <v>18</v>
      </c>
      <c r="N362" s="8">
        <f>IF(C362="","",C362-B362)</f>
        <v>27</v>
      </c>
      <c r="O362" s="9">
        <f>IF(J362="Yes",0,L362)</f>
        <v>42.66</v>
      </c>
      <c r="P362" s="10" t="str">
        <f>TEXT(B362,"ddd")</f>
        <v>Thu</v>
      </c>
      <c r="Q362" s="10" t="str">
        <f>TEXT(C362,"ddd")</f>
        <v>Wed</v>
      </c>
    </row>
    <row r="363" spans="1:17" x14ac:dyDescent="0.3">
      <c r="A363" s="3" t="s">
        <v>404</v>
      </c>
      <c r="B363" s="4">
        <v>44252</v>
      </c>
      <c r="C363" s="4">
        <v>44293</v>
      </c>
      <c r="D363" s="3" t="s">
        <v>30</v>
      </c>
      <c r="E363" s="3" t="s">
        <v>9</v>
      </c>
      <c r="F363" s="3" t="s">
        <v>12</v>
      </c>
      <c r="G363" s="3"/>
      <c r="H363" s="5">
        <v>1</v>
      </c>
      <c r="I363" s="6"/>
      <c r="J363" s="6"/>
      <c r="K363" s="7">
        <v>0.25</v>
      </c>
      <c r="L363" s="7">
        <v>38.698399999999999</v>
      </c>
      <c r="M363" s="3" t="s">
        <v>19</v>
      </c>
      <c r="N363" s="8">
        <f>IF(C363="","",C363-B363)</f>
        <v>41</v>
      </c>
      <c r="O363" s="9">
        <f>IF(J363="Yes",0,L363)</f>
        <v>38.698399999999999</v>
      </c>
      <c r="P363" s="10" t="str">
        <f>TEXT(B363,"ddd")</f>
        <v>Thu</v>
      </c>
      <c r="Q363" s="10" t="str">
        <f>TEXT(C363,"ddd")</f>
        <v>Wed</v>
      </c>
    </row>
    <row r="364" spans="1:17" x14ac:dyDescent="0.3">
      <c r="A364" s="3" t="s">
        <v>405</v>
      </c>
      <c r="B364" s="4">
        <v>44256</v>
      </c>
      <c r="C364" s="4">
        <v>44270</v>
      </c>
      <c r="D364" s="3" t="s">
        <v>30</v>
      </c>
      <c r="E364" s="3" t="s">
        <v>40</v>
      </c>
      <c r="F364" s="3" t="s">
        <v>12</v>
      </c>
      <c r="G364" s="3"/>
      <c r="H364" s="5">
        <v>1</v>
      </c>
      <c r="I364" s="6"/>
      <c r="J364" s="6"/>
      <c r="K364" s="7">
        <v>0.25</v>
      </c>
      <c r="L364" s="7">
        <v>164.22120000000001</v>
      </c>
      <c r="M364" s="3" t="s">
        <v>17</v>
      </c>
      <c r="N364" s="8">
        <f>IF(C364="","",C364-B364)</f>
        <v>14</v>
      </c>
      <c r="O364" s="9">
        <f>IF(J364="Yes",0,L364)</f>
        <v>164.22120000000001</v>
      </c>
      <c r="P364" s="10" t="str">
        <f>TEXT(B364,"ddd")</f>
        <v>Mon</v>
      </c>
      <c r="Q364" s="10" t="str">
        <f>TEXT(C364,"ddd")</f>
        <v>Mon</v>
      </c>
    </row>
    <row r="365" spans="1:17" x14ac:dyDescent="0.3">
      <c r="A365" s="3" t="s">
        <v>406</v>
      </c>
      <c r="B365" s="4">
        <v>44256</v>
      </c>
      <c r="C365" s="4">
        <v>44270</v>
      </c>
      <c r="D365" s="3" t="s">
        <v>34</v>
      </c>
      <c r="E365" s="3" t="s">
        <v>8</v>
      </c>
      <c r="F365" s="3" t="s">
        <v>13</v>
      </c>
      <c r="G365" s="3"/>
      <c r="H365" s="5">
        <v>2</v>
      </c>
      <c r="I365" s="6"/>
      <c r="J365" s="6"/>
      <c r="K365" s="7">
        <v>0.5</v>
      </c>
      <c r="L365" s="7">
        <v>24.38</v>
      </c>
      <c r="M365" s="3" t="s">
        <v>17</v>
      </c>
      <c r="N365" s="8">
        <f>IF(C365="","",C365-B365)</f>
        <v>14</v>
      </c>
      <c r="O365" s="9">
        <f>IF(J365="Yes",0,L365)</f>
        <v>24.38</v>
      </c>
      <c r="P365" s="10" t="str">
        <f>TEXT(B365,"ddd")</f>
        <v>Mon</v>
      </c>
      <c r="Q365" s="10" t="str">
        <f>TEXT(C365,"ddd")</f>
        <v>Mon</v>
      </c>
    </row>
    <row r="366" spans="1:17" x14ac:dyDescent="0.3">
      <c r="A366" s="3" t="s">
        <v>407</v>
      </c>
      <c r="B366" s="4">
        <v>44256</v>
      </c>
      <c r="C366" s="4">
        <v>44279</v>
      </c>
      <c r="D366" s="3" t="s">
        <v>33</v>
      </c>
      <c r="E366" s="3" t="s">
        <v>39</v>
      </c>
      <c r="F366" s="3" t="s">
        <v>12</v>
      </c>
      <c r="G366" s="3"/>
      <c r="H366" s="5">
        <v>1</v>
      </c>
      <c r="I366" s="6"/>
      <c r="J366" s="6"/>
      <c r="K366" s="7">
        <v>0.25</v>
      </c>
      <c r="L366" s="7">
        <v>267.94040000000001</v>
      </c>
      <c r="M366" s="3" t="s">
        <v>19</v>
      </c>
      <c r="N366" s="8">
        <f>IF(C366="","",C366-B366)</f>
        <v>23</v>
      </c>
      <c r="O366" s="9">
        <f>IF(J366="Yes",0,L366)</f>
        <v>267.94040000000001</v>
      </c>
      <c r="P366" s="10" t="str">
        <f>TEXT(B366,"ddd")</f>
        <v>Mon</v>
      </c>
      <c r="Q366" s="10" t="str">
        <f>TEXT(C366,"ddd")</f>
        <v>Wed</v>
      </c>
    </row>
    <row r="367" spans="1:17" x14ac:dyDescent="0.3">
      <c r="A367" s="3" t="s">
        <v>408</v>
      </c>
      <c r="B367" s="4">
        <v>44256</v>
      </c>
      <c r="C367" s="4">
        <v>44299</v>
      </c>
      <c r="D367" s="3" t="s">
        <v>36</v>
      </c>
      <c r="E367" s="3" t="s">
        <v>7</v>
      </c>
      <c r="F367" s="3" t="s">
        <v>12</v>
      </c>
      <c r="G367" s="3"/>
      <c r="H367" s="5">
        <v>2</v>
      </c>
      <c r="I367" s="6"/>
      <c r="J367" s="6"/>
      <c r="K367" s="7">
        <v>0.5</v>
      </c>
      <c r="L367" s="7">
        <v>175.8682</v>
      </c>
      <c r="M367" s="3" t="s">
        <v>17</v>
      </c>
      <c r="N367" s="8">
        <f>IF(C367="","",C367-B367)</f>
        <v>43</v>
      </c>
      <c r="O367" s="9">
        <f>IF(J367="Yes",0,L367)</f>
        <v>175.8682</v>
      </c>
      <c r="P367" s="10" t="str">
        <f>TEXT(B367,"ddd")</f>
        <v>Mon</v>
      </c>
      <c r="Q367" s="10" t="str">
        <f>TEXT(C367,"ddd")</f>
        <v>Tue</v>
      </c>
    </row>
    <row r="368" spans="1:17" x14ac:dyDescent="0.3">
      <c r="A368" s="3" t="s">
        <v>409</v>
      </c>
      <c r="B368" s="4">
        <v>44256</v>
      </c>
      <c r="C368" s="4">
        <v>44306</v>
      </c>
      <c r="D368" s="3" t="s">
        <v>30</v>
      </c>
      <c r="E368" s="3" t="s">
        <v>40</v>
      </c>
      <c r="F368" s="3" t="s">
        <v>11</v>
      </c>
      <c r="G368" s="3"/>
      <c r="H368" s="5">
        <v>1</v>
      </c>
      <c r="I368" s="6" t="s">
        <v>3</v>
      </c>
      <c r="J368" s="6" t="s">
        <v>3</v>
      </c>
      <c r="K368" s="7">
        <v>0.25</v>
      </c>
      <c r="L368" s="7">
        <v>81.12</v>
      </c>
      <c r="M368" s="3" t="s">
        <v>20</v>
      </c>
      <c r="N368" s="8">
        <f>IF(C368="","",C368-B368)</f>
        <v>50</v>
      </c>
      <c r="O368" s="9">
        <f>IF(J368="Yes",0,L368)</f>
        <v>0</v>
      </c>
      <c r="P368" s="10" t="str">
        <f>TEXT(B368,"ddd")</f>
        <v>Mon</v>
      </c>
      <c r="Q368" s="10" t="str">
        <f>TEXT(C368,"ddd")</f>
        <v>Tue</v>
      </c>
    </row>
    <row r="369" spans="1:17" x14ac:dyDescent="0.3">
      <c r="A369" s="3" t="s">
        <v>410</v>
      </c>
      <c r="B369" s="4">
        <v>44256</v>
      </c>
      <c r="C369" s="4">
        <v>44315</v>
      </c>
      <c r="D369" s="3" t="s">
        <v>32</v>
      </c>
      <c r="E369" s="3" t="s">
        <v>7</v>
      </c>
      <c r="F369" s="3" t="s">
        <v>12</v>
      </c>
      <c r="G369" s="3"/>
      <c r="H369" s="5">
        <v>2</v>
      </c>
      <c r="I369" s="6" t="s">
        <v>3</v>
      </c>
      <c r="J369" s="6" t="s">
        <v>3</v>
      </c>
      <c r="K369" s="7">
        <v>1</v>
      </c>
      <c r="L369" s="7">
        <v>9.98</v>
      </c>
      <c r="M369" s="3" t="s">
        <v>20</v>
      </c>
      <c r="N369" s="8">
        <f>IF(C369="","",C369-B369)</f>
        <v>59</v>
      </c>
      <c r="O369" s="9">
        <f>IF(J369="Yes",0,L369)</f>
        <v>0</v>
      </c>
      <c r="P369" s="10" t="str">
        <f>TEXT(B369,"ddd")</f>
        <v>Mon</v>
      </c>
      <c r="Q369" s="10" t="str">
        <f>TEXT(C369,"ddd")</f>
        <v>Thu</v>
      </c>
    </row>
    <row r="370" spans="1:17" x14ac:dyDescent="0.3">
      <c r="A370" s="3" t="s">
        <v>411</v>
      </c>
      <c r="B370" s="4">
        <v>44257</v>
      </c>
      <c r="C370" s="4">
        <v>44264</v>
      </c>
      <c r="D370" s="3" t="s">
        <v>31</v>
      </c>
      <c r="E370" s="3" t="s">
        <v>8</v>
      </c>
      <c r="F370" s="3" t="s">
        <v>12</v>
      </c>
      <c r="G370" s="3"/>
      <c r="H370" s="5">
        <v>1</v>
      </c>
      <c r="I370" s="6"/>
      <c r="J370" s="6"/>
      <c r="K370" s="7">
        <v>1.25</v>
      </c>
      <c r="L370" s="7">
        <v>340.70060000000001</v>
      </c>
      <c r="M370" s="3" t="s">
        <v>17</v>
      </c>
      <c r="N370" s="8">
        <f>IF(C370="","",C370-B370)</f>
        <v>7</v>
      </c>
      <c r="O370" s="9">
        <f>IF(J370="Yes",0,L370)</f>
        <v>340.70060000000001</v>
      </c>
      <c r="P370" s="10" t="str">
        <f>TEXT(B370,"ddd")</f>
        <v>Tue</v>
      </c>
      <c r="Q370" s="10" t="str">
        <f>TEXT(C370,"ddd")</f>
        <v>Tue</v>
      </c>
    </row>
    <row r="371" spans="1:17" x14ac:dyDescent="0.3">
      <c r="A371" s="3" t="s">
        <v>412</v>
      </c>
      <c r="B371" s="4">
        <v>44257</v>
      </c>
      <c r="C371" s="4">
        <v>44265</v>
      </c>
      <c r="D371" s="3" t="s">
        <v>31</v>
      </c>
      <c r="E371" s="3" t="s">
        <v>8</v>
      </c>
      <c r="F371" s="3" t="s">
        <v>13</v>
      </c>
      <c r="G371" s="3" t="s">
        <v>3</v>
      </c>
      <c r="H371" s="5">
        <v>1</v>
      </c>
      <c r="I371" s="6"/>
      <c r="J371" s="6"/>
      <c r="K371" s="7">
        <v>0.75</v>
      </c>
      <c r="L371" s="7">
        <v>22.84</v>
      </c>
      <c r="M371" s="3" t="s">
        <v>19</v>
      </c>
      <c r="N371" s="8">
        <f>IF(C371="","",C371-B371)</f>
        <v>8</v>
      </c>
      <c r="O371" s="9">
        <f>IF(J371="Yes",0,L371)</f>
        <v>22.84</v>
      </c>
      <c r="P371" s="10" t="str">
        <f>TEXT(B371,"ddd")</f>
        <v>Tue</v>
      </c>
      <c r="Q371" s="10" t="str">
        <f>TEXT(C371,"ddd")</f>
        <v>Wed</v>
      </c>
    </row>
    <row r="372" spans="1:17" x14ac:dyDescent="0.3">
      <c r="A372" s="3" t="s">
        <v>413</v>
      </c>
      <c r="B372" s="4">
        <v>44257</v>
      </c>
      <c r="C372" s="4">
        <v>44266</v>
      </c>
      <c r="D372" s="3" t="s">
        <v>33</v>
      </c>
      <c r="E372" s="3" t="s">
        <v>39</v>
      </c>
      <c r="F372" s="3" t="s">
        <v>13</v>
      </c>
      <c r="G372" s="3"/>
      <c r="H372" s="5">
        <v>1</v>
      </c>
      <c r="I372" s="6"/>
      <c r="J372" s="6"/>
      <c r="K372" s="7">
        <v>0.5</v>
      </c>
      <c r="L372" s="7">
        <v>3.5750000000000002</v>
      </c>
      <c r="M372" s="3" t="s">
        <v>17</v>
      </c>
      <c r="N372" s="8">
        <f>IF(C372="","",C372-B372)</f>
        <v>9</v>
      </c>
      <c r="O372" s="9">
        <f>IF(J372="Yes",0,L372)</f>
        <v>3.5750000000000002</v>
      </c>
      <c r="P372" s="10" t="str">
        <f>TEXT(B372,"ddd")</f>
        <v>Tue</v>
      </c>
      <c r="Q372" s="10" t="str">
        <f>TEXT(C372,"ddd")</f>
        <v>Thu</v>
      </c>
    </row>
    <row r="373" spans="1:17" x14ac:dyDescent="0.3">
      <c r="A373" s="3" t="s">
        <v>414</v>
      </c>
      <c r="B373" s="4">
        <v>44257</v>
      </c>
      <c r="C373" s="4">
        <v>44266</v>
      </c>
      <c r="D373" s="3" t="s">
        <v>33</v>
      </c>
      <c r="E373" s="3" t="s">
        <v>39</v>
      </c>
      <c r="F373" s="3" t="s">
        <v>12</v>
      </c>
      <c r="G373" s="3"/>
      <c r="H373" s="5">
        <v>1</v>
      </c>
      <c r="I373" s="6"/>
      <c r="J373" s="6"/>
      <c r="K373" s="7">
        <v>0.25</v>
      </c>
      <c r="L373" s="7">
        <v>16.25</v>
      </c>
      <c r="M373" s="3" t="s">
        <v>17</v>
      </c>
      <c r="N373" s="8">
        <f>IF(C373="","",C373-B373)</f>
        <v>9</v>
      </c>
      <c r="O373" s="9">
        <f>IF(J373="Yes",0,L373)</f>
        <v>16.25</v>
      </c>
      <c r="P373" s="10" t="str">
        <f>TEXT(B373,"ddd")</f>
        <v>Tue</v>
      </c>
      <c r="Q373" s="10" t="str">
        <f>TEXT(C373,"ddd")</f>
        <v>Thu</v>
      </c>
    </row>
    <row r="374" spans="1:17" x14ac:dyDescent="0.3">
      <c r="A374" s="3" t="s">
        <v>415</v>
      </c>
      <c r="B374" s="4">
        <v>44257</v>
      </c>
      <c r="C374" s="4">
        <v>44275</v>
      </c>
      <c r="D374" s="3" t="s">
        <v>30</v>
      </c>
      <c r="E374" s="3" t="s">
        <v>9</v>
      </c>
      <c r="F374" s="3" t="s">
        <v>13</v>
      </c>
      <c r="G374" s="3"/>
      <c r="H374" s="5">
        <v>1</v>
      </c>
      <c r="I374" s="6"/>
      <c r="J374" s="6"/>
      <c r="K374" s="7">
        <v>0.75</v>
      </c>
      <c r="L374" s="7">
        <v>19.196999999999999</v>
      </c>
      <c r="M374" s="3" t="s">
        <v>19</v>
      </c>
      <c r="N374" s="8">
        <f>IF(C374="","",C374-B374)</f>
        <v>18</v>
      </c>
      <c r="O374" s="9">
        <f>IF(J374="Yes",0,L374)</f>
        <v>19.196999999999999</v>
      </c>
      <c r="P374" s="10" t="str">
        <f>TEXT(B374,"ddd")</f>
        <v>Tue</v>
      </c>
      <c r="Q374" s="10" t="str">
        <f>TEXT(C374,"ddd")</f>
        <v>Sat</v>
      </c>
    </row>
    <row r="375" spans="1:17" x14ac:dyDescent="0.3">
      <c r="A375" s="3" t="s">
        <v>416</v>
      </c>
      <c r="B375" s="4">
        <v>44257</v>
      </c>
      <c r="C375" s="4">
        <v>44271</v>
      </c>
      <c r="D375" s="3" t="s">
        <v>35</v>
      </c>
      <c r="E375" s="3" t="s">
        <v>40</v>
      </c>
      <c r="F375" s="3" t="s">
        <v>11</v>
      </c>
      <c r="G375" s="3"/>
      <c r="H375" s="5">
        <v>1</v>
      </c>
      <c r="I375" s="6"/>
      <c r="J375" s="6"/>
      <c r="K375" s="7">
        <v>0.25</v>
      </c>
      <c r="L375" s="7">
        <v>73.508899999999997</v>
      </c>
      <c r="M375" s="3" t="s">
        <v>19</v>
      </c>
      <c r="N375" s="8">
        <f>IF(C375="","",C375-B375)</f>
        <v>14</v>
      </c>
      <c r="O375" s="9">
        <f>IF(J375="Yes",0,L375)</f>
        <v>73.508899999999997</v>
      </c>
      <c r="P375" s="10" t="str">
        <f>TEXT(B375,"ddd")</f>
        <v>Tue</v>
      </c>
      <c r="Q375" s="10" t="str">
        <f>TEXT(C375,"ddd")</f>
        <v>Tue</v>
      </c>
    </row>
    <row r="376" spans="1:17" x14ac:dyDescent="0.3">
      <c r="A376" s="3" t="s">
        <v>417</v>
      </c>
      <c r="B376" s="4">
        <v>44257</v>
      </c>
      <c r="C376" s="4">
        <v>44278</v>
      </c>
      <c r="D376" s="3" t="s">
        <v>30</v>
      </c>
      <c r="E376" s="3" t="s">
        <v>9</v>
      </c>
      <c r="F376" s="3" t="s">
        <v>12</v>
      </c>
      <c r="G376" s="3"/>
      <c r="H376" s="5">
        <v>1</v>
      </c>
      <c r="I376" s="6"/>
      <c r="J376" s="6"/>
      <c r="K376" s="7">
        <v>0.25</v>
      </c>
      <c r="L376" s="7">
        <v>144</v>
      </c>
      <c r="M376" s="3" t="s">
        <v>19</v>
      </c>
      <c r="N376" s="8">
        <f>IF(C376="","",C376-B376)</f>
        <v>21</v>
      </c>
      <c r="O376" s="9">
        <f>IF(J376="Yes",0,L376)</f>
        <v>144</v>
      </c>
      <c r="P376" s="10" t="str">
        <f>TEXT(B376,"ddd")</f>
        <v>Tue</v>
      </c>
      <c r="Q376" s="10" t="str">
        <f>TEXT(C376,"ddd")</f>
        <v>Tue</v>
      </c>
    </row>
    <row r="377" spans="1:17" x14ac:dyDescent="0.3">
      <c r="A377" s="3" t="s">
        <v>418</v>
      </c>
      <c r="B377" s="4">
        <v>44257</v>
      </c>
      <c r="C377" s="4">
        <v>44278</v>
      </c>
      <c r="D377" s="3" t="s">
        <v>35</v>
      </c>
      <c r="E377" s="3" t="s">
        <v>9</v>
      </c>
      <c r="F377" s="3" t="s">
        <v>1</v>
      </c>
      <c r="G377" s="3"/>
      <c r="H377" s="5">
        <v>1</v>
      </c>
      <c r="I377" s="6"/>
      <c r="J377" s="6" t="s">
        <v>3</v>
      </c>
      <c r="K377" s="7">
        <v>2</v>
      </c>
      <c r="L377" s="7">
        <v>94.71</v>
      </c>
      <c r="M377" s="3" t="s">
        <v>18</v>
      </c>
      <c r="N377" s="8">
        <f>IF(C377="","",C377-B377)</f>
        <v>21</v>
      </c>
      <c r="O377" s="9">
        <f>IF(J377="Yes",0,L377)</f>
        <v>0</v>
      </c>
      <c r="P377" s="10" t="str">
        <f>TEXT(B377,"ddd")</f>
        <v>Tue</v>
      </c>
      <c r="Q377" s="10" t="str">
        <f>TEXT(C377,"ddd")</f>
        <v>Tue</v>
      </c>
    </row>
    <row r="378" spans="1:17" x14ac:dyDescent="0.3">
      <c r="A378" s="3" t="s">
        <v>419</v>
      </c>
      <c r="B378" s="4">
        <v>44258</v>
      </c>
      <c r="C378" s="4">
        <v>44264</v>
      </c>
      <c r="D378" s="3" t="s">
        <v>30</v>
      </c>
      <c r="E378" s="3" t="s">
        <v>9</v>
      </c>
      <c r="F378" s="3" t="s">
        <v>12</v>
      </c>
      <c r="G378" s="3" t="s">
        <v>3</v>
      </c>
      <c r="H378" s="5">
        <v>2</v>
      </c>
      <c r="I378" s="6"/>
      <c r="J378" s="6"/>
      <c r="K378" s="7">
        <v>0.25</v>
      </c>
      <c r="L378" s="7">
        <v>41.153799999999997</v>
      </c>
      <c r="M378" s="3" t="s">
        <v>18</v>
      </c>
      <c r="N378" s="8">
        <f>IF(C378="","",C378-B378)</f>
        <v>6</v>
      </c>
      <c r="O378" s="9">
        <f>IF(J378="Yes",0,L378)</f>
        <v>41.153799999999997</v>
      </c>
      <c r="P378" s="10" t="str">
        <f>TEXT(B378,"ddd")</f>
        <v>Wed</v>
      </c>
      <c r="Q378" s="10" t="str">
        <f>TEXT(C378,"ddd")</f>
        <v>Tue</v>
      </c>
    </row>
    <row r="379" spans="1:17" x14ac:dyDescent="0.3">
      <c r="A379" s="3" t="s">
        <v>420</v>
      </c>
      <c r="B379" s="4">
        <v>44258</v>
      </c>
      <c r="C379" s="4">
        <v>44292</v>
      </c>
      <c r="D379" s="3" t="s">
        <v>36</v>
      </c>
      <c r="E379" s="3" t="s">
        <v>7</v>
      </c>
      <c r="F379" s="3" t="s">
        <v>13</v>
      </c>
      <c r="G379" s="3"/>
      <c r="H379" s="5">
        <v>2</v>
      </c>
      <c r="I379" s="6"/>
      <c r="J379" s="6"/>
      <c r="K379" s="7">
        <v>0.5</v>
      </c>
      <c r="L379" s="7">
        <v>76.9499</v>
      </c>
      <c r="M379" s="3" t="s">
        <v>18</v>
      </c>
      <c r="N379" s="8">
        <f>IF(C379="","",C379-B379)</f>
        <v>34</v>
      </c>
      <c r="O379" s="9">
        <f>IF(J379="Yes",0,L379)</f>
        <v>76.9499</v>
      </c>
      <c r="P379" s="10" t="str">
        <f>TEXT(B379,"ddd")</f>
        <v>Wed</v>
      </c>
      <c r="Q379" s="10" t="str">
        <f>TEXT(C379,"ddd")</f>
        <v>Tue</v>
      </c>
    </row>
    <row r="380" spans="1:17" x14ac:dyDescent="0.3">
      <c r="A380" s="3" t="s">
        <v>421</v>
      </c>
      <c r="B380" s="4">
        <v>44258</v>
      </c>
      <c r="C380" s="4">
        <v>44312</v>
      </c>
      <c r="D380" s="3" t="s">
        <v>34</v>
      </c>
      <c r="E380" s="3" t="s">
        <v>8</v>
      </c>
      <c r="F380" s="3" t="s">
        <v>12</v>
      </c>
      <c r="G380" s="3"/>
      <c r="H380" s="5">
        <v>1</v>
      </c>
      <c r="I380" s="6"/>
      <c r="J380" s="6"/>
      <c r="K380" s="7">
        <v>0.5</v>
      </c>
      <c r="L380" s="7">
        <v>25.24</v>
      </c>
      <c r="M380" s="3" t="s">
        <v>19</v>
      </c>
      <c r="N380" s="8">
        <f>IF(C380="","",C380-B380)</f>
        <v>54</v>
      </c>
      <c r="O380" s="9">
        <f>IF(J380="Yes",0,L380)</f>
        <v>25.24</v>
      </c>
      <c r="P380" s="10" t="str">
        <f>TEXT(B380,"ddd")</f>
        <v>Wed</v>
      </c>
      <c r="Q380" s="10" t="str">
        <f>TEXT(C380,"ddd")</f>
        <v>Mon</v>
      </c>
    </row>
    <row r="381" spans="1:17" x14ac:dyDescent="0.3">
      <c r="A381" s="3" t="s">
        <v>422</v>
      </c>
      <c r="B381" s="4">
        <v>44258</v>
      </c>
      <c r="C381" s="4">
        <v>44329</v>
      </c>
      <c r="D381" s="3" t="s">
        <v>31</v>
      </c>
      <c r="E381" s="3" t="s">
        <v>9</v>
      </c>
      <c r="F381" s="3" t="s">
        <v>12</v>
      </c>
      <c r="G381" s="3" t="s">
        <v>3</v>
      </c>
      <c r="H381" s="5">
        <v>2</v>
      </c>
      <c r="I381" s="6"/>
      <c r="J381" s="6"/>
      <c r="K381" s="7">
        <v>0.75</v>
      </c>
      <c r="L381" s="7">
        <v>572.62689999999998</v>
      </c>
      <c r="M381" s="3" t="s">
        <v>18</v>
      </c>
      <c r="N381" s="8">
        <f>IF(C381="","",C381-B381)</f>
        <v>71</v>
      </c>
      <c r="O381" s="9">
        <f>IF(J381="Yes",0,L381)</f>
        <v>572.62689999999998</v>
      </c>
      <c r="P381" s="10" t="str">
        <f>TEXT(B381,"ddd")</f>
        <v>Wed</v>
      </c>
      <c r="Q381" s="10" t="str">
        <f>TEXT(C381,"ddd")</f>
        <v>Thu</v>
      </c>
    </row>
    <row r="382" spans="1:17" x14ac:dyDescent="0.3">
      <c r="A382" s="3" t="s">
        <v>423</v>
      </c>
      <c r="B382" s="4">
        <v>44258</v>
      </c>
      <c r="C382" s="4">
        <v>44389</v>
      </c>
      <c r="D382" s="3" t="s">
        <v>33</v>
      </c>
      <c r="E382" s="3" t="s">
        <v>9</v>
      </c>
      <c r="F382" s="3" t="s">
        <v>13</v>
      </c>
      <c r="G382" s="3"/>
      <c r="H382" s="5">
        <v>2</v>
      </c>
      <c r="I382" s="6"/>
      <c r="J382" s="6"/>
      <c r="K382" s="7">
        <v>1.25</v>
      </c>
      <c r="L382" s="7">
        <v>361.90370000000001</v>
      </c>
      <c r="M382" s="3" t="s">
        <v>17</v>
      </c>
      <c r="N382" s="8">
        <f>IF(C382="","",C382-B382)</f>
        <v>131</v>
      </c>
      <c r="O382" s="9">
        <f>IF(J382="Yes",0,L382)</f>
        <v>361.90370000000001</v>
      </c>
      <c r="P382" s="10" t="str">
        <f>TEXT(B382,"ddd")</f>
        <v>Wed</v>
      </c>
      <c r="Q382" s="10" t="str">
        <f>TEXT(C382,"ddd")</f>
        <v>Mon</v>
      </c>
    </row>
    <row r="383" spans="1:17" x14ac:dyDescent="0.3">
      <c r="A383" s="3" t="s">
        <v>424</v>
      </c>
      <c r="B383" s="4">
        <v>44259</v>
      </c>
      <c r="C383" s="4">
        <v>44263</v>
      </c>
      <c r="D383" s="3" t="s">
        <v>31</v>
      </c>
      <c r="E383" s="3" t="s">
        <v>40</v>
      </c>
      <c r="F383" s="3" t="s">
        <v>12</v>
      </c>
      <c r="G383" s="3"/>
      <c r="H383" s="5">
        <v>1</v>
      </c>
      <c r="I383" s="6"/>
      <c r="J383" s="6"/>
      <c r="K383" s="7">
        <v>0.25</v>
      </c>
      <c r="L383" s="7">
        <v>110.2272</v>
      </c>
      <c r="M383" s="3" t="s">
        <v>17</v>
      </c>
      <c r="N383" s="8">
        <f>IF(C383="","",C383-B383)</f>
        <v>4</v>
      </c>
      <c r="O383" s="9">
        <f>IF(J383="Yes",0,L383)</f>
        <v>110.2272</v>
      </c>
      <c r="P383" s="10" t="str">
        <f>TEXT(B383,"ddd")</f>
        <v>Thu</v>
      </c>
      <c r="Q383" s="10" t="str">
        <f>TEXT(C383,"ddd")</f>
        <v>Mon</v>
      </c>
    </row>
    <row r="384" spans="1:17" x14ac:dyDescent="0.3">
      <c r="A384" s="3" t="s">
        <v>425</v>
      </c>
      <c r="B384" s="4">
        <v>44259</v>
      </c>
      <c r="C384" s="4">
        <v>44270</v>
      </c>
      <c r="D384" s="3" t="s">
        <v>33</v>
      </c>
      <c r="E384" s="3" t="s">
        <v>39</v>
      </c>
      <c r="F384" s="3" t="s">
        <v>12</v>
      </c>
      <c r="G384" s="3"/>
      <c r="H384" s="5">
        <v>1</v>
      </c>
      <c r="I384" s="6"/>
      <c r="J384" s="6"/>
      <c r="K384" s="7">
        <v>0.25</v>
      </c>
      <c r="L384" s="7">
        <v>33.910499999999999</v>
      </c>
      <c r="M384" s="3" t="s">
        <v>17</v>
      </c>
      <c r="N384" s="8">
        <f>IF(C384="","",C384-B384)</f>
        <v>11</v>
      </c>
      <c r="O384" s="9">
        <f>IF(J384="Yes",0,L384)</f>
        <v>33.910499999999999</v>
      </c>
      <c r="P384" s="10" t="str">
        <f>TEXT(B384,"ddd")</f>
        <v>Thu</v>
      </c>
      <c r="Q384" s="10" t="str">
        <f>TEXT(C384,"ddd")</f>
        <v>Mon</v>
      </c>
    </row>
    <row r="385" spans="1:17" x14ac:dyDescent="0.3">
      <c r="A385" s="3" t="s">
        <v>426</v>
      </c>
      <c r="B385" s="4">
        <v>44259</v>
      </c>
      <c r="C385" s="4">
        <v>44279</v>
      </c>
      <c r="D385" s="3" t="s">
        <v>32</v>
      </c>
      <c r="E385" s="3" t="s">
        <v>7</v>
      </c>
      <c r="F385" s="3" t="s">
        <v>12</v>
      </c>
      <c r="G385" s="3"/>
      <c r="H385" s="5">
        <v>2</v>
      </c>
      <c r="I385" s="6"/>
      <c r="J385" s="6"/>
      <c r="K385" s="7">
        <v>0.25</v>
      </c>
      <c r="L385" s="7">
        <v>19</v>
      </c>
      <c r="M385" s="3" t="s">
        <v>17</v>
      </c>
      <c r="N385" s="8">
        <f>IF(C385="","",C385-B385)</f>
        <v>20</v>
      </c>
      <c r="O385" s="9">
        <f>IF(J385="Yes",0,L385)</f>
        <v>19</v>
      </c>
      <c r="P385" s="10" t="str">
        <f>TEXT(B385,"ddd")</f>
        <v>Thu</v>
      </c>
      <c r="Q385" s="10" t="str">
        <f>TEXT(C385,"ddd")</f>
        <v>Wed</v>
      </c>
    </row>
    <row r="386" spans="1:17" x14ac:dyDescent="0.3">
      <c r="A386" s="3" t="s">
        <v>427</v>
      </c>
      <c r="B386" s="4">
        <v>44259</v>
      </c>
      <c r="C386" s="4">
        <v>44279</v>
      </c>
      <c r="D386" s="3" t="s">
        <v>34</v>
      </c>
      <c r="E386" s="3" t="s">
        <v>8</v>
      </c>
      <c r="F386" s="3" t="s">
        <v>1</v>
      </c>
      <c r="G386" s="3"/>
      <c r="H386" s="5">
        <v>1</v>
      </c>
      <c r="I386" s="6"/>
      <c r="J386" s="6"/>
      <c r="K386" s="7">
        <v>1.25</v>
      </c>
      <c r="L386" s="7">
        <v>294.77999999999997</v>
      </c>
      <c r="M386" s="3" t="s">
        <v>19</v>
      </c>
      <c r="N386" s="8">
        <f>IF(C386="","",C386-B386)</f>
        <v>20</v>
      </c>
      <c r="O386" s="9">
        <f>IF(J386="Yes",0,L386)</f>
        <v>294.77999999999997</v>
      </c>
      <c r="P386" s="10" t="str">
        <f>TEXT(B386,"ddd")</f>
        <v>Thu</v>
      </c>
      <c r="Q386" s="10" t="str">
        <f>TEXT(C386,"ddd")</f>
        <v>Wed</v>
      </c>
    </row>
    <row r="387" spans="1:17" x14ac:dyDescent="0.3">
      <c r="A387" s="3" t="s">
        <v>428</v>
      </c>
      <c r="B387" s="4">
        <v>44259</v>
      </c>
      <c r="C387" s="4">
        <v>44312</v>
      </c>
      <c r="D387" s="3" t="s">
        <v>36</v>
      </c>
      <c r="E387" s="3" t="s">
        <v>7</v>
      </c>
      <c r="F387" s="3" t="s">
        <v>12</v>
      </c>
      <c r="G387" s="3"/>
      <c r="H387" s="5">
        <v>2</v>
      </c>
      <c r="I387" s="6"/>
      <c r="J387" s="6"/>
      <c r="K387" s="7">
        <v>0.25</v>
      </c>
      <c r="L387" s="7">
        <v>83.231700000000004</v>
      </c>
      <c r="M387" s="3" t="s">
        <v>17</v>
      </c>
      <c r="N387" s="8">
        <f>IF(C387="","",C387-B387)</f>
        <v>53</v>
      </c>
      <c r="O387" s="9">
        <f>IF(J387="Yes",0,L387)</f>
        <v>83.231700000000004</v>
      </c>
      <c r="P387" s="10" t="str">
        <f>TEXT(B387,"ddd")</f>
        <v>Thu</v>
      </c>
      <c r="Q387" s="10" t="str">
        <f>TEXT(C387,"ddd")</f>
        <v>Mon</v>
      </c>
    </row>
    <row r="388" spans="1:17" x14ac:dyDescent="0.3">
      <c r="A388" s="3" t="s">
        <v>429</v>
      </c>
      <c r="B388" s="4">
        <v>44263</v>
      </c>
      <c r="C388" s="4">
        <v>44271</v>
      </c>
      <c r="D388" s="3" t="s">
        <v>33</v>
      </c>
      <c r="E388" s="3" t="s">
        <v>39</v>
      </c>
      <c r="F388" s="3" t="s">
        <v>12</v>
      </c>
      <c r="G388" s="3"/>
      <c r="H388" s="5">
        <v>1</v>
      </c>
      <c r="I388" s="6"/>
      <c r="J388" s="6"/>
      <c r="K388" s="7">
        <v>0.75</v>
      </c>
      <c r="L388" s="7">
        <v>103.0842</v>
      </c>
      <c r="M388" s="3" t="s">
        <v>17</v>
      </c>
      <c r="N388" s="8">
        <f>IF(C388="","",C388-B388)</f>
        <v>8</v>
      </c>
      <c r="O388" s="9">
        <f>IF(J388="Yes",0,L388)</f>
        <v>103.0842</v>
      </c>
      <c r="P388" s="10" t="str">
        <f>TEXT(B388,"ddd")</f>
        <v>Mon</v>
      </c>
      <c r="Q388" s="10" t="str">
        <f>TEXT(C388,"ddd")</f>
        <v>Tue</v>
      </c>
    </row>
    <row r="389" spans="1:17" x14ac:dyDescent="0.3">
      <c r="A389" s="3" t="s">
        <v>430</v>
      </c>
      <c r="B389" s="4">
        <v>44263</v>
      </c>
      <c r="C389" s="4">
        <v>44271</v>
      </c>
      <c r="D389" s="3" t="s">
        <v>30</v>
      </c>
      <c r="E389" s="3" t="s">
        <v>40</v>
      </c>
      <c r="F389" s="3" t="s">
        <v>13</v>
      </c>
      <c r="G389" s="3"/>
      <c r="H389" s="5">
        <v>2</v>
      </c>
      <c r="I389" s="6"/>
      <c r="J389" s="6"/>
      <c r="K389" s="7">
        <v>0.5</v>
      </c>
      <c r="L389" s="7">
        <v>144.30529999999999</v>
      </c>
      <c r="M389" s="3" t="s">
        <v>18</v>
      </c>
      <c r="N389" s="8">
        <f>IF(C389="","",C389-B389)</f>
        <v>8</v>
      </c>
      <c r="O389" s="9">
        <f>IF(J389="Yes",0,L389)</f>
        <v>144.30529999999999</v>
      </c>
      <c r="P389" s="10" t="str">
        <f>TEXT(B389,"ddd")</f>
        <v>Mon</v>
      </c>
      <c r="Q389" s="10" t="str">
        <f>TEXT(C389,"ddd")</f>
        <v>Tue</v>
      </c>
    </row>
    <row r="390" spans="1:17" x14ac:dyDescent="0.3">
      <c r="A390" s="3" t="s">
        <v>431</v>
      </c>
      <c r="B390" s="4">
        <v>44263</v>
      </c>
      <c r="C390" s="4">
        <v>44280</v>
      </c>
      <c r="D390" s="3" t="s">
        <v>32</v>
      </c>
      <c r="E390" s="3" t="s">
        <v>7</v>
      </c>
      <c r="F390" s="3" t="s">
        <v>12</v>
      </c>
      <c r="G390" s="3"/>
      <c r="H390" s="5">
        <v>2</v>
      </c>
      <c r="I390" s="6"/>
      <c r="J390" s="6"/>
      <c r="K390" s="7">
        <v>0.25</v>
      </c>
      <c r="L390" s="7">
        <v>39</v>
      </c>
      <c r="M390" s="3" t="s">
        <v>17</v>
      </c>
      <c r="N390" s="8">
        <f>IF(C390="","",C390-B390)</f>
        <v>17</v>
      </c>
      <c r="O390" s="9">
        <f>IF(J390="Yes",0,L390)</f>
        <v>39</v>
      </c>
      <c r="P390" s="10" t="str">
        <f>TEXT(B390,"ddd")</f>
        <v>Mon</v>
      </c>
      <c r="Q390" s="10" t="str">
        <f>TEXT(C390,"ddd")</f>
        <v>Thu</v>
      </c>
    </row>
    <row r="391" spans="1:17" x14ac:dyDescent="0.3">
      <c r="A391" s="3" t="s">
        <v>432</v>
      </c>
      <c r="B391" s="4">
        <v>44263</v>
      </c>
      <c r="C391" s="4">
        <v>44282</v>
      </c>
      <c r="D391" s="3" t="s">
        <v>30</v>
      </c>
      <c r="E391" s="3" t="s">
        <v>9</v>
      </c>
      <c r="F391" s="3" t="s">
        <v>1</v>
      </c>
      <c r="G391" s="3"/>
      <c r="H391" s="5">
        <v>2</v>
      </c>
      <c r="I391" s="6"/>
      <c r="J391" s="6"/>
      <c r="K391" s="7">
        <v>2.5</v>
      </c>
      <c r="L391" s="7">
        <v>224</v>
      </c>
      <c r="M391" s="3" t="s">
        <v>18</v>
      </c>
      <c r="N391" s="8">
        <f>IF(C391="","",C391-B391)</f>
        <v>19</v>
      </c>
      <c r="O391" s="9">
        <f>IF(J391="Yes",0,L391)</f>
        <v>224</v>
      </c>
      <c r="P391" s="10" t="str">
        <f>TEXT(B391,"ddd")</f>
        <v>Mon</v>
      </c>
      <c r="Q391" s="10" t="str">
        <f>TEXT(C391,"ddd")</f>
        <v>Sat</v>
      </c>
    </row>
    <row r="392" spans="1:17" x14ac:dyDescent="0.3">
      <c r="A392" s="3" t="s">
        <v>433</v>
      </c>
      <c r="B392" s="4">
        <v>44263</v>
      </c>
      <c r="C392" s="4">
        <v>44359</v>
      </c>
      <c r="D392" s="3" t="s">
        <v>33</v>
      </c>
      <c r="E392" s="3" t="s">
        <v>39</v>
      </c>
      <c r="F392" s="3" t="s">
        <v>12</v>
      </c>
      <c r="G392" s="3"/>
      <c r="H392" s="5">
        <v>1</v>
      </c>
      <c r="I392" s="6"/>
      <c r="J392" s="6"/>
      <c r="K392" s="7">
        <v>0.5</v>
      </c>
      <c r="L392" s="7">
        <v>475.54</v>
      </c>
      <c r="M392" s="3" t="s">
        <v>17</v>
      </c>
      <c r="N392" s="8">
        <f>IF(C392="","",C392-B392)</f>
        <v>96</v>
      </c>
      <c r="O392" s="9">
        <f>IF(J392="Yes",0,L392)</f>
        <v>475.54</v>
      </c>
      <c r="P392" s="10" t="str">
        <f>TEXT(B392,"ddd")</f>
        <v>Mon</v>
      </c>
      <c r="Q392" s="10" t="str">
        <f>TEXT(C392,"ddd")</f>
        <v>Sat</v>
      </c>
    </row>
    <row r="393" spans="1:17" x14ac:dyDescent="0.3">
      <c r="A393" s="3" t="s">
        <v>434</v>
      </c>
      <c r="B393" s="4">
        <v>44264</v>
      </c>
      <c r="C393" s="4">
        <v>44271</v>
      </c>
      <c r="D393" s="3" t="s">
        <v>30</v>
      </c>
      <c r="E393" s="3" t="s">
        <v>8</v>
      </c>
      <c r="F393" s="3" t="s">
        <v>12</v>
      </c>
      <c r="G393" s="3"/>
      <c r="H393" s="5">
        <v>1</v>
      </c>
      <c r="I393" s="6"/>
      <c r="J393" s="6"/>
      <c r="K393" s="7">
        <v>1</v>
      </c>
      <c r="L393" s="7">
        <v>46.036799999999999</v>
      </c>
      <c r="M393" s="3" t="s">
        <v>18</v>
      </c>
      <c r="N393" s="8">
        <f>IF(C393="","",C393-B393)</f>
        <v>7</v>
      </c>
      <c r="O393" s="9">
        <f>IF(J393="Yes",0,L393)</f>
        <v>46.036799999999999</v>
      </c>
      <c r="P393" s="10" t="str">
        <f>TEXT(B393,"ddd")</f>
        <v>Tue</v>
      </c>
      <c r="Q393" s="10" t="str">
        <f>TEXT(C393,"ddd")</f>
        <v>Tue</v>
      </c>
    </row>
    <row r="394" spans="1:17" x14ac:dyDescent="0.3">
      <c r="A394" s="3" t="s">
        <v>435</v>
      </c>
      <c r="B394" s="4">
        <v>44264</v>
      </c>
      <c r="C394" s="4">
        <v>44271</v>
      </c>
      <c r="D394" s="3" t="s">
        <v>33</v>
      </c>
      <c r="E394" s="3" t="s">
        <v>39</v>
      </c>
      <c r="F394" s="3" t="s">
        <v>12</v>
      </c>
      <c r="G394" s="3"/>
      <c r="H394" s="5">
        <v>1</v>
      </c>
      <c r="I394" s="6"/>
      <c r="J394" s="6"/>
      <c r="K394" s="7">
        <v>0.75</v>
      </c>
      <c r="L394" s="7">
        <v>294.5514</v>
      </c>
      <c r="M394" s="3" t="s">
        <v>17</v>
      </c>
      <c r="N394" s="8">
        <f>IF(C394="","",C394-B394)</f>
        <v>7</v>
      </c>
      <c r="O394" s="9">
        <f>IF(J394="Yes",0,L394)</f>
        <v>294.5514</v>
      </c>
      <c r="P394" s="10" t="str">
        <f>TEXT(B394,"ddd")</f>
        <v>Tue</v>
      </c>
      <c r="Q394" s="10" t="str">
        <f>TEXT(C394,"ddd")</f>
        <v>Tue</v>
      </c>
    </row>
    <row r="395" spans="1:17" x14ac:dyDescent="0.3">
      <c r="A395" s="3" t="s">
        <v>436</v>
      </c>
      <c r="B395" s="4">
        <v>44264</v>
      </c>
      <c r="C395" s="4">
        <v>44341</v>
      </c>
      <c r="D395" s="3" t="s">
        <v>34</v>
      </c>
      <c r="E395" s="3" t="s">
        <v>8</v>
      </c>
      <c r="F395" s="3" t="s">
        <v>13</v>
      </c>
      <c r="G395" s="3"/>
      <c r="H395" s="5">
        <v>2</v>
      </c>
      <c r="I395" s="6"/>
      <c r="J395" s="6"/>
      <c r="K395" s="7">
        <v>1</v>
      </c>
      <c r="L395" s="7">
        <v>28.5</v>
      </c>
      <c r="M395" s="3" t="s">
        <v>19</v>
      </c>
      <c r="N395" s="8">
        <f>IF(C395="","",C395-B395)</f>
        <v>77</v>
      </c>
      <c r="O395" s="9">
        <f>IF(J395="Yes",0,L395)</f>
        <v>28.5</v>
      </c>
      <c r="P395" s="10" t="str">
        <f>TEXT(B395,"ddd")</f>
        <v>Tue</v>
      </c>
      <c r="Q395" s="10" t="str">
        <f>TEXT(C395,"ddd")</f>
        <v>Tue</v>
      </c>
    </row>
    <row r="396" spans="1:17" x14ac:dyDescent="0.3">
      <c r="A396" s="3" t="s">
        <v>437</v>
      </c>
      <c r="B396" s="4">
        <v>44265</v>
      </c>
      <c r="C396" s="4">
        <v>44267</v>
      </c>
      <c r="D396" s="3" t="s">
        <v>36</v>
      </c>
      <c r="E396" s="3" t="s">
        <v>7</v>
      </c>
      <c r="F396" s="3" t="s">
        <v>1</v>
      </c>
      <c r="G396" s="3"/>
      <c r="H396" s="5">
        <v>2</v>
      </c>
      <c r="I396" s="6"/>
      <c r="J396" s="6"/>
      <c r="K396" s="7">
        <v>1.5</v>
      </c>
      <c r="L396" s="7">
        <v>50</v>
      </c>
      <c r="M396" s="3" t="s">
        <v>17</v>
      </c>
      <c r="N396" s="8">
        <f>IF(C396="","",C396-B396)</f>
        <v>2</v>
      </c>
      <c r="O396" s="9">
        <f>IF(J396="Yes",0,L396)</f>
        <v>50</v>
      </c>
      <c r="P396" s="10" t="str">
        <f>TEXT(B396,"ddd")</f>
        <v>Wed</v>
      </c>
      <c r="Q396" s="10" t="str">
        <f>TEXT(C396,"ddd")</f>
        <v>Fri</v>
      </c>
    </row>
    <row r="397" spans="1:17" x14ac:dyDescent="0.3">
      <c r="A397" s="3" t="s">
        <v>438</v>
      </c>
      <c r="B397" s="4">
        <v>44265</v>
      </c>
      <c r="C397" s="4">
        <v>44265</v>
      </c>
      <c r="D397" s="3" t="s">
        <v>35</v>
      </c>
      <c r="E397" s="3" t="s">
        <v>8</v>
      </c>
      <c r="F397" s="3" t="s">
        <v>12</v>
      </c>
      <c r="G397" s="3"/>
      <c r="H397" s="5">
        <v>1</v>
      </c>
      <c r="I397" s="6"/>
      <c r="J397" s="6"/>
      <c r="K397" s="7">
        <v>0.5</v>
      </c>
      <c r="L397" s="7">
        <v>10</v>
      </c>
      <c r="M397" s="3" t="s">
        <v>17</v>
      </c>
      <c r="N397" s="8">
        <f>IF(C397="","",C397-B397)</f>
        <v>0</v>
      </c>
      <c r="O397" s="9">
        <f>IF(J397="Yes",0,L397)</f>
        <v>10</v>
      </c>
      <c r="P397" s="10" t="str">
        <f>TEXT(B397,"ddd")</f>
        <v>Wed</v>
      </c>
      <c r="Q397" s="10" t="str">
        <f>TEXT(C397,"ddd")</f>
        <v>Wed</v>
      </c>
    </row>
    <row r="398" spans="1:17" x14ac:dyDescent="0.3">
      <c r="A398" s="3" t="s">
        <v>439</v>
      </c>
      <c r="B398" s="4">
        <v>44265</v>
      </c>
      <c r="C398" s="4">
        <v>44272</v>
      </c>
      <c r="D398" s="3" t="s">
        <v>32</v>
      </c>
      <c r="E398" s="3" t="s">
        <v>7</v>
      </c>
      <c r="F398" s="3" t="s">
        <v>1</v>
      </c>
      <c r="G398" s="3" t="s">
        <v>3</v>
      </c>
      <c r="H398" s="5">
        <v>2</v>
      </c>
      <c r="I398" s="6"/>
      <c r="J398" s="6"/>
      <c r="K398" s="7">
        <v>1.5</v>
      </c>
      <c r="L398" s="7">
        <v>29.33</v>
      </c>
      <c r="M398" s="3" t="s">
        <v>17</v>
      </c>
      <c r="N398" s="8">
        <f>IF(C398="","",C398-B398)</f>
        <v>7</v>
      </c>
      <c r="O398" s="9">
        <f>IF(J398="Yes",0,L398)</f>
        <v>29.33</v>
      </c>
      <c r="P398" s="10" t="str">
        <f>TEXT(B398,"ddd")</f>
        <v>Wed</v>
      </c>
      <c r="Q398" s="10" t="str">
        <f>TEXT(C398,"ddd")</f>
        <v>Wed</v>
      </c>
    </row>
    <row r="399" spans="1:17" x14ac:dyDescent="0.3">
      <c r="A399" s="3" t="s">
        <v>440</v>
      </c>
      <c r="B399" s="4">
        <v>44265</v>
      </c>
      <c r="C399" s="4">
        <v>44272</v>
      </c>
      <c r="D399" s="3" t="s">
        <v>33</v>
      </c>
      <c r="E399" s="3" t="s">
        <v>9</v>
      </c>
      <c r="F399" s="3" t="s">
        <v>12</v>
      </c>
      <c r="G399" s="3" t="s">
        <v>3</v>
      </c>
      <c r="H399" s="5">
        <v>1</v>
      </c>
      <c r="I399" s="6"/>
      <c r="J399" s="6" t="s">
        <v>3</v>
      </c>
      <c r="K399" s="7">
        <v>0.25</v>
      </c>
      <c r="L399" s="7">
        <v>19.196999999999999</v>
      </c>
      <c r="M399" s="3" t="s">
        <v>18</v>
      </c>
      <c r="N399" s="8">
        <f>IF(C399="","",C399-B399)</f>
        <v>7</v>
      </c>
      <c r="O399" s="9">
        <f>IF(J399="Yes",0,L399)</f>
        <v>0</v>
      </c>
      <c r="P399" s="10" t="str">
        <f>TEXT(B399,"ddd")</f>
        <v>Wed</v>
      </c>
      <c r="Q399" s="10" t="str">
        <f>TEXT(C399,"ddd")</f>
        <v>Wed</v>
      </c>
    </row>
    <row r="400" spans="1:17" x14ac:dyDescent="0.3">
      <c r="A400" s="3" t="s">
        <v>441</v>
      </c>
      <c r="B400" s="4">
        <v>44265</v>
      </c>
      <c r="C400" s="4">
        <v>44272</v>
      </c>
      <c r="D400" s="3" t="s">
        <v>34</v>
      </c>
      <c r="E400" s="3" t="s">
        <v>8</v>
      </c>
      <c r="F400" s="3" t="s">
        <v>13</v>
      </c>
      <c r="G400" s="3"/>
      <c r="H400" s="5">
        <v>2</v>
      </c>
      <c r="I400" s="6"/>
      <c r="J400" s="6"/>
      <c r="K400" s="7">
        <v>0.5</v>
      </c>
      <c r="L400" s="7">
        <v>24.186499999999999</v>
      </c>
      <c r="M400" s="3" t="s">
        <v>18</v>
      </c>
      <c r="N400" s="8">
        <f>IF(C400="","",C400-B400)</f>
        <v>7</v>
      </c>
      <c r="O400" s="9">
        <f>IF(J400="Yes",0,L400)</f>
        <v>24.186499999999999</v>
      </c>
      <c r="P400" s="10" t="str">
        <f>TEXT(B400,"ddd")</f>
        <v>Wed</v>
      </c>
      <c r="Q400" s="10" t="str">
        <f>TEXT(C400,"ddd")</f>
        <v>Wed</v>
      </c>
    </row>
    <row r="401" spans="1:17" x14ac:dyDescent="0.3">
      <c r="A401" s="3" t="s">
        <v>442</v>
      </c>
      <c r="B401" s="4">
        <v>44265</v>
      </c>
      <c r="C401" s="4">
        <v>44273</v>
      </c>
      <c r="D401" s="3" t="s">
        <v>36</v>
      </c>
      <c r="E401" s="3" t="s">
        <v>7</v>
      </c>
      <c r="F401" s="3" t="s">
        <v>12</v>
      </c>
      <c r="G401" s="3"/>
      <c r="H401" s="5">
        <v>2</v>
      </c>
      <c r="I401" s="6"/>
      <c r="J401" s="6"/>
      <c r="K401" s="7">
        <v>0.5</v>
      </c>
      <c r="L401" s="7">
        <v>159</v>
      </c>
      <c r="M401" s="3" t="s">
        <v>17</v>
      </c>
      <c r="N401" s="8">
        <f>IF(C401="","",C401-B401)</f>
        <v>8</v>
      </c>
      <c r="O401" s="9">
        <f>IF(J401="Yes",0,L401)</f>
        <v>159</v>
      </c>
      <c r="P401" s="10" t="str">
        <f>TEXT(B401,"ddd")</f>
        <v>Wed</v>
      </c>
      <c r="Q401" s="10" t="str">
        <f>TEXT(C401,"ddd")</f>
        <v>Thu</v>
      </c>
    </row>
    <row r="402" spans="1:17" x14ac:dyDescent="0.3">
      <c r="A402" s="3" t="s">
        <v>443</v>
      </c>
      <c r="B402" s="4">
        <v>44265</v>
      </c>
      <c r="C402" s="4">
        <v>44279</v>
      </c>
      <c r="D402" s="3" t="s">
        <v>35</v>
      </c>
      <c r="E402" s="3" t="s">
        <v>9</v>
      </c>
      <c r="F402" s="3" t="s">
        <v>12</v>
      </c>
      <c r="G402" s="3"/>
      <c r="H402" s="5">
        <v>2</v>
      </c>
      <c r="I402" s="6"/>
      <c r="J402" s="6" t="s">
        <v>3</v>
      </c>
      <c r="K402" s="7">
        <v>0.5</v>
      </c>
      <c r="L402" s="7">
        <v>411.09530000000001</v>
      </c>
      <c r="M402" s="3" t="s">
        <v>18</v>
      </c>
      <c r="N402" s="8">
        <f>IF(C402="","",C402-B402)</f>
        <v>14</v>
      </c>
      <c r="O402" s="9">
        <f>IF(J402="Yes",0,L402)</f>
        <v>0</v>
      </c>
      <c r="P402" s="10" t="str">
        <f>TEXT(B402,"ddd")</f>
        <v>Wed</v>
      </c>
      <c r="Q402" s="10" t="str">
        <f>TEXT(C402,"ddd")</f>
        <v>Wed</v>
      </c>
    </row>
    <row r="403" spans="1:17" x14ac:dyDescent="0.3">
      <c r="A403" s="3" t="s">
        <v>444</v>
      </c>
      <c r="B403" s="4">
        <v>44265</v>
      </c>
      <c r="C403" s="4">
        <v>44294</v>
      </c>
      <c r="D403" s="3" t="s">
        <v>32</v>
      </c>
      <c r="E403" s="3" t="s">
        <v>7</v>
      </c>
      <c r="F403" s="3" t="s">
        <v>12</v>
      </c>
      <c r="G403" s="3"/>
      <c r="H403" s="5">
        <v>1</v>
      </c>
      <c r="I403" s="6"/>
      <c r="J403" s="6"/>
      <c r="K403" s="7">
        <v>0.75</v>
      </c>
      <c r="L403" s="7">
        <v>58.361699999999999</v>
      </c>
      <c r="M403" s="3" t="s">
        <v>17</v>
      </c>
      <c r="N403" s="8">
        <f>IF(C403="","",C403-B403)</f>
        <v>29</v>
      </c>
      <c r="O403" s="9">
        <f>IF(J403="Yes",0,L403)</f>
        <v>58.361699999999999</v>
      </c>
      <c r="P403" s="10" t="str">
        <f>TEXT(B403,"ddd")</f>
        <v>Wed</v>
      </c>
      <c r="Q403" s="10" t="str">
        <f>TEXT(C403,"ddd")</f>
        <v>Thu</v>
      </c>
    </row>
    <row r="404" spans="1:17" x14ac:dyDescent="0.3">
      <c r="A404" s="3" t="s">
        <v>445</v>
      </c>
      <c r="B404" s="4">
        <v>44265</v>
      </c>
      <c r="C404" s="4">
        <v>44306</v>
      </c>
      <c r="D404" s="3" t="s">
        <v>35</v>
      </c>
      <c r="E404" s="3" t="s">
        <v>9</v>
      </c>
      <c r="F404" s="3" t="s">
        <v>2</v>
      </c>
      <c r="G404" s="3"/>
      <c r="H404" s="5">
        <v>1</v>
      </c>
      <c r="I404" s="6"/>
      <c r="J404" s="6" t="s">
        <v>3</v>
      </c>
      <c r="K404" s="7">
        <v>1.75</v>
      </c>
      <c r="L404" s="7">
        <v>98.547600000000003</v>
      </c>
      <c r="M404" s="3" t="s">
        <v>18</v>
      </c>
      <c r="N404" s="8">
        <f>IF(C404="","",C404-B404)</f>
        <v>41</v>
      </c>
      <c r="O404" s="9">
        <f>IF(J404="Yes",0,L404)</f>
        <v>0</v>
      </c>
      <c r="P404" s="10" t="str">
        <f>TEXT(B404,"ddd")</f>
        <v>Wed</v>
      </c>
      <c r="Q404" s="10" t="str">
        <f>TEXT(C404,"ddd")</f>
        <v>Tue</v>
      </c>
    </row>
    <row r="405" spans="1:17" x14ac:dyDescent="0.3">
      <c r="A405" s="3" t="s">
        <v>446</v>
      </c>
      <c r="B405" s="4">
        <v>44265</v>
      </c>
      <c r="C405" s="4">
        <v>44307</v>
      </c>
      <c r="D405" s="3" t="s">
        <v>36</v>
      </c>
      <c r="E405" s="3" t="s">
        <v>7</v>
      </c>
      <c r="F405" s="3" t="s">
        <v>2</v>
      </c>
      <c r="G405" s="3"/>
      <c r="H405" s="5">
        <v>2</v>
      </c>
      <c r="I405" s="6" t="s">
        <v>3</v>
      </c>
      <c r="J405" s="6" t="s">
        <v>3</v>
      </c>
      <c r="K405" s="7">
        <v>2</v>
      </c>
      <c r="L405" s="7">
        <v>145.14920000000001</v>
      </c>
      <c r="M405" s="3" t="s">
        <v>20</v>
      </c>
      <c r="N405" s="8">
        <f>IF(C405="","",C405-B405)</f>
        <v>42</v>
      </c>
      <c r="O405" s="9">
        <f>IF(J405="Yes",0,L405)</f>
        <v>0</v>
      </c>
      <c r="P405" s="10" t="str">
        <f>TEXT(B405,"ddd")</f>
        <v>Wed</v>
      </c>
      <c r="Q405" s="10" t="str">
        <f>TEXT(C405,"ddd")</f>
        <v>Wed</v>
      </c>
    </row>
    <row r="406" spans="1:17" x14ac:dyDescent="0.3">
      <c r="A406" s="3" t="s">
        <v>447</v>
      </c>
      <c r="B406" s="4">
        <v>44266</v>
      </c>
      <c r="C406" s="4">
        <v>44266</v>
      </c>
      <c r="D406" s="3" t="s">
        <v>35</v>
      </c>
      <c r="E406" s="3" t="s">
        <v>9</v>
      </c>
      <c r="F406" s="3" t="s">
        <v>13</v>
      </c>
      <c r="G406" s="3"/>
      <c r="H406" s="5">
        <v>2</v>
      </c>
      <c r="I406" s="6"/>
      <c r="J406" s="6"/>
      <c r="K406" s="7">
        <v>0.75</v>
      </c>
      <c r="L406" s="7">
        <v>125.7273</v>
      </c>
      <c r="M406" s="3" t="s">
        <v>17</v>
      </c>
      <c r="N406" s="8">
        <f>IF(C406="","",C406-B406)</f>
        <v>0</v>
      </c>
      <c r="O406" s="9">
        <f>IF(J406="Yes",0,L406)</f>
        <v>125.7273</v>
      </c>
      <c r="P406" s="10" t="str">
        <f>TEXT(B406,"ddd")</f>
        <v>Thu</v>
      </c>
      <c r="Q406" s="10" t="str">
        <f>TEXT(C406,"ddd")</f>
        <v>Thu</v>
      </c>
    </row>
    <row r="407" spans="1:17" x14ac:dyDescent="0.3">
      <c r="A407" s="3" t="s">
        <v>448</v>
      </c>
      <c r="B407" s="4">
        <v>44266</v>
      </c>
      <c r="C407" s="4">
        <v>44348</v>
      </c>
      <c r="D407" s="3" t="s">
        <v>31</v>
      </c>
      <c r="E407" s="3" t="s">
        <v>8</v>
      </c>
      <c r="F407" s="3" t="s">
        <v>12</v>
      </c>
      <c r="G407" s="3" t="s">
        <v>3</v>
      </c>
      <c r="H407" s="5">
        <v>1</v>
      </c>
      <c r="I407" s="6"/>
      <c r="J407" s="6"/>
      <c r="K407" s="7">
        <v>0.25</v>
      </c>
      <c r="L407" s="7">
        <v>204.28399999999999</v>
      </c>
      <c r="M407" s="3" t="s">
        <v>18</v>
      </c>
      <c r="N407" s="8">
        <f>IF(C407="","",C407-B407)</f>
        <v>82</v>
      </c>
      <c r="O407" s="9">
        <f>IF(J407="Yes",0,L407)</f>
        <v>204.28399999999999</v>
      </c>
      <c r="P407" s="10" t="str">
        <f>TEXT(B407,"ddd")</f>
        <v>Thu</v>
      </c>
      <c r="Q407" s="10" t="str">
        <f>TEXT(C407,"ddd")</f>
        <v>Tue</v>
      </c>
    </row>
    <row r="408" spans="1:17" x14ac:dyDescent="0.3">
      <c r="A408" s="3" t="s">
        <v>449</v>
      </c>
      <c r="B408" s="4">
        <v>44266</v>
      </c>
      <c r="C408" s="4">
        <v>44394</v>
      </c>
      <c r="D408" s="3" t="s">
        <v>30</v>
      </c>
      <c r="E408" s="3" t="s">
        <v>40</v>
      </c>
      <c r="F408" s="3" t="s">
        <v>11</v>
      </c>
      <c r="G408" s="3"/>
      <c r="H408" s="5">
        <v>1</v>
      </c>
      <c r="I408" s="6"/>
      <c r="J408" s="6"/>
      <c r="K408" s="7">
        <v>0.25</v>
      </c>
      <c r="L408" s="7">
        <v>120</v>
      </c>
      <c r="M408" s="3" t="s">
        <v>17</v>
      </c>
      <c r="N408" s="8">
        <f>IF(C408="","",C408-B408)</f>
        <v>128</v>
      </c>
      <c r="O408" s="9">
        <f>IF(J408="Yes",0,L408)</f>
        <v>120</v>
      </c>
      <c r="P408" s="10" t="str">
        <f>TEXT(B408,"ddd")</f>
        <v>Thu</v>
      </c>
      <c r="Q408" s="10" t="str">
        <f>TEXT(C408,"ddd")</f>
        <v>Sat</v>
      </c>
    </row>
    <row r="409" spans="1:17" x14ac:dyDescent="0.3">
      <c r="A409" s="3" t="s">
        <v>450</v>
      </c>
      <c r="B409" s="4">
        <v>44270</v>
      </c>
      <c r="C409" s="4">
        <v>44282</v>
      </c>
      <c r="D409" s="3" t="s">
        <v>32</v>
      </c>
      <c r="E409" s="3" t="s">
        <v>7</v>
      </c>
      <c r="F409" s="3" t="s">
        <v>12</v>
      </c>
      <c r="G409" s="3"/>
      <c r="H409" s="5">
        <v>2</v>
      </c>
      <c r="I409" s="6"/>
      <c r="J409" s="6"/>
      <c r="K409" s="7">
        <v>1</v>
      </c>
      <c r="L409" s="7">
        <v>203</v>
      </c>
      <c r="M409" s="3" t="s">
        <v>17</v>
      </c>
      <c r="N409" s="8">
        <f>IF(C409="","",C409-B409)</f>
        <v>12</v>
      </c>
      <c r="O409" s="9">
        <f>IF(J409="Yes",0,L409)</f>
        <v>203</v>
      </c>
      <c r="P409" s="10" t="str">
        <f>TEXT(B409,"ddd")</f>
        <v>Mon</v>
      </c>
      <c r="Q409" s="10" t="str">
        <f>TEXT(C409,"ddd")</f>
        <v>Sat</v>
      </c>
    </row>
    <row r="410" spans="1:17" x14ac:dyDescent="0.3">
      <c r="A410" s="3" t="s">
        <v>451</v>
      </c>
      <c r="B410" s="4">
        <v>44270</v>
      </c>
      <c r="C410" s="4">
        <v>44278</v>
      </c>
      <c r="D410" s="3" t="s">
        <v>36</v>
      </c>
      <c r="E410" s="3" t="s">
        <v>7</v>
      </c>
      <c r="F410" s="3" t="s">
        <v>12</v>
      </c>
      <c r="G410" s="3"/>
      <c r="H410" s="5">
        <v>2</v>
      </c>
      <c r="I410" s="6" t="s">
        <v>3</v>
      </c>
      <c r="J410" s="6" t="s">
        <v>3</v>
      </c>
      <c r="K410" s="7">
        <v>0.75</v>
      </c>
      <c r="L410" s="7">
        <v>222.33</v>
      </c>
      <c r="M410" s="3" t="s">
        <v>20</v>
      </c>
      <c r="N410" s="8">
        <f>IF(C410="","",C410-B410)</f>
        <v>8</v>
      </c>
      <c r="O410" s="9">
        <f>IF(J410="Yes",0,L410)</f>
        <v>0</v>
      </c>
      <c r="P410" s="10" t="str">
        <f>TEXT(B410,"ddd")</f>
        <v>Mon</v>
      </c>
      <c r="Q410" s="10" t="str">
        <f>TEXT(C410,"ddd")</f>
        <v>Tue</v>
      </c>
    </row>
    <row r="411" spans="1:17" x14ac:dyDescent="0.3">
      <c r="A411" s="3" t="s">
        <v>452</v>
      </c>
      <c r="B411" s="4">
        <v>44270</v>
      </c>
      <c r="C411" s="4">
        <v>44279</v>
      </c>
      <c r="D411" s="3" t="s">
        <v>31</v>
      </c>
      <c r="E411" s="3" t="s">
        <v>40</v>
      </c>
      <c r="F411" s="3" t="s">
        <v>1</v>
      </c>
      <c r="G411" s="3"/>
      <c r="H411" s="5">
        <v>2</v>
      </c>
      <c r="I411" s="6"/>
      <c r="J411" s="6"/>
      <c r="K411" s="7">
        <v>4.75</v>
      </c>
      <c r="L411" s="7">
        <v>56.4</v>
      </c>
      <c r="M411" s="3" t="s">
        <v>17</v>
      </c>
      <c r="N411" s="8">
        <f>IF(C411="","",C411-B411)</f>
        <v>9</v>
      </c>
      <c r="O411" s="9">
        <f>IF(J411="Yes",0,L411)</f>
        <v>56.4</v>
      </c>
      <c r="P411" s="10" t="str">
        <f>TEXT(B411,"ddd")</f>
        <v>Mon</v>
      </c>
      <c r="Q411" s="10" t="str">
        <f>TEXT(C411,"ddd")</f>
        <v>Wed</v>
      </c>
    </row>
    <row r="412" spans="1:17" x14ac:dyDescent="0.3">
      <c r="A412" s="3" t="s">
        <v>453</v>
      </c>
      <c r="B412" s="4">
        <v>44270</v>
      </c>
      <c r="C412" s="4">
        <v>44284</v>
      </c>
      <c r="D412" s="3" t="s">
        <v>32</v>
      </c>
      <c r="E412" s="3" t="s">
        <v>7</v>
      </c>
      <c r="F412" s="3" t="s">
        <v>1</v>
      </c>
      <c r="G412" s="3"/>
      <c r="H412" s="5">
        <v>2</v>
      </c>
      <c r="I412" s="6"/>
      <c r="J412" s="6" t="s">
        <v>3</v>
      </c>
      <c r="K412" s="7">
        <v>1</v>
      </c>
      <c r="L412" s="7">
        <v>60</v>
      </c>
      <c r="M412" s="3" t="s">
        <v>18</v>
      </c>
      <c r="N412" s="8">
        <f>IF(C412="","",C412-B412)</f>
        <v>14</v>
      </c>
      <c r="O412" s="9">
        <f>IF(J412="Yes",0,L412)</f>
        <v>0</v>
      </c>
      <c r="P412" s="10" t="str">
        <f>TEXT(B412,"ddd")</f>
        <v>Mon</v>
      </c>
      <c r="Q412" s="10" t="str">
        <f>TEXT(C412,"ddd")</f>
        <v>Mon</v>
      </c>
    </row>
    <row r="413" spans="1:17" x14ac:dyDescent="0.3">
      <c r="A413" s="3" t="s">
        <v>454</v>
      </c>
      <c r="B413" s="4">
        <v>44270</v>
      </c>
      <c r="C413" s="4">
        <v>44286</v>
      </c>
      <c r="D413" s="3" t="s">
        <v>32</v>
      </c>
      <c r="E413" s="3" t="s">
        <v>7</v>
      </c>
      <c r="F413" s="3" t="s">
        <v>12</v>
      </c>
      <c r="G413" s="3"/>
      <c r="H413" s="5">
        <v>1</v>
      </c>
      <c r="I413" s="6"/>
      <c r="J413" s="6"/>
      <c r="K413" s="7">
        <v>0.75</v>
      </c>
      <c r="L413" s="7">
        <v>21.33</v>
      </c>
      <c r="M413" s="3" t="s">
        <v>17</v>
      </c>
      <c r="N413" s="8">
        <f>IF(C413="","",C413-B413)</f>
        <v>16</v>
      </c>
      <c r="O413" s="9">
        <f>IF(J413="Yes",0,L413)</f>
        <v>21.33</v>
      </c>
      <c r="P413" s="10" t="str">
        <f>TEXT(B413,"ddd")</f>
        <v>Mon</v>
      </c>
      <c r="Q413" s="10" t="str">
        <f>TEXT(C413,"ddd")</f>
        <v>Wed</v>
      </c>
    </row>
    <row r="414" spans="1:17" x14ac:dyDescent="0.3">
      <c r="A414" s="3" t="s">
        <v>455</v>
      </c>
      <c r="B414" s="4">
        <v>44270</v>
      </c>
      <c r="C414" s="4">
        <v>44285</v>
      </c>
      <c r="D414" s="3" t="s">
        <v>32</v>
      </c>
      <c r="E414" s="3" t="s">
        <v>7</v>
      </c>
      <c r="F414" s="3" t="s">
        <v>11</v>
      </c>
      <c r="G414" s="3"/>
      <c r="H414" s="5">
        <v>1</v>
      </c>
      <c r="I414" s="6"/>
      <c r="J414" s="6"/>
      <c r="K414" s="7">
        <v>0.25</v>
      </c>
      <c r="L414" s="7">
        <v>204.28399999999999</v>
      </c>
      <c r="M414" s="3" t="s">
        <v>17</v>
      </c>
      <c r="N414" s="8">
        <f>IF(C414="","",C414-B414)</f>
        <v>15</v>
      </c>
      <c r="O414" s="9">
        <f>IF(J414="Yes",0,L414)</f>
        <v>204.28399999999999</v>
      </c>
      <c r="P414" s="10" t="str">
        <f>TEXT(B414,"ddd")</f>
        <v>Mon</v>
      </c>
      <c r="Q414" s="10" t="str">
        <f>TEXT(C414,"ddd")</f>
        <v>Tue</v>
      </c>
    </row>
    <row r="415" spans="1:17" x14ac:dyDescent="0.3">
      <c r="A415" s="3" t="s">
        <v>456</v>
      </c>
      <c r="B415" s="4">
        <v>44270</v>
      </c>
      <c r="C415" s="4">
        <v>44293</v>
      </c>
      <c r="D415" s="3" t="s">
        <v>30</v>
      </c>
      <c r="E415" s="3" t="s">
        <v>9</v>
      </c>
      <c r="F415" s="3" t="s">
        <v>2</v>
      </c>
      <c r="G415" s="3"/>
      <c r="H415" s="5">
        <v>1</v>
      </c>
      <c r="I415" s="6"/>
      <c r="J415" s="6" t="s">
        <v>3</v>
      </c>
      <c r="K415" s="7">
        <v>1.5</v>
      </c>
      <c r="L415" s="7">
        <v>95.042900000000003</v>
      </c>
      <c r="M415" s="3" t="s">
        <v>18</v>
      </c>
      <c r="N415" s="8">
        <f>IF(C415="","",C415-B415)</f>
        <v>23</v>
      </c>
      <c r="O415" s="9">
        <f>IF(J415="Yes",0,L415)</f>
        <v>0</v>
      </c>
      <c r="P415" s="10" t="str">
        <f>TEXT(B415,"ddd")</f>
        <v>Mon</v>
      </c>
      <c r="Q415" s="10" t="str">
        <f>TEXT(C415,"ddd")</f>
        <v>Wed</v>
      </c>
    </row>
    <row r="416" spans="1:17" x14ac:dyDescent="0.3">
      <c r="A416" s="3" t="s">
        <v>457</v>
      </c>
      <c r="B416" s="4">
        <v>44270</v>
      </c>
      <c r="C416" s="4">
        <v>44305</v>
      </c>
      <c r="D416" s="3" t="s">
        <v>31</v>
      </c>
      <c r="E416" s="3" t="s">
        <v>40</v>
      </c>
      <c r="F416" s="3" t="s">
        <v>11</v>
      </c>
      <c r="G416" s="3" t="s">
        <v>3</v>
      </c>
      <c r="H416" s="5">
        <v>1</v>
      </c>
      <c r="I416" s="6"/>
      <c r="J416" s="6"/>
      <c r="K416" s="7">
        <v>0.25</v>
      </c>
      <c r="L416" s="7">
        <v>23.401</v>
      </c>
      <c r="M416" s="3" t="s">
        <v>17</v>
      </c>
      <c r="N416" s="8">
        <f>IF(C416="","",C416-B416)</f>
        <v>35</v>
      </c>
      <c r="O416" s="9">
        <f>IF(J416="Yes",0,L416)</f>
        <v>23.401</v>
      </c>
      <c r="P416" s="10" t="str">
        <f>TEXT(B416,"ddd")</f>
        <v>Mon</v>
      </c>
      <c r="Q416" s="10" t="str">
        <f>TEXT(C416,"ddd")</f>
        <v>Mon</v>
      </c>
    </row>
    <row r="417" spans="1:17" x14ac:dyDescent="0.3">
      <c r="A417" s="3" t="s">
        <v>458</v>
      </c>
      <c r="B417" s="4">
        <v>44270</v>
      </c>
      <c r="C417" s="4">
        <v>44324</v>
      </c>
      <c r="D417" s="3" t="s">
        <v>30</v>
      </c>
      <c r="E417" s="3" t="s">
        <v>7</v>
      </c>
      <c r="F417" s="3" t="s">
        <v>2</v>
      </c>
      <c r="G417" s="3"/>
      <c r="H417" s="5">
        <v>2</v>
      </c>
      <c r="I417" s="6" t="s">
        <v>3</v>
      </c>
      <c r="J417" s="6" t="s">
        <v>3</v>
      </c>
      <c r="K417" s="7">
        <v>2.25</v>
      </c>
      <c r="L417" s="7">
        <v>934.45389999999998</v>
      </c>
      <c r="M417" s="3" t="s">
        <v>20</v>
      </c>
      <c r="N417" s="8">
        <f>IF(C417="","",C417-B417)</f>
        <v>54</v>
      </c>
      <c r="O417" s="9">
        <f>IF(J417="Yes",0,L417)</f>
        <v>0</v>
      </c>
      <c r="P417" s="10" t="str">
        <f>TEXT(B417,"ddd")</f>
        <v>Mon</v>
      </c>
      <c r="Q417" s="10" t="str">
        <f>TEXT(C417,"ddd")</f>
        <v>Sat</v>
      </c>
    </row>
    <row r="418" spans="1:17" x14ac:dyDescent="0.3">
      <c r="A418" s="3" t="s">
        <v>459</v>
      </c>
      <c r="B418" s="4">
        <v>44271</v>
      </c>
      <c r="C418" s="4">
        <v>44272</v>
      </c>
      <c r="D418" s="3" t="s">
        <v>34</v>
      </c>
      <c r="E418" s="3" t="s">
        <v>8</v>
      </c>
      <c r="F418" s="3" t="s">
        <v>13</v>
      </c>
      <c r="G418" s="3"/>
      <c r="H418" s="5">
        <v>1</v>
      </c>
      <c r="I418" s="6"/>
      <c r="J418" s="6"/>
      <c r="K418" s="7">
        <v>0.5</v>
      </c>
      <c r="L418" s="7">
        <v>18</v>
      </c>
      <c r="M418" s="3" t="s">
        <v>19</v>
      </c>
      <c r="N418" s="8">
        <f>IF(C418="","",C418-B418)</f>
        <v>1</v>
      </c>
      <c r="O418" s="9">
        <f>IF(J418="Yes",0,L418)</f>
        <v>18</v>
      </c>
      <c r="P418" s="10" t="str">
        <f>TEXT(B418,"ddd")</f>
        <v>Tue</v>
      </c>
      <c r="Q418" s="10" t="str">
        <f>TEXT(C418,"ddd")</f>
        <v>Wed</v>
      </c>
    </row>
    <row r="419" spans="1:17" x14ac:dyDescent="0.3">
      <c r="A419" s="3" t="s">
        <v>460</v>
      </c>
      <c r="B419" s="4">
        <v>44271</v>
      </c>
      <c r="C419" s="4">
        <v>44280</v>
      </c>
      <c r="D419" s="3" t="s">
        <v>35</v>
      </c>
      <c r="E419" s="3" t="s">
        <v>40</v>
      </c>
      <c r="F419" s="3" t="s">
        <v>12</v>
      </c>
      <c r="G419" s="3" t="s">
        <v>3</v>
      </c>
      <c r="H419" s="5">
        <v>1</v>
      </c>
      <c r="I419" s="6"/>
      <c r="J419" s="6"/>
      <c r="K419" s="7">
        <v>0.25</v>
      </c>
      <c r="L419" s="7">
        <v>134.84690000000001</v>
      </c>
      <c r="M419" s="3" t="s">
        <v>18</v>
      </c>
      <c r="N419" s="8">
        <f>IF(C419="","",C419-B419)</f>
        <v>9</v>
      </c>
      <c r="O419" s="9">
        <f>IF(J419="Yes",0,L419)</f>
        <v>134.84690000000001</v>
      </c>
      <c r="P419" s="10" t="str">
        <f>TEXT(B419,"ddd")</f>
        <v>Tue</v>
      </c>
      <c r="Q419" s="10" t="str">
        <f>TEXT(C419,"ddd")</f>
        <v>Thu</v>
      </c>
    </row>
    <row r="420" spans="1:17" x14ac:dyDescent="0.3">
      <c r="A420" s="3" t="s">
        <v>461</v>
      </c>
      <c r="B420" s="4">
        <v>44271</v>
      </c>
      <c r="C420" s="4">
        <v>44278</v>
      </c>
      <c r="D420" s="3" t="s">
        <v>31</v>
      </c>
      <c r="E420" s="3" t="s">
        <v>40</v>
      </c>
      <c r="F420" s="3" t="s">
        <v>12</v>
      </c>
      <c r="G420" s="3" t="s">
        <v>3</v>
      </c>
      <c r="H420" s="5">
        <v>1</v>
      </c>
      <c r="I420" s="6"/>
      <c r="J420" s="6"/>
      <c r="K420" s="7">
        <v>0.5</v>
      </c>
      <c r="L420" s="7">
        <v>61.259</v>
      </c>
      <c r="M420" s="3" t="s">
        <v>17</v>
      </c>
      <c r="N420" s="8">
        <f>IF(C420="","",C420-B420)</f>
        <v>7</v>
      </c>
      <c r="O420" s="9">
        <f>IF(J420="Yes",0,L420)</f>
        <v>61.259</v>
      </c>
      <c r="P420" s="10" t="str">
        <f>TEXT(B420,"ddd")</f>
        <v>Tue</v>
      </c>
      <c r="Q420" s="10" t="str">
        <f>TEXT(C420,"ddd")</f>
        <v>Tue</v>
      </c>
    </row>
    <row r="421" spans="1:17" x14ac:dyDescent="0.3">
      <c r="A421" s="3" t="s">
        <v>462</v>
      </c>
      <c r="B421" s="4">
        <v>44271</v>
      </c>
      <c r="C421" s="4">
        <v>44288</v>
      </c>
      <c r="D421" s="3" t="s">
        <v>30</v>
      </c>
      <c r="E421" s="3" t="s">
        <v>9</v>
      </c>
      <c r="F421" s="3" t="s">
        <v>13</v>
      </c>
      <c r="G421" s="3"/>
      <c r="H421" s="5">
        <v>2</v>
      </c>
      <c r="I421" s="6"/>
      <c r="J421" s="6"/>
      <c r="K421" s="7">
        <v>4.5</v>
      </c>
      <c r="L421" s="7">
        <v>658.67510000000004</v>
      </c>
      <c r="M421" s="3" t="s">
        <v>17</v>
      </c>
      <c r="N421" s="8">
        <f>IF(C421="","",C421-B421)</f>
        <v>17</v>
      </c>
      <c r="O421" s="9">
        <f>IF(J421="Yes",0,L421)</f>
        <v>658.67510000000004</v>
      </c>
      <c r="P421" s="10" t="str">
        <f>TEXT(B421,"ddd")</f>
        <v>Tue</v>
      </c>
      <c r="Q421" s="10" t="str">
        <f>TEXT(C421,"ddd")</f>
        <v>Fri</v>
      </c>
    </row>
    <row r="422" spans="1:17" x14ac:dyDescent="0.3">
      <c r="A422" s="3" t="s">
        <v>463</v>
      </c>
      <c r="B422" s="4">
        <v>44271</v>
      </c>
      <c r="C422" s="4">
        <v>44289</v>
      </c>
      <c r="D422" s="3" t="s">
        <v>30</v>
      </c>
      <c r="E422" s="3" t="s">
        <v>9</v>
      </c>
      <c r="F422" s="3" t="s">
        <v>2</v>
      </c>
      <c r="G422" s="3"/>
      <c r="H422" s="5">
        <v>2</v>
      </c>
      <c r="I422" s="6"/>
      <c r="J422" s="6"/>
      <c r="K422" s="7">
        <v>8</v>
      </c>
      <c r="L422" s="7">
        <v>1468.5196000000001</v>
      </c>
      <c r="M422" s="3" t="s">
        <v>17</v>
      </c>
      <c r="N422" s="8">
        <f>IF(C422="","",C422-B422)</f>
        <v>18</v>
      </c>
      <c r="O422" s="9">
        <f>IF(J422="Yes",0,L422)</f>
        <v>1468.5196000000001</v>
      </c>
      <c r="P422" s="10" t="str">
        <f>TEXT(B422,"ddd")</f>
        <v>Tue</v>
      </c>
      <c r="Q422" s="10" t="str">
        <f>TEXT(C422,"ddd")</f>
        <v>Sat</v>
      </c>
    </row>
    <row r="423" spans="1:17" x14ac:dyDescent="0.3">
      <c r="A423" s="3" t="s">
        <v>464</v>
      </c>
      <c r="B423" s="4">
        <v>44271</v>
      </c>
      <c r="C423" s="4">
        <v>44286</v>
      </c>
      <c r="D423" s="3" t="s">
        <v>33</v>
      </c>
      <c r="E423" s="3" t="s">
        <v>39</v>
      </c>
      <c r="F423" s="3" t="s">
        <v>13</v>
      </c>
      <c r="G423" s="3"/>
      <c r="H423" s="5">
        <v>1</v>
      </c>
      <c r="I423" s="6"/>
      <c r="J423" s="6"/>
      <c r="K423" s="7">
        <v>0.75</v>
      </c>
      <c r="L423" s="7">
        <v>82.586500000000001</v>
      </c>
      <c r="M423" s="3" t="s">
        <v>17</v>
      </c>
      <c r="N423" s="8">
        <f>IF(C423="","",C423-B423)</f>
        <v>15</v>
      </c>
      <c r="O423" s="9">
        <f>IF(J423="Yes",0,L423)</f>
        <v>82.586500000000001</v>
      </c>
      <c r="P423" s="10" t="str">
        <f>TEXT(B423,"ddd")</f>
        <v>Tue</v>
      </c>
      <c r="Q423" s="10" t="str">
        <f>TEXT(C423,"ddd")</f>
        <v>Wed</v>
      </c>
    </row>
    <row r="424" spans="1:17" x14ac:dyDescent="0.3">
      <c r="A424" s="3" t="s">
        <v>465</v>
      </c>
      <c r="B424" s="4">
        <v>44271</v>
      </c>
      <c r="C424" s="4">
        <v>44302</v>
      </c>
      <c r="D424" s="3" t="s">
        <v>37</v>
      </c>
      <c r="E424" s="3" t="s">
        <v>7</v>
      </c>
      <c r="F424" s="3" t="s">
        <v>1</v>
      </c>
      <c r="G424" s="3"/>
      <c r="H424" s="5">
        <v>2</v>
      </c>
      <c r="I424" s="6"/>
      <c r="J424" s="6" t="s">
        <v>3</v>
      </c>
      <c r="K424" s="7">
        <v>2.75</v>
      </c>
      <c r="L424" s="7">
        <v>340.54520000000002</v>
      </c>
      <c r="M424" s="3" t="s">
        <v>18</v>
      </c>
      <c r="N424" s="8">
        <f>IF(C424="","",C424-B424)</f>
        <v>31</v>
      </c>
      <c r="O424" s="9">
        <f>IF(J424="Yes",0,L424)</f>
        <v>0</v>
      </c>
      <c r="P424" s="10" t="str">
        <f>TEXT(B424,"ddd")</f>
        <v>Tue</v>
      </c>
      <c r="Q424" s="10" t="str">
        <f>TEXT(C424,"ddd")</f>
        <v>Fri</v>
      </c>
    </row>
    <row r="425" spans="1:17" x14ac:dyDescent="0.3">
      <c r="A425" s="3" t="s">
        <v>466</v>
      </c>
      <c r="B425" s="4">
        <v>44271</v>
      </c>
      <c r="C425" s="4">
        <v>44322</v>
      </c>
      <c r="D425" s="3" t="s">
        <v>35</v>
      </c>
      <c r="E425" s="3" t="s">
        <v>8</v>
      </c>
      <c r="F425" s="3" t="s">
        <v>12</v>
      </c>
      <c r="G425" s="3"/>
      <c r="H425" s="5">
        <v>1</v>
      </c>
      <c r="I425" s="6"/>
      <c r="J425" s="6"/>
      <c r="K425" s="7">
        <v>0.25</v>
      </c>
      <c r="L425" s="7">
        <v>72.061000000000007</v>
      </c>
      <c r="M425" s="3" t="s">
        <v>18</v>
      </c>
      <c r="N425" s="8">
        <f>IF(C425="","",C425-B425)</f>
        <v>51</v>
      </c>
      <c r="O425" s="9">
        <f>IF(J425="Yes",0,L425)</f>
        <v>72.061000000000007</v>
      </c>
      <c r="P425" s="10" t="str">
        <f>TEXT(B425,"ddd")</f>
        <v>Tue</v>
      </c>
      <c r="Q425" s="10" t="str">
        <f>TEXT(C425,"ddd")</f>
        <v>Thu</v>
      </c>
    </row>
    <row r="426" spans="1:17" x14ac:dyDescent="0.3">
      <c r="A426" s="3" t="s">
        <v>467</v>
      </c>
      <c r="B426" s="4">
        <v>44272</v>
      </c>
      <c r="C426" s="4">
        <v>44296</v>
      </c>
      <c r="D426" s="3" t="s">
        <v>37</v>
      </c>
      <c r="E426" s="3" t="s">
        <v>9</v>
      </c>
      <c r="F426" s="3" t="s">
        <v>12</v>
      </c>
      <c r="G426" s="3"/>
      <c r="H426" s="5">
        <v>1</v>
      </c>
      <c r="I426" s="6"/>
      <c r="J426" s="6"/>
      <c r="K426" s="7">
        <v>0.5</v>
      </c>
      <c r="L426" s="7">
        <v>48.990699999999997</v>
      </c>
      <c r="M426" s="3" t="s">
        <v>17</v>
      </c>
      <c r="N426" s="8">
        <f>IF(C426="","",C426-B426)</f>
        <v>24</v>
      </c>
      <c r="O426" s="9">
        <f>IF(J426="Yes",0,L426)</f>
        <v>48.990699999999997</v>
      </c>
      <c r="P426" s="10" t="str">
        <f>TEXT(B426,"ddd")</f>
        <v>Wed</v>
      </c>
      <c r="Q426" s="10" t="str">
        <f>TEXT(C426,"ddd")</f>
        <v>Sat</v>
      </c>
    </row>
    <row r="427" spans="1:17" x14ac:dyDescent="0.3">
      <c r="A427" s="3" t="s">
        <v>468</v>
      </c>
      <c r="B427" s="4">
        <v>44272</v>
      </c>
      <c r="C427" s="4">
        <v>44296</v>
      </c>
      <c r="D427" s="3" t="s">
        <v>32</v>
      </c>
      <c r="E427" s="3" t="s">
        <v>7</v>
      </c>
      <c r="F427" s="3" t="s">
        <v>11</v>
      </c>
      <c r="G427" s="3"/>
      <c r="H427" s="5">
        <v>1</v>
      </c>
      <c r="I427" s="6"/>
      <c r="J427" s="6"/>
      <c r="K427" s="7">
        <v>0.25</v>
      </c>
      <c r="L427" s="7">
        <v>15.401</v>
      </c>
      <c r="M427" s="3" t="s">
        <v>17</v>
      </c>
      <c r="N427" s="8">
        <f>IF(C427="","",C427-B427)</f>
        <v>24</v>
      </c>
      <c r="O427" s="9">
        <f>IF(J427="Yes",0,L427)</f>
        <v>15.401</v>
      </c>
      <c r="P427" s="10" t="str">
        <f>TEXT(B427,"ddd")</f>
        <v>Wed</v>
      </c>
      <c r="Q427" s="10" t="str">
        <f>TEXT(C427,"ddd")</f>
        <v>Sat</v>
      </c>
    </row>
    <row r="428" spans="1:17" x14ac:dyDescent="0.3">
      <c r="A428" s="3" t="s">
        <v>469</v>
      </c>
      <c r="B428" s="4">
        <v>44274</v>
      </c>
      <c r="C428" s="4">
        <v>44322</v>
      </c>
      <c r="D428" s="3" t="s">
        <v>36</v>
      </c>
      <c r="E428" s="3" t="s">
        <v>8</v>
      </c>
      <c r="F428" s="3" t="s">
        <v>13</v>
      </c>
      <c r="G428" s="3"/>
      <c r="H428" s="5">
        <v>1</v>
      </c>
      <c r="I428" s="6"/>
      <c r="J428" s="6"/>
      <c r="K428" s="7">
        <v>0.75</v>
      </c>
      <c r="L428" s="7">
        <v>204.10079999999999</v>
      </c>
      <c r="M428" s="3" t="s">
        <v>18</v>
      </c>
      <c r="N428" s="8">
        <f>IF(C428="","",C428-B428)</f>
        <v>48</v>
      </c>
      <c r="O428" s="9">
        <f>IF(J428="Yes",0,L428)</f>
        <v>204.10079999999999</v>
      </c>
      <c r="P428" s="10" t="str">
        <f>TEXT(B428,"ddd")</f>
        <v>Fri</v>
      </c>
      <c r="Q428" s="10" t="str">
        <f>TEXT(C428,"ddd")</f>
        <v>Thu</v>
      </c>
    </row>
    <row r="429" spans="1:17" x14ac:dyDescent="0.3">
      <c r="A429" s="3" t="s">
        <v>470</v>
      </c>
      <c r="B429" s="4">
        <v>44275</v>
      </c>
      <c r="C429" s="4">
        <v>44296</v>
      </c>
      <c r="D429" s="3" t="s">
        <v>32</v>
      </c>
      <c r="E429" s="3" t="s">
        <v>7</v>
      </c>
      <c r="F429" s="3" t="s">
        <v>12</v>
      </c>
      <c r="G429" s="3"/>
      <c r="H429" s="5">
        <v>1</v>
      </c>
      <c r="I429" s="6"/>
      <c r="J429" s="6"/>
      <c r="K429" s="7">
        <v>0.25</v>
      </c>
      <c r="L429" s="7">
        <v>12.63</v>
      </c>
      <c r="M429" s="3" t="s">
        <v>17</v>
      </c>
      <c r="N429" s="8">
        <f>IF(C429="","",C429-B429)</f>
        <v>21</v>
      </c>
      <c r="O429" s="9">
        <f>IF(J429="Yes",0,L429)</f>
        <v>12.63</v>
      </c>
      <c r="P429" s="10" t="str">
        <f>TEXT(B429,"ddd")</f>
        <v>Sat</v>
      </c>
      <c r="Q429" s="10" t="str">
        <f>TEXT(C429,"ddd")</f>
        <v>Sat</v>
      </c>
    </row>
    <row r="430" spans="1:17" x14ac:dyDescent="0.3">
      <c r="A430" s="3" t="s">
        <v>471</v>
      </c>
      <c r="B430" s="4">
        <v>44275</v>
      </c>
      <c r="C430" s="4">
        <v>44299</v>
      </c>
      <c r="D430" s="3" t="s">
        <v>37</v>
      </c>
      <c r="E430" s="3" t="s">
        <v>7</v>
      </c>
      <c r="F430" s="3" t="s">
        <v>12</v>
      </c>
      <c r="G430" s="3"/>
      <c r="H430" s="5">
        <v>1</v>
      </c>
      <c r="I430" s="6"/>
      <c r="J430" s="6"/>
      <c r="K430" s="7">
        <v>0.25</v>
      </c>
      <c r="L430" s="7">
        <v>15.24</v>
      </c>
      <c r="M430" s="3" t="s">
        <v>19</v>
      </c>
      <c r="N430" s="8">
        <f>IF(C430="","",C430-B430)</f>
        <v>24</v>
      </c>
      <c r="O430" s="9">
        <f>IF(J430="Yes",0,L430)</f>
        <v>15.24</v>
      </c>
      <c r="P430" s="10" t="str">
        <f>TEXT(B430,"ddd")</f>
        <v>Sat</v>
      </c>
      <c r="Q430" s="10" t="str">
        <f>TEXT(C430,"ddd")</f>
        <v>Tue</v>
      </c>
    </row>
    <row r="431" spans="1:17" x14ac:dyDescent="0.3">
      <c r="A431" s="3" t="s">
        <v>472</v>
      </c>
      <c r="B431" s="4">
        <v>44277</v>
      </c>
      <c r="C431" s="4">
        <v>44286</v>
      </c>
      <c r="D431" s="3" t="s">
        <v>34</v>
      </c>
      <c r="E431" s="3" t="s">
        <v>8</v>
      </c>
      <c r="F431" s="3" t="s">
        <v>12</v>
      </c>
      <c r="G431" s="3"/>
      <c r="H431" s="5">
        <v>1</v>
      </c>
      <c r="I431" s="6" t="s">
        <v>3</v>
      </c>
      <c r="J431" s="6" t="s">
        <v>3</v>
      </c>
      <c r="K431" s="7">
        <v>0.5</v>
      </c>
      <c r="L431" s="7">
        <v>50</v>
      </c>
      <c r="M431" s="3" t="s">
        <v>20</v>
      </c>
      <c r="N431" s="8">
        <f>IF(C431="","",C431-B431)</f>
        <v>9</v>
      </c>
      <c r="O431" s="9">
        <f>IF(J431="Yes",0,L431)</f>
        <v>0</v>
      </c>
      <c r="P431" s="10" t="str">
        <f>TEXT(B431,"ddd")</f>
        <v>Mon</v>
      </c>
      <c r="Q431" s="10" t="str">
        <f>TEXT(C431,"ddd")</f>
        <v>Wed</v>
      </c>
    </row>
    <row r="432" spans="1:17" x14ac:dyDescent="0.3">
      <c r="A432" s="3" t="s">
        <v>473</v>
      </c>
      <c r="B432" s="4">
        <v>44277</v>
      </c>
      <c r="C432" s="4">
        <v>44306</v>
      </c>
      <c r="D432" s="3" t="s">
        <v>33</v>
      </c>
      <c r="E432" s="3" t="s">
        <v>9</v>
      </c>
      <c r="F432" s="3" t="s">
        <v>2</v>
      </c>
      <c r="G432" s="3"/>
      <c r="H432" s="5">
        <v>1</v>
      </c>
      <c r="I432" s="6"/>
      <c r="J432" s="6" t="s">
        <v>3</v>
      </c>
      <c r="K432" s="7">
        <v>1.5</v>
      </c>
      <c r="L432" s="7">
        <v>272.55329999999998</v>
      </c>
      <c r="M432" s="3" t="s">
        <v>18</v>
      </c>
      <c r="N432" s="8">
        <f>IF(C432="","",C432-B432)</f>
        <v>29</v>
      </c>
      <c r="O432" s="9">
        <f>IF(J432="Yes",0,L432)</f>
        <v>0</v>
      </c>
      <c r="P432" s="10" t="str">
        <f>TEXT(B432,"ddd")</f>
        <v>Mon</v>
      </c>
      <c r="Q432" s="10" t="str">
        <f>TEXT(C432,"ddd")</f>
        <v>Tue</v>
      </c>
    </row>
    <row r="433" spans="1:17" x14ac:dyDescent="0.3">
      <c r="A433" s="3" t="s">
        <v>474</v>
      </c>
      <c r="B433" s="4">
        <v>44277</v>
      </c>
      <c r="C433" s="4">
        <v>44306</v>
      </c>
      <c r="D433" s="3" t="s">
        <v>31</v>
      </c>
      <c r="E433" s="3" t="s">
        <v>40</v>
      </c>
      <c r="F433" s="3" t="s">
        <v>13</v>
      </c>
      <c r="G433" s="3"/>
      <c r="H433" s="5">
        <v>2</v>
      </c>
      <c r="I433" s="6"/>
      <c r="J433" s="6"/>
      <c r="K433" s="7">
        <v>6.25</v>
      </c>
      <c r="L433" s="7">
        <v>27</v>
      </c>
      <c r="M433" s="3" t="s">
        <v>18</v>
      </c>
      <c r="N433" s="8">
        <f>IF(C433="","",C433-B433)</f>
        <v>29</v>
      </c>
      <c r="O433" s="9">
        <f>IF(J433="Yes",0,L433)</f>
        <v>27</v>
      </c>
      <c r="P433" s="10" t="str">
        <f>TEXT(B433,"ddd")</f>
        <v>Mon</v>
      </c>
      <c r="Q433" s="10" t="str">
        <f>TEXT(C433,"ddd")</f>
        <v>Tue</v>
      </c>
    </row>
    <row r="434" spans="1:17" x14ac:dyDescent="0.3">
      <c r="A434" s="3" t="s">
        <v>475</v>
      </c>
      <c r="B434" s="4">
        <v>44277</v>
      </c>
      <c r="C434" s="4">
        <v>44308</v>
      </c>
      <c r="D434" s="3" t="s">
        <v>35</v>
      </c>
      <c r="E434" s="3" t="s">
        <v>8</v>
      </c>
      <c r="F434" s="3" t="s">
        <v>12</v>
      </c>
      <c r="G434" s="3"/>
      <c r="H434" s="5">
        <v>1</v>
      </c>
      <c r="I434" s="6" t="s">
        <v>3</v>
      </c>
      <c r="J434" s="6" t="s">
        <v>3</v>
      </c>
      <c r="K434" s="7">
        <v>0.25</v>
      </c>
      <c r="L434" s="7">
        <v>65.428799999999995</v>
      </c>
      <c r="M434" s="3" t="s">
        <v>20</v>
      </c>
      <c r="N434" s="8">
        <f>IF(C434="","",C434-B434)</f>
        <v>31</v>
      </c>
      <c r="O434" s="9">
        <f>IF(J434="Yes",0,L434)</f>
        <v>0</v>
      </c>
      <c r="P434" s="10" t="str">
        <f>TEXT(B434,"ddd")</f>
        <v>Mon</v>
      </c>
      <c r="Q434" s="10" t="str">
        <f>TEXT(C434,"ddd")</f>
        <v>Thu</v>
      </c>
    </row>
    <row r="435" spans="1:17" x14ac:dyDescent="0.3">
      <c r="A435" s="3" t="s">
        <v>476</v>
      </c>
      <c r="B435" s="4">
        <v>44277</v>
      </c>
      <c r="C435" s="4">
        <v>44322</v>
      </c>
      <c r="D435" s="3" t="s">
        <v>32</v>
      </c>
      <c r="E435" s="3" t="s">
        <v>7</v>
      </c>
      <c r="F435" s="3" t="s">
        <v>12</v>
      </c>
      <c r="G435" s="3"/>
      <c r="H435" s="5">
        <v>2</v>
      </c>
      <c r="I435" s="6"/>
      <c r="J435" s="6"/>
      <c r="K435" s="7">
        <v>0.5</v>
      </c>
      <c r="L435" s="7">
        <v>85.32</v>
      </c>
      <c r="M435" s="3" t="s">
        <v>17</v>
      </c>
      <c r="N435" s="8">
        <f>IF(C435="","",C435-B435)</f>
        <v>45</v>
      </c>
      <c r="O435" s="9">
        <f>IF(J435="Yes",0,L435)</f>
        <v>85.32</v>
      </c>
      <c r="P435" s="10" t="str">
        <f>TEXT(B435,"ddd")</f>
        <v>Mon</v>
      </c>
      <c r="Q435" s="10" t="str">
        <f>TEXT(C435,"ddd")</f>
        <v>Thu</v>
      </c>
    </row>
    <row r="436" spans="1:17" x14ac:dyDescent="0.3">
      <c r="A436" s="3" t="s">
        <v>477</v>
      </c>
      <c r="B436" s="4">
        <v>44277</v>
      </c>
      <c r="C436" s="4">
        <v>44326</v>
      </c>
      <c r="D436" s="3" t="s">
        <v>33</v>
      </c>
      <c r="E436" s="3" t="s">
        <v>9</v>
      </c>
      <c r="F436" s="3" t="s">
        <v>1</v>
      </c>
      <c r="G436" s="3"/>
      <c r="H436" s="5">
        <v>2</v>
      </c>
      <c r="I436" s="6"/>
      <c r="J436" s="6" t="s">
        <v>3</v>
      </c>
      <c r="K436" s="7">
        <v>1.5</v>
      </c>
      <c r="L436" s="7">
        <v>572.1671</v>
      </c>
      <c r="M436" s="3" t="s">
        <v>18</v>
      </c>
      <c r="N436" s="8">
        <f>IF(C436="","",C436-B436)</f>
        <v>49</v>
      </c>
      <c r="O436" s="9">
        <f>IF(J436="Yes",0,L436)</f>
        <v>0</v>
      </c>
      <c r="P436" s="10" t="str">
        <f>TEXT(B436,"ddd")</f>
        <v>Mon</v>
      </c>
      <c r="Q436" s="10" t="str">
        <f>TEXT(C436,"ddd")</f>
        <v>Mon</v>
      </c>
    </row>
    <row r="437" spans="1:17" x14ac:dyDescent="0.3">
      <c r="A437" s="3" t="s">
        <v>478</v>
      </c>
      <c r="B437" s="4">
        <v>44277</v>
      </c>
      <c r="C437" s="4">
        <v>44326</v>
      </c>
      <c r="D437" s="3" t="s">
        <v>33</v>
      </c>
      <c r="E437" s="3" t="s">
        <v>9</v>
      </c>
      <c r="F437" s="3" t="s">
        <v>2</v>
      </c>
      <c r="G437" s="3"/>
      <c r="H437" s="5">
        <v>2</v>
      </c>
      <c r="I437" s="6"/>
      <c r="J437" s="6" t="s">
        <v>3</v>
      </c>
      <c r="K437" s="7">
        <v>4.5</v>
      </c>
      <c r="L437" s="7">
        <v>937.97670000000005</v>
      </c>
      <c r="M437" s="3" t="s">
        <v>18</v>
      </c>
      <c r="N437" s="8">
        <f>IF(C437="","",C437-B437)</f>
        <v>49</v>
      </c>
      <c r="O437" s="9">
        <f>IF(J437="Yes",0,L437)</f>
        <v>0</v>
      </c>
      <c r="P437" s="10" t="str">
        <f>TEXT(B437,"ddd")</f>
        <v>Mon</v>
      </c>
      <c r="Q437" s="10" t="str">
        <f>TEXT(C437,"ddd")</f>
        <v>Mon</v>
      </c>
    </row>
    <row r="438" spans="1:17" x14ac:dyDescent="0.3">
      <c r="A438" s="3" t="s">
        <v>479</v>
      </c>
      <c r="B438" s="4">
        <v>44278</v>
      </c>
      <c r="C438" s="4">
        <v>44278</v>
      </c>
      <c r="D438" s="3" t="s">
        <v>30</v>
      </c>
      <c r="E438" s="3" t="s">
        <v>9</v>
      </c>
      <c r="F438" s="3" t="s">
        <v>13</v>
      </c>
      <c r="G438" s="3"/>
      <c r="H438" s="5">
        <v>1</v>
      </c>
      <c r="I438" s="6" t="s">
        <v>3</v>
      </c>
      <c r="J438" s="6" t="s">
        <v>3</v>
      </c>
      <c r="K438" s="7">
        <v>0.5</v>
      </c>
      <c r="L438" s="7">
        <v>165</v>
      </c>
      <c r="M438" s="3" t="s">
        <v>20</v>
      </c>
      <c r="N438" s="8">
        <f>IF(C438="","",C438-B438)</f>
        <v>0</v>
      </c>
      <c r="O438" s="9">
        <f>IF(J438="Yes",0,L438)</f>
        <v>0</v>
      </c>
      <c r="P438" s="10" t="str">
        <f>TEXT(B438,"ddd")</f>
        <v>Tue</v>
      </c>
      <c r="Q438" s="10" t="str">
        <f>TEXT(C438,"ddd")</f>
        <v>Tue</v>
      </c>
    </row>
    <row r="439" spans="1:17" x14ac:dyDescent="0.3">
      <c r="A439" s="3" t="s">
        <v>480</v>
      </c>
      <c r="B439" s="4">
        <v>44278</v>
      </c>
      <c r="C439" s="4">
        <v>44289</v>
      </c>
      <c r="D439" s="3" t="s">
        <v>32</v>
      </c>
      <c r="E439" s="3" t="s">
        <v>7</v>
      </c>
      <c r="F439" s="3" t="s">
        <v>12</v>
      </c>
      <c r="G439" s="3"/>
      <c r="H439" s="5">
        <v>2</v>
      </c>
      <c r="I439" s="6" t="s">
        <v>3</v>
      </c>
      <c r="J439" s="6" t="s">
        <v>3</v>
      </c>
      <c r="K439" s="7">
        <v>0.25</v>
      </c>
      <c r="L439" s="7">
        <v>55.295499999999997</v>
      </c>
      <c r="M439" s="3" t="s">
        <v>20</v>
      </c>
      <c r="N439" s="8">
        <f>IF(C439="","",C439-B439)</f>
        <v>11</v>
      </c>
      <c r="O439" s="9">
        <f>IF(J439="Yes",0,L439)</f>
        <v>0</v>
      </c>
      <c r="P439" s="10" t="str">
        <f>TEXT(B439,"ddd")</f>
        <v>Tue</v>
      </c>
      <c r="Q439" s="10" t="str">
        <f>TEXT(C439,"ddd")</f>
        <v>Sat</v>
      </c>
    </row>
    <row r="440" spans="1:17" x14ac:dyDescent="0.3">
      <c r="A440" s="3" t="s">
        <v>481</v>
      </c>
      <c r="B440" s="4">
        <v>44278</v>
      </c>
      <c r="C440" s="4">
        <v>44296</v>
      </c>
      <c r="D440" s="3" t="s">
        <v>35</v>
      </c>
      <c r="E440" s="3" t="s">
        <v>40</v>
      </c>
      <c r="F440" s="3" t="s">
        <v>13</v>
      </c>
      <c r="G440" s="3"/>
      <c r="H440" s="5">
        <v>1</v>
      </c>
      <c r="I440" s="6"/>
      <c r="J440" s="6" t="s">
        <v>3</v>
      </c>
      <c r="K440" s="7">
        <v>2.75</v>
      </c>
      <c r="L440" s="7">
        <v>534.56600000000003</v>
      </c>
      <c r="M440" s="3" t="s">
        <v>18</v>
      </c>
      <c r="N440" s="8">
        <f>IF(C440="","",C440-B440)</f>
        <v>18</v>
      </c>
      <c r="O440" s="9">
        <f>IF(J440="Yes",0,L440)</f>
        <v>0</v>
      </c>
      <c r="P440" s="10" t="str">
        <f>TEXT(B440,"ddd")</f>
        <v>Tue</v>
      </c>
      <c r="Q440" s="10" t="str">
        <f>TEXT(C440,"ddd")</f>
        <v>Sat</v>
      </c>
    </row>
    <row r="441" spans="1:17" x14ac:dyDescent="0.3">
      <c r="A441" s="3" t="s">
        <v>482</v>
      </c>
      <c r="B441" s="4">
        <v>44278</v>
      </c>
      <c r="C441" s="4">
        <v>44294</v>
      </c>
      <c r="D441" s="3" t="s">
        <v>30</v>
      </c>
      <c r="E441" s="3" t="s">
        <v>9</v>
      </c>
      <c r="F441" s="3" t="s">
        <v>12</v>
      </c>
      <c r="G441" s="3"/>
      <c r="H441" s="5">
        <v>1</v>
      </c>
      <c r="I441" s="6"/>
      <c r="J441" s="6" t="s">
        <v>3</v>
      </c>
      <c r="K441" s="7">
        <v>1</v>
      </c>
      <c r="L441" s="7">
        <v>448.26</v>
      </c>
      <c r="M441" s="3" t="s">
        <v>18</v>
      </c>
      <c r="N441" s="8">
        <f>IF(C441="","",C441-B441)</f>
        <v>16</v>
      </c>
      <c r="O441" s="9">
        <f>IF(J441="Yes",0,L441)</f>
        <v>0</v>
      </c>
      <c r="P441" s="10" t="str">
        <f>TEXT(B441,"ddd")</f>
        <v>Tue</v>
      </c>
      <c r="Q441" s="10" t="str">
        <f>TEXT(C441,"ddd")</f>
        <v>Thu</v>
      </c>
    </row>
    <row r="442" spans="1:17" x14ac:dyDescent="0.3">
      <c r="A442" s="3" t="s">
        <v>483</v>
      </c>
      <c r="B442" s="4">
        <v>44278</v>
      </c>
      <c r="C442" s="4">
        <v>44300</v>
      </c>
      <c r="D442" s="3" t="s">
        <v>38</v>
      </c>
      <c r="E442" s="3" t="s">
        <v>9</v>
      </c>
      <c r="F442" s="3" t="s">
        <v>12</v>
      </c>
      <c r="G442" s="3"/>
      <c r="H442" s="5">
        <v>2</v>
      </c>
      <c r="I442" s="6"/>
      <c r="J442" s="6"/>
      <c r="K442" s="7">
        <v>1</v>
      </c>
      <c r="L442" s="7">
        <v>123.208</v>
      </c>
      <c r="M442" s="3" t="s">
        <v>18</v>
      </c>
      <c r="N442" s="8">
        <f>IF(C442="","",C442-B442)</f>
        <v>22</v>
      </c>
      <c r="O442" s="9">
        <f>IF(J442="Yes",0,L442)</f>
        <v>123.208</v>
      </c>
      <c r="P442" s="10" t="str">
        <f>TEXT(B442,"ddd")</f>
        <v>Tue</v>
      </c>
      <c r="Q442" s="10" t="str">
        <f>TEXT(C442,"ddd")</f>
        <v>Wed</v>
      </c>
    </row>
    <row r="443" spans="1:17" x14ac:dyDescent="0.3">
      <c r="A443" s="3" t="s">
        <v>484</v>
      </c>
      <c r="B443" s="4">
        <v>44278</v>
      </c>
      <c r="C443" s="4">
        <v>44298</v>
      </c>
      <c r="D443" s="3" t="s">
        <v>30</v>
      </c>
      <c r="E443" s="3" t="s">
        <v>8</v>
      </c>
      <c r="F443" s="3" t="s">
        <v>11</v>
      </c>
      <c r="G443" s="3"/>
      <c r="H443" s="5">
        <v>1</v>
      </c>
      <c r="I443" s="6"/>
      <c r="J443" s="6"/>
      <c r="K443" s="7">
        <v>0.25</v>
      </c>
      <c r="L443" s="7">
        <v>77.290000000000006</v>
      </c>
      <c r="M443" s="3" t="s">
        <v>18</v>
      </c>
      <c r="N443" s="8">
        <f>IF(C443="","",C443-B443)</f>
        <v>20</v>
      </c>
      <c r="O443" s="9">
        <f>IF(J443="Yes",0,L443)</f>
        <v>77.290000000000006</v>
      </c>
      <c r="P443" s="10" t="str">
        <f>TEXT(B443,"ddd")</f>
        <v>Tue</v>
      </c>
      <c r="Q443" s="10" t="str">
        <f>TEXT(C443,"ddd")</f>
        <v>Mon</v>
      </c>
    </row>
    <row r="444" spans="1:17" x14ac:dyDescent="0.3">
      <c r="A444" s="3" t="s">
        <v>485</v>
      </c>
      <c r="B444" s="4">
        <v>44278</v>
      </c>
      <c r="C444" s="4">
        <v>44298</v>
      </c>
      <c r="D444" s="3" t="s">
        <v>32</v>
      </c>
      <c r="E444" s="3" t="s">
        <v>7</v>
      </c>
      <c r="F444" s="3" t="s">
        <v>1</v>
      </c>
      <c r="G444" s="3"/>
      <c r="H444" s="5">
        <v>2</v>
      </c>
      <c r="I444" s="6" t="s">
        <v>3</v>
      </c>
      <c r="J444" s="6" t="s">
        <v>3</v>
      </c>
      <c r="K444" s="7">
        <v>1</v>
      </c>
      <c r="L444" s="7">
        <v>360</v>
      </c>
      <c r="M444" s="3" t="s">
        <v>20</v>
      </c>
      <c r="N444" s="8">
        <f>IF(C444="","",C444-B444)</f>
        <v>20</v>
      </c>
      <c r="O444" s="9">
        <f>IF(J444="Yes",0,L444)</f>
        <v>0</v>
      </c>
      <c r="P444" s="10" t="str">
        <f>TEXT(B444,"ddd")</f>
        <v>Tue</v>
      </c>
      <c r="Q444" s="10" t="str">
        <f>TEXT(C444,"ddd")</f>
        <v>Mon</v>
      </c>
    </row>
    <row r="445" spans="1:17" x14ac:dyDescent="0.3">
      <c r="A445" s="3" t="s">
        <v>486</v>
      </c>
      <c r="B445" s="4">
        <v>44278</v>
      </c>
      <c r="C445" s="4">
        <v>44329</v>
      </c>
      <c r="D445" s="3" t="s">
        <v>31</v>
      </c>
      <c r="E445" s="3" t="s">
        <v>9</v>
      </c>
      <c r="F445" s="3" t="s">
        <v>2</v>
      </c>
      <c r="G445" s="3"/>
      <c r="H445" s="5">
        <v>2</v>
      </c>
      <c r="I445" s="6"/>
      <c r="J445" s="6"/>
      <c r="K445" s="7">
        <v>3.5</v>
      </c>
      <c r="L445" s="7">
        <v>653.00080000000003</v>
      </c>
      <c r="M445" s="3" t="s">
        <v>18</v>
      </c>
      <c r="N445" s="8">
        <f>IF(C445="","",C445-B445)</f>
        <v>51</v>
      </c>
      <c r="O445" s="9">
        <f>IF(J445="Yes",0,L445)</f>
        <v>653.00080000000003</v>
      </c>
      <c r="P445" s="10" t="str">
        <f>TEXT(B445,"ddd")</f>
        <v>Tue</v>
      </c>
      <c r="Q445" s="10" t="str">
        <f>TEXT(C445,"ddd")</f>
        <v>Thu</v>
      </c>
    </row>
    <row r="446" spans="1:17" x14ac:dyDescent="0.3">
      <c r="A446" s="3" t="s">
        <v>487</v>
      </c>
      <c r="B446" s="4">
        <v>44279</v>
      </c>
      <c r="C446" s="4">
        <v>44292</v>
      </c>
      <c r="D446" s="3" t="s">
        <v>33</v>
      </c>
      <c r="E446" s="3" t="s">
        <v>39</v>
      </c>
      <c r="F446" s="3" t="s">
        <v>1</v>
      </c>
      <c r="G446" s="3"/>
      <c r="H446" s="5">
        <v>1</v>
      </c>
      <c r="I446" s="6"/>
      <c r="J446" s="6"/>
      <c r="K446" s="7">
        <v>1.5</v>
      </c>
      <c r="L446" s="7">
        <v>118.3</v>
      </c>
      <c r="M446" s="3" t="s">
        <v>17</v>
      </c>
      <c r="N446" s="8">
        <f>IF(C446="","",C446-B446)</f>
        <v>13</v>
      </c>
      <c r="O446" s="9">
        <f>IF(J446="Yes",0,L446)</f>
        <v>118.3</v>
      </c>
      <c r="P446" s="10" t="str">
        <f>TEXT(B446,"ddd")</f>
        <v>Wed</v>
      </c>
      <c r="Q446" s="10" t="str">
        <f>TEXT(C446,"ddd")</f>
        <v>Tue</v>
      </c>
    </row>
    <row r="447" spans="1:17" x14ac:dyDescent="0.3">
      <c r="A447" s="3" t="s">
        <v>488</v>
      </c>
      <c r="B447" s="4">
        <v>44279</v>
      </c>
      <c r="C447" s="4">
        <v>44358</v>
      </c>
      <c r="D447" s="3" t="s">
        <v>38</v>
      </c>
      <c r="E447" s="3" t="s">
        <v>7</v>
      </c>
      <c r="F447" s="3" t="s">
        <v>2</v>
      </c>
      <c r="G447" s="3"/>
      <c r="H447" s="5">
        <v>2</v>
      </c>
      <c r="I447" s="6"/>
      <c r="J447" s="6" t="s">
        <v>3</v>
      </c>
      <c r="K447" s="7">
        <v>2.5</v>
      </c>
      <c r="L447" s="7">
        <v>1480.3623</v>
      </c>
      <c r="M447" s="3" t="s">
        <v>18</v>
      </c>
      <c r="N447" s="8">
        <f>IF(C447="","",C447-B447)</f>
        <v>79</v>
      </c>
      <c r="O447" s="9">
        <f>IF(J447="Yes",0,L447)</f>
        <v>0</v>
      </c>
      <c r="P447" s="10" t="str">
        <f>TEXT(B447,"ddd")</f>
        <v>Wed</v>
      </c>
      <c r="Q447" s="10" t="str">
        <f>TEXT(C447,"ddd")</f>
        <v>Fri</v>
      </c>
    </row>
    <row r="448" spans="1:17" x14ac:dyDescent="0.3">
      <c r="A448" s="3" t="s">
        <v>489</v>
      </c>
      <c r="B448" s="4">
        <v>44280</v>
      </c>
      <c r="C448" s="4">
        <v>44327</v>
      </c>
      <c r="D448" s="3" t="s">
        <v>36</v>
      </c>
      <c r="E448" s="3" t="s">
        <v>7</v>
      </c>
      <c r="F448" s="3" t="s">
        <v>2</v>
      </c>
      <c r="G448" s="3"/>
      <c r="H448" s="5">
        <v>2</v>
      </c>
      <c r="I448" s="6"/>
      <c r="J448" s="6"/>
      <c r="K448" s="7">
        <v>2.5</v>
      </c>
      <c r="L448" s="7">
        <v>837.1567</v>
      </c>
      <c r="M448" s="3" t="s">
        <v>18</v>
      </c>
      <c r="N448" s="8">
        <f>IF(C448="","",C448-B448)</f>
        <v>47</v>
      </c>
      <c r="O448" s="9">
        <f>IF(J448="Yes",0,L448)</f>
        <v>837.1567</v>
      </c>
      <c r="P448" s="10" t="str">
        <f>TEXT(B448,"ddd")</f>
        <v>Thu</v>
      </c>
      <c r="Q448" s="10" t="str">
        <f>TEXT(C448,"ddd")</f>
        <v>Tue</v>
      </c>
    </row>
    <row r="449" spans="1:17" x14ac:dyDescent="0.3">
      <c r="A449" s="3" t="s">
        <v>490</v>
      </c>
      <c r="B449" s="4">
        <v>44282</v>
      </c>
      <c r="C449" s="4">
        <v>44377</v>
      </c>
      <c r="D449" s="3" t="s">
        <v>32</v>
      </c>
      <c r="E449" s="3" t="s">
        <v>7</v>
      </c>
      <c r="F449" s="3" t="s">
        <v>2</v>
      </c>
      <c r="G449" s="3"/>
      <c r="H449" s="5">
        <v>2</v>
      </c>
      <c r="I449" s="6"/>
      <c r="J449" s="6"/>
      <c r="K449" s="7">
        <v>1.75</v>
      </c>
      <c r="L449" s="7">
        <v>242.6396</v>
      </c>
      <c r="M449" s="3" t="s">
        <v>18</v>
      </c>
      <c r="N449" s="8">
        <f>IF(C449="","",C449-B449)</f>
        <v>95</v>
      </c>
      <c r="O449" s="9">
        <f>IF(J449="Yes",0,L449)</f>
        <v>242.6396</v>
      </c>
      <c r="P449" s="10" t="str">
        <f>TEXT(B449,"ddd")</f>
        <v>Sat</v>
      </c>
      <c r="Q449" s="10" t="str">
        <f>TEXT(C449,"ddd")</f>
        <v>Wed</v>
      </c>
    </row>
    <row r="450" spans="1:17" x14ac:dyDescent="0.3">
      <c r="A450" s="3" t="s">
        <v>491</v>
      </c>
      <c r="B450" s="4">
        <v>44284</v>
      </c>
      <c r="C450" s="4">
        <v>44293</v>
      </c>
      <c r="D450" s="3" t="s">
        <v>35</v>
      </c>
      <c r="E450" s="3" t="s">
        <v>40</v>
      </c>
      <c r="F450" s="3" t="s">
        <v>2</v>
      </c>
      <c r="G450" s="3"/>
      <c r="H450" s="5">
        <v>1</v>
      </c>
      <c r="I450" s="6"/>
      <c r="J450" s="6" t="s">
        <v>3</v>
      </c>
      <c r="K450" s="7">
        <v>2</v>
      </c>
      <c r="L450" s="7">
        <v>262.02800000000002</v>
      </c>
      <c r="M450" s="3" t="s">
        <v>18</v>
      </c>
      <c r="N450" s="8">
        <f>IF(C450="","",C450-B450)</f>
        <v>9</v>
      </c>
      <c r="O450" s="9">
        <f>IF(J450="Yes",0,L450)</f>
        <v>0</v>
      </c>
      <c r="P450" s="10" t="str">
        <f>TEXT(B450,"ddd")</f>
        <v>Mon</v>
      </c>
      <c r="Q450" s="10" t="str">
        <f>TEXT(C450,"ddd")</f>
        <v>Wed</v>
      </c>
    </row>
    <row r="451" spans="1:17" x14ac:dyDescent="0.3">
      <c r="A451" s="3" t="s">
        <v>492</v>
      </c>
      <c r="B451" s="4">
        <v>44284</v>
      </c>
      <c r="C451" s="4">
        <v>44375</v>
      </c>
      <c r="D451" s="3" t="s">
        <v>35</v>
      </c>
      <c r="E451" s="3" t="s">
        <v>8</v>
      </c>
      <c r="F451" s="3" t="s">
        <v>1</v>
      </c>
      <c r="G451" s="3"/>
      <c r="H451" s="5">
        <v>1</v>
      </c>
      <c r="I451" s="6"/>
      <c r="J451" s="6"/>
      <c r="K451" s="7">
        <v>1.75</v>
      </c>
      <c r="L451" s="7">
        <v>473.60329999999999</v>
      </c>
      <c r="M451" s="3" t="s">
        <v>18</v>
      </c>
      <c r="N451" s="8">
        <f>IF(C451="","",C451-B451)</f>
        <v>91</v>
      </c>
      <c r="O451" s="9">
        <f>IF(J451="Yes",0,L451)</f>
        <v>473.60329999999999</v>
      </c>
      <c r="P451" s="10" t="str">
        <f>TEXT(B451,"ddd")</f>
        <v>Mon</v>
      </c>
      <c r="Q451" s="10" t="str">
        <f>TEXT(C451,"ddd")</f>
        <v>Mon</v>
      </c>
    </row>
    <row r="452" spans="1:17" x14ac:dyDescent="0.3">
      <c r="A452" s="3" t="s">
        <v>493</v>
      </c>
      <c r="B452" s="4">
        <v>44285</v>
      </c>
      <c r="C452" s="4">
        <v>44328</v>
      </c>
      <c r="D452" s="3" t="s">
        <v>30</v>
      </c>
      <c r="E452" s="3" t="s">
        <v>8</v>
      </c>
      <c r="F452" s="3" t="s">
        <v>2</v>
      </c>
      <c r="G452" s="3"/>
      <c r="H452" s="5">
        <v>1</v>
      </c>
      <c r="I452" s="6"/>
      <c r="J452" s="6"/>
      <c r="K452" s="7">
        <v>2.75</v>
      </c>
      <c r="L452" s="7">
        <v>708.02269999999999</v>
      </c>
      <c r="M452" s="3" t="s">
        <v>18</v>
      </c>
      <c r="N452" s="8">
        <f>IF(C452="","",C452-B452)</f>
        <v>43</v>
      </c>
      <c r="O452" s="9">
        <f>IF(J452="Yes",0,L452)</f>
        <v>708.02269999999999</v>
      </c>
      <c r="P452" s="10" t="str">
        <f>TEXT(B452,"ddd")</f>
        <v>Tue</v>
      </c>
      <c r="Q452" s="10" t="str">
        <f>TEXT(C452,"ddd")</f>
        <v>Wed</v>
      </c>
    </row>
    <row r="453" spans="1:17" x14ac:dyDescent="0.3">
      <c r="A453" s="3" t="s">
        <v>494</v>
      </c>
      <c r="B453" s="4">
        <v>44286</v>
      </c>
      <c r="C453" s="4">
        <v>44292</v>
      </c>
      <c r="D453" s="3" t="s">
        <v>30</v>
      </c>
      <c r="E453" s="3" t="s">
        <v>9</v>
      </c>
      <c r="F453" s="3" t="s">
        <v>13</v>
      </c>
      <c r="G453" s="3"/>
      <c r="H453" s="5">
        <v>1</v>
      </c>
      <c r="I453" s="6"/>
      <c r="J453" s="6"/>
      <c r="K453" s="7">
        <v>0.5</v>
      </c>
      <c r="L453" s="7">
        <v>13.321400000000001</v>
      </c>
      <c r="M453" s="3" t="s">
        <v>18</v>
      </c>
      <c r="N453" s="8">
        <f>IF(C453="","",C453-B453)</f>
        <v>6</v>
      </c>
      <c r="O453" s="9">
        <f>IF(J453="Yes",0,L453)</f>
        <v>13.321400000000001</v>
      </c>
      <c r="P453" s="10" t="str">
        <f>TEXT(B453,"ddd")</f>
        <v>Wed</v>
      </c>
      <c r="Q453" s="10" t="str">
        <f>TEXT(C453,"ddd")</f>
        <v>Tue</v>
      </c>
    </row>
    <row r="454" spans="1:17" x14ac:dyDescent="0.3">
      <c r="A454" s="3" t="s">
        <v>495</v>
      </c>
      <c r="B454" s="4">
        <v>44286</v>
      </c>
      <c r="C454" s="4">
        <v>44307</v>
      </c>
      <c r="D454" s="3" t="s">
        <v>38</v>
      </c>
      <c r="E454" s="3" t="s">
        <v>9</v>
      </c>
      <c r="F454" s="3" t="s">
        <v>13</v>
      </c>
      <c r="G454" s="3" t="s">
        <v>3</v>
      </c>
      <c r="H454" s="5">
        <v>1</v>
      </c>
      <c r="I454" s="6"/>
      <c r="J454" s="6"/>
      <c r="K454" s="7">
        <v>0.75</v>
      </c>
      <c r="L454" s="7">
        <v>51.29</v>
      </c>
      <c r="M454" s="3" t="s">
        <v>18</v>
      </c>
      <c r="N454" s="8">
        <f>IF(C454="","",C454-B454)</f>
        <v>21</v>
      </c>
      <c r="O454" s="9">
        <f>IF(J454="Yes",0,L454)</f>
        <v>51.29</v>
      </c>
      <c r="P454" s="10" t="str">
        <f>TEXT(B454,"ddd")</f>
        <v>Wed</v>
      </c>
      <c r="Q454" s="10" t="str">
        <f>TEXT(C454,"ddd")</f>
        <v>Wed</v>
      </c>
    </row>
    <row r="455" spans="1:17" x14ac:dyDescent="0.3">
      <c r="A455" s="3" t="s">
        <v>496</v>
      </c>
      <c r="B455" s="4">
        <v>44287</v>
      </c>
      <c r="C455" s="4">
        <v>44302</v>
      </c>
      <c r="D455" s="3" t="s">
        <v>32</v>
      </c>
      <c r="E455" s="3" t="s">
        <v>7</v>
      </c>
      <c r="F455" s="3" t="s">
        <v>11</v>
      </c>
      <c r="G455" s="3"/>
      <c r="H455" s="5">
        <v>1</v>
      </c>
      <c r="I455" s="6"/>
      <c r="J455" s="6"/>
      <c r="K455" s="7">
        <v>0.25</v>
      </c>
      <c r="L455" s="7">
        <v>89.5</v>
      </c>
      <c r="M455" s="3" t="s">
        <v>17</v>
      </c>
      <c r="N455" s="8">
        <f>IF(C455="","",C455-B455)</f>
        <v>15</v>
      </c>
      <c r="O455" s="9">
        <f>IF(J455="Yes",0,L455)</f>
        <v>89.5</v>
      </c>
      <c r="P455" s="10" t="str">
        <f>TEXT(B455,"ddd")</f>
        <v>Thu</v>
      </c>
      <c r="Q455" s="10" t="str">
        <f>TEXT(C455,"ddd")</f>
        <v>Fri</v>
      </c>
    </row>
    <row r="456" spans="1:17" x14ac:dyDescent="0.3">
      <c r="A456" s="3" t="s">
        <v>497</v>
      </c>
      <c r="B456" s="4">
        <v>44287</v>
      </c>
      <c r="C456" s="4">
        <v>44298</v>
      </c>
      <c r="D456" s="3" t="s">
        <v>31</v>
      </c>
      <c r="E456" s="3" t="s">
        <v>9</v>
      </c>
      <c r="F456" s="3" t="s">
        <v>12</v>
      </c>
      <c r="G456" s="3"/>
      <c r="H456" s="5">
        <v>1</v>
      </c>
      <c r="I456" s="6"/>
      <c r="J456" s="6"/>
      <c r="K456" s="7">
        <v>0.25</v>
      </c>
      <c r="L456" s="7">
        <v>74.532399999999996</v>
      </c>
      <c r="M456" s="3" t="s">
        <v>19</v>
      </c>
      <c r="N456" s="8">
        <f>IF(C456="","",C456-B456)</f>
        <v>11</v>
      </c>
      <c r="O456" s="9">
        <f>IF(J456="Yes",0,L456)</f>
        <v>74.532399999999996</v>
      </c>
      <c r="P456" s="10" t="str">
        <f>TEXT(B456,"ddd")</f>
        <v>Thu</v>
      </c>
      <c r="Q456" s="10" t="str">
        <f>TEXT(C456,"ddd")</f>
        <v>Mon</v>
      </c>
    </row>
    <row r="457" spans="1:17" x14ac:dyDescent="0.3">
      <c r="A457" s="3" t="s">
        <v>498</v>
      </c>
      <c r="B457" s="4">
        <v>44287</v>
      </c>
      <c r="C457" s="4">
        <v>44298</v>
      </c>
      <c r="D457" s="3" t="s">
        <v>32</v>
      </c>
      <c r="E457" s="3" t="s">
        <v>7</v>
      </c>
      <c r="F457" s="3" t="s">
        <v>2</v>
      </c>
      <c r="G457" s="3"/>
      <c r="H457" s="5">
        <v>2</v>
      </c>
      <c r="I457" s="6"/>
      <c r="J457" s="6"/>
      <c r="K457" s="7">
        <v>1.5</v>
      </c>
      <c r="L457" s="7">
        <v>64</v>
      </c>
      <c r="M457" s="3" t="s">
        <v>17</v>
      </c>
      <c r="N457" s="8">
        <f>IF(C457="","",C457-B457)</f>
        <v>11</v>
      </c>
      <c r="O457" s="9">
        <f>IF(J457="Yes",0,L457)</f>
        <v>64</v>
      </c>
      <c r="P457" s="10" t="str">
        <f>TEXT(B457,"ddd")</f>
        <v>Thu</v>
      </c>
      <c r="Q457" s="10" t="str">
        <f>TEXT(C457,"ddd")</f>
        <v>Mon</v>
      </c>
    </row>
    <row r="458" spans="1:17" x14ac:dyDescent="0.3">
      <c r="A458" s="3" t="s">
        <v>499</v>
      </c>
      <c r="B458" s="4">
        <v>44287</v>
      </c>
      <c r="C458" s="4">
        <v>44300</v>
      </c>
      <c r="D458" s="3" t="s">
        <v>31</v>
      </c>
      <c r="E458" s="3" t="s">
        <v>8</v>
      </c>
      <c r="F458" s="3" t="s">
        <v>12</v>
      </c>
      <c r="G458" s="3" t="s">
        <v>3</v>
      </c>
      <c r="H458" s="5">
        <v>1</v>
      </c>
      <c r="I458" s="6"/>
      <c r="J458" s="6"/>
      <c r="K458" s="7">
        <v>0.25</v>
      </c>
      <c r="L458" s="7">
        <v>23.401</v>
      </c>
      <c r="M458" s="3" t="s">
        <v>17</v>
      </c>
      <c r="N458" s="8">
        <f>IF(C458="","",C458-B458)</f>
        <v>13</v>
      </c>
      <c r="O458" s="9">
        <f>IF(J458="Yes",0,L458)</f>
        <v>23.401</v>
      </c>
      <c r="P458" s="10" t="str">
        <f>TEXT(B458,"ddd")</f>
        <v>Thu</v>
      </c>
      <c r="Q458" s="10" t="str">
        <f>TEXT(C458,"ddd")</f>
        <v>Wed</v>
      </c>
    </row>
    <row r="459" spans="1:17" x14ac:dyDescent="0.3">
      <c r="A459" s="3" t="s">
        <v>500</v>
      </c>
      <c r="B459" s="4">
        <v>44287</v>
      </c>
      <c r="C459" s="4">
        <v>44312</v>
      </c>
      <c r="D459" s="3" t="s">
        <v>36</v>
      </c>
      <c r="E459" s="3" t="s">
        <v>7</v>
      </c>
      <c r="F459" s="3" t="s">
        <v>12</v>
      </c>
      <c r="G459" s="3"/>
      <c r="H459" s="5">
        <v>2</v>
      </c>
      <c r="I459" s="6"/>
      <c r="J459" s="6"/>
      <c r="K459" s="7">
        <v>0.25</v>
      </c>
      <c r="L459" s="7">
        <v>17.13</v>
      </c>
      <c r="M459" s="3" t="s">
        <v>17</v>
      </c>
      <c r="N459" s="8">
        <f>IF(C459="","",C459-B459)</f>
        <v>25</v>
      </c>
      <c r="O459" s="9">
        <f>IF(J459="Yes",0,L459)</f>
        <v>17.13</v>
      </c>
      <c r="P459" s="10" t="str">
        <f>TEXT(B459,"ddd")</f>
        <v>Thu</v>
      </c>
      <c r="Q459" s="10" t="str">
        <f>TEXT(C459,"ddd")</f>
        <v>Mon</v>
      </c>
    </row>
    <row r="460" spans="1:17" x14ac:dyDescent="0.3">
      <c r="A460" s="3" t="s">
        <v>501</v>
      </c>
      <c r="B460" s="4">
        <v>44287</v>
      </c>
      <c r="C460" s="4">
        <v>44315</v>
      </c>
      <c r="D460" s="3" t="s">
        <v>34</v>
      </c>
      <c r="E460" s="3" t="s">
        <v>39</v>
      </c>
      <c r="F460" s="3" t="s">
        <v>12</v>
      </c>
      <c r="G460" s="3"/>
      <c r="H460" s="5">
        <v>1</v>
      </c>
      <c r="I460" s="6"/>
      <c r="J460" s="6"/>
      <c r="K460" s="7">
        <v>0.5</v>
      </c>
      <c r="L460" s="7">
        <v>149.5</v>
      </c>
      <c r="M460" s="3" t="s">
        <v>19</v>
      </c>
      <c r="N460" s="8">
        <f>IF(C460="","",C460-B460)</f>
        <v>28</v>
      </c>
      <c r="O460" s="9">
        <f>IF(J460="Yes",0,L460)</f>
        <v>149.5</v>
      </c>
      <c r="P460" s="10" t="str">
        <f>TEXT(B460,"ddd")</f>
        <v>Thu</v>
      </c>
      <c r="Q460" s="10" t="str">
        <f>TEXT(C460,"ddd")</f>
        <v>Thu</v>
      </c>
    </row>
    <row r="461" spans="1:17" x14ac:dyDescent="0.3">
      <c r="A461" s="3" t="s">
        <v>502</v>
      </c>
      <c r="B461" s="4">
        <v>44288</v>
      </c>
      <c r="C461" s="4">
        <v>44312</v>
      </c>
      <c r="D461" s="3" t="s">
        <v>31</v>
      </c>
      <c r="E461" s="3" t="s">
        <v>9</v>
      </c>
      <c r="F461" s="3" t="s">
        <v>12</v>
      </c>
      <c r="G461" s="3"/>
      <c r="H461" s="5">
        <v>1</v>
      </c>
      <c r="I461" s="6"/>
      <c r="J461" s="6"/>
      <c r="K461" s="7">
        <v>0.5</v>
      </c>
      <c r="L461" s="7">
        <v>163.197</v>
      </c>
      <c r="M461" s="3" t="s">
        <v>19</v>
      </c>
      <c r="N461" s="8">
        <f>IF(C461="","",C461-B461)</f>
        <v>24</v>
      </c>
      <c r="O461" s="9">
        <f>IF(J461="Yes",0,L461)</f>
        <v>163.197</v>
      </c>
      <c r="P461" s="10" t="str">
        <f>TEXT(B461,"ddd")</f>
        <v>Fri</v>
      </c>
      <c r="Q461" s="10" t="str">
        <f>TEXT(C461,"ddd")</f>
        <v>Mon</v>
      </c>
    </row>
    <row r="462" spans="1:17" x14ac:dyDescent="0.3">
      <c r="A462" s="3" t="s">
        <v>503</v>
      </c>
      <c r="B462" s="4">
        <v>44289</v>
      </c>
      <c r="C462" s="4">
        <v>44301</v>
      </c>
      <c r="D462" s="3" t="s">
        <v>32</v>
      </c>
      <c r="E462" s="3" t="s">
        <v>7</v>
      </c>
      <c r="F462" s="3" t="s">
        <v>12</v>
      </c>
      <c r="G462" s="3"/>
      <c r="H462" s="5">
        <v>2</v>
      </c>
      <c r="I462" s="6"/>
      <c r="J462" s="6"/>
      <c r="K462" s="7">
        <v>0.25</v>
      </c>
      <c r="L462" s="7">
        <v>14.76</v>
      </c>
      <c r="M462" s="3" t="s">
        <v>17</v>
      </c>
      <c r="N462" s="8">
        <f>IF(C462="","",C462-B462)</f>
        <v>12</v>
      </c>
      <c r="O462" s="9">
        <f>IF(J462="Yes",0,L462)</f>
        <v>14.76</v>
      </c>
      <c r="P462" s="10" t="str">
        <f>TEXT(B462,"ddd")</f>
        <v>Sat</v>
      </c>
      <c r="Q462" s="10" t="str">
        <f>TEXT(C462,"ddd")</f>
        <v>Thu</v>
      </c>
    </row>
    <row r="463" spans="1:17" x14ac:dyDescent="0.3">
      <c r="A463" s="3" t="s">
        <v>504</v>
      </c>
      <c r="B463" s="4">
        <v>44289</v>
      </c>
      <c r="C463" s="4">
        <v>44313</v>
      </c>
      <c r="D463" s="3" t="s">
        <v>35</v>
      </c>
      <c r="E463" s="3" t="s">
        <v>40</v>
      </c>
      <c r="F463" s="3" t="s">
        <v>12</v>
      </c>
      <c r="G463" s="3"/>
      <c r="H463" s="5">
        <v>1</v>
      </c>
      <c r="I463" s="6"/>
      <c r="J463" s="6"/>
      <c r="K463" s="7">
        <v>0.75</v>
      </c>
      <c r="L463" s="7">
        <v>21.33</v>
      </c>
      <c r="M463" s="3" t="s">
        <v>17</v>
      </c>
      <c r="N463" s="8">
        <f>IF(C463="","",C463-B463)</f>
        <v>24</v>
      </c>
      <c r="O463" s="9">
        <f>IF(J463="Yes",0,L463)</f>
        <v>21.33</v>
      </c>
      <c r="P463" s="10" t="str">
        <f>TEXT(B463,"ddd")</f>
        <v>Sat</v>
      </c>
      <c r="Q463" s="10" t="str">
        <f>TEXT(C463,"ddd")</f>
        <v>Tue</v>
      </c>
    </row>
    <row r="464" spans="1:17" x14ac:dyDescent="0.3">
      <c r="A464" s="3" t="s">
        <v>505</v>
      </c>
      <c r="B464" s="4">
        <v>44289</v>
      </c>
      <c r="C464" s="4">
        <v>44327</v>
      </c>
      <c r="D464" s="3" t="s">
        <v>31</v>
      </c>
      <c r="E464" s="3" t="s">
        <v>9</v>
      </c>
      <c r="F464" s="3" t="s">
        <v>12</v>
      </c>
      <c r="G464" s="3"/>
      <c r="H464" s="5">
        <v>2</v>
      </c>
      <c r="I464" s="6"/>
      <c r="J464" s="6" t="s">
        <v>3</v>
      </c>
      <c r="K464" s="7">
        <v>1</v>
      </c>
      <c r="L464" s="7">
        <v>304.50729999999999</v>
      </c>
      <c r="M464" s="3" t="s">
        <v>18</v>
      </c>
      <c r="N464" s="8">
        <f>IF(C464="","",C464-B464)</f>
        <v>38</v>
      </c>
      <c r="O464" s="9">
        <f>IF(J464="Yes",0,L464)</f>
        <v>0</v>
      </c>
      <c r="P464" s="10" t="str">
        <f>TEXT(B464,"ddd")</f>
        <v>Sat</v>
      </c>
      <c r="Q464" s="10" t="str">
        <f>TEXT(C464,"ddd")</f>
        <v>Tue</v>
      </c>
    </row>
    <row r="465" spans="1:17" x14ac:dyDescent="0.3">
      <c r="A465" s="3" t="s">
        <v>506</v>
      </c>
      <c r="B465" s="4">
        <v>44289</v>
      </c>
      <c r="C465" s="4">
        <v>44327</v>
      </c>
      <c r="D465" s="3" t="s">
        <v>37</v>
      </c>
      <c r="E465" s="3" t="s">
        <v>8</v>
      </c>
      <c r="F465" s="3" t="s">
        <v>12</v>
      </c>
      <c r="G465" s="3" t="s">
        <v>3</v>
      </c>
      <c r="H465" s="5">
        <v>1</v>
      </c>
      <c r="I465" s="6"/>
      <c r="J465" s="6"/>
      <c r="K465" s="7">
        <v>0.5</v>
      </c>
      <c r="L465" s="7">
        <v>36.3384</v>
      </c>
      <c r="M465" s="3" t="s">
        <v>17</v>
      </c>
      <c r="N465" s="8">
        <f>IF(C465="","",C465-B465)</f>
        <v>38</v>
      </c>
      <c r="O465" s="9">
        <f>IF(J465="Yes",0,L465)</f>
        <v>36.3384</v>
      </c>
      <c r="P465" s="10" t="str">
        <f>TEXT(B465,"ddd")</f>
        <v>Sat</v>
      </c>
      <c r="Q465" s="10" t="str">
        <f>TEXT(C465,"ddd")</f>
        <v>Tue</v>
      </c>
    </row>
    <row r="466" spans="1:17" x14ac:dyDescent="0.3">
      <c r="A466" s="3" t="s">
        <v>507</v>
      </c>
      <c r="B466" s="4">
        <v>44291</v>
      </c>
      <c r="C466" s="4">
        <v>44300</v>
      </c>
      <c r="D466" s="3" t="s">
        <v>36</v>
      </c>
      <c r="E466" s="3" t="s">
        <v>7</v>
      </c>
      <c r="F466" s="3" t="s">
        <v>12</v>
      </c>
      <c r="G466" s="3"/>
      <c r="H466" s="5">
        <v>2</v>
      </c>
      <c r="I466" s="6"/>
      <c r="J466" s="6"/>
      <c r="K466" s="7">
        <v>0.5</v>
      </c>
      <c r="L466" s="7">
        <v>21.33</v>
      </c>
      <c r="M466" s="3" t="s">
        <v>17</v>
      </c>
      <c r="N466" s="8">
        <f>IF(C466="","",C466-B466)</f>
        <v>9</v>
      </c>
      <c r="O466" s="9">
        <f>IF(J466="Yes",0,L466)</f>
        <v>21.33</v>
      </c>
      <c r="P466" s="10" t="str">
        <f>TEXT(B466,"ddd")</f>
        <v>Mon</v>
      </c>
      <c r="Q466" s="10" t="str">
        <f>TEXT(C466,"ddd")</f>
        <v>Wed</v>
      </c>
    </row>
    <row r="467" spans="1:17" x14ac:dyDescent="0.3">
      <c r="A467" s="3" t="s">
        <v>508</v>
      </c>
      <c r="B467" s="4">
        <v>44291</v>
      </c>
      <c r="C467" s="4">
        <v>44309</v>
      </c>
      <c r="D467" s="3" t="s">
        <v>32</v>
      </c>
      <c r="E467" s="3" t="s">
        <v>7</v>
      </c>
      <c r="F467" s="3" t="s">
        <v>13</v>
      </c>
      <c r="G467" s="3"/>
      <c r="H467" s="5">
        <v>2</v>
      </c>
      <c r="I467" s="6"/>
      <c r="J467" s="6"/>
      <c r="K467" s="7">
        <v>0.5</v>
      </c>
      <c r="L467" s="7">
        <v>392.02480000000003</v>
      </c>
      <c r="M467" s="3" t="s">
        <v>18</v>
      </c>
      <c r="N467" s="8">
        <f>IF(C467="","",C467-B467)</f>
        <v>18</v>
      </c>
      <c r="O467" s="9">
        <f>IF(J467="Yes",0,L467)</f>
        <v>392.02480000000003</v>
      </c>
      <c r="P467" s="10" t="str">
        <f>TEXT(B467,"ddd")</f>
        <v>Mon</v>
      </c>
      <c r="Q467" s="10" t="str">
        <f>TEXT(C467,"ddd")</f>
        <v>Fri</v>
      </c>
    </row>
    <row r="468" spans="1:17" x14ac:dyDescent="0.3">
      <c r="A468" s="3" t="s">
        <v>509</v>
      </c>
      <c r="B468" s="4">
        <v>44291</v>
      </c>
      <c r="C468" s="4">
        <v>44315</v>
      </c>
      <c r="D468" s="3" t="s">
        <v>32</v>
      </c>
      <c r="E468" s="3" t="s">
        <v>7</v>
      </c>
      <c r="F468" s="3" t="s">
        <v>12</v>
      </c>
      <c r="G468" s="3"/>
      <c r="H468" s="5">
        <v>1</v>
      </c>
      <c r="I468" s="6"/>
      <c r="J468" s="6"/>
      <c r="K468" s="7">
        <v>0.25</v>
      </c>
      <c r="L468" s="7">
        <v>151.78790000000001</v>
      </c>
      <c r="M468" s="3" t="s">
        <v>17</v>
      </c>
      <c r="N468" s="8">
        <f>IF(C468="","",C468-B468)</f>
        <v>24</v>
      </c>
      <c r="O468" s="9">
        <f>IF(J468="Yes",0,L468)</f>
        <v>151.78790000000001</v>
      </c>
      <c r="P468" s="10" t="str">
        <f>TEXT(B468,"ddd")</f>
        <v>Mon</v>
      </c>
      <c r="Q468" s="10" t="str">
        <f>TEXT(C468,"ddd")</f>
        <v>Thu</v>
      </c>
    </row>
    <row r="469" spans="1:17" x14ac:dyDescent="0.3">
      <c r="A469" s="3" t="s">
        <v>510</v>
      </c>
      <c r="B469" s="4">
        <v>44291</v>
      </c>
      <c r="C469" s="4">
        <v>44328</v>
      </c>
      <c r="D469" s="3" t="s">
        <v>31</v>
      </c>
      <c r="E469" s="3" t="s">
        <v>40</v>
      </c>
      <c r="F469" s="3" t="s">
        <v>12</v>
      </c>
      <c r="G469" s="3"/>
      <c r="H469" s="5">
        <v>1</v>
      </c>
      <c r="I469" s="6"/>
      <c r="J469" s="6"/>
      <c r="K469" s="7">
        <v>0.25</v>
      </c>
      <c r="L469" s="7">
        <v>30.1082</v>
      </c>
      <c r="M469" s="3" t="s">
        <v>17</v>
      </c>
      <c r="N469" s="8">
        <f>IF(C469="","",C469-B469)</f>
        <v>37</v>
      </c>
      <c r="O469" s="9">
        <f>IF(J469="Yes",0,L469)</f>
        <v>30.1082</v>
      </c>
      <c r="P469" s="10" t="str">
        <f>TEXT(B469,"ddd")</f>
        <v>Mon</v>
      </c>
      <c r="Q469" s="10" t="str">
        <f>TEXT(C469,"ddd")</f>
        <v>Wed</v>
      </c>
    </row>
    <row r="470" spans="1:17" x14ac:dyDescent="0.3">
      <c r="A470" s="3" t="s">
        <v>511</v>
      </c>
      <c r="B470" s="4">
        <v>44291</v>
      </c>
      <c r="C470" s="4">
        <v>44333</v>
      </c>
      <c r="D470" s="3" t="s">
        <v>36</v>
      </c>
      <c r="E470" s="3" t="s">
        <v>7</v>
      </c>
      <c r="F470" s="3" t="s">
        <v>13</v>
      </c>
      <c r="G470" s="3"/>
      <c r="H470" s="5">
        <v>2</v>
      </c>
      <c r="I470" s="6"/>
      <c r="J470" s="6"/>
      <c r="K470" s="7">
        <v>0.75</v>
      </c>
      <c r="L470" s="7">
        <v>13.36</v>
      </c>
      <c r="M470" s="3" t="s">
        <v>18</v>
      </c>
      <c r="N470" s="8">
        <f>IF(C470="","",C470-B470)</f>
        <v>42</v>
      </c>
      <c r="O470" s="9">
        <f>IF(J470="Yes",0,L470)</f>
        <v>13.36</v>
      </c>
      <c r="P470" s="10" t="str">
        <f>TEXT(B470,"ddd")</f>
        <v>Mon</v>
      </c>
      <c r="Q470" s="10" t="str">
        <f>TEXT(C470,"ddd")</f>
        <v>Mon</v>
      </c>
    </row>
    <row r="471" spans="1:17" x14ac:dyDescent="0.3">
      <c r="A471" s="3" t="s">
        <v>512</v>
      </c>
      <c r="B471" s="4">
        <v>44291</v>
      </c>
      <c r="C471" s="4">
        <v>44362</v>
      </c>
      <c r="D471" s="3" t="s">
        <v>30</v>
      </c>
      <c r="E471" s="3" t="s">
        <v>40</v>
      </c>
      <c r="F471" s="3" t="s">
        <v>2</v>
      </c>
      <c r="G471" s="3"/>
      <c r="H471" s="5">
        <v>1</v>
      </c>
      <c r="I471" s="6"/>
      <c r="J471" s="6"/>
      <c r="K471" s="7">
        <v>4.25</v>
      </c>
      <c r="L471" s="7">
        <v>21.33</v>
      </c>
      <c r="M471" s="3" t="s">
        <v>17</v>
      </c>
      <c r="N471" s="8">
        <f>IF(C471="","",C471-B471)</f>
        <v>71</v>
      </c>
      <c r="O471" s="9">
        <f>IF(J471="Yes",0,L471)</f>
        <v>21.33</v>
      </c>
      <c r="P471" s="10" t="str">
        <f>TEXT(B471,"ddd")</f>
        <v>Mon</v>
      </c>
      <c r="Q471" s="10" t="str">
        <f>TEXT(C471,"ddd")</f>
        <v>Tue</v>
      </c>
    </row>
    <row r="472" spans="1:17" x14ac:dyDescent="0.3">
      <c r="A472" s="3" t="s">
        <v>513</v>
      </c>
      <c r="B472" s="4">
        <v>44292</v>
      </c>
      <c r="C472" s="4">
        <v>44323</v>
      </c>
      <c r="D472" s="3" t="s">
        <v>36</v>
      </c>
      <c r="E472" s="3" t="s">
        <v>7</v>
      </c>
      <c r="F472" s="3" t="s">
        <v>12</v>
      </c>
      <c r="G472" s="3" t="s">
        <v>3</v>
      </c>
      <c r="H472" s="5">
        <v>1</v>
      </c>
      <c r="I472" s="6"/>
      <c r="J472" s="6"/>
      <c r="K472" s="7">
        <v>0.75</v>
      </c>
      <c r="L472" s="7">
        <v>21.33</v>
      </c>
      <c r="M472" s="3" t="s">
        <v>18</v>
      </c>
      <c r="N472" s="8">
        <f>IF(C472="","",C472-B472)</f>
        <v>31</v>
      </c>
      <c r="O472" s="9">
        <f>IF(J472="Yes",0,L472)</f>
        <v>21.33</v>
      </c>
      <c r="P472" s="10" t="str">
        <f>TEXT(B472,"ddd")</f>
        <v>Tue</v>
      </c>
      <c r="Q472" s="10" t="str">
        <f>TEXT(C472,"ddd")</f>
        <v>Fri</v>
      </c>
    </row>
    <row r="473" spans="1:17" x14ac:dyDescent="0.3">
      <c r="A473" s="3" t="s">
        <v>514</v>
      </c>
      <c r="B473" s="4">
        <v>44292</v>
      </c>
      <c r="C473" s="4">
        <v>44326</v>
      </c>
      <c r="D473" s="3" t="s">
        <v>36</v>
      </c>
      <c r="E473" s="3" t="s">
        <v>7</v>
      </c>
      <c r="F473" s="3" t="s">
        <v>11</v>
      </c>
      <c r="G473" s="3" t="s">
        <v>3</v>
      </c>
      <c r="H473" s="5">
        <v>1</v>
      </c>
      <c r="I473" s="6"/>
      <c r="J473" s="6"/>
      <c r="K473" s="7">
        <v>0.25</v>
      </c>
      <c r="L473" s="7">
        <v>21.6</v>
      </c>
      <c r="M473" s="3" t="s">
        <v>17</v>
      </c>
      <c r="N473" s="8">
        <f>IF(C473="","",C473-B473)</f>
        <v>34</v>
      </c>
      <c r="O473" s="9">
        <f>IF(J473="Yes",0,L473)</f>
        <v>21.6</v>
      </c>
      <c r="P473" s="10" t="str">
        <f>TEXT(B473,"ddd")</f>
        <v>Tue</v>
      </c>
      <c r="Q473" s="10" t="str">
        <f>TEXT(C473,"ddd")</f>
        <v>Mon</v>
      </c>
    </row>
    <row r="474" spans="1:17" x14ac:dyDescent="0.3">
      <c r="A474" s="3" t="s">
        <v>515</v>
      </c>
      <c r="B474" s="4">
        <v>44292</v>
      </c>
      <c r="C474" s="4">
        <v>44336</v>
      </c>
      <c r="D474" s="3" t="s">
        <v>35</v>
      </c>
      <c r="E474" s="3" t="s">
        <v>9</v>
      </c>
      <c r="F474" s="3" t="s">
        <v>11</v>
      </c>
      <c r="G474" s="3" t="s">
        <v>3</v>
      </c>
      <c r="H474" s="5">
        <v>1</v>
      </c>
      <c r="I474" s="6"/>
      <c r="J474" s="6"/>
      <c r="K474" s="7">
        <v>0.25</v>
      </c>
      <c r="L474" s="7">
        <v>108.9568</v>
      </c>
      <c r="M474" s="3" t="s">
        <v>18</v>
      </c>
      <c r="N474" s="8">
        <f>IF(C474="","",C474-B474)</f>
        <v>44</v>
      </c>
      <c r="O474" s="9">
        <f>IF(J474="Yes",0,L474)</f>
        <v>108.9568</v>
      </c>
      <c r="P474" s="10" t="str">
        <f>TEXT(B474,"ddd")</f>
        <v>Tue</v>
      </c>
      <c r="Q474" s="10" t="str">
        <f>TEXT(C474,"ddd")</f>
        <v>Thu</v>
      </c>
    </row>
    <row r="475" spans="1:17" x14ac:dyDescent="0.3">
      <c r="A475" s="3" t="s">
        <v>516</v>
      </c>
      <c r="B475" s="4">
        <v>44292</v>
      </c>
      <c r="C475" s="4">
        <v>44341</v>
      </c>
      <c r="D475" s="3" t="s">
        <v>34</v>
      </c>
      <c r="E475" s="3" t="s">
        <v>8</v>
      </c>
      <c r="F475" s="3" t="s">
        <v>11</v>
      </c>
      <c r="G475" s="3"/>
      <c r="H475" s="5">
        <v>1</v>
      </c>
      <c r="I475" s="6"/>
      <c r="J475" s="6"/>
      <c r="K475" s="7">
        <v>0.25</v>
      </c>
      <c r="L475" s="7">
        <v>42.66</v>
      </c>
      <c r="M475" s="3" t="s">
        <v>19</v>
      </c>
      <c r="N475" s="8">
        <f>IF(C475="","",C475-B475)</f>
        <v>49</v>
      </c>
      <c r="O475" s="9">
        <f>IF(J475="Yes",0,L475)</f>
        <v>42.66</v>
      </c>
      <c r="P475" s="10" t="str">
        <f>TEXT(B475,"ddd")</f>
        <v>Tue</v>
      </c>
      <c r="Q475" s="10" t="str">
        <f>TEXT(C475,"ddd")</f>
        <v>Tue</v>
      </c>
    </row>
    <row r="476" spans="1:17" x14ac:dyDescent="0.3">
      <c r="A476" s="3" t="s">
        <v>517</v>
      </c>
      <c r="B476" s="4">
        <v>44292</v>
      </c>
      <c r="C476" s="4">
        <v>44343</v>
      </c>
      <c r="D476" s="3" t="s">
        <v>38</v>
      </c>
      <c r="E476" s="3" t="s">
        <v>8</v>
      </c>
      <c r="F476" s="3" t="s">
        <v>12</v>
      </c>
      <c r="G476" s="3"/>
      <c r="H476" s="5">
        <v>1</v>
      </c>
      <c r="I476" s="6"/>
      <c r="J476" s="6"/>
      <c r="K476" s="7">
        <v>1.75</v>
      </c>
      <c r="L476" s="7">
        <v>342.6</v>
      </c>
      <c r="M476" s="3" t="s">
        <v>18</v>
      </c>
      <c r="N476" s="8">
        <f>IF(C476="","",C476-B476)</f>
        <v>51</v>
      </c>
      <c r="O476" s="9">
        <f>IF(J476="Yes",0,L476)</f>
        <v>342.6</v>
      </c>
      <c r="P476" s="10" t="str">
        <f>TEXT(B476,"ddd")</f>
        <v>Tue</v>
      </c>
      <c r="Q476" s="10" t="str">
        <f>TEXT(C476,"ddd")</f>
        <v>Thu</v>
      </c>
    </row>
    <row r="477" spans="1:17" x14ac:dyDescent="0.3">
      <c r="A477" s="3" t="s">
        <v>518</v>
      </c>
      <c r="B477" s="4">
        <v>44292</v>
      </c>
      <c r="C477" s="4">
        <v>44376</v>
      </c>
      <c r="D477" s="3" t="s">
        <v>37</v>
      </c>
      <c r="E477" s="3" t="s">
        <v>8</v>
      </c>
      <c r="F477" s="3" t="s">
        <v>13</v>
      </c>
      <c r="G477" s="3"/>
      <c r="H477" s="5">
        <v>2</v>
      </c>
      <c r="I477" s="6"/>
      <c r="J477" s="6"/>
      <c r="K477" s="7">
        <v>0.75</v>
      </c>
      <c r="L477" s="7">
        <v>40</v>
      </c>
      <c r="M477" s="3" t="s">
        <v>19</v>
      </c>
      <c r="N477" s="8">
        <f>IF(C477="","",C477-B477)</f>
        <v>84</v>
      </c>
      <c r="O477" s="9">
        <f>IF(J477="Yes",0,L477)</f>
        <v>40</v>
      </c>
      <c r="P477" s="10" t="str">
        <f>TEXT(B477,"ddd")</f>
        <v>Tue</v>
      </c>
      <c r="Q477" s="10" t="str">
        <f>TEXT(C477,"ddd")</f>
        <v>Tue</v>
      </c>
    </row>
    <row r="478" spans="1:17" x14ac:dyDescent="0.3">
      <c r="A478" s="3" t="s">
        <v>519</v>
      </c>
      <c r="B478" s="4">
        <v>44293</v>
      </c>
      <c r="C478" s="4">
        <v>44300</v>
      </c>
      <c r="D478" s="3" t="s">
        <v>32</v>
      </c>
      <c r="E478" s="3" t="s">
        <v>7</v>
      </c>
      <c r="F478" s="3" t="s">
        <v>11</v>
      </c>
      <c r="G478" s="3" t="s">
        <v>3</v>
      </c>
      <c r="H478" s="5">
        <v>1</v>
      </c>
      <c r="I478" s="6"/>
      <c r="J478" s="6"/>
      <c r="K478" s="7">
        <v>0.25</v>
      </c>
      <c r="L478" s="7">
        <v>259.2</v>
      </c>
      <c r="M478" s="3" t="s">
        <v>18</v>
      </c>
      <c r="N478" s="8">
        <f>IF(C478="","",C478-B478)</f>
        <v>7</v>
      </c>
      <c r="O478" s="9">
        <f>IF(J478="Yes",0,L478)</f>
        <v>259.2</v>
      </c>
      <c r="P478" s="10" t="str">
        <f>TEXT(B478,"ddd")</f>
        <v>Wed</v>
      </c>
      <c r="Q478" s="10" t="str">
        <f>TEXT(C478,"ddd")</f>
        <v>Wed</v>
      </c>
    </row>
    <row r="479" spans="1:17" x14ac:dyDescent="0.3">
      <c r="A479" s="3" t="s">
        <v>520</v>
      </c>
      <c r="B479" s="4">
        <v>44293</v>
      </c>
      <c r="C479" s="4">
        <v>44314</v>
      </c>
      <c r="D479" s="3" t="s">
        <v>32</v>
      </c>
      <c r="E479" s="3" t="s">
        <v>7</v>
      </c>
      <c r="F479" s="3" t="s">
        <v>12</v>
      </c>
      <c r="G479" s="3"/>
      <c r="H479" s="5">
        <v>2</v>
      </c>
      <c r="I479" s="6"/>
      <c r="J479" s="6"/>
      <c r="K479" s="7">
        <v>0.25</v>
      </c>
      <c r="L479" s="7">
        <v>26.582599999999999</v>
      </c>
      <c r="M479" s="3" t="s">
        <v>17</v>
      </c>
      <c r="N479" s="8">
        <f>IF(C479="","",C479-B479)</f>
        <v>21</v>
      </c>
      <c r="O479" s="9">
        <f>IF(J479="Yes",0,L479)</f>
        <v>26.582599999999999</v>
      </c>
      <c r="P479" s="10" t="str">
        <f>TEXT(B479,"ddd")</f>
        <v>Wed</v>
      </c>
      <c r="Q479" s="10" t="str">
        <f>TEXT(C479,"ddd")</f>
        <v>Wed</v>
      </c>
    </row>
    <row r="480" spans="1:17" x14ac:dyDescent="0.3">
      <c r="A480" s="3" t="s">
        <v>521</v>
      </c>
      <c r="B480" s="4">
        <v>44293</v>
      </c>
      <c r="C480" s="4">
        <v>44315</v>
      </c>
      <c r="D480" s="3" t="s">
        <v>33</v>
      </c>
      <c r="E480" s="3" t="s">
        <v>40</v>
      </c>
      <c r="F480" s="3" t="s">
        <v>12</v>
      </c>
      <c r="G480" s="3"/>
      <c r="H480" s="5">
        <v>1</v>
      </c>
      <c r="I480" s="6"/>
      <c r="J480" s="6"/>
      <c r="K480" s="7">
        <v>0.25</v>
      </c>
      <c r="L480" s="7">
        <v>52.019799999999996</v>
      </c>
      <c r="M480" s="3" t="s">
        <v>17</v>
      </c>
      <c r="N480" s="8">
        <f>IF(C480="","",C480-B480)</f>
        <v>22</v>
      </c>
      <c r="O480" s="9">
        <f>IF(J480="Yes",0,L480)</f>
        <v>52.019799999999996</v>
      </c>
      <c r="P480" s="10" t="str">
        <f>TEXT(B480,"ddd")</f>
        <v>Wed</v>
      </c>
      <c r="Q480" s="10" t="str">
        <f>TEXT(C480,"ddd")</f>
        <v>Thu</v>
      </c>
    </row>
    <row r="481" spans="1:17" x14ac:dyDescent="0.3">
      <c r="A481" s="3" t="s">
        <v>522</v>
      </c>
      <c r="B481" s="4">
        <v>44293</v>
      </c>
      <c r="C481" s="4">
        <v>44315</v>
      </c>
      <c r="D481" s="3" t="s">
        <v>32</v>
      </c>
      <c r="E481" s="3" t="s">
        <v>7</v>
      </c>
      <c r="F481" s="3" t="s">
        <v>13</v>
      </c>
      <c r="G481" s="3"/>
      <c r="H481" s="5">
        <v>2</v>
      </c>
      <c r="I481" s="6" t="s">
        <v>3</v>
      </c>
      <c r="J481" s="6" t="s">
        <v>3</v>
      </c>
      <c r="K481" s="7">
        <v>0.5</v>
      </c>
      <c r="L481" s="7">
        <v>181.15710000000001</v>
      </c>
      <c r="M481" s="3" t="s">
        <v>20</v>
      </c>
      <c r="N481" s="8">
        <f>IF(C481="","",C481-B481)</f>
        <v>22</v>
      </c>
      <c r="O481" s="9">
        <f>IF(J481="Yes",0,L481)</f>
        <v>0</v>
      </c>
      <c r="P481" s="10" t="str">
        <f>TEXT(B481,"ddd")</f>
        <v>Wed</v>
      </c>
      <c r="Q481" s="10" t="str">
        <f>TEXT(C481,"ddd")</f>
        <v>Thu</v>
      </c>
    </row>
    <row r="482" spans="1:17" x14ac:dyDescent="0.3">
      <c r="A482" s="3" t="s">
        <v>523</v>
      </c>
      <c r="B482" s="4">
        <v>44293</v>
      </c>
      <c r="C482" s="4">
        <v>44327</v>
      </c>
      <c r="D482" s="3" t="s">
        <v>30</v>
      </c>
      <c r="E482" s="3" t="s">
        <v>8</v>
      </c>
      <c r="F482" s="3" t="s">
        <v>2</v>
      </c>
      <c r="G482" s="3"/>
      <c r="H482" s="5">
        <v>2</v>
      </c>
      <c r="I482" s="6"/>
      <c r="J482" s="6"/>
      <c r="K482" s="7">
        <v>2</v>
      </c>
      <c r="L482" s="7">
        <v>2050.6</v>
      </c>
      <c r="M482" s="3" t="s">
        <v>17</v>
      </c>
      <c r="N482" s="8">
        <f>IF(C482="","",C482-B482)</f>
        <v>34</v>
      </c>
      <c r="O482" s="9">
        <f>IF(J482="Yes",0,L482)</f>
        <v>2050.6</v>
      </c>
      <c r="P482" s="10" t="str">
        <f>TEXT(B482,"ddd")</f>
        <v>Wed</v>
      </c>
      <c r="Q482" s="10" t="str">
        <f>TEXT(C482,"ddd")</f>
        <v>Tue</v>
      </c>
    </row>
    <row r="483" spans="1:17" x14ac:dyDescent="0.3">
      <c r="A483" s="3" t="s">
        <v>524</v>
      </c>
      <c r="B483" s="4">
        <v>44293</v>
      </c>
      <c r="C483" s="4"/>
      <c r="D483" s="3" t="s">
        <v>37</v>
      </c>
      <c r="E483" s="3" t="s">
        <v>7</v>
      </c>
      <c r="F483" s="3" t="s">
        <v>12</v>
      </c>
      <c r="G483" s="3"/>
      <c r="H483" s="5">
        <v>2</v>
      </c>
      <c r="I483" s="6"/>
      <c r="J483" s="6" t="s">
        <v>3</v>
      </c>
      <c r="K483" s="7"/>
      <c r="L483" s="7">
        <v>1587.2547999999999</v>
      </c>
      <c r="M483" s="3" t="s">
        <v>18</v>
      </c>
      <c r="N483" s="8" t="str">
        <f>IF(C483="","",C483-B483)</f>
        <v/>
      </c>
      <c r="O483" s="9">
        <f>IF(J483="Yes",0,L483)</f>
        <v>0</v>
      </c>
      <c r="P483" s="10" t="str">
        <f>TEXT(B483,"ddd")</f>
        <v>Wed</v>
      </c>
      <c r="Q483" s="10" t="str">
        <f>TEXT(C483,"ddd")</f>
        <v>Sat</v>
      </c>
    </row>
    <row r="484" spans="1:17" x14ac:dyDescent="0.3">
      <c r="A484" s="3" t="s">
        <v>525</v>
      </c>
      <c r="B484" s="4">
        <v>44294</v>
      </c>
      <c r="C484" s="4">
        <v>44308</v>
      </c>
      <c r="D484" s="3" t="s">
        <v>32</v>
      </c>
      <c r="E484" s="3" t="s">
        <v>7</v>
      </c>
      <c r="F484" s="3" t="s">
        <v>13</v>
      </c>
      <c r="G484" s="3"/>
      <c r="H484" s="5">
        <v>2</v>
      </c>
      <c r="I484" s="6"/>
      <c r="J484" s="6"/>
      <c r="K484" s="7">
        <v>0.75</v>
      </c>
      <c r="L484" s="7">
        <v>158</v>
      </c>
      <c r="M484" s="3" t="s">
        <v>17</v>
      </c>
      <c r="N484" s="8">
        <f>IF(C484="","",C484-B484)</f>
        <v>14</v>
      </c>
      <c r="O484" s="9">
        <f>IF(J484="Yes",0,L484)</f>
        <v>158</v>
      </c>
      <c r="P484" s="10" t="str">
        <f>TEXT(B484,"ddd")</f>
        <v>Thu</v>
      </c>
      <c r="Q484" s="10" t="str">
        <f>TEXT(C484,"ddd")</f>
        <v>Thu</v>
      </c>
    </row>
    <row r="485" spans="1:17" x14ac:dyDescent="0.3">
      <c r="A485" s="3" t="s">
        <v>526</v>
      </c>
      <c r="B485" s="4">
        <v>44294</v>
      </c>
      <c r="C485" s="4">
        <v>44314</v>
      </c>
      <c r="D485" s="3" t="s">
        <v>30</v>
      </c>
      <c r="E485" s="3" t="s">
        <v>8</v>
      </c>
      <c r="F485" s="3" t="s">
        <v>11</v>
      </c>
      <c r="G485" s="3"/>
      <c r="H485" s="5">
        <v>1</v>
      </c>
      <c r="I485" s="6" t="s">
        <v>3</v>
      </c>
      <c r="J485" s="6" t="s">
        <v>3</v>
      </c>
      <c r="K485" s="7">
        <v>0.25</v>
      </c>
      <c r="L485" s="7">
        <v>30</v>
      </c>
      <c r="M485" s="3" t="s">
        <v>20</v>
      </c>
      <c r="N485" s="8">
        <f>IF(C485="","",C485-B485)</f>
        <v>20</v>
      </c>
      <c r="O485" s="9">
        <f>IF(J485="Yes",0,L485)</f>
        <v>0</v>
      </c>
      <c r="P485" s="10" t="str">
        <f>TEXT(B485,"ddd")</f>
        <v>Thu</v>
      </c>
      <c r="Q485" s="10" t="str">
        <f>TEXT(C485,"ddd")</f>
        <v>Wed</v>
      </c>
    </row>
    <row r="486" spans="1:17" x14ac:dyDescent="0.3">
      <c r="A486" s="3" t="s">
        <v>527</v>
      </c>
      <c r="B486" s="4">
        <v>44294</v>
      </c>
      <c r="C486" s="4">
        <v>44315</v>
      </c>
      <c r="D486" s="3" t="s">
        <v>37</v>
      </c>
      <c r="E486" s="3" t="s">
        <v>9</v>
      </c>
      <c r="F486" s="3" t="s">
        <v>2</v>
      </c>
      <c r="G486" s="3"/>
      <c r="H486" s="5">
        <v>2</v>
      </c>
      <c r="I486" s="6"/>
      <c r="J486" s="6" t="s">
        <v>3</v>
      </c>
      <c r="K486" s="7">
        <v>1</v>
      </c>
      <c r="L486" s="7">
        <v>54.28</v>
      </c>
      <c r="M486" s="3" t="s">
        <v>18</v>
      </c>
      <c r="N486" s="8">
        <f>IF(C486="","",C486-B486)</f>
        <v>21</v>
      </c>
      <c r="O486" s="9">
        <f>IF(J486="Yes",0,L486)</f>
        <v>0</v>
      </c>
      <c r="P486" s="10" t="str">
        <f>TEXT(B486,"ddd")</f>
        <v>Thu</v>
      </c>
      <c r="Q486" s="10" t="str">
        <f>TEXT(C486,"ddd")</f>
        <v>Thu</v>
      </c>
    </row>
    <row r="487" spans="1:17" x14ac:dyDescent="0.3">
      <c r="A487" s="3" t="s">
        <v>528</v>
      </c>
      <c r="B487" s="4">
        <v>44294</v>
      </c>
      <c r="C487" s="4">
        <v>44319</v>
      </c>
      <c r="D487" s="3" t="s">
        <v>32</v>
      </c>
      <c r="E487" s="3" t="s">
        <v>7</v>
      </c>
      <c r="F487" s="3" t="s">
        <v>11</v>
      </c>
      <c r="G487" s="3" t="s">
        <v>3</v>
      </c>
      <c r="H487" s="5">
        <v>1</v>
      </c>
      <c r="I487" s="6"/>
      <c r="J487" s="6"/>
      <c r="K487" s="7">
        <v>0.25</v>
      </c>
      <c r="L487" s="7">
        <v>85.32</v>
      </c>
      <c r="M487" s="3" t="s">
        <v>18</v>
      </c>
      <c r="N487" s="8">
        <f>IF(C487="","",C487-B487)</f>
        <v>25</v>
      </c>
      <c r="O487" s="9">
        <f>IF(J487="Yes",0,L487)</f>
        <v>85.32</v>
      </c>
      <c r="P487" s="10" t="str">
        <f>TEXT(B487,"ddd")</f>
        <v>Thu</v>
      </c>
      <c r="Q487" s="10" t="str">
        <f>TEXT(C487,"ddd")</f>
        <v>Mon</v>
      </c>
    </row>
    <row r="488" spans="1:17" x14ac:dyDescent="0.3">
      <c r="A488" s="3" t="s">
        <v>529</v>
      </c>
      <c r="B488" s="4">
        <v>44294</v>
      </c>
      <c r="C488" s="4">
        <v>44329</v>
      </c>
      <c r="D488" s="3" t="s">
        <v>37</v>
      </c>
      <c r="E488" s="3" t="s">
        <v>7</v>
      </c>
      <c r="F488" s="3" t="s">
        <v>12</v>
      </c>
      <c r="G488" s="3"/>
      <c r="H488" s="5">
        <v>2</v>
      </c>
      <c r="I488" s="6"/>
      <c r="J488" s="6"/>
      <c r="K488" s="7">
        <v>0.25</v>
      </c>
      <c r="L488" s="7">
        <v>30</v>
      </c>
      <c r="M488" s="3" t="s">
        <v>18</v>
      </c>
      <c r="N488" s="8">
        <f>IF(C488="","",C488-B488)</f>
        <v>35</v>
      </c>
      <c r="O488" s="9">
        <f>IF(J488="Yes",0,L488)</f>
        <v>30</v>
      </c>
      <c r="P488" s="10" t="str">
        <f>TEXT(B488,"ddd")</f>
        <v>Thu</v>
      </c>
      <c r="Q488" s="10" t="str">
        <f>TEXT(C488,"ddd")</f>
        <v>Thu</v>
      </c>
    </row>
    <row r="489" spans="1:17" x14ac:dyDescent="0.3">
      <c r="A489" s="3" t="s">
        <v>530</v>
      </c>
      <c r="B489" s="4">
        <v>44294</v>
      </c>
      <c r="C489" s="4">
        <v>44337</v>
      </c>
      <c r="D489" s="3" t="s">
        <v>31</v>
      </c>
      <c r="E489" s="3" t="s">
        <v>40</v>
      </c>
      <c r="F489" s="3" t="s">
        <v>12</v>
      </c>
      <c r="G489" s="3" t="s">
        <v>3</v>
      </c>
      <c r="H489" s="5">
        <v>2</v>
      </c>
      <c r="I489" s="6"/>
      <c r="J489" s="6"/>
      <c r="K489" s="7">
        <v>0.25</v>
      </c>
      <c r="L489" s="7">
        <v>2.54</v>
      </c>
      <c r="M489" s="3" t="s">
        <v>17</v>
      </c>
      <c r="N489" s="8">
        <f>IF(C489="","",C489-B489)</f>
        <v>43</v>
      </c>
      <c r="O489" s="9">
        <f>IF(J489="Yes",0,L489)</f>
        <v>2.54</v>
      </c>
      <c r="P489" s="10" t="str">
        <f>TEXT(B489,"ddd")</f>
        <v>Thu</v>
      </c>
      <c r="Q489" s="10" t="str">
        <f>TEXT(C489,"ddd")</f>
        <v>Fri</v>
      </c>
    </row>
    <row r="490" spans="1:17" x14ac:dyDescent="0.3">
      <c r="A490" s="3" t="s">
        <v>531</v>
      </c>
      <c r="B490" s="4">
        <v>44294</v>
      </c>
      <c r="C490" s="4">
        <v>44355</v>
      </c>
      <c r="D490" s="3" t="s">
        <v>32</v>
      </c>
      <c r="E490" s="3" t="s">
        <v>7</v>
      </c>
      <c r="F490" s="3" t="s">
        <v>11</v>
      </c>
      <c r="G490" s="3"/>
      <c r="H490" s="5">
        <v>1</v>
      </c>
      <c r="I490" s="6"/>
      <c r="J490" s="6"/>
      <c r="K490" s="7">
        <v>0.25</v>
      </c>
      <c r="L490" s="7">
        <v>66.864900000000006</v>
      </c>
      <c r="M490" s="3" t="s">
        <v>17</v>
      </c>
      <c r="N490" s="8">
        <f>IF(C490="","",C490-B490)</f>
        <v>61</v>
      </c>
      <c r="O490" s="9">
        <f>IF(J490="Yes",0,L490)</f>
        <v>66.864900000000006</v>
      </c>
      <c r="P490" s="10" t="str">
        <f>TEXT(B490,"ddd")</f>
        <v>Thu</v>
      </c>
      <c r="Q490" s="10" t="str">
        <f>TEXT(C490,"ddd")</f>
        <v>Tue</v>
      </c>
    </row>
    <row r="491" spans="1:17" x14ac:dyDescent="0.3">
      <c r="A491" s="3" t="s">
        <v>532</v>
      </c>
      <c r="B491" s="4">
        <v>44296</v>
      </c>
      <c r="C491" s="4">
        <v>44307</v>
      </c>
      <c r="D491" s="3" t="s">
        <v>32</v>
      </c>
      <c r="E491" s="3" t="s">
        <v>7</v>
      </c>
      <c r="F491" s="3" t="s">
        <v>13</v>
      </c>
      <c r="G491" s="3"/>
      <c r="H491" s="5">
        <v>2</v>
      </c>
      <c r="I491" s="6"/>
      <c r="J491" s="6"/>
      <c r="K491" s="7">
        <v>0.75</v>
      </c>
      <c r="L491" s="7">
        <v>108.9273</v>
      </c>
      <c r="M491" s="3" t="s">
        <v>17</v>
      </c>
      <c r="N491" s="8">
        <f>IF(C491="","",C491-B491)</f>
        <v>11</v>
      </c>
      <c r="O491" s="9">
        <f>IF(J491="Yes",0,L491)</f>
        <v>108.9273</v>
      </c>
      <c r="P491" s="10" t="str">
        <f>TEXT(B491,"ddd")</f>
        <v>Sat</v>
      </c>
      <c r="Q491" s="10" t="str">
        <f>TEXT(C491,"ddd")</f>
        <v>Wed</v>
      </c>
    </row>
    <row r="492" spans="1:17" x14ac:dyDescent="0.3">
      <c r="A492" s="3" t="s">
        <v>533</v>
      </c>
      <c r="B492" s="4">
        <v>44296</v>
      </c>
      <c r="C492" s="4">
        <v>44326</v>
      </c>
      <c r="D492" s="3" t="s">
        <v>35</v>
      </c>
      <c r="E492" s="3" t="s">
        <v>40</v>
      </c>
      <c r="F492" s="3" t="s">
        <v>2</v>
      </c>
      <c r="G492" s="3"/>
      <c r="H492" s="5">
        <v>1</v>
      </c>
      <c r="I492" s="6" t="s">
        <v>3</v>
      </c>
      <c r="J492" s="6" t="s">
        <v>3</v>
      </c>
      <c r="K492" s="7">
        <v>4.75</v>
      </c>
      <c r="L492" s="7">
        <v>397.36099999999999</v>
      </c>
      <c r="M492" s="3" t="s">
        <v>20</v>
      </c>
      <c r="N492" s="8">
        <f>IF(C492="","",C492-B492)</f>
        <v>30</v>
      </c>
      <c r="O492" s="9">
        <f>IF(J492="Yes",0,L492)</f>
        <v>0</v>
      </c>
      <c r="P492" s="10" t="str">
        <f>TEXT(B492,"ddd")</f>
        <v>Sat</v>
      </c>
      <c r="Q492" s="10" t="str">
        <f>TEXT(C492,"ddd")</f>
        <v>Mon</v>
      </c>
    </row>
    <row r="493" spans="1:17" x14ac:dyDescent="0.3">
      <c r="A493" s="3" t="s">
        <v>534</v>
      </c>
      <c r="B493" s="4">
        <v>44298</v>
      </c>
      <c r="C493" s="4">
        <v>44307</v>
      </c>
      <c r="D493" s="3" t="s">
        <v>35</v>
      </c>
      <c r="E493" s="3" t="s">
        <v>40</v>
      </c>
      <c r="F493" s="3" t="s">
        <v>12</v>
      </c>
      <c r="G493" s="3"/>
      <c r="H493" s="5">
        <v>1</v>
      </c>
      <c r="I493" s="6"/>
      <c r="J493" s="6"/>
      <c r="K493" s="7">
        <v>0.25</v>
      </c>
      <c r="L493" s="7">
        <v>156.40209999999999</v>
      </c>
      <c r="M493" s="3" t="s">
        <v>17</v>
      </c>
      <c r="N493" s="8">
        <f>IF(C493="","",C493-B493)</f>
        <v>9</v>
      </c>
      <c r="O493" s="9">
        <f>IF(J493="Yes",0,L493)</f>
        <v>156.40209999999999</v>
      </c>
      <c r="P493" s="10" t="str">
        <f>TEXT(B493,"ddd")</f>
        <v>Mon</v>
      </c>
      <c r="Q493" s="10" t="str">
        <f>TEXT(C493,"ddd")</f>
        <v>Wed</v>
      </c>
    </row>
    <row r="494" spans="1:17" x14ac:dyDescent="0.3">
      <c r="A494" s="3" t="s">
        <v>535</v>
      </c>
      <c r="B494" s="4">
        <v>44298</v>
      </c>
      <c r="C494" s="4">
        <v>44307</v>
      </c>
      <c r="D494" s="3" t="s">
        <v>30</v>
      </c>
      <c r="E494" s="3" t="s">
        <v>40</v>
      </c>
      <c r="F494" s="3" t="s">
        <v>12</v>
      </c>
      <c r="G494" s="3"/>
      <c r="H494" s="5">
        <v>2</v>
      </c>
      <c r="I494" s="6"/>
      <c r="J494" s="6" t="s">
        <v>3</v>
      </c>
      <c r="K494" s="7">
        <v>0.5</v>
      </c>
      <c r="L494" s="7">
        <v>176.22120000000001</v>
      </c>
      <c r="M494" s="3" t="s">
        <v>18</v>
      </c>
      <c r="N494" s="8">
        <f>IF(C494="","",C494-B494)</f>
        <v>9</v>
      </c>
      <c r="O494" s="9">
        <f>IF(J494="Yes",0,L494)</f>
        <v>0</v>
      </c>
      <c r="P494" s="10" t="str">
        <f>TEXT(B494,"ddd")</f>
        <v>Mon</v>
      </c>
      <c r="Q494" s="10" t="str">
        <f>TEXT(C494,"ddd")</f>
        <v>Wed</v>
      </c>
    </row>
    <row r="495" spans="1:17" x14ac:dyDescent="0.3">
      <c r="A495" s="3" t="s">
        <v>536</v>
      </c>
      <c r="B495" s="4">
        <v>44298</v>
      </c>
      <c r="C495" s="4">
        <v>44314</v>
      </c>
      <c r="D495" s="3" t="s">
        <v>32</v>
      </c>
      <c r="E495" s="3" t="s">
        <v>7</v>
      </c>
      <c r="F495" s="3" t="s">
        <v>11</v>
      </c>
      <c r="G495" s="3"/>
      <c r="H495" s="5">
        <v>1</v>
      </c>
      <c r="I495" s="6"/>
      <c r="J495" s="6"/>
      <c r="K495" s="7">
        <v>0.25</v>
      </c>
      <c r="L495" s="7">
        <v>4.99</v>
      </c>
      <c r="M495" s="3" t="s">
        <v>18</v>
      </c>
      <c r="N495" s="8">
        <f>IF(C495="","",C495-B495)</f>
        <v>16</v>
      </c>
      <c r="O495" s="9">
        <f>IF(J495="Yes",0,L495)</f>
        <v>4.99</v>
      </c>
      <c r="P495" s="10" t="str">
        <f>TEXT(B495,"ddd")</f>
        <v>Mon</v>
      </c>
      <c r="Q495" s="10" t="str">
        <f>TEXT(C495,"ddd")</f>
        <v>Wed</v>
      </c>
    </row>
    <row r="496" spans="1:17" x14ac:dyDescent="0.3">
      <c r="A496" s="3" t="s">
        <v>537</v>
      </c>
      <c r="B496" s="4">
        <v>44298</v>
      </c>
      <c r="C496" s="4">
        <v>44319</v>
      </c>
      <c r="D496" s="3" t="s">
        <v>31</v>
      </c>
      <c r="E496" s="3" t="s">
        <v>9</v>
      </c>
      <c r="F496" s="3" t="s">
        <v>11</v>
      </c>
      <c r="G496" s="3"/>
      <c r="H496" s="5">
        <v>1</v>
      </c>
      <c r="I496" s="6"/>
      <c r="J496" s="6"/>
      <c r="K496" s="7">
        <v>0.25</v>
      </c>
      <c r="L496" s="7">
        <v>83.462900000000005</v>
      </c>
      <c r="M496" s="3" t="s">
        <v>17</v>
      </c>
      <c r="N496" s="8">
        <f>IF(C496="","",C496-B496)</f>
        <v>21</v>
      </c>
      <c r="O496" s="9">
        <f>IF(J496="Yes",0,L496)</f>
        <v>83.462900000000005</v>
      </c>
      <c r="P496" s="10" t="str">
        <f>TEXT(B496,"ddd")</f>
        <v>Mon</v>
      </c>
      <c r="Q496" s="10" t="str">
        <f>TEXT(C496,"ddd")</f>
        <v>Mon</v>
      </c>
    </row>
    <row r="497" spans="1:17" x14ac:dyDescent="0.3">
      <c r="A497" s="3" t="s">
        <v>538</v>
      </c>
      <c r="B497" s="4">
        <v>44298</v>
      </c>
      <c r="C497" s="4">
        <v>44320</v>
      </c>
      <c r="D497" s="3" t="s">
        <v>30</v>
      </c>
      <c r="E497" s="3" t="s">
        <v>9</v>
      </c>
      <c r="F497" s="3" t="s">
        <v>1</v>
      </c>
      <c r="G497" s="3"/>
      <c r="H497" s="5">
        <v>2</v>
      </c>
      <c r="I497" s="6"/>
      <c r="J497" s="6"/>
      <c r="K497" s="7">
        <v>2.25</v>
      </c>
      <c r="L497" s="7">
        <v>52</v>
      </c>
      <c r="M497" s="3" t="s">
        <v>17</v>
      </c>
      <c r="N497" s="8">
        <f>IF(C497="","",C497-B497)</f>
        <v>22</v>
      </c>
      <c r="O497" s="9">
        <f>IF(J497="Yes",0,L497)</f>
        <v>52</v>
      </c>
      <c r="P497" s="10" t="str">
        <f>TEXT(B497,"ddd")</f>
        <v>Mon</v>
      </c>
      <c r="Q497" s="10" t="str">
        <f>TEXT(C497,"ddd")</f>
        <v>Tue</v>
      </c>
    </row>
    <row r="498" spans="1:17" x14ac:dyDescent="0.3">
      <c r="A498" s="3" t="s">
        <v>539</v>
      </c>
      <c r="B498" s="4">
        <v>44298</v>
      </c>
      <c r="C498" s="4">
        <v>44320</v>
      </c>
      <c r="D498" s="3" t="s">
        <v>33</v>
      </c>
      <c r="E498" s="3" t="s">
        <v>39</v>
      </c>
      <c r="F498" s="3" t="s">
        <v>12</v>
      </c>
      <c r="G498" s="3"/>
      <c r="H498" s="5">
        <v>1</v>
      </c>
      <c r="I498" s="6"/>
      <c r="J498" s="6"/>
      <c r="K498" s="7">
        <v>0.5</v>
      </c>
      <c r="L498" s="7">
        <v>743.18399999999997</v>
      </c>
      <c r="M498" s="3" t="s">
        <v>19</v>
      </c>
      <c r="N498" s="8">
        <f>IF(C498="","",C498-B498)</f>
        <v>22</v>
      </c>
      <c r="O498" s="9">
        <f>IF(J498="Yes",0,L498)</f>
        <v>743.18399999999997</v>
      </c>
      <c r="P498" s="10" t="str">
        <f>TEXT(B498,"ddd")</f>
        <v>Mon</v>
      </c>
      <c r="Q498" s="10" t="str">
        <f>TEXT(C498,"ddd")</f>
        <v>Tue</v>
      </c>
    </row>
    <row r="499" spans="1:17" x14ac:dyDescent="0.3">
      <c r="A499" s="3" t="s">
        <v>540</v>
      </c>
      <c r="B499" s="4">
        <v>44298</v>
      </c>
      <c r="C499" s="4">
        <v>44363</v>
      </c>
      <c r="D499" s="3" t="s">
        <v>30</v>
      </c>
      <c r="E499" s="3" t="s">
        <v>40</v>
      </c>
      <c r="F499" s="3" t="s">
        <v>13</v>
      </c>
      <c r="G499" s="3"/>
      <c r="H499" s="5">
        <v>1</v>
      </c>
      <c r="I499" s="6"/>
      <c r="J499" s="6"/>
      <c r="K499" s="7">
        <v>0.5</v>
      </c>
      <c r="L499" s="7">
        <v>144</v>
      </c>
      <c r="M499" s="3" t="s">
        <v>18</v>
      </c>
      <c r="N499" s="8">
        <f>IF(C499="","",C499-B499)</f>
        <v>65</v>
      </c>
      <c r="O499" s="9">
        <f>IF(J499="Yes",0,L499)</f>
        <v>144</v>
      </c>
      <c r="P499" s="10" t="str">
        <f>TEXT(B499,"ddd")</f>
        <v>Mon</v>
      </c>
      <c r="Q499" s="10" t="str">
        <f>TEXT(C499,"ddd")</f>
        <v>Wed</v>
      </c>
    </row>
    <row r="500" spans="1:17" x14ac:dyDescent="0.3">
      <c r="A500" s="3" t="s">
        <v>541</v>
      </c>
      <c r="B500" s="4">
        <v>44299</v>
      </c>
      <c r="C500" s="4">
        <v>44314</v>
      </c>
      <c r="D500" s="3" t="s">
        <v>32</v>
      </c>
      <c r="E500" s="3" t="s">
        <v>7</v>
      </c>
      <c r="F500" s="3" t="s">
        <v>11</v>
      </c>
      <c r="G500" s="3"/>
      <c r="H500" s="5">
        <v>1</v>
      </c>
      <c r="I500" s="6" t="s">
        <v>3</v>
      </c>
      <c r="J500" s="6" t="s">
        <v>3</v>
      </c>
      <c r="K500" s="7">
        <v>0.25</v>
      </c>
      <c r="L500" s="7">
        <v>38.124600000000001</v>
      </c>
      <c r="M500" s="3" t="s">
        <v>20</v>
      </c>
      <c r="N500" s="8">
        <f>IF(C500="","",C500-B500)</f>
        <v>15</v>
      </c>
      <c r="O500" s="9">
        <f>IF(J500="Yes",0,L500)</f>
        <v>0</v>
      </c>
      <c r="P500" s="10" t="str">
        <f>TEXT(B500,"ddd")</f>
        <v>Tue</v>
      </c>
      <c r="Q500" s="10" t="str">
        <f>TEXT(C500,"ddd")</f>
        <v>Wed</v>
      </c>
    </row>
    <row r="501" spans="1:17" x14ac:dyDescent="0.3">
      <c r="A501" s="3" t="s">
        <v>542</v>
      </c>
      <c r="B501" s="4">
        <v>44299</v>
      </c>
      <c r="C501" s="4">
        <v>44315</v>
      </c>
      <c r="D501" s="3" t="s">
        <v>30</v>
      </c>
      <c r="E501" s="3" t="s">
        <v>9</v>
      </c>
      <c r="F501" s="3" t="s">
        <v>11</v>
      </c>
      <c r="G501" s="3"/>
      <c r="H501" s="5">
        <v>1</v>
      </c>
      <c r="I501" s="6" t="s">
        <v>3</v>
      </c>
      <c r="J501" s="6" t="s">
        <v>3</v>
      </c>
      <c r="K501" s="7">
        <v>0.25</v>
      </c>
      <c r="L501" s="7">
        <v>25</v>
      </c>
      <c r="M501" s="3" t="s">
        <v>20</v>
      </c>
      <c r="N501" s="8">
        <f>IF(C501="","",C501-B501)</f>
        <v>16</v>
      </c>
      <c r="O501" s="9">
        <f>IF(J501="Yes",0,L501)</f>
        <v>0</v>
      </c>
      <c r="P501" s="10" t="str">
        <f>TEXT(B501,"ddd")</f>
        <v>Tue</v>
      </c>
      <c r="Q501" s="10" t="str">
        <f>TEXT(C501,"ddd")</f>
        <v>Thu</v>
      </c>
    </row>
    <row r="502" spans="1:17" x14ac:dyDescent="0.3">
      <c r="A502" s="3" t="s">
        <v>543</v>
      </c>
      <c r="B502" s="4">
        <v>44299</v>
      </c>
      <c r="C502" s="4">
        <v>44315</v>
      </c>
      <c r="D502" s="3" t="s">
        <v>32</v>
      </c>
      <c r="E502" s="3" t="s">
        <v>7</v>
      </c>
      <c r="F502" s="3" t="s">
        <v>12</v>
      </c>
      <c r="G502" s="3"/>
      <c r="H502" s="5">
        <v>2</v>
      </c>
      <c r="I502" s="6"/>
      <c r="J502" s="6"/>
      <c r="K502" s="7">
        <v>0.25</v>
      </c>
      <c r="L502" s="7">
        <v>175</v>
      </c>
      <c r="M502" s="3" t="s">
        <v>17</v>
      </c>
      <c r="N502" s="8">
        <f>IF(C502="","",C502-B502)</f>
        <v>16</v>
      </c>
      <c r="O502" s="9">
        <f>IF(J502="Yes",0,L502)</f>
        <v>175</v>
      </c>
      <c r="P502" s="10" t="str">
        <f>TEXT(B502,"ddd")</f>
        <v>Tue</v>
      </c>
      <c r="Q502" s="10" t="str">
        <f>TEXT(C502,"ddd")</f>
        <v>Thu</v>
      </c>
    </row>
    <row r="503" spans="1:17" x14ac:dyDescent="0.3">
      <c r="A503" s="3" t="s">
        <v>544</v>
      </c>
      <c r="B503" s="4">
        <v>44299</v>
      </c>
      <c r="C503" s="4">
        <v>44320</v>
      </c>
      <c r="D503" s="3" t="s">
        <v>33</v>
      </c>
      <c r="E503" s="3" t="s">
        <v>39</v>
      </c>
      <c r="F503" s="3" t="s">
        <v>12</v>
      </c>
      <c r="G503" s="3"/>
      <c r="H503" s="5">
        <v>1</v>
      </c>
      <c r="I503" s="6"/>
      <c r="J503" s="6"/>
      <c r="K503" s="7">
        <v>0.25</v>
      </c>
      <c r="L503" s="7">
        <v>6.944</v>
      </c>
      <c r="M503" s="3" t="s">
        <v>17</v>
      </c>
      <c r="N503" s="8">
        <f>IF(C503="","",C503-B503)</f>
        <v>21</v>
      </c>
      <c r="O503" s="9">
        <f>IF(J503="Yes",0,L503)</f>
        <v>6.944</v>
      </c>
      <c r="P503" s="10" t="str">
        <f>TEXT(B503,"ddd")</f>
        <v>Tue</v>
      </c>
      <c r="Q503" s="10" t="str">
        <f>TEXT(C503,"ddd")</f>
        <v>Tue</v>
      </c>
    </row>
    <row r="504" spans="1:17" x14ac:dyDescent="0.3">
      <c r="A504" s="3" t="s">
        <v>545</v>
      </c>
      <c r="B504" s="4">
        <v>44299</v>
      </c>
      <c r="C504" s="4">
        <v>44328</v>
      </c>
      <c r="D504" s="3" t="s">
        <v>33</v>
      </c>
      <c r="E504" s="3" t="s">
        <v>9</v>
      </c>
      <c r="F504" s="3" t="s">
        <v>1</v>
      </c>
      <c r="G504" s="3"/>
      <c r="H504" s="5">
        <v>3</v>
      </c>
      <c r="I504" s="6"/>
      <c r="J504" s="6"/>
      <c r="K504" s="7">
        <v>3.25</v>
      </c>
      <c r="L504" s="7">
        <v>640.42399999999998</v>
      </c>
      <c r="M504" s="3" t="s">
        <v>18</v>
      </c>
      <c r="N504" s="8">
        <f>IF(C504="","",C504-B504)</f>
        <v>29</v>
      </c>
      <c r="O504" s="9">
        <f>IF(J504="Yes",0,L504)</f>
        <v>640.42399999999998</v>
      </c>
      <c r="P504" s="10" t="str">
        <f>TEXT(B504,"ddd")</f>
        <v>Tue</v>
      </c>
      <c r="Q504" s="10" t="str">
        <f>TEXT(C504,"ddd")</f>
        <v>Wed</v>
      </c>
    </row>
    <row r="505" spans="1:17" x14ac:dyDescent="0.3">
      <c r="A505" s="3" t="s">
        <v>546</v>
      </c>
      <c r="B505" s="4">
        <v>44299</v>
      </c>
      <c r="C505" s="4">
        <v>44329</v>
      </c>
      <c r="D505" s="3" t="s">
        <v>35</v>
      </c>
      <c r="E505" s="3" t="s">
        <v>8</v>
      </c>
      <c r="F505" s="3" t="s">
        <v>12</v>
      </c>
      <c r="G505" s="3"/>
      <c r="H505" s="5">
        <v>1</v>
      </c>
      <c r="I505" s="6"/>
      <c r="J505" s="6"/>
      <c r="K505" s="7">
        <v>0.25</v>
      </c>
      <c r="L505" s="7">
        <v>86.28</v>
      </c>
      <c r="M505" s="3" t="s">
        <v>17</v>
      </c>
      <c r="N505" s="8">
        <f>IF(C505="","",C505-B505)</f>
        <v>30</v>
      </c>
      <c r="O505" s="9">
        <f>IF(J505="Yes",0,L505)</f>
        <v>86.28</v>
      </c>
      <c r="P505" s="10" t="str">
        <f>TEXT(B505,"ddd")</f>
        <v>Tue</v>
      </c>
      <c r="Q505" s="10" t="str">
        <f>TEXT(C505,"ddd")</f>
        <v>Thu</v>
      </c>
    </row>
    <row r="506" spans="1:17" x14ac:dyDescent="0.3">
      <c r="A506" s="3" t="s">
        <v>547</v>
      </c>
      <c r="B506" s="4">
        <v>44299</v>
      </c>
      <c r="C506" s="4">
        <v>44337</v>
      </c>
      <c r="D506" s="3" t="s">
        <v>31</v>
      </c>
      <c r="E506" s="3" t="s">
        <v>40</v>
      </c>
      <c r="F506" s="3" t="s">
        <v>12</v>
      </c>
      <c r="G506" s="3"/>
      <c r="H506" s="5">
        <v>1</v>
      </c>
      <c r="I506" s="6"/>
      <c r="J506" s="6" t="s">
        <v>3</v>
      </c>
      <c r="K506" s="7">
        <v>0.25</v>
      </c>
      <c r="L506" s="7">
        <v>103.18</v>
      </c>
      <c r="M506" s="3" t="s">
        <v>18</v>
      </c>
      <c r="N506" s="8">
        <f>IF(C506="","",C506-B506)</f>
        <v>38</v>
      </c>
      <c r="O506" s="9">
        <f>IF(J506="Yes",0,L506)</f>
        <v>0</v>
      </c>
      <c r="P506" s="10" t="str">
        <f>TEXT(B506,"ddd")</f>
        <v>Tue</v>
      </c>
      <c r="Q506" s="10" t="str">
        <f>TEXT(C506,"ddd")</f>
        <v>Fri</v>
      </c>
    </row>
    <row r="507" spans="1:17" x14ac:dyDescent="0.3">
      <c r="A507" s="3" t="s">
        <v>548</v>
      </c>
      <c r="B507" s="4">
        <v>44299</v>
      </c>
      <c r="C507" s="4">
        <v>44333</v>
      </c>
      <c r="D507" s="3" t="s">
        <v>36</v>
      </c>
      <c r="E507" s="3" t="s">
        <v>7</v>
      </c>
      <c r="F507" s="3" t="s">
        <v>2</v>
      </c>
      <c r="G507" s="3"/>
      <c r="H507" s="5">
        <v>2</v>
      </c>
      <c r="I507" s="6"/>
      <c r="J507" s="6"/>
      <c r="K507" s="7">
        <v>1</v>
      </c>
      <c r="L507" s="7">
        <v>464.4</v>
      </c>
      <c r="M507" s="3" t="s">
        <v>21</v>
      </c>
      <c r="N507" s="8">
        <f>IF(C507="","",C507-B507)</f>
        <v>34</v>
      </c>
      <c r="O507" s="9">
        <f>IF(J507="Yes",0,L507)</f>
        <v>464.4</v>
      </c>
      <c r="P507" s="10" t="str">
        <f>TEXT(B507,"ddd")</f>
        <v>Tue</v>
      </c>
      <c r="Q507" s="10" t="str">
        <f>TEXT(C507,"ddd")</f>
        <v>Mon</v>
      </c>
    </row>
    <row r="508" spans="1:17" x14ac:dyDescent="0.3">
      <c r="A508" s="3" t="s">
        <v>549</v>
      </c>
      <c r="B508" s="4">
        <v>44299</v>
      </c>
      <c r="C508" s="4">
        <v>44362</v>
      </c>
      <c r="D508" s="3" t="s">
        <v>30</v>
      </c>
      <c r="E508" s="3" t="s">
        <v>40</v>
      </c>
      <c r="F508" s="3" t="s">
        <v>12</v>
      </c>
      <c r="G508" s="3"/>
      <c r="H508" s="5">
        <v>1</v>
      </c>
      <c r="I508" s="6"/>
      <c r="J508" s="6"/>
      <c r="K508" s="7">
        <v>1</v>
      </c>
      <c r="L508" s="7">
        <v>406.65719999999999</v>
      </c>
      <c r="M508" s="3" t="s">
        <v>18</v>
      </c>
      <c r="N508" s="8">
        <f>IF(C508="","",C508-B508)</f>
        <v>63</v>
      </c>
      <c r="O508" s="9">
        <f>IF(J508="Yes",0,L508)</f>
        <v>406.65719999999999</v>
      </c>
      <c r="P508" s="10" t="str">
        <f>TEXT(B508,"ddd")</f>
        <v>Tue</v>
      </c>
      <c r="Q508" s="10" t="str">
        <f>TEXT(C508,"ddd")</f>
        <v>Tue</v>
      </c>
    </row>
    <row r="509" spans="1:17" x14ac:dyDescent="0.3">
      <c r="A509" s="3" t="s">
        <v>550</v>
      </c>
      <c r="B509" s="4">
        <v>44300</v>
      </c>
      <c r="C509" s="4">
        <v>44309</v>
      </c>
      <c r="D509" s="3" t="s">
        <v>31</v>
      </c>
      <c r="E509" s="3" t="s">
        <v>40</v>
      </c>
      <c r="F509" s="3" t="s">
        <v>13</v>
      </c>
      <c r="G509" s="3"/>
      <c r="H509" s="5">
        <v>1</v>
      </c>
      <c r="I509" s="6"/>
      <c r="J509" s="6"/>
      <c r="K509" s="7">
        <v>0.5</v>
      </c>
      <c r="L509" s="7">
        <v>21.33</v>
      </c>
      <c r="M509" s="3" t="s">
        <v>17</v>
      </c>
      <c r="N509" s="8">
        <f>IF(C509="","",C509-B509)</f>
        <v>9</v>
      </c>
      <c r="O509" s="9">
        <f>IF(J509="Yes",0,L509)</f>
        <v>21.33</v>
      </c>
      <c r="P509" s="10" t="str">
        <f>TEXT(B509,"ddd")</f>
        <v>Wed</v>
      </c>
      <c r="Q509" s="10" t="str">
        <f>TEXT(C509,"ddd")</f>
        <v>Fri</v>
      </c>
    </row>
    <row r="510" spans="1:17" x14ac:dyDescent="0.3">
      <c r="A510" s="3" t="s">
        <v>551</v>
      </c>
      <c r="B510" s="4">
        <v>44300</v>
      </c>
      <c r="C510" s="4">
        <v>44312</v>
      </c>
      <c r="D510" s="3" t="s">
        <v>34</v>
      </c>
      <c r="E510" s="3" t="s">
        <v>8</v>
      </c>
      <c r="F510" s="3" t="s">
        <v>2</v>
      </c>
      <c r="G510" s="3"/>
      <c r="H510" s="5">
        <v>1</v>
      </c>
      <c r="I510" s="6"/>
      <c r="J510" s="6"/>
      <c r="K510" s="7">
        <v>1.5</v>
      </c>
      <c r="L510" s="7">
        <v>15.15</v>
      </c>
      <c r="M510" s="3" t="s">
        <v>17</v>
      </c>
      <c r="N510" s="8">
        <f>IF(C510="","",C510-B510)</f>
        <v>12</v>
      </c>
      <c r="O510" s="9">
        <f>IF(J510="Yes",0,L510)</f>
        <v>15.15</v>
      </c>
      <c r="P510" s="10" t="str">
        <f>TEXT(B510,"ddd")</f>
        <v>Wed</v>
      </c>
      <c r="Q510" s="10" t="str">
        <f>TEXT(C510,"ddd")</f>
        <v>Mon</v>
      </c>
    </row>
    <row r="511" spans="1:17" x14ac:dyDescent="0.3">
      <c r="A511" s="3" t="s">
        <v>552</v>
      </c>
      <c r="B511" s="4">
        <v>44300</v>
      </c>
      <c r="C511" s="4">
        <v>44313</v>
      </c>
      <c r="D511" s="3" t="s">
        <v>35</v>
      </c>
      <c r="E511" s="3" t="s">
        <v>8</v>
      </c>
      <c r="F511" s="3" t="s">
        <v>12</v>
      </c>
      <c r="G511" s="3" t="s">
        <v>3</v>
      </c>
      <c r="H511" s="5">
        <v>1</v>
      </c>
      <c r="I511" s="6"/>
      <c r="J511" s="6" t="s">
        <v>3</v>
      </c>
      <c r="K511" s="7">
        <v>0.25</v>
      </c>
      <c r="L511" s="7">
        <v>96.045299999999997</v>
      </c>
      <c r="M511" s="3" t="s">
        <v>18</v>
      </c>
      <c r="N511" s="8">
        <f>IF(C511="","",C511-B511)</f>
        <v>13</v>
      </c>
      <c r="O511" s="9">
        <f>IF(J511="Yes",0,L511)</f>
        <v>0</v>
      </c>
      <c r="P511" s="10" t="str">
        <f>TEXT(B511,"ddd")</f>
        <v>Wed</v>
      </c>
      <c r="Q511" s="10" t="str">
        <f>TEXT(C511,"ddd")</f>
        <v>Tue</v>
      </c>
    </row>
    <row r="512" spans="1:17" x14ac:dyDescent="0.3">
      <c r="A512" s="3" t="s">
        <v>553</v>
      </c>
      <c r="B512" s="4">
        <v>44300</v>
      </c>
      <c r="C512" s="4">
        <v>44313</v>
      </c>
      <c r="D512" s="3" t="s">
        <v>31</v>
      </c>
      <c r="E512" s="3" t="s">
        <v>8</v>
      </c>
      <c r="F512" s="3" t="s">
        <v>11</v>
      </c>
      <c r="G512" s="3" t="s">
        <v>3</v>
      </c>
      <c r="H512" s="5">
        <v>1</v>
      </c>
      <c r="I512" s="6"/>
      <c r="J512" s="6"/>
      <c r="K512" s="7">
        <v>0.25</v>
      </c>
      <c r="L512" s="7">
        <v>127.40130000000001</v>
      </c>
      <c r="M512" s="3" t="s">
        <v>18</v>
      </c>
      <c r="N512" s="8">
        <f>IF(C512="","",C512-B512)</f>
        <v>13</v>
      </c>
      <c r="O512" s="9">
        <f>IF(J512="Yes",0,L512)</f>
        <v>127.40130000000001</v>
      </c>
      <c r="P512" s="10" t="str">
        <f>TEXT(B512,"ddd")</f>
        <v>Wed</v>
      </c>
      <c r="Q512" s="10" t="str">
        <f>TEXT(C512,"ddd")</f>
        <v>Tue</v>
      </c>
    </row>
    <row r="513" spans="1:17" x14ac:dyDescent="0.3">
      <c r="A513" s="3" t="s">
        <v>554</v>
      </c>
      <c r="B513" s="4">
        <v>44300</v>
      </c>
      <c r="C513" s="4">
        <v>44321</v>
      </c>
      <c r="D513" s="3" t="s">
        <v>33</v>
      </c>
      <c r="E513" s="3" t="s">
        <v>39</v>
      </c>
      <c r="F513" s="3" t="s">
        <v>13</v>
      </c>
      <c r="G513" s="3"/>
      <c r="H513" s="5">
        <v>1</v>
      </c>
      <c r="I513" s="6"/>
      <c r="J513" s="6"/>
      <c r="K513" s="7">
        <v>0.5</v>
      </c>
      <c r="L513" s="7">
        <v>95.471999999999994</v>
      </c>
      <c r="M513" s="3" t="s">
        <v>19</v>
      </c>
      <c r="N513" s="8">
        <f>IF(C513="","",C513-B513)</f>
        <v>21</v>
      </c>
      <c r="O513" s="9">
        <f>IF(J513="Yes",0,L513)</f>
        <v>95.471999999999994</v>
      </c>
      <c r="P513" s="10" t="str">
        <f>TEXT(B513,"ddd")</f>
        <v>Wed</v>
      </c>
      <c r="Q513" s="10" t="str">
        <f>TEXT(C513,"ddd")</f>
        <v>Wed</v>
      </c>
    </row>
    <row r="514" spans="1:17" x14ac:dyDescent="0.3">
      <c r="A514" s="3" t="s">
        <v>555</v>
      </c>
      <c r="B514" s="4">
        <v>44300</v>
      </c>
      <c r="C514" s="4">
        <v>44321</v>
      </c>
      <c r="D514" s="3" t="s">
        <v>30</v>
      </c>
      <c r="E514" s="3" t="s">
        <v>40</v>
      </c>
      <c r="F514" s="3" t="s">
        <v>12</v>
      </c>
      <c r="G514" s="3" t="s">
        <v>3</v>
      </c>
      <c r="H514" s="5">
        <v>1</v>
      </c>
      <c r="I514" s="6"/>
      <c r="J514" s="6"/>
      <c r="K514" s="7">
        <v>0.25</v>
      </c>
      <c r="L514" s="7">
        <v>55.648400000000002</v>
      </c>
      <c r="M514" s="3" t="s">
        <v>17</v>
      </c>
      <c r="N514" s="8">
        <f>IF(C514="","",C514-B514)</f>
        <v>21</v>
      </c>
      <c r="O514" s="9">
        <f>IF(J514="Yes",0,L514)</f>
        <v>55.648400000000002</v>
      </c>
      <c r="P514" s="10" t="str">
        <f>TEXT(B514,"ddd")</f>
        <v>Wed</v>
      </c>
      <c r="Q514" s="10" t="str">
        <f>TEXT(C514,"ddd")</f>
        <v>Wed</v>
      </c>
    </row>
    <row r="515" spans="1:17" x14ac:dyDescent="0.3">
      <c r="A515" s="3" t="s">
        <v>556</v>
      </c>
      <c r="B515" s="4">
        <v>44300</v>
      </c>
      <c r="C515" s="4">
        <v>44322</v>
      </c>
      <c r="D515" s="3" t="s">
        <v>34</v>
      </c>
      <c r="E515" s="3" t="s">
        <v>8</v>
      </c>
      <c r="F515" s="3" t="s">
        <v>12</v>
      </c>
      <c r="G515" s="3" t="s">
        <v>3</v>
      </c>
      <c r="H515" s="5">
        <v>1</v>
      </c>
      <c r="I515" s="6"/>
      <c r="J515" s="6" t="s">
        <v>3</v>
      </c>
      <c r="K515" s="7">
        <v>0.5</v>
      </c>
      <c r="L515" s="7">
        <v>22.3</v>
      </c>
      <c r="M515" s="3" t="s">
        <v>18</v>
      </c>
      <c r="N515" s="8">
        <f>IF(C515="","",C515-B515)</f>
        <v>22</v>
      </c>
      <c r="O515" s="9">
        <f>IF(J515="Yes",0,L515)</f>
        <v>0</v>
      </c>
      <c r="P515" s="10" t="str">
        <f>TEXT(B515,"ddd")</f>
        <v>Wed</v>
      </c>
      <c r="Q515" s="10" t="str">
        <f>TEXT(C515,"ddd")</f>
        <v>Thu</v>
      </c>
    </row>
    <row r="516" spans="1:17" x14ac:dyDescent="0.3">
      <c r="A516" s="3" t="s">
        <v>557</v>
      </c>
      <c r="B516" s="4">
        <v>44300</v>
      </c>
      <c r="C516" s="4">
        <v>44328</v>
      </c>
      <c r="D516" s="3" t="s">
        <v>31</v>
      </c>
      <c r="E516" s="3" t="s">
        <v>8</v>
      </c>
      <c r="F516" s="3" t="s">
        <v>12</v>
      </c>
      <c r="G516" s="3"/>
      <c r="H516" s="5">
        <v>1</v>
      </c>
      <c r="I516" s="6"/>
      <c r="J516" s="6"/>
      <c r="K516" s="7">
        <v>0.5</v>
      </c>
      <c r="L516" s="7">
        <v>148.095</v>
      </c>
      <c r="M516" s="3" t="s">
        <v>17</v>
      </c>
      <c r="N516" s="8">
        <f>IF(C516="","",C516-B516)</f>
        <v>28</v>
      </c>
      <c r="O516" s="9">
        <f>IF(J516="Yes",0,L516)</f>
        <v>148.095</v>
      </c>
      <c r="P516" s="10" t="str">
        <f>TEXT(B516,"ddd")</f>
        <v>Wed</v>
      </c>
      <c r="Q516" s="10" t="str">
        <f>TEXT(C516,"ddd")</f>
        <v>Wed</v>
      </c>
    </row>
    <row r="517" spans="1:17" x14ac:dyDescent="0.3">
      <c r="A517" s="3" t="s">
        <v>558</v>
      </c>
      <c r="B517" s="4">
        <v>44300</v>
      </c>
      <c r="C517" s="4">
        <v>44333</v>
      </c>
      <c r="D517" s="3" t="s">
        <v>33</v>
      </c>
      <c r="E517" s="3" t="s">
        <v>9</v>
      </c>
      <c r="F517" s="3" t="s">
        <v>11</v>
      </c>
      <c r="G517" s="3"/>
      <c r="H517" s="5">
        <v>1</v>
      </c>
      <c r="I517" s="6"/>
      <c r="J517" s="6"/>
      <c r="K517" s="7">
        <v>0.25</v>
      </c>
      <c r="L517" s="7">
        <v>18</v>
      </c>
      <c r="M517" s="3" t="s">
        <v>19</v>
      </c>
      <c r="N517" s="8">
        <f>IF(C517="","",C517-B517)</f>
        <v>33</v>
      </c>
      <c r="O517" s="9">
        <f>IF(J517="Yes",0,L517)</f>
        <v>18</v>
      </c>
      <c r="P517" s="10" t="str">
        <f>TEXT(B517,"ddd")</f>
        <v>Wed</v>
      </c>
      <c r="Q517" s="10" t="str">
        <f>TEXT(C517,"ddd")</f>
        <v>Mon</v>
      </c>
    </row>
    <row r="518" spans="1:17" x14ac:dyDescent="0.3">
      <c r="A518" s="3" t="s">
        <v>559</v>
      </c>
      <c r="B518" s="4">
        <v>44300</v>
      </c>
      <c r="C518" s="4">
        <v>44333</v>
      </c>
      <c r="D518" s="3" t="s">
        <v>31</v>
      </c>
      <c r="E518" s="3" t="s">
        <v>40</v>
      </c>
      <c r="F518" s="3" t="s">
        <v>12</v>
      </c>
      <c r="G518" s="3" t="s">
        <v>3</v>
      </c>
      <c r="H518" s="5">
        <v>1</v>
      </c>
      <c r="I518" s="6"/>
      <c r="J518" s="6" t="s">
        <v>3</v>
      </c>
      <c r="K518" s="7">
        <v>0.25</v>
      </c>
      <c r="L518" s="7">
        <v>54.180599999999998</v>
      </c>
      <c r="M518" s="3" t="s">
        <v>18</v>
      </c>
      <c r="N518" s="8">
        <f>IF(C518="","",C518-B518)</f>
        <v>33</v>
      </c>
      <c r="O518" s="9">
        <f>IF(J518="Yes",0,L518)</f>
        <v>0</v>
      </c>
      <c r="P518" s="10" t="str">
        <f>TEXT(B518,"ddd")</f>
        <v>Wed</v>
      </c>
      <c r="Q518" s="10" t="str">
        <f>TEXT(C518,"ddd")</f>
        <v>Mon</v>
      </c>
    </row>
    <row r="519" spans="1:17" x14ac:dyDescent="0.3">
      <c r="A519" s="3" t="s">
        <v>560</v>
      </c>
      <c r="B519" s="4">
        <v>44300</v>
      </c>
      <c r="C519" s="4">
        <v>44347</v>
      </c>
      <c r="D519" s="3" t="s">
        <v>34</v>
      </c>
      <c r="E519" s="3" t="s">
        <v>8</v>
      </c>
      <c r="F519" s="3" t="s">
        <v>13</v>
      </c>
      <c r="G519" s="3"/>
      <c r="H519" s="5">
        <v>2</v>
      </c>
      <c r="I519" s="6"/>
      <c r="J519" s="6"/>
      <c r="K519" s="7">
        <v>0.75</v>
      </c>
      <c r="L519" s="7">
        <v>197.9443</v>
      </c>
      <c r="M519" s="3" t="s">
        <v>18</v>
      </c>
      <c r="N519" s="8">
        <f>IF(C519="","",C519-B519)</f>
        <v>47</v>
      </c>
      <c r="O519" s="9">
        <f>IF(J519="Yes",0,L519)</f>
        <v>197.9443</v>
      </c>
      <c r="P519" s="10" t="str">
        <f>TEXT(B519,"ddd")</f>
        <v>Wed</v>
      </c>
      <c r="Q519" s="10" t="str">
        <f>TEXT(C519,"ddd")</f>
        <v>Mon</v>
      </c>
    </row>
    <row r="520" spans="1:17" x14ac:dyDescent="0.3">
      <c r="A520" s="3" t="s">
        <v>561</v>
      </c>
      <c r="B520" s="4">
        <v>44300</v>
      </c>
      <c r="C520" s="4">
        <v>44364</v>
      </c>
      <c r="D520" s="3" t="s">
        <v>35</v>
      </c>
      <c r="E520" s="3" t="s">
        <v>9</v>
      </c>
      <c r="F520" s="3" t="s">
        <v>11</v>
      </c>
      <c r="G520" s="3"/>
      <c r="H520" s="5">
        <v>1</v>
      </c>
      <c r="I520" s="6" t="s">
        <v>3</v>
      </c>
      <c r="J520" s="6" t="s">
        <v>3</v>
      </c>
      <c r="K520" s="7">
        <v>0.25</v>
      </c>
      <c r="L520" s="7">
        <v>111.91240000000001</v>
      </c>
      <c r="M520" s="3" t="s">
        <v>20</v>
      </c>
      <c r="N520" s="8">
        <f>IF(C520="","",C520-B520)</f>
        <v>64</v>
      </c>
      <c r="O520" s="9">
        <f>IF(J520="Yes",0,L520)</f>
        <v>0</v>
      </c>
      <c r="P520" s="10" t="str">
        <f>TEXT(B520,"ddd")</f>
        <v>Wed</v>
      </c>
      <c r="Q520" s="10" t="str">
        <f>TEXT(C520,"ddd")</f>
        <v>Thu</v>
      </c>
    </row>
    <row r="521" spans="1:17" x14ac:dyDescent="0.3">
      <c r="A521" s="3" t="s">
        <v>562</v>
      </c>
      <c r="B521" s="4">
        <v>44301</v>
      </c>
      <c r="C521" s="4">
        <v>44315</v>
      </c>
      <c r="D521" s="3" t="s">
        <v>32</v>
      </c>
      <c r="E521" s="3" t="s">
        <v>7</v>
      </c>
      <c r="F521" s="3" t="s">
        <v>11</v>
      </c>
      <c r="G521" s="3"/>
      <c r="H521" s="5">
        <v>1</v>
      </c>
      <c r="I521" s="6"/>
      <c r="J521" s="6"/>
      <c r="K521" s="7">
        <v>0.25</v>
      </c>
      <c r="L521" s="7">
        <v>118.0681</v>
      </c>
      <c r="M521" s="3" t="s">
        <v>17</v>
      </c>
      <c r="N521" s="8">
        <f>IF(C521="","",C521-B521)</f>
        <v>14</v>
      </c>
      <c r="O521" s="9">
        <f>IF(J521="Yes",0,L521)</f>
        <v>118.0681</v>
      </c>
      <c r="P521" s="10" t="str">
        <f>TEXT(B521,"ddd")</f>
        <v>Thu</v>
      </c>
      <c r="Q521" s="10" t="str">
        <f>TEXT(C521,"ddd")</f>
        <v>Thu</v>
      </c>
    </row>
    <row r="522" spans="1:17" x14ac:dyDescent="0.3">
      <c r="A522" s="3" t="s">
        <v>563</v>
      </c>
      <c r="B522" s="4">
        <v>44301</v>
      </c>
      <c r="C522" s="4">
        <v>44313</v>
      </c>
      <c r="D522" s="3" t="s">
        <v>33</v>
      </c>
      <c r="E522" s="3" t="s">
        <v>39</v>
      </c>
      <c r="F522" s="3" t="s">
        <v>13</v>
      </c>
      <c r="G522" s="3"/>
      <c r="H522" s="5">
        <v>1</v>
      </c>
      <c r="I522" s="6"/>
      <c r="J522" s="6"/>
      <c r="K522" s="7">
        <v>0.5</v>
      </c>
      <c r="L522" s="7">
        <v>48.75</v>
      </c>
      <c r="M522" s="3" t="s">
        <v>17</v>
      </c>
      <c r="N522" s="8">
        <f>IF(C522="","",C522-B522)</f>
        <v>12</v>
      </c>
      <c r="O522" s="9">
        <f>IF(J522="Yes",0,L522)</f>
        <v>48.75</v>
      </c>
      <c r="P522" s="10" t="str">
        <f>TEXT(B522,"ddd")</f>
        <v>Thu</v>
      </c>
      <c r="Q522" s="10" t="str">
        <f>TEXT(C522,"ddd")</f>
        <v>Tue</v>
      </c>
    </row>
    <row r="523" spans="1:17" x14ac:dyDescent="0.3">
      <c r="A523" s="3" t="s">
        <v>564</v>
      </c>
      <c r="B523" s="4">
        <v>44301</v>
      </c>
      <c r="C523" s="4">
        <v>44313</v>
      </c>
      <c r="D523" s="3" t="s">
        <v>32</v>
      </c>
      <c r="E523" s="3" t="s">
        <v>7</v>
      </c>
      <c r="F523" s="3" t="s">
        <v>12</v>
      </c>
      <c r="G523" s="3"/>
      <c r="H523" s="5">
        <v>1</v>
      </c>
      <c r="I523" s="6" t="s">
        <v>3</v>
      </c>
      <c r="J523" s="6" t="s">
        <v>3</v>
      </c>
      <c r="K523" s="7">
        <v>0.25</v>
      </c>
      <c r="L523" s="7">
        <v>144</v>
      </c>
      <c r="M523" s="3" t="s">
        <v>20</v>
      </c>
      <c r="N523" s="8">
        <f>IF(C523="","",C523-B523)</f>
        <v>12</v>
      </c>
      <c r="O523" s="9">
        <f>IF(J523="Yes",0,L523)</f>
        <v>0</v>
      </c>
      <c r="P523" s="10" t="str">
        <f>TEXT(B523,"ddd")</f>
        <v>Thu</v>
      </c>
      <c r="Q523" s="10" t="str">
        <f>TEXT(C523,"ddd")</f>
        <v>Tue</v>
      </c>
    </row>
    <row r="524" spans="1:17" x14ac:dyDescent="0.3">
      <c r="A524" s="3" t="s">
        <v>565</v>
      </c>
      <c r="B524" s="4">
        <v>44301</v>
      </c>
      <c r="C524" s="4">
        <v>44322</v>
      </c>
      <c r="D524" s="3" t="s">
        <v>35</v>
      </c>
      <c r="E524" s="3" t="s">
        <v>8</v>
      </c>
      <c r="F524" s="3" t="s">
        <v>11</v>
      </c>
      <c r="G524" s="3"/>
      <c r="H524" s="5">
        <v>1</v>
      </c>
      <c r="I524" s="6"/>
      <c r="J524" s="6" t="s">
        <v>3</v>
      </c>
      <c r="K524" s="7">
        <v>0.25</v>
      </c>
      <c r="L524" s="7">
        <v>50.603299999999997</v>
      </c>
      <c r="M524" s="3" t="s">
        <v>18</v>
      </c>
      <c r="N524" s="8">
        <f>IF(C524="","",C524-B524)</f>
        <v>21</v>
      </c>
      <c r="O524" s="9">
        <f>IF(J524="Yes",0,L524)</f>
        <v>0</v>
      </c>
      <c r="P524" s="10" t="str">
        <f>TEXT(B524,"ddd")</f>
        <v>Thu</v>
      </c>
      <c r="Q524" s="10" t="str">
        <f>TEXT(C524,"ddd")</f>
        <v>Thu</v>
      </c>
    </row>
    <row r="525" spans="1:17" x14ac:dyDescent="0.3">
      <c r="A525" s="3" t="s">
        <v>566</v>
      </c>
      <c r="B525" s="4">
        <v>44301</v>
      </c>
      <c r="C525" s="4">
        <v>44323</v>
      </c>
      <c r="D525" s="3" t="s">
        <v>31</v>
      </c>
      <c r="E525" s="3" t="s">
        <v>9</v>
      </c>
      <c r="F525" s="3" t="s">
        <v>11</v>
      </c>
      <c r="G525" s="3"/>
      <c r="H525" s="5">
        <v>1</v>
      </c>
      <c r="I525" s="6" t="s">
        <v>3</v>
      </c>
      <c r="J525" s="6" t="s">
        <v>3</v>
      </c>
      <c r="K525" s="7">
        <v>0.25</v>
      </c>
      <c r="L525" s="7">
        <v>90.278800000000004</v>
      </c>
      <c r="M525" s="3" t="s">
        <v>20</v>
      </c>
      <c r="N525" s="8">
        <f>IF(C525="","",C525-B525)</f>
        <v>22</v>
      </c>
      <c r="O525" s="9">
        <f>IF(J525="Yes",0,L525)</f>
        <v>0</v>
      </c>
      <c r="P525" s="10" t="str">
        <f>TEXT(B525,"ddd")</f>
        <v>Thu</v>
      </c>
      <c r="Q525" s="10" t="str">
        <f>TEXT(C525,"ddd")</f>
        <v>Fri</v>
      </c>
    </row>
    <row r="526" spans="1:17" x14ac:dyDescent="0.3">
      <c r="A526" s="3" t="s">
        <v>567</v>
      </c>
      <c r="B526" s="4">
        <v>44301</v>
      </c>
      <c r="C526" s="4">
        <v>44322</v>
      </c>
      <c r="D526" s="3" t="s">
        <v>30</v>
      </c>
      <c r="E526" s="3" t="s">
        <v>40</v>
      </c>
      <c r="F526" s="3" t="s">
        <v>13</v>
      </c>
      <c r="G526" s="3" t="s">
        <v>3</v>
      </c>
      <c r="H526" s="5">
        <v>1</v>
      </c>
      <c r="I526" s="6"/>
      <c r="J526" s="6"/>
      <c r="K526" s="7">
        <v>0.5</v>
      </c>
      <c r="L526" s="7">
        <v>25</v>
      </c>
      <c r="M526" s="3" t="s">
        <v>18</v>
      </c>
      <c r="N526" s="8">
        <f>IF(C526="","",C526-B526)</f>
        <v>21</v>
      </c>
      <c r="O526" s="9">
        <f>IF(J526="Yes",0,L526)</f>
        <v>25</v>
      </c>
      <c r="P526" s="10" t="str">
        <f>TEXT(B526,"ddd")</f>
        <v>Thu</v>
      </c>
      <c r="Q526" s="10" t="str">
        <f>TEXT(C526,"ddd")</f>
        <v>Thu</v>
      </c>
    </row>
    <row r="527" spans="1:17" x14ac:dyDescent="0.3">
      <c r="A527" s="3" t="s">
        <v>568</v>
      </c>
      <c r="B527" s="4">
        <v>44301</v>
      </c>
      <c r="C527" s="4">
        <v>44331</v>
      </c>
      <c r="D527" s="3" t="s">
        <v>35</v>
      </c>
      <c r="E527" s="3" t="s">
        <v>9</v>
      </c>
      <c r="F527" s="3" t="s">
        <v>11</v>
      </c>
      <c r="G527" s="3"/>
      <c r="H527" s="5">
        <v>1</v>
      </c>
      <c r="I527" s="6"/>
      <c r="J527" s="6"/>
      <c r="K527" s="7">
        <v>0.25</v>
      </c>
      <c r="L527" s="7">
        <v>34.08</v>
      </c>
      <c r="M527" s="3" t="s">
        <v>19</v>
      </c>
      <c r="N527" s="8">
        <f>IF(C527="","",C527-B527)</f>
        <v>30</v>
      </c>
      <c r="O527" s="9">
        <f>IF(J527="Yes",0,L527)</f>
        <v>34.08</v>
      </c>
      <c r="P527" s="10" t="str">
        <f>TEXT(B527,"ddd")</f>
        <v>Thu</v>
      </c>
      <c r="Q527" s="10" t="str">
        <f>TEXT(C527,"ddd")</f>
        <v>Sat</v>
      </c>
    </row>
    <row r="528" spans="1:17" x14ac:dyDescent="0.3">
      <c r="A528" s="3" t="s">
        <v>569</v>
      </c>
      <c r="B528" s="4">
        <v>44301</v>
      </c>
      <c r="C528" s="4">
        <v>44333</v>
      </c>
      <c r="D528" s="3" t="s">
        <v>31</v>
      </c>
      <c r="E528" s="3" t="s">
        <v>40</v>
      </c>
      <c r="F528" s="3" t="s">
        <v>12</v>
      </c>
      <c r="G528" s="3"/>
      <c r="H528" s="5">
        <v>1</v>
      </c>
      <c r="I528" s="6"/>
      <c r="J528" s="6"/>
      <c r="K528" s="7">
        <v>0.25</v>
      </c>
      <c r="L528" s="7">
        <v>146.75530000000001</v>
      </c>
      <c r="M528" s="3" t="s">
        <v>19</v>
      </c>
      <c r="N528" s="8">
        <f>IF(C528="","",C528-B528)</f>
        <v>32</v>
      </c>
      <c r="O528" s="9">
        <f>IF(J528="Yes",0,L528)</f>
        <v>146.75530000000001</v>
      </c>
      <c r="P528" s="10" t="str">
        <f>TEXT(B528,"ddd")</f>
        <v>Thu</v>
      </c>
      <c r="Q528" s="10" t="str">
        <f>TEXT(C528,"ddd")</f>
        <v>Mon</v>
      </c>
    </row>
    <row r="529" spans="1:17" x14ac:dyDescent="0.3">
      <c r="A529" s="3" t="s">
        <v>570</v>
      </c>
      <c r="B529" s="4">
        <v>44301</v>
      </c>
      <c r="C529" s="4">
        <v>44336</v>
      </c>
      <c r="D529" s="3" t="s">
        <v>31</v>
      </c>
      <c r="E529" s="3" t="s">
        <v>40</v>
      </c>
      <c r="F529" s="3" t="s">
        <v>1</v>
      </c>
      <c r="G529" s="3"/>
      <c r="H529" s="5">
        <v>1</v>
      </c>
      <c r="I529" s="6" t="s">
        <v>3</v>
      </c>
      <c r="J529" s="6" t="s">
        <v>3</v>
      </c>
      <c r="K529" s="7">
        <v>1.25</v>
      </c>
      <c r="L529" s="7">
        <v>221.43</v>
      </c>
      <c r="M529" s="3" t="s">
        <v>20</v>
      </c>
      <c r="N529" s="8">
        <f>IF(C529="","",C529-B529)</f>
        <v>35</v>
      </c>
      <c r="O529" s="9">
        <f>IF(J529="Yes",0,L529)</f>
        <v>0</v>
      </c>
      <c r="P529" s="10" t="str">
        <f>TEXT(B529,"ddd")</f>
        <v>Thu</v>
      </c>
      <c r="Q529" s="10" t="str">
        <f>TEXT(C529,"ddd")</f>
        <v>Thu</v>
      </c>
    </row>
    <row r="530" spans="1:17" x14ac:dyDescent="0.3">
      <c r="A530" s="3" t="s">
        <v>571</v>
      </c>
      <c r="B530" s="4">
        <v>44301</v>
      </c>
      <c r="C530" s="4">
        <v>44342</v>
      </c>
      <c r="D530" s="3" t="s">
        <v>31</v>
      </c>
      <c r="E530" s="3" t="s">
        <v>40</v>
      </c>
      <c r="F530" s="3" t="s">
        <v>12</v>
      </c>
      <c r="G530" s="3"/>
      <c r="H530" s="5">
        <v>1</v>
      </c>
      <c r="I530" s="6"/>
      <c r="J530" s="6" t="s">
        <v>3</v>
      </c>
      <c r="K530" s="7">
        <v>1</v>
      </c>
      <c r="L530" s="7">
        <v>137.1969</v>
      </c>
      <c r="M530" s="3" t="s">
        <v>18</v>
      </c>
      <c r="N530" s="8">
        <f>IF(C530="","",C530-B530)</f>
        <v>41</v>
      </c>
      <c r="O530" s="9">
        <f>IF(J530="Yes",0,L530)</f>
        <v>0</v>
      </c>
      <c r="P530" s="10" t="str">
        <f>TEXT(B530,"ddd")</f>
        <v>Thu</v>
      </c>
      <c r="Q530" s="10" t="str">
        <f>TEXT(C530,"ddd")</f>
        <v>Wed</v>
      </c>
    </row>
    <row r="531" spans="1:17" x14ac:dyDescent="0.3">
      <c r="A531" s="3" t="s">
        <v>572</v>
      </c>
      <c r="B531" s="4">
        <v>44301</v>
      </c>
      <c r="C531" s="4">
        <v>44361</v>
      </c>
      <c r="D531" s="3" t="s">
        <v>30</v>
      </c>
      <c r="E531" s="3" t="s">
        <v>8</v>
      </c>
      <c r="F531" s="3" t="s">
        <v>1</v>
      </c>
      <c r="G531" s="3" t="s">
        <v>3</v>
      </c>
      <c r="H531" s="5">
        <v>1</v>
      </c>
      <c r="I531" s="6"/>
      <c r="J531" s="6"/>
      <c r="K531" s="7">
        <v>2.5</v>
      </c>
      <c r="L531" s="7">
        <v>69.033299999999997</v>
      </c>
      <c r="M531" s="3" t="s">
        <v>18</v>
      </c>
      <c r="N531" s="8">
        <f>IF(C531="","",C531-B531)</f>
        <v>60</v>
      </c>
      <c r="O531" s="9">
        <f>IF(J531="Yes",0,L531)</f>
        <v>69.033299999999997</v>
      </c>
      <c r="P531" s="10" t="str">
        <f>TEXT(B531,"ddd")</f>
        <v>Thu</v>
      </c>
      <c r="Q531" s="10" t="str">
        <f>TEXT(C531,"ddd")</f>
        <v>Mon</v>
      </c>
    </row>
    <row r="532" spans="1:17" x14ac:dyDescent="0.3">
      <c r="A532" s="3" t="s">
        <v>573</v>
      </c>
      <c r="B532" s="4">
        <v>44301</v>
      </c>
      <c r="C532" s="4">
        <v>44364</v>
      </c>
      <c r="D532" s="3" t="s">
        <v>37</v>
      </c>
      <c r="E532" s="3" t="s">
        <v>7</v>
      </c>
      <c r="F532" s="3" t="s">
        <v>12</v>
      </c>
      <c r="G532" s="3"/>
      <c r="H532" s="5">
        <v>2</v>
      </c>
      <c r="I532" s="6"/>
      <c r="J532" s="6"/>
      <c r="K532" s="7">
        <v>0.25</v>
      </c>
      <c r="L532" s="7">
        <v>54</v>
      </c>
      <c r="M532" s="3" t="s">
        <v>21</v>
      </c>
      <c r="N532" s="8">
        <f>IF(C532="","",C532-B532)</f>
        <v>63</v>
      </c>
      <c r="O532" s="9">
        <f>IF(J532="Yes",0,L532)</f>
        <v>54</v>
      </c>
      <c r="P532" s="10" t="str">
        <f>TEXT(B532,"ddd")</f>
        <v>Thu</v>
      </c>
      <c r="Q532" s="10" t="str">
        <f>TEXT(C532,"ddd")</f>
        <v>Thu</v>
      </c>
    </row>
    <row r="533" spans="1:17" x14ac:dyDescent="0.3">
      <c r="A533" s="3" t="s">
        <v>574</v>
      </c>
      <c r="B533" s="4">
        <v>44303</v>
      </c>
      <c r="C533" s="4">
        <v>44324</v>
      </c>
      <c r="D533" s="3" t="s">
        <v>35</v>
      </c>
      <c r="E533" s="3" t="s">
        <v>8</v>
      </c>
      <c r="F533" s="3" t="s">
        <v>11</v>
      </c>
      <c r="G533" s="3"/>
      <c r="H533" s="5">
        <v>1</v>
      </c>
      <c r="I533" s="6"/>
      <c r="J533" s="6" t="s">
        <v>3</v>
      </c>
      <c r="K533" s="7">
        <v>0.25</v>
      </c>
      <c r="L533" s="7">
        <v>75.180800000000005</v>
      </c>
      <c r="M533" s="3" t="s">
        <v>18</v>
      </c>
      <c r="N533" s="8">
        <f>IF(C533="","",C533-B533)</f>
        <v>21</v>
      </c>
      <c r="O533" s="9">
        <f>IF(J533="Yes",0,L533)</f>
        <v>0</v>
      </c>
      <c r="P533" s="10" t="str">
        <f>TEXT(B533,"ddd")</f>
        <v>Sat</v>
      </c>
      <c r="Q533" s="10" t="str">
        <f>TEXT(C533,"ddd")</f>
        <v>Sat</v>
      </c>
    </row>
    <row r="534" spans="1:17" x14ac:dyDescent="0.3">
      <c r="A534" s="3" t="s">
        <v>575</v>
      </c>
      <c r="B534" s="4">
        <v>44303</v>
      </c>
      <c r="C534" s="4">
        <v>44326</v>
      </c>
      <c r="D534" s="3" t="s">
        <v>32</v>
      </c>
      <c r="E534" s="3" t="s">
        <v>7</v>
      </c>
      <c r="F534" s="3" t="s">
        <v>12</v>
      </c>
      <c r="G534" s="3" t="s">
        <v>3</v>
      </c>
      <c r="H534" s="5">
        <v>2</v>
      </c>
      <c r="I534" s="6"/>
      <c r="J534" s="6"/>
      <c r="K534" s="7">
        <v>0.75</v>
      </c>
      <c r="L534" s="7">
        <v>262.11</v>
      </c>
      <c r="M534" s="3" t="s">
        <v>17</v>
      </c>
      <c r="N534" s="8">
        <f>IF(C534="","",C534-B534)</f>
        <v>23</v>
      </c>
      <c r="O534" s="9">
        <f>IF(J534="Yes",0,L534)</f>
        <v>262.11</v>
      </c>
      <c r="P534" s="10" t="str">
        <f>TEXT(B534,"ddd")</f>
        <v>Sat</v>
      </c>
      <c r="Q534" s="10" t="str">
        <f>TEXT(C534,"ddd")</f>
        <v>Mon</v>
      </c>
    </row>
    <row r="535" spans="1:17" x14ac:dyDescent="0.3">
      <c r="A535" s="3" t="s">
        <v>576</v>
      </c>
      <c r="B535" s="4">
        <v>44305</v>
      </c>
      <c r="C535" s="4">
        <v>44317</v>
      </c>
      <c r="D535" s="3" t="s">
        <v>37</v>
      </c>
      <c r="E535" s="3" t="s">
        <v>7</v>
      </c>
      <c r="F535" s="3" t="s">
        <v>11</v>
      </c>
      <c r="G535" s="3"/>
      <c r="H535" s="5">
        <v>1</v>
      </c>
      <c r="I535" s="6"/>
      <c r="J535" s="6"/>
      <c r="K535" s="7">
        <v>0.25</v>
      </c>
      <c r="L535" s="7">
        <v>61.259</v>
      </c>
      <c r="M535" s="3" t="s">
        <v>18</v>
      </c>
      <c r="N535" s="8">
        <f>IF(C535="","",C535-B535)</f>
        <v>12</v>
      </c>
      <c r="O535" s="9">
        <f>IF(J535="Yes",0,L535)</f>
        <v>61.259</v>
      </c>
      <c r="P535" s="10" t="str">
        <f>TEXT(B535,"ddd")</f>
        <v>Mon</v>
      </c>
      <c r="Q535" s="10" t="str">
        <f>TEXT(C535,"ddd")</f>
        <v>Sat</v>
      </c>
    </row>
    <row r="536" spans="1:17" x14ac:dyDescent="0.3">
      <c r="A536" s="3" t="s">
        <v>577</v>
      </c>
      <c r="B536" s="4">
        <v>44305</v>
      </c>
      <c r="C536" s="4">
        <v>44317</v>
      </c>
      <c r="D536" s="3" t="s">
        <v>35</v>
      </c>
      <c r="E536" s="3" t="s">
        <v>40</v>
      </c>
      <c r="F536" s="3" t="s">
        <v>2</v>
      </c>
      <c r="G536" s="3"/>
      <c r="H536" s="5">
        <v>1</v>
      </c>
      <c r="I536" s="6"/>
      <c r="J536" s="6" t="s">
        <v>3</v>
      </c>
      <c r="K536" s="7">
        <v>1</v>
      </c>
      <c r="L536" s="7">
        <v>197.5849</v>
      </c>
      <c r="M536" s="3" t="s">
        <v>18</v>
      </c>
      <c r="N536" s="8">
        <f>IF(C536="","",C536-B536)</f>
        <v>12</v>
      </c>
      <c r="O536" s="9">
        <f>IF(J536="Yes",0,L536)</f>
        <v>0</v>
      </c>
      <c r="P536" s="10" t="str">
        <f>TEXT(B536,"ddd")</f>
        <v>Mon</v>
      </c>
      <c r="Q536" s="10" t="str">
        <f>TEXT(C536,"ddd")</f>
        <v>Sat</v>
      </c>
    </row>
    <row r="537" spans="1:17" x14ac:dyDescent="0.3">
      <c r="A537" s="3" t="s">
        <v>578</v>
      </c>
      <c r="B537" s="4">
        <v>44305</v>
      </c>
      <c r="C537" s="4">
        <v>44313</v>
      </c>
      <c r="D537" s="3" t="s">
        <v>32</v>
      </c>
      <c r="E537" s="3" t="s">
        <v>7</v>
      </c>
      <c r="F537" s="3" t="s">
        <v>11</v>
      </c>
      <c r="G537" s="3"/>
      <c r="H537" s="5">
        <v>2</v>
      </c>
      <c r="I537" s="6"/>
      <c r="J537" s="6"/>
      <c r="K537" s="7">
        <v>0.25</v>
      </c>
      <c r="L537" s="7">
        <v>158.9538</v>
      </c>
      <c r="M537" s="3" t="s">
        <v>17</v>
      </c>
      <c r="N537" s="8">
        <f>IF(C537="","",C537-B537)</f>
        <v>8</v>
      </c>
      <c r="O537" s="9">
        <f>IF(J537="Yes",0,L537)</f>
        <v>158.9538</v>
      </c>
      <c r="P537" s="10" t="str">
        <f>TEXT(B537,"ddd")</f>
        <v>Mon</v>
      </c>
      <c r="Q537" s="10" t="str">
        <f>TEXT(C537,"ddd")</f>
        <v>Tue</v>
      </c>
    </row>
    <row r="538" spans="1:17" x14ac:dyDescent="0.3">
      <c r="A538" s="3" t="s">
        <v>579</v>
      </c>
      <c r="B538" s="4">
        <v>44305</v>
      </c>
      <c r="C538" s="4">
        <v>44314</v>
      </c>
      <c r="D538" s="3" t="s">
        <v>33</v>
      </c>
      <c r="E538" s="3" t="s">
        <v>39</v>
      </c>
      <c r="F538" s="3" t="s">
        <v>13</v>
      </c>
      <c r="G538" s="3"/>
      <c r="H538" s="5">
        <v>1</v>
      </c>
      <c r="I538" s="6"/>
      <c r="J538" s="6"/>
      <c r="K538" s="7">
        <v>0.75</v>
      </c>
      <c r="L538" s="7">
        <v>15.430999999999999</v>
      </c>
      <c r="M538" s="3" t="s">
        <v>17</v>
      </c>
      <c r="N538" s="8">
        <f>IF(C538="","",C538-B538)</f>
        <v>9</v>
      </c>
      <c r="O538" s="9">
        <f>IF(J538="Yes",0,L538)</f>
        <v>15.430999999999999</v>
      </c>
      <c r="P538" s="10" t="str">
        <f>TEXT(B538,"ddd")</f>
        <v>Mon</v>
      </c>
      <c r="Q538" s="10" t="str">
        <f>TEXT(C538,"ddd")</f>
        <v>Wed</v>
      </c>
    </row>
    <row r="539" spans="1:17" x14ac:dyDescent="0.3">
      <c r="A539" s="3" t="s">
        <v>580</v>
      </c>
      <c r="B539" s="4">
        <v>44305</v>
      </c>
      <c r="C539" s="4">
        <v>44322</v>
      </c>
      <c r="D539" s="3" t="s">
        <v>30</v>
      </c>
      <c r="E539" s="3" t="s">
        <v>40</v>
      </c>
      <c r="F539" s="3" t="s">
        <v>11</v>
      </c>
      <c r="G539" s="3" t="s">
        <v>3</v>
      </c>
      <c r="H539" s="5">
        <v>1</v>
      </c>
      <c r="I539" s="6"/>
      <c r="J539" s="6"/>
      <c r="K539" s="7">
        <v>0.25</v>
      </c>
      <c r="L539" s="7">
        <v>72.350099999999998</v>
      </c>
      <c r="M539" s="3" t="s">
        <v>18</v>
      </c>
      <c r="N539" s="8">
        <f>IF(C539="","",C539-B539)</f>
        <v>17</v>
      </c>
      <c r="O539" s="9">
        <f>IF(J539="Yes",0,L539)</f>
        <v>72.350099999999998</v>
      </c>
      <c r="P539" s="10" t="str">
        <f>TEXT(B539,"ddd")</f>
        <v>Mon</v>
      </c>
      <c r="Q539" s="10" t="str">
        <f>TEXT(C539,"ddd")</f>
        <v>Thu</v>
      </c>
    </row>
    <row r="540" spans="1:17" x14ac:dyDescent="0.3">
      <c r="A540" s="3" t="s">
        <v>581</v>
      </c>
      <c r="B540" s="4">
        <v>44305</v>
      </c>
      <c r="C540" s="4">
        <v>44328</v>
      </c>
      <c r="D540" s="3" t="s">
        <v>31</v>
      </c>
      <c r="E540" s="3" t="s">
        <v>8</v>
      </c>
      <c r="F540" s="3" t="s">
        <v>13</v>
      </c>
      <c r="G540" s="3"/>
      <c r="H540" s="5">
        <v>1</v>
      </c>
      <c r="I540" s="6"/>
      <c r="J540" s="6"/>
      <c r="K540" s="7">
        <v>0.5</v>
      </c>
      <c r="L540" s="7">
        <v>7.3079999999999998</v>
      </c>
      <c r="M540" s="3" t="s">
        <v>18</v>
      </c>
      <c r="N540" s="8">
        <f>IF(C540="","",C540-B540)</f>
        <v>23</v>
      </c>
      <c r="O540" s="9">
        <f>IF(J540="Yes",0,L540)</f>
        <v>7.3079999999999998</v>
      </c>
      <c r="P540" s="10" t="str">
        <f>TEXT(B540,"ddd")</f>
        <v>Mon</v>
      </c>
      <c r="Q540" s="10" t="str">
        <f>TEXT(C540,"ddd")</f>
        <v>Wed</v>
      </c>
    </row>
    <row r="541" spans="1:17" x14ac:dyDescent="0.3">
      <c r="A541" s="3" t="s">
        <v>582</v>
      </c>
      <c r="B541" s="4">
        <v>44305</v>
      </c>
      <c r="C541" s="4">
        <v>44337</v>
      </c>
      <c r="D541" s="3" t="s">
        <v>30</v>
      </c>
      <c r="E541" s="3" t="s">
        <v>8</v>
      </c>
      <c r="F541" s="3" t="s">
        <v>11</v>
      </c>
      <c r="G541" s="3"/>
      <c r="H541" s="5">
        <v>1</v>
      </c>
      <c r="I541" s="6"/>
      <c r="J541" s="6"/>
      <c r="K541" s="7">
        <v>0.25</v>
      </c>
      <c r="L541" s="7">
        <v>120</v>
      </c>
      <c r="M541" s="3" t="s">
        <v>18</v>
      </c>
      <c r="N541" s="8">
        <f>IF(C541="","",C541-B541)</f>
        <v>32</v>
      </c>
      <c r="O541" s="9">
        <f>IF(J541="Yes",0,L541)</f>
        <v>120</v>
      </c>
      <c r="P541" s="10" t="str">
        <f>TEXT(B541,"ddd")</f>
        <v>Mon</v>
      </c>
      <c r="Q541" s="10" t="str">
        <f>TEXT(C541,"ddd")</f>
        <v>Fri</v>
      </c>
    </row>
    <row r="542" spans="1:17" x14ac:dyDescent="0.3">
      <c r="A542" s="3" t="s">
        <v>583</v>
      </c>
      <c r="B542" s="4">
        <v>44305</v>
      </c>
      <c r="C542" s="4">
        <v>44333</v>
      </c>
      <c r="D542" s="3" t="s">
        <v>35</v>
      </c>
      <c r="E542" s="3" t="s">
        <v>9</v>
      </c>
      <c r="F542" s="3" t="s">
        <v>12</v>
      </c>
      <c r="G542" s="3"/>
      <c r="H542" s="5">
        <v>2</v>
      </c>
      <c r="I542" s="6"/>
      <c r="J542" s="6"/>
      <c r="K542" s="7">
        <v>0.5</v>
      </c>
      <c r="L542" s="7">
        <v>173.29900000000001</v>
      </c>
      <c r="M542" s="3" t="s">
        <v>18</v>
      </c>
      <c r="N542" s="8">
        <f>IF(C542="","",C542-B542)</f>
        <v>28</v>
      </c>
      <c r="O542" s="9">
        <f>IF(J542="Yes",0,L542)</f>
        <v>173.29900000000001</v>
      </c>
      <c r="P542" s="10" t="str">
        <f>TEXT(B542,"ddd")</f>
        <v>Mon</v>
      </c>
      <c r="Q542" s="10" t="str">
        <f>TEXT(C542,"ddd")</f>
        <v>Mon</v>
      </c>
    </row>
    <row r="543" spans="1:17" x14ac:dyDescent="0.3">
      <c r="A543" s="3" t="s">
        <v>584</v>
      </c>
      <c r="B543" s="4">
        <v>44305</v>
      </c>
      <c r="C543" s="4">
        <v>44341</v>
      </c>
      <c r="D543" s="3" t="s">
        <v>32</v>
      </c>
      <c r="E543" s="3" t="s">
        <v>7</v>
      </c>
      <c r="F543" s="3" t="s">
        <v>12</v>
      </c>
      <c r="G543" s="3"/>
      <c r="H543" s="5">
        <v>1</v>
      </c>
      <c r="I543" s="6"/>
      <c r="J543" s="6"/>
      <c r="K543" s="7">
        <v>0.25</v>
      </c>
      <c r="L543" s="7">
        <v>24.63</v>
      </c>
      <c r="M543" s="3" t="s">
        <v>18</v>
      </c>
      <c r="N543" s="8">
        <f>IF(C543="","",C543-B543)</f>
        <v>36</v>
      </c>
      <c r="O543" s="9">
        <f>IF(J543="Yes",0,L543)</f>
        <v>24.63</v>
      </c>
      <c r="P543" s="10" t="str">
        <f>TEXT(B543,"ddd")</f>
        <v>Mon</v>
      </c>
      <c r="Q543" s="10" t="str">
        <f>TEXT(C543,"ddd")</f>
        <v>Tue</v>
      </c>
    </row>
    <row r="544" spans="1:17" x14ac:dyDescent="0.3">
      <c r="A544" s="3" t="s">
        <v>585</v>
      </c>
      <c r="B544" s="4">
        <v>44305</v>
      </c>
      <c r="C544" s="4">
        <v>44354</v>
      </c>
      <c r="D544" s="3" t="s">
        <v>38</v>
      </c>
      <c r="E544" s="3" t="s">
        <v>7</v>
      </c>
      <c r="F544" s="3" t="s">
        <v>1</v>
      </c>
      <c r="G544" s="3" t="s">
        <v>3</v>
      </c>
      <c r="H544" s="5">
        <v>2</v>
      </c>
      <c r="I544" s="6"/>
      <c r="J544" s="6" t="s">
        <v>3</v>
      </c>
      <c r="K544" s="7">
        <v>7.5</v>
      </c>
      <c r="L544" s="7">
        <v>1514.7836</v>
      </c>
      <c r="M544" s="3" t="s">
        <v>18</v>
      </c>
      <c r="N544" s="8">
        <f>IF(C544="","",C544-B544)</f>
        <v>49</v>
      </c>
      <c r="O544" s="9">
        <f>IF(J544="Yes",0,L544)</f>
        <v>0</v>
      </c>
      <c r="P544" s="10" t="str">
        <f>TEXT(B544,"ddd")</f>
        <v>Mon</v>
      </c>
      <c r="Q544" s="10" t="str">
        <f>TEXT(C544,"ddd")</f>
        <v>Mon</v>
      </c>
    </row>
    <row r="545" spans="1:17" x14ac:dyDescent="0.3">
      <c r="A545" s="3" t="s">
        <v>586</v>
      </c>
      <c r="B545" s="4">
        <v>44305</v>
      </c>
      <c r="C545" s="4">
        <v>44377</v>
      </c>
      <c r="D545" s="3" t="s">
        <v>32</v>
      </c>
      <c r="E545" s="3" t="s">
        <v>7</v>
      </c>
      <c r="F545" s="3" t="s">
        <v>13</v>
      </c>
      <c r="G545" s="3"/>
      <c r="H545" s="5">
        <v>2</v>
      </c>
      <c r="I545" s="6"/>
      <c r="J545" s="6"/>
      <c r="K545" s="7">
        <v>0.75</v>
      </c>
      <c r="L545" s="7">
        <v>106.65</v>
      </c>
      <c r="M545" s="3" t="s">
        <v>18</v>
      </c>
      <c r="N545" s="8">
        <f>IF(C545="","",C545-B545)</f>
        <v>72</v>
      </c>
      <c r="O545" s="9">
        <f>IF(J545="Yes",0,L545)</f>
        <v>106.65</v>
      </c>
      <c r="P545" s="10" t="str">
        <f>TEXT(B545,"ddd")</f>
        <v>Mon</v>
      </c>
      <c r="Q545" s="10" t="str">
        <f>TEXT(C545,"ddd")</f>
        <v>Wed</v>
      </c>
    </row>
    <row r="546" spans="1:17" x14ac:dyDescent="0.3">
      <c r="A546" s="3" t="s">
        <v>587</v>
      </c>
      <c r="B546" s="4">
        <v>44305</v>
      </c>
      <c r="C546" s="4"/>
      <c r="D546" s="3" t="s">
        <v>35</v>
      </c>
      <c r="E546" s="3" t="s">
        <v>40</v>
      </c>
      <c r="F546" s="3" t="s">
        <v>2</v>
      </c>
      <c r="G546" s="3"/>
      <c r="H546" s="5">
        <v>2</v>
      </c>
      <c r="I546" s="6"/>
      <c r="J546" s="6"/>
      <c r="K546" s="7"/>
      <c r="L546" s="7">
        <v>427.83109999999999</v>
      </c>
      <c r="M546" s="3" t="s">
        <v>18</v>
      </c>
      <c r="N546" s="8" t="str">
        <f>IF(C546="","",C546-B546)</f>
        <v/>
      </c>
      <c r="O546" s="9">
        <f>IF(J546="Yes",0,L546)</f>
        <v>427.83109999999999</v>
      </c>
      <c r="P546" s="10" t="str">
        <f>TEXT(B546,"ddd")</f>
        <v>Mon</v>
      </c>
      <c r="Q546" s="10" t="str">
        <f>TEXT(C546,"ddd")</f>
        <v>Sat</v>
      </c>
    </row>
    <row r="547" spans="1:17" x14ac:dyDescent="0.3">
      <c r="A547" s="3" t="s">
        <v>588</v>
      </c>
      <c r="B547" s="4">
        <v>44306</v>
      </c>
      <c r="C547" s="4">
        <v>44327</v>
      </c>
      <c r="D547" s="3" t="s">
        <v>31</v>
      </c>
      <c r="E547" s="3" t="s">
        <v>8</v>
      </c>
      <c r="F547" s="3" t="s">
        <v>12</v>
      </c>
      <c r="G547" s="3"/>
      <c r="H547" s="5">
        <v>1</v>
      </c>
      <c r="I547" s="6"/>
      <c r="J547" s="6"/>
      <c r="K547" s="7">
        <v>0.25</v>
      </c>
      <c r="L547" s="7">
        <v>84.700599999999994</v>
      </c>
      <c r="M547" s="3" t="s">
        <v>18</v>
      </c>
      <c r="N547" s="8">
        <f>IF(C547="","",C547-B547)</f>
        <v>21</v>
      </c>
      <c r="O547" s="9">
        <f>IF(J547="Yes",0,L547)</f>
        <v>84.700599999999994</v>
      </c>
      <c r="P547" s="10" t="str">
        <f>TEXT(B547,"ddd")</f>
        <v>Tue</v>
      </c>
      <c r="Q547" s="10" t="str">
        <f>TEXT(C547,"ddd")</f>
        <v>Tue</v>
      </c>
    </row>
    <row r="548" spans="1:17" x14ac:dyDescent="0.3">
      <c r="A548" s="3" t="s">
        <v>589</v>
      </c>
      <c r="B548" s="4">
        <v>44306</v>
      </c>
      <c r="C548" s="4">
        <v>44326</v>
      </c>
      <c r="D548" s="3" t="s">
        <v>35</v>
      </c>
      <c r="E548" s="3" t="s">
        <v>9</v>
      </c>
      <c r="F548" s="3" t="s">
        <v>12</v>
      </c>
      <c r="G548" s="3"/>
      <c r="H548" s="5">
        <v>1</v>
      </c>
      <c r="I548" s="6"/>
      <c r="J548" s="6"/>
      <c r="K548" s="7">
        <v>0.25</v>
      </c>
      <c r="L548" s="7">
        <v>106.5408</v>
      </c>
      <c r="M548" s="3" t="s">
        <v>18</v>
      </c>
      <c r="N548" s="8">
        <f>IF(C548="","",C548-B548)</f>
        <v>20</v>
      </c>
      <c r="O548" s="9">
        <f>IF(J548="Yes",0,L548)</f>
        <v>106.5408</v>
      </c>
      <c r="P548" s="10" t="str">
        <f>TEXT(B548,"ddd")</f>
        <v>Tue</v>
      </c>
      <c r="Q548" s="10" t="str">
        <f>TEXT(C548,"ddd")</f>
        <v>Mon</v>
      </c>
    </row>
    <row r="549" spans="1:17" x14ac:dyDescent="0.3">
      <c r="A549" s="3" t="s">
        <v>590</v>
      </c>
      <c r="B549" s="4">
        <v>44306</v>
      </c>
      <c r="C549" s="4">
        <v>44329</v>
      </c>
      <c r="D549" s="3" t="s">
        <v>30</v>
      </c>
      <c r="E549" s="3" t="s">
        <v>8</v>
      </c>
      <c r="F549" s="3" t="s">
        <v>11</v>
      </c>
      <c r="G549" s="3"/>
      <c r="H549" s="5">
        <v>1</v>
      </c>
      <c r="I549" s="6"/>
      <c r="J549" s="6"/>
      <c r="K549" s="7">
        <v>0.25</v>
      </c>
      <c r="L549" s="7">
        <v>108.69070000000001</v>
      </c>
      <c r="M549" s="3" t="s">
        <v>18</v>
      </c>
      <c r="N549" s="8">
        <f>IF(C549="","",C549-B549)</f>
        <v>23</v>
      </c>
      <c r="O549" s="9">
        <f>IF(J549="Yes",0,L549)</f>
        <v>108.69070000000001</v>
      </c>
      <c r="P549" s="10" t="str">
        <f>TEXT(B549,"ddd")</f>
        <v>Tue</v>
      </c>
      <c r="Q549" s="10" t="str">
        <f>TEXT(C549,"ddd")</f>
        <v>Thu</v>
      </c>
    </row>
    <row r="550" spans="1:17" x14ac:dyDescent="0.3">
      <c r="A550" s="3" t="s">
        <v>591</v>
      </c>
      <c r="B550" s="4">
        <v>44306</v>
      </c>
      <c r="C550" s="4">
        <v>44338</v>
      </c>
      <c r="D550" s="3" t="s">
        <v>30</v>
      </c>
      <c r="E550" s="3" t="s">
        <v>8</v>
      </c>
      <c r="F550" s="3" t="s">
        <v>13</v>
      </c>
      <c r="G550" s="3"/>
      <c r="H550" s="5">
        <v>1</v>
      </c>
      <c r="I550" s="6"/>
      <c r="J550" s="6"/>
      <c r="K550" s="7">
        <v>1.25</v>
      </c>
      <c r="L550" s="7">
        <v>405.55250000000001</v>
      </c>
      <c r="M550" s="3" t="s">
        <v>18</v>
      </c>
      <c r="N550" s="8">
        <f>IF(C550="","",C550-B550)</f>
        <v>32</v>
      </c>
      <c r="O550" s="9">
        <f>IF(J550="Yes",0,L550)</f>
        <v>405.55250000000001</v>
      </c>
      <c r="P550" s="10" t="str">
        <f>TEXT(B550,"ddd")</f>
        <v>Tue</v>
      </c>
      <c r="Q550" s="10" t="str">
        <f>TEXT(C550,"ddd")</f>
        <v>Sat</v>
      </c>
    </row>
    <row r="551" spans="1:17" x14ac:dyDescent="0.3">
      <c r="A551" s="3" t="s">
        <v>592</v>
      </c>
      <c r="B551" s="4">
        <v>44306</v>
      </c>
      <c r="C551" s="4">
        <v>44342</v>
      </c>
      <c r="D551" s="3" t="s">
        <v>32</v>
      </c>
      <c r="E551" s="3" t="s">
        <v>7</v>
      </c>
      <c r="F551" s="3" t="s">
        <v>11</v>
      </c>
      <c r="G551" s="3"/>
      <c r="H551" s="5">
        <v>2</v>
      </c>
      <c r="I551" s="6"/>
      <c r="J551" s="6"/>
      <c r="K551" s="7">
        <v>0.25</v>
      </c>
      <c r="L551" s="7">
        <v>240</v>
      </c>
      <c r="M551" s="3" t="s">
        <v>17</v>
      </c>
      <c r="N551" s="8">
        <f>IF(C551="","",C551-B551)</f>
        <v>36</v>
      </c>
      <c r="O551" s="9">
        <f>IF(J551="Yes",0,L551)</f>
        <v>240</v>
      </c>
      <c r="P551" s="10" t="str">
        <f>TEXT(B551,"ddd")</f>
        <v>Tue</v>
      </c>
      <c r="Q551" s="10" t="str">
        <f>TEXT(C551,"ddd")</f>
        <v>Wed</v>
      </c>
    </row>
    <row r="552" spans="1:17" x14ac:dyDescent="0.3">
      <c r="A552" s="3" t="s">
        <v>593</v>
      </c>
      <c r="B552" s="4">
        <v>44306</v>
      </c>
      <c r="C552" s="4">
        <v>44347</v>
      </c>
      <c r="D552" s="3" t="s">
        <v>31</v>
      </c>
      <c r="E552" s="3" t="s">
        <v>9</v>
      </c>
      <c r="F552" s="3" t="s">
        <v>12</v>
      </c>
      <c r="G552" s="3"/>
      <c r="H552" s="5">
        <v>2</v>
      </c>
      <c r="I552" s="6"/>
      <c r="J552" s="6"/>
      <c r="K552" s="7">
        <v>1</v>
      </c>
      <c r="L552" s="7">
        <v>641.77440000000001</v>
      </c>
      <c r="M552" s="3" t="s">
        <v>18</v>
      </c>
      <c r="N552" s="8">
        <f>IF(C552="","",C552-B552)</f>
        <v>41</v>
      </c>
      <c r="O552" s="9">
        <f>IF(J552="Yes",0,L552)</f>
        <v>641.77440000000001</v>
      </c>
      <c r="P552" s="10" t="str">
        <f>TEXT(B552,"ddd")</f>
        <v>Tue</v>
      </c>
      <c r="Q552" s="10" t="str">
        <f>TEXT(C552,"ddd")</f>
        <v>Mon</v>
      </c>
    </row>
    <row r="553" spans="1:17" x14ac:dyDescent="0.3">
      <c r="A553" s="3" t="s">
        <v>594</v>
      </c>
      <c r="B553" s="4">
        <v>44306</v>
      </c>
      <c r="C553" s="4">
        <v>44376</v>
      </c>
      <c r="D553" s="3" t="s">
        <v>35</v>
      </c>
      <c r="E553" s="3" t="s">
        <v>40</v>
      </c>
      <c r="F553" s="3" t="s">
        <v>13</v>
      </c>
      <c r="G553" s="3"/>
      <c r="H553" s="5">
        <v>1</v>
      </c>
      <c r="I553" s="6"/>
      <c r="J553" s="6"/>
      <c r="K553" s="7">
        <v>1</v>
      </c>
      <c r="L553" s="7">
        <v>89.452399999999997</v>
      </c>
      <c r="M553" s="3" t="s">
        <v>18</v>
      </c>
      <c r="N553" s="8">
        <f>IF(C553="","",C553-B553)</f>
        <v>70</v>
      </c>
      <c r="O553" s="9">
        <f>IF(J553="Yes",0,L553)</f>
        <v>89.452399999999997</v>
      </c>
      <c r="P553" s="10" t="str">
        <f>TEXT(B553,"ddd")</f>
        <v>Tue</v>
      </c>
      <c r="Q553" s="10" t="str">
        <f>TEXT(C553,"ddd")</f>
        <v>Tue</v>
      </c>
    </row>
    <row r="554" spans="1:17" x14ac:dyDescent="0.3">
      <c r="A554" s="3" t="s">
        <v>595</v>
      </c>
      <c r="B554" s="4">
        <v>44306</v>
      </c>
      <c r="C554" s="4">
        <v>44382</v>
      </c>
      <c r="D554" s="3" t="s">
        <v>36</v>
      </c>
      <c r="E554" s="3" t="s">
        <v>7</v>
      </c>
      <c r="F554" s="3" t="s">
        <v>11</v>
      </c>
      <c r="G554" s="3"/>
      <c r="H554" s="5">
        <v>1</v>
      </c>
      <c r="I554" s="6"/>
      <c r="J554" s="6"/>
      <c r="K554" s="7">
        <v>0.25</v>
      </c>
      <c r="L554" s="7">
        <v>2</v>
      </c>
      <c r="M554" s="3" t="s">
        <v>18</v>
      </c>
      <c r="N554" s="8">
        <f>IF(C554="","",C554-B554)</f>
        <v>76</v>
      </c>
      <c r="O554" s="9">
        <f>IF(J554="Yes",0,L554)</f>
        <v>2</v>
      </c>
      <c r="P554" s="10" t="str">
        <f>TEXT(B554,"ddd")</f>
        <v>Tue</v>
      </c>
      <c r="Q554" s="10" t="str">
        <f>TEXT(C554,"ddd")</f>
        <v>Mon</v>
      </c>
    </row>
    <row r="555" spans="1:17" x14ac:dyDescent="0.3">
      <c r="A555" s="3" t="s">
        <v>596</v>
      </c>
      <c r="B555" s="4">
        <v>44307</v>
      </c>
      <c r="C555" s="4">
        <v>44320</v>
      </c>
      <c r="D555" s="3" t="s">
        <v>33</v>
      </c>
      <c r="E555" s="3" t="s">
        <v>40</v>
      </c>
      <c r="F555" s="3" t="s">
        <v>12</v>
      </c>
      <c r="G555" s="3"/>
      <c r="H555" s="5">
        <v>1</v>
      </c>
      <c r="I555" s="6" t="s">
        <v>3</v>
      </c>
      <c r="J555" s="6" t="s">
        <v>3</v>
      </c>
      <c r="K555" s="7">
        <v>0.25</v>
      </c>
      <c r="L555" s="7">
        <v>248.09129999999999</v>
      </c>
      <c r="M555" s="3" t="s">
        <v>20</v>
      </c>
      <c r="N555" s="8">
        <f>IF(C555="","",C555-B555)</f>
        <v>13</v>
      </c>
      <c r="O555" s="9">
        <f>IF(J555="Yes",0,L555)</f>
        <v>0</v>
      </c>
      <c r="P555" s="10" t="str">
        <f>TEXT(B555,"ddd")</f>
        <v>Wed</v>
      </c>
      <c r="Q555" s="10" t="str">
        <f>TEXT(C555,"ddd")</f>
        <v>Tue</v>
      </c>
    </row>
    <row r="556" spans="1:17" x14ac:dyDescent="0.3">
      <c r="A556" s="3" t="s">
        <v>597</v>
      </c>
      <c r="B556" s="4">
        <v>44307</v>
      </c>
      <c r="C556" s="4">
        <v>44321</v>
      </c>
      <c r="D556" s="3" t="s">
        <v>36</v>
      </c>
      <c r="E556" s="3" t="s">
        <v>7</v>
      </c>
      <c r="F556" s="3" t="s">
        <v>12</v>
      </c>
      <c r="G556" s="3"/>
      <c r="H556" s="5">
        <v>2</v>
      </c>
      <c r="I556" s="6"/>
      <c r="J556" s="6"/>
      <c r="K556" s="7">
        <v>0.25</v>
      </c>
      <c r="L556" s="7">
        <v>180</v>
      </c>
      <c r="M556" s="3" t="s">
        <v>17</v>
      </c>
      <c r="N556" s="8">
        <f>IF(C556="","",C556-B556)</f>
        <v>14</v>
      </c>
      <c r="O556" s="9">
        <f>IF(J556="Yes",0,L556)</f>
        <v>180</v>
      </c>
      <c r="P556" s="10" t="str">
        <f>TEXT(B556,"ddd")</f>
        <v>Wed</v>
      </c>
      <c r="Q556" s="10" t="str">
        <f>TEXT(C556,"ddd")</f>
        <v>Wed</v>
      </c>
    </row>
    <row r="557" spans="1:17" x14ac:dyDescent="0.3">
      <c r="A557" s="3" t="s">
        <v>598</v>
      </c>
      <c r="B557" s="4">
        <v>44307</v>
      </c>
      <c r="C557" s="4">
        <v>44361</v>
      </c>
      <c r="D557" s="3" t="s">
        <v>35</v>
      </c>
      <c r="E557" s="3" t="s">
        <v>8</v>
      </c>
      <c r="F557" s="3" t="s">
        <v>11</v>
      </c>
      <c r="G557" s="3"/>
      <c r="H557" s="5">
        <v>1</v>
      </c>
      <c r="I557" s="6"/>
      <c r="J557" s="6"/>
      <c r="K557" s="7">
        <v>0.25</v>
      </c>
      <c r="L557" s="7">
        <v>45.944899999999997</v>
      </c>
      <c r="M557" s="3" t="s">
        <v>18</v>
      </c>
      <c r="N557" s="8">
        <f>IF(C557="","",C557-B557)</f>
        <v>54</v>
      </c>
      <c r="O557" s="9">
        <f>IF(J557="Yes",0,L557)</f>
        <v>45.944899999999997</v>
      </c>
      <c r="P557" s="10" t="str">
        <f>TEXT(B557,"ddd")</f>
        <v>Wed</v>
      </c>
      <c r="Q557" s="10" t="str">
        <f>TEXT(C557,"ddd")</f>
        <v>Mon</v>
      </c>
    </row>
    <row r="558" spans="1:17" x14ac:dyDescent="0.3">
      <c r="A558" s="3" t="s">
        <v>599</v>
      </c>
      <c r="B558" s="4">
        <v>44307</v>
      </c>
      <c r="C558" s="4">
        <v>44364</v>
      </c>
      <c r="D558" s="3" t="s">
        <v>35</v>
      </c>
      <c r="E558" s="3" t="s">
        <v>9</v>
      </c>
      <c r="F558" s="3" t="s">
        <v>12</v>
      </c>
      <c r="G558" s="3"/>
      <c r="H558" s="5">
        <v>2</v>
      </c>
      <c r="I558" s="6"/>
      <c r="J558" s="6" t="s">
        <v>3</v>
      </c>
      <c r="K558" s="7">
        <v>0.25</v>
      </c>
      <c r="L558" s="7">
        <v>125.76</v>
      </c>
      <c r="M558" s="3" t="s">
        <v>18</v>
      </c>
      <c r="N558" s="8">
        <f>IF(C558="","",C558-B558)</f>
        <v>57</v>
      </c>
      <c r="O558" s="9">
        <f>IF(J558="Yes",0,L558)</f>
        <v>0</v>
      </c>
      <c r="P558" s="10" t="str">
        <f>TEXT(B558,"ddd")</f>
        <v>Wed</v>
      </c>
      <c r="Q558" s="10" t="str">
        <f>TEXT(C558,"ddd")</f>
        <v>Thu</v>
      </c>
    </row>
    <row r="559" spans="1:17" x14ac:dyDescent="0.3">
      <c r="A559" s="3" t="s">
        <v>600</v>
      </c>
      <c r="B559" s="4">
        <v>44307</v>
      </c>
      <c r="C559" s="4">
        <v>44382</v>
      </c>
      <c r="D559" s="3" t="s">
        <v>35</v>
      </c>
      <c r="E559" s="3" t="s">
        <v>40</v>
      </c>
      <c r="F559" s="3" t="s">
        <v>12</v>
      </c>
      <c r="G559" s="3"/>
      <c r="H559" s="5">
        <v>2</v>
      </c>
      <c r="I559" s="6"/>
      <c r="J559" s="6"/>
      <c r="K559" s="7">
        <v>0.25</v>
      </c>
      <c r="L559" s="7">
        <v>92.4375</v>
      </c>
      <c r="M559" s="3" t="s">
        <v>18</v>
      </c>
      <c r="N559" s="8">
        <f>IF(C559="","",C559-B559)</f>
        <v>75</v>
      </c>
      <c r="O559" s="9">
        <f>IF(J559="Yes",0,L559)</f>
        <v>92.4375</v>
      </c>
      <c r="P559" s="10" t="str">
        <f>TEXT(B559,"ddd")</f>
        <v>Wed</v>
      </c>
      <c r="Q559" s="10" t="str">
        <f>TEXT(C559,"ddd")</f>
        <v>Mon</v>
      </c>
    </row>
    <row r="560" spans="1:17" x14ac:dyDescent="0.3">
      <c r="A560" s="3" t="s">
        <v>601</v>
      </c>
      <c r="B560" s="4">
        <v>44307</v>
      </c>
      <c r="C560" s="4">
        <v>44382</v>
      </c>
      <c r="D560" s="3" t="s">
        <v>33</v>
      </c>
      <c r="E560" s="3" t="s">
        <v>9</v>
      </c>
      <c r="F560" s="3" t="s">
        <v>13</v>
      </c>
      <c r="G560" s="3"/>
      <c r="H560" s="5">
        <v>2</v>
      </c>
      <c r="I560" s="6"/>
      <c r="J560" s="6"/>
      <c r="K560" s="7">
        <v>1</v>
      </c>
      <c r="L560" s="7">
        <v>183.5419</v>
      </c>
      <c r="M560" s="3" t="s">
        <v>17</v>
      </c>
      <c r="N560" s="8">
        <f>IF(C560="","",C560-B560)</f>
        <v>75</v>
      </c>
      <c r="O560" s="9">
        <f>IF(J560="Yes",0,L560)</f>
        <v>183.5419</v>
      </c>
      <c r="P560" s="10" t="str">
        <f>TEXT(B560,"ddd")</f>
        <v>Wed</v>
      </c>
      <c r="Q560" s="10" t="str">
        <f>TEXT(C560,"ddd")</f>
        <v>Mon</v>
      </c>
    </row>
    <row r="561" spans="1:17" x14ac:dyDescent="0.3">
      <c r="A561" s="3" t="s">
        <v>602</v>
      </c>
      <c r="B561" s="4">
        <v>44307</v>
      </c>
      <c r="C561" s="4">
        <v>44382</v>
      </c>
      <c r="D561" s="3" t="s">
        <v>33</v>
      </c>
      <c r="E561" s="3" t="s">
        <v>9</v>
      </c>
      <c r="F561" s="3" t="s">
        <v>13</v>
      </c>
      <c r="G561" s="3"/>
      <c r="H561" s="5">
        <v>2</v>
      </c>
      <c r="I561" s="6"/>
      <c r="J561" s="6" t="s">
        <v>3</v>
      </c>
      <c r="K561" s="7">
        <v>1</v>
      </c>
      <c r="L561" s="7">
        <v>244.7225</v>
      </c>
      <c r="M561" s="3" t="s">
        <v>18</v>
      </c>
      <c r="N561" s="8">
        <f>IF(C561="","",C561-B561)</f>
        <v>75</v>
      </c>
      <c r="O561" s="9">
        <f>IF(J561="Yes",0,L561)</f>
        <v>0</v>
      </c>
      <c r="P561" s="10" t="str">
        <f>TEXT(B561,"ddd")</f>
        <v>Wed</v>
      </c>
      <c r="Q561" s="10" t="str">
        <f>TEXT(C561,"ddd")</f>
        <v>Mon</v>
      </c>
    </row>
    <row r="562" spans="1:17" x14ac:dyDescent="0.3">
      <c r="A562" s="3" t="s">
        <v>603</v>
      </c>
      <c r="B562" s="4">
        <v>44307</v>
      </c>
      <c r="C562" s="4">
        <v>44382</v>
      </c>
      <c r="D562" s="3" t="s">
        <v>33</v>
      </c>
      <c r="E562" s="3" t="s">
        <v>9</v>
      </c>
      <c r="F562" s="3" t="s">
        <v>13</v>
      </c>
      <c r="G562" s="3"/>
      <c r="H562" s="5">
        <v>2</v>
      </c>
      <c r="I562" s="6"/>
      <c r="J562" s="6"/>
      <c r="K562" s="7">
        <v>1</v>
      </c>
      <c r="L562" s="7">
        <v>305.17189999999999</v>
      </c>
      <c r="M562" s="3" t="s">
        <v>17</v>
      </c>
      <c r="N562" s="8">
        <f>IF(C562="","",C562-B562)</f>
        <v>75</v>
      </c>
      <c r="O562" s="9">
        <f>IF(J562="Yes",0,L562)</f>
        <v>305.17189999999999</v>
      </c>
      <c r="P562" s="10" t="str">
        <f>TEXT(B562,"ddd")</f>
        <v>Wed</v>
      </c>
      <c r="Q562" s="10" t="str">
        <f>TEXT(C562,"ddd")</f>
        <v>Mon</v>
      </c>
    </row>
    <row r="563" spans="1:17" x14ac:dyDescent="0.3">
      <c r="A563" s="3" t="s">
        <v>604</v>
      </c>
      <c r="B563" s="4">
        <v>44307</v>
      </c>
      <c r="C563" s="4">
        <v>44382</v>
      </c>
      <c r="D563" s="3" t="s">
        <v>33</v>
      </c>
      <c r="E563" s="3" t="s">
        <v>9</v>
      </c>
      <c r="F563" s="3" t="s">
        <v>12</v>
      </c>
      <c r="G563" s="3"/>
      <c r="H563" s="5">
        <v>2</v>
      </c>
      <c r="I563" s="6" t="s">
        <v>3</v>
      </c>
      <c r="J563" s="6" t="s">
        <v>3</v>
      </c>
      <c r="K563" s="7">
        <v>0.5</v>
      </c>
      <c r="L563" s="7">
        <v>747.10739999999998</v>
      </c>
      <c r="M563" s="3" t="s">
        <v>20</v>
      </c>
      <c r="N563" s="8">
        <f>IF(C563="","",C563-B563)</f>
        <v>75</v>
      </c>
      <c r="O563" s="9">
        <f>IF(J563="Yes",0,L563)</f>
        <v>0</v>
      </c>
      <c r="P563" s="10" t="str">
        <f>TEXT(B563,"ddd")</f>
        <v>Wed</v>
      </c>
      <c r="Q563" s="10" t="str">
        <f>TEXT(C563,"ddd")</f>
        <v>Mon</v>
      </c>
    </row>
    <row r="564" spans="1:17" x14ac:dyDescent="0.3">
      <c r="A564" s="3" t="s">
        <v>605</v>
      </c>
      <c r="B564" s="4">
        <v>44307</v>
      </c>
      <c r="C564" s="4">
        <v>44382</v>
      </c>
      <c r="D564" s="3" t="s">
        <v>33</v>
      </c>
      <c r="E564" s="3" t="s">
        <v>9</v>
      </c>
      <c r="F564" s="3" t="s">
        <v>1</v>
      </c>
      <c r="G564" s="3"/>
      <c r="H564" s="5">
        <v>2</v>
      </c>
      <c r="I564" s="6"/>
      <c r="J564" s="6" t="s">
        <v>3</v>
      </c>
      <c r="K564" s="7">
        <v>2.25</v>
      </c>
      <c r="L564" s="7">
        <v>1499.3906999999999</v>
      </c>
      <c r="M564" s="3" t="s">
        <v>18</v>
      </c>
      <c r="N564" s="8">
        <f>IF(C564="","",C564-B564)</f>
        <v>75</v>
      </c>
      <c r="O564" s="9">
        <f>IF(J564="Yes",0,L564)</f>
        <v>0</v>
      </c>
      <c r="P564" s="10" t="str">
        <f>TEXT(B564,"ddd")</f>
        <v>Wed</v>
      </c>
      <c r="Q564" s="10" t="str">
        <f>TEXT(C564,"ddd")</f>
        <v>Mon</v>
      </c>
    </row>
    <row r="565" spans="1:17" x14ac:dyDescent="0.3">
      <c r="A565" s="3" t="s">
        <v>606</v>
      </c>
      <c r="B565" s="4">
        <v>44307</v>
      </c>
      <c r="C565" s="4">
        <v>44383</v>
      </c>
      <c r="D565" s="3" t="s">
        <v>33</v>
      </c>
      <c r="E565" s="3" t="s">
        <v>9</v>
      </c>
      <c r="F565" s="3" t="s">
        <v>11</v>
      </c>
      <c r="G565" s="3"/>
      <c r="H565" s="5">
        <v>1</v>
      </c>
      <c r="I565" s="6"/>
      <c r="J565" s="6" t="s">
        <v>3</v>
      </c>
      <c r="K565" s="7">
        <v>0.25</v>
      </c>
      <c r="L565" s="7">
        <v>119.18089999999999</v>
      </c>
      <c r="M565" s="3" t="s">
        <v>18</v>
      </c>
      <c r="N565" s="8">
        <f>IF(C565="","",C565-B565)</f>
        <v>76</v>
      </c>
      <c r="O565" s="9">
        <f>IF(J565="Yes",0,L565)</f>
        <v>0</v>
      </c>
      <c r="P565" s="10" t="str">
        <f>TEXT(B565,"ddd")</f>
        <v>Wed</v>
      </c>
      <c r="Q565" s="10" t="str">
        <f>TEXT(C565,"ddd")</f>
        <v>Tue</v>
      </c>
    </row>
    <row r="566" spans="1:17" x14ac:dyDescent="0.3">
      <c r="A566" s="3" t="s">
        <v>607</v>
      </c>
      <c r="B566" s="4">
        <v>44307</v>
      </c>
      <c r="C566" s="4">
        <v>44383</v>
      </c>
      <c r="D566" s="3" t="s">
        <v>33</v>
      </c>
      <c r="E566" s="3" t="s">
        <v>9</v>
      </c>
      <c r="F566" s="3" t="s">
        <v>1</v>
      </c>
      <c r="G566" s="3"/>
      <c r="H566" s="5">
        <v>2</v>
      </c>
      <c r="I566" s="6"/>
      <c r="J566" s="6" t="s">
        <v>3</v>
      </c>
      <c r="K566" s="7">
        <v>1</v>
      </c>
      <c r="L566" s="7">
        <v>248.72819999999999</v>
      </c>
      <c r="M566" s="3" t="s">
        <v>18</v>
      </c>
      <c r="N566" s="8">
        <f>IF(C566="","",C566-B566)</f>
        <v>76</v>
      </c>
      <c r="O566" s="9">
        <f>IF(J566="Yes",0,L566)</f>
        <v>0</v>
      </c>
      <c r="P566" s="10" t="str">
        <f>TEXT(B566,"ddd")</f>
        <v>Wed</v>
      </c>
      <c r="Q566" s="10" t="str">
        <f>TEXT(C566,"ddd")</f>
        <v>Tue</v>
      </c>
    </row>
    <row r="567" spans="1:17" x14ac:dyDescent="0.3">
      <c r="A567" s="3" t="s">
        <v>608</v>
      </c>
      <c r="B567" s="4">
        <v>44307</v>
      </c>
      <c r="C567" s="4">
        <v>44383</v>
      </c>
      <c r="D567" s="3" t="s">
        <v>33</v>
      </c>
      <c r="E567" s="3" t="s">
        <v>9</v>
      </c>
      <c r="F567" s="3" t="s">
        <v>13</v>
      </c>
      <c r="G567" s="3"/>
      <c r="H567" s="5">
        <v>2</v>
      </c>
      <c r="I567" s="6" t="s">
        <v>3</v>
      </c>
      <c r="J567" s="6" t="s">
        <v>3</v>
      </c>
      <c r="K567" s="7">
        <v>1.75</v>
      </c>
      <c r="L567" s="7">
        <v>291.90300000000002</v>
      </c>
      <c r="M567" s="3" t="s">
        <v>20</v>
      </c>
      <c r="N567" s="8">
        <f>IF(C567="","",C567-B567)</f>
        <v>76</v>
      </c>
      <c r="O567" s="9">
        <f>IF(J567="Yes",0,L567)</f>
        <v>0</v>
      </c>
      <c r="P567" s="10" t="str">
        <f>TEXT(B567,"ddd")</f>
        <v>Wed</v>
      </c>
      <c r="Q567" s="10" t="str">
        <f>TEXT(C567,"ddd")</f>
        <v>Tue</v>
      </c>
    </row>
    <row r="568" spans="1:17" x14ac:dyDescent="0.3">
      <c r="A568" s="3" t="s">
        <v>609</v>
      </c>
      <c r="B568" s="4">
        <v>44307</v>
      </c>
      <c r="C568" s="4">
        <v>44383</v>
      </c>
      <c r="D568" s="3" t="s">
        <v>33</v>
      </c>
      <c r="E568" s="3" t="s">
        <v>9</v>
      </c>
      <c r="F568" s="3" t="s">
        <v>11</v>
      </c>
      <c r="G568" s="3"/>
      <c r="H568" s="5">
        <v>2</v>
      </c>
      <c r="I568" s="6"/>
      <c r="J568" s="6" t="s">
        <v>3</v>
      </c>
      <c r="K568" s="7">
        <v>0.25</v>
      </c>
      <c r="L568" s="7">
        <v>371.1669</v>
      </c>
      <c r="M568" s="3" t="s">
        <v>18</v>
      </c>
      <c r="N568" s="8">
        <f>IF(C568="","",C568-B568)</f>
        <v>76</v>
      </c>
      <c r="O568" s="9">
        <f>IF(J568="Yes",0,L568)</f>
        <v>0</v>
      </c>
      <c r="P568" s="10" t="str">
        <f>TEXT(B568,"ddd")</f>
        <v>Wed</v>
      </c>
      <c r="Q568" s="10" t="str">
        <f>TEXT(C568,"ddd")</f>
        <v>Tue</v>
      </c>
    </row>
    <row r="569" spans="1:17" x14ac:dyDescent="0.3">
      <c r="A569" s="3" t="s">
        <v>610</v>
      </c>
      <c r="B569" s="4">
        <v>44307</v>
      </c>
      <c r="C569" s="4">
        <v>44383</v>
      </c>
      <c r="D569" s="3" t="s">
        <v>33</v>
      </c>
      <c r="E569" s="3" t="s">
        <v>9</v>
      </c>
      <c r="F569" s="3" t="s">
        <v>13</v>
      </c>
      <c r="G569" s="3"/>
      <c r="H569" s="5">
        <v>2</v>
      </c>
      <c r="I569" s="6"/>
      <c r="J569" s="6" t="s">
        <v>3</v>
      </c>
      <c r="K569" s="7">
        <v>0.75</v>
      </c>
      <c r="L569" s="7">
        <v>380.3526</v>
      </c>
      <c r="M569" s="3" t="s">
        <v>18</v>
      </c>
      <c r="N569" s="8">
        <f>IF(C569="","",C569-B569)</f>
        <v>76</v>
      </c>
      <c r="O569" s="9">
        <f>IF(J569="Yes",0,L569)</f>
        <v>0</v>
      </c>
      <c r="P569" s="10" t="str">
        <f>TEXT(B569,"ddd")</f>
        <v>Wed</v>
      </c>
      <c r="Q569" s="10" t="str">
        <f>TEXT(C569,"ddd")</f>
        <v>Tue</v>
      </c>
    </row>
    <row r="570" spans="1:17" x14ac:dyDescent="0.3">
      <c r="A570" s="3" t="s">
        <v>611</v>
      </c>
      <c r="B570" s="4">
        <v>44307</v>
      </c>
      <c r="C570" s="4">
        <v>44383</v>
      </c>
      <c r="D570" s="3" t="s">
        <v>33</v>
      </c>
      <c r="E570" s="3" t="s">
        <v>9</v>
      </c>
      <c r="F570" s="3" t="s">
        <v>2</v>
      </c>
      <c r="G570" s="3"/>
      <c r="H570" s="5">
        <v>2</v>
      </c>
      <c r="I570" s="6"/>
      <c r="J570" s="6" t="s">
        <v>3</v>
      </c>
      <c r="K570" s="7">
        <v>1</v>
      </c>
      <c r="L570" s="7">
        <v>423.08440000000002</v>
      </c>
      <c r="M570" s="3" t="s">
        <v>18</v>
      </c>
      <c r="N570" s="8">
        <f>IF(C570="","",C570-B570)</f>
        <v>76</v>
      </c>
      <c r="O570" s="9">
        <f>IF(J570="Yes",0,L570)</f>
        <v>0</v>
      </c>
      <c r="P570" s="10" t="str">
        <f>TEXT(B570,"ddd")</f>
        <v>Wed</v>
      </c>
      <c r="Q570" s="10" t="str">
        <f>TEXT(C570,"ddd")</f>
        <v>Tue</v>
      </c>
    </row>
    <row r="571" spans="1:17" x14ac:dyDescent="0.3">
      <c r="A571" s="3" t="s">
        <v>612</v>
      </c>
      <c r="B571" s="4">
        <v>44307</v>
      </c>
      <c r="C571" s="4">
        <v>44383</v>
      </c>
      <c r="D571" s="3" t="s">
        <v>33</v>
      </c>
      <c r="E571" s="3" t="s">
        <v>9</v>
      </c>
      <c r="F571" s="3" t="s">
        <v>1</v>
      </c>
      <c r="G571" s="3"/>
      <c r="H571" s="5">
        <v>2</v>
      </c>
      <c r="I571" s="6"/>
      <c r="J571" s="6"/>
      <c r="K571" s="7">
        <v>1.75</v>
      </c>
      <c r="L571" s="7">
        <v>395.08409999999998</v>
      </c>
      <c r="M571" s="3" t="s">
        <v>17</v>
      </c>
      <c r="N571" s="8">
        <f>IF(C571="","",C571-B571)</f>
        <v>76</v>
      </c>
      <c r="O571" s="9">
        <f>IF(J571="Yes",0,L571)</f>
        <v>395.08409999999998</v>
      </c>
      <c r="P571" s="10" t="str">
        <f>TEXT(B571,"ddd")</f>
        <v>Wed</v>
      </c>
      <c r="Q571" s="10" t="str">
        <f>TEXT(C571,"ddd")</f>
        <v>Tue</v>
      </c>
    </row>
    <row r="572" spans="1:17" x14ac:dyDescent="0.3">
      <c r="A572" s="3" t="s">
        <v>613</v>
      </c>
      <c r="B572" s="4">
        <v>44307</v>
      </c>
      <c r="C572" s="4">
        <v>44383</v>
      </c>
      <c r="D572" s="3" t="s">
        <v>33</v>
      </c>
      <c r="E572" s="3" t="s">
        <v>9</v>
      </c>
      <c r="F572" s="3" t="s">
        <v>12</v>
      </c>
      <c r="G572" s="3"/>
      <c r="H572" s="5">
        <v>2</v>
      </c>
      <c r="I572" s="6" t="s">
        <v>3</v>
      </c>
      <c r="J572" s="6" t="s">
        <v>3</v>
      </c>
      <c r="K572" s="7">
        <v>0.5</v>
      </c>
      <c r="L572" s="7">
        <v>442.18970000000002</v>
      </c>
      <c r="M572" s="3" t="s">
        <v>20</v>
      </c>
      <c r="N572" s="8">
        <f>IF(C572="","",C572-B572)</f>
        <v>76</v>
      </c>
      <c r="O572" s="9">
        <f>IF(J572="Yes",0,L572)</f>
        <v>0</v>
      </c>
      <c r="P572" s="10" t="str">
        <f>TEXT(B572,"ddd")</f>
        <v>Wed</v>
      </c>
      <c r="Q572" s="10" t="str">
        <f>TEXT(C572,"ddd")</f>
        <v>Tue</v>
      </c>
    </row>
    <row r="573" spans="1:17" x14ac:dyDescent="0.3">
      <c r="A573" s="3" t="s">
        <v>614</v>
      </c>
      <c r="B573" s="4">
        <v>44307</v>
      </c>
      <c r="C573" s="4">
        <v>44389</v>
      </c>
      <c r="D573" s="3" t="s">
        <v>32</v>
      </c>
      <c r="E573" s="3" t="s">
        <v>8</v>
      </c>
      <c r="F573" s="3" t="s">
        <v>12</v>
      </c>
      <c r="G573" s="3"/>
      <c r="H573" s="5">
        <v>2</v>
      </c>
      <c r="I573" s="6"/>
      <c r="J573" s="6"/>
      <c r="K573" s="7">
        <v>0.25</v>
      </c>
      <c r="L573" s="7">
        <v>54</v>
      </c>
      <c r="M573" s="3" t="s">
        <v>19</v>
      </c>
      <c r="N573" s="8">
        <f>IF(C573="","",C573-B573)</f>
        <v>82</v>
      </c>
      <c r="O573" s="9">
        <f>IF(J573="Yes",0,L573)</f>
        <v>54</v>
      </c>
      <c r="P573" s="10" t="str">
        <f>TEXT(B573,"ddd")</f>
        <v>Wed</v>
      </c>
      <c r="Q573" s="10" t="str">
        <f>TEXT(C573,"ddd")</f>
        <v>Mon</v>
      </c>
    </row>
    <row r="574" spans="1:17" x14ac:dyDescent="0.3">
      <c r="A574" s="3" t="s">
        <v>615</v>
      </c>
      <c r="B574" s="4">
        <v>44307</v>
      </c>
      <c r="C574" s="4">
        <v>44389</v>
      </c>
      <c r="D574" s="3" t="s">
        <v>32</v>
      </c>
      <c r="E574" s="3" t="s">
        <v>8</v>
      </c>
      <c r="F574" s="3" t="s">
        <v>13</v>
      </c>
      <c r="G574" s="3"/>
      <c r="H574" s="5">
        <v>2</v>
      </c>
      <c r="I574" s="6"/>
      <c r="J574" s="6"/>
      <c r="K574" s="7">
        <v>0.5</v>
      </c>
      <c r="L574" s="7">
        <v>61.993600000000001</v>
      </c>
      <c r="M574" s="3" t="s">
        <v>18</v>
      </c>
      <c r="N574" s="8">
        <f>IF(C574="","",C574-B574)</f>
        <v>82</v>
      </c>
      <c r="O574" s="9">
        <f>IF(J574="Yes",0,L574)</f>
        <v>61.993600000000001</v>
      </c>
      <c r="P574" s="10" t="str">
        <f>TEXT(B574,"ddd")</f>
        <v>Wed</v>
      </c>
      <c r="Q574" s="10" t="str">
        <f>TEXT(C574,"ddd")</f>
        <v>Mon</v>
      </c>
    </row>
    <row r="575" spans="1:17" x14ac:dyDescent="0.3">
      <c r="A575" s="3" t="s">
        <v>616</v>
      </c>
      <c r="B575" s="4">
        <v>44307</v>
      </c>
      <c r="C575" s="4">
        <v>44389</v>
      </c>
      <c r="D575" s="3" t="s">
        <v>32</v>
      </c>
      <c r="E575" s="3" t="s">
        <v>7</v>
      </c>
      <c r="F575" s="3" t="s">
        <v>11</v>
      </c>
      <c r="G575" s="3"/>
      <c r="H575" s="5">
        <v>1</v>
      </c>
      <c r="I575" s="6"/>
      <c r="J575" s="6"/>
      <c r="K575" s="7">
        <v>0.25</v>
      </c>
      <c r="L575" s="7">
        <v>120</v>
      </c>
      <c r="M575" s="3" t="s">
        <v>17</v>
      </c>
      <c r="N575" s="8">
        <f>IF(C575="","",C575-B575)</f>
        <v>82</v>
      </c>
      <c r="O575" s="9">
        <f>IF(J575="Yes",0,L575)</f>
        <v>120</v>
      </c>
      <c r="P575" s="10" t="str">
        <f>TEXT(B575,"ddd")</f>
        <v>Wed</v>
      </c>
      <c r="Q575" s="10" t="str">
        <f>TEXT(C575,"ddd")</f>
        <v>Mon</v>
      </c>
    </row>
    <row r="576" spans="1:17" x14ac:dyDescent="0.3">
      <c r="A576" s="3" t="s">
        <v>617</v>
      </c>
      <c r="B576" s="4">
        <v>44307</v>
      </c>
      <c r="C576" s="4">
        <v>44389</v>
      </c>
      <c r="D576" s="3" t="s">
        <v>33</v>
      </c>
      <c r="E576" s="3" t="s">
        <v>9</v>
      </c>
      <c r="F576" s="3" t="s">
        <v>13</v>
      </c>
      <c r="G576" s="3"/>
      <c r="H576" s="5">
        <v>2</v>
      </c>
      <c r="I576" s="6"/>
      <c r="J576" s="6"/>
      <c r="K576" s="7">
        <v>0.5</v>
      </c>
      <c r="L576" s="7">
        <v>122.3613</v>
      </c>
      <c r="M576" s="3" t="s">
        <v>17</v>
      </c>
      <c r="N576" s="8">
        <f>IF(C576="","",C576-B576)</f>
        <v>82</v>
      </c>
      <c r="O576" s="9">
        <f>IF(J576="Yes",0,L576)</f>
        <v>122.3613</v>
      </c>
      <c r="P576" s="10" t="str">
        <f>TEXT(B576,"ddd")</f>
        <v>Wed</v>
      </c>
      <c r="Q576" s="10" t="str">
        <f>TEXT(C576,"ddd")</f>
        <v>Mon</v>
      </c>
    </row>
    <row r="577" spans="1:17" x14ac:dyDescent="0.3">
      <c r="A577" s="3" t="s">
        <v>618</v>
      </c>
      <c r="B577" s="4">
        <v>44307</v>
      </c>
      <c r="C577" s="4">
        <v>44389</v>
      </c>
      <c r="D577" s="3" t="s">
        <v>33</v>
      </c>
      <c r="E577" s="3" t="s">
        <v>9</v>
      </c>
      <c r="F577" s="3" t="s">
        <v>12</v>
      </c>
      <c r="G577" s="3"/>
      <c r="H577" s="5">
        <v>2</v>
      </c>
      <c r="I577" s="6"/>
      <c r="J577" s="6"/>
      <c r="K577" s="7">
        <v>0.5</v>
      </c>
      <c r="L577" s="7">
        <v>401.1669</v>
      </c>
      <c r="M577" s="3" t="s">
        <v>17</v>
      </c>
      <c r="N577" s="8">
        <f>IF(C577="","",C577-B577)</f>
        <v>82</v>
      </c>
      <c r="O577" s="9">
        <f>IF(J577="Yes",0,L577)</f>
        <v>401.1669</v>
      </c>
      <c r="P577" s="10" t="str">
        <f>TEXT(B577,"ddd")</f>
        <v>Wed</v>
      </c>
      <c r="Q577" s="10" t="str">
        <f>TEXT(C577,"ddd")</f>
        <v>Mon</v>
      </c>
    </row>
    <row r="578" spans="1:17" x14ac:dyDescent="0.3">
      <c r="A578" s="3" t="s">
        <v>619</v>
      </c>
      <c r="B578" s="4">
        <v>44307</v>
      </c>
      <c r="C578" s="4">
        <v>44389</v>
      </c>
      <c r="D578" s="3" t="s">
        <v>32</v>
      </c>
      <c r="E578" s="3" t="s">
        <v>8</v>
      </c>
      <c r="F578" s="3" t="s">
        <v>1</v>
      </c>
      <c r="G578" s="3"/>
      <c r="H578" s="5">
        <v>2</v>
      </c>
      <c r="I578" s="6"/>
      <c r="J578" s="6"/>
      <c r="K578" s="7">
        <v>1</v>
      </c>
      <c r="L578" s="7">
        <v>427.88080000000002</v>
      </c>
      <c r="M578" s="3" t="s">
        <v>18</v>
      </c>
      <c r="N578" s="8">
        <f>IF(C578="","",C578-B578)</f>
        <v>82</v>
      </c>
      <c r="O578" s="9">
        <f>IF(J578="Yes",0,L578)</f>
        <v>427.88080000000002</v>
      </c>
      <c r="P578" s="10" t="str">
        <f>TEXT(B578,"ddd")</f>
        <v>Wed</v>
      </c>
      <c r="Q578" s="10" t="str">
        <f>TEXT(C578,"ddd")</f>
        <v>Mon</v>
      </c>
    </row>
    <row r="579" spans="1:17" x14ac:dyDescent="0.3">
      <c r="A579" s="3" t="s">
        <v>620</v>
      </c>
      <c r="B579" s="4">
        <v>44307</v>
      </c>
      <c r="C579" s="4">
        <v>44390</v>
      </c>
      <c r="D579" s="3" t="s">
        <v>36</v>
      </c>
      <c r="E579" s="3" t="s">
        <v>7</v>
      </c>
      <c r="F579" s="3" t="s">
        <v>12</v>
      </c>
      <c r="G579" s="3" t="s">
        <v>3</v>
      </c>
      <c r="H579" s="5">
        <v>1</v>
      </c>
      <c r="I579" s="6"/>
      <c r="J579" s="6"/>
      <c r="K579" s="7">
        <v>0.25</v>
      </c>
      <c r="L579" s="7">
        <v>85.32</v>
      </c>
      <c r="M579" s="3" t="s">
        <v>17</v>
      </c>
      <c r="N579" s="8">
        <f>IF(C579="","",C579-B579)</f>
        <v>83</v>
      </c>
      <c r="O579" s="9">
        <f>IF(J579="Yes",0,L579)</f>
        <v>85.32</v>
      </c>
      <c r="P579" s="10" t="str">
        <f>TEXT(B579,"ddd")</f>
        <v>Wed</v>
      </c>
      <c r="Q579" s="10" t="str">
        <f>TEXT(C579,"ddd")</f>
        <v>Tue</v>
      </c>
    </row>
    <row r="580" spans="1:17" x14ac:dyDescent="0.3">
      <c r="A580" s="3" t="s">
        <v>621</v>
      </c>
      <c r="B580" s="4">
        <v>44307</v>
      </c>
      <c r="C580" s="4">
        <v>44390</v>
      </c>
      <c r="D580" s="3" t="s">
        <v>34</v>
      </c>
      <c r="E580" s="3" t="s">
        <v>8</v>
      </c>
      <c r="F580" s="3" t="s">
        <v>12</v>
      </c>
      <c r="G580" s="3"/>
      <c r="H580" s="5">
        <v>2</v>
      </c>
      <c r="I580" s="6"/>
      <c r="J580" s="6"/>
      <c r="K580" s="7">
        <v>0.5</v>
      </c>
      <c r="L580" s="7">
        <v>107.4011</v>
      </c>
      <c r="M580" s="3" t="s">
        <v>18</v>
      </c>
      <c r="N580" s="8">
        <f>IF(C580="","",C580-B580)</f>
        <v>83</v>
      </c>
      <c r="O580" s="9">
        <f>IF(J580="Yes",0,L580)</f>
        <v>107.4011</v>
      </c>
      <c r="P580" s="10" t="str">
        <f>TEXT(B580,"ddd")</f>
        <v>Wed</v>
      </c>
      <c r="Q580" s="10" t="str">
        <f>TEXT(C580,"ddd")</f>
        <v>Tue</v>
      </c>
    </row>
    <row r="581" spans="1:17" x14ac:dyDescent="0.3">
      <c r="A581" s="3" t="s">
        <v>622</v>
      </c>
      <c r="B581" s="4">
        <v>44307</v>
      </c>
      <c r="C581" s="4">
        <v>44390</v>
      </c>
      <c r="D581" s="3" t="s">
        <v>33</v>
      </c>
      <c r="E581" s="3" t="s">
        <v>9</v>
      </c>
      <c r="F581" s="3" t="s">
        <v>12</v>
      </c>
      <c r="G581" s="3"/>
      <c r="H581" s="5">
        <v>2</v>
      </c>
      <c r="I581" s="6"/>
      <c r="J581" s="6"/>
      <c r="K581" s="7">
        <v>0.25</v>
      </c>
      <c r="L581" s="7">
        <v>108.36109999999999</v>
      </c>
      <c r="M581" s="3" t="s">
        <v>17</v>
      </c>
      <c r="N581" s="8">
        <f>IF(C581="","",C581-B581)</f>
        <v>83</v>
      </c>
      <c r="O581" s="9">
        <f>IF(J581="Yes",0,L581)</f>
        <v>108.36109999999999</v>
      </c>
      <c r="P581" s="10" t="str">
        <f>TEXT(B581,"ddd")</f>
        <v>Wed</v>
      </c>
      <c r="Q581" s="10" t="str">
        <f>TEXT(C581,"ddd")</f>
        <v>Tue</v>
      </c>
    </row>
    <row r="582" spans="1:17" x14ac:dyDescent="0.3">
      <c r="A582" s="3" t="s">
        <v>623</v>
      </c>
      <c r="B582" s="4">
        <v>44307</v>
      </c>
      <c r="C582" s="4">
        <v>44390</v>
      </c>
      <c r="D582" s="3" t="s">
        <v>36</v>
      </c>
      <c r="E582" s="3" t="s">
        <v>7</v>
      </c>
      <c r="F582" s="3" t="s">
        <v>11</v>
      </c>
      <c r="G582" s="3"/>
      <c r="H582" s="5">
        <v>1</v>
      </c>
      <c r="I582" s="6"/>
      <c r="J582" s="6"/>
      <c r="K582" s="7">
        <v>0.25</v>
      </c>
      <c r="L582" s="7">
        <v>120</v>
      </c>
      <c r="M582" s="3" t="s">
        <v>18</v>
      </c>
      <c r="N582" s="8">
        <f>IF(C582="","",C582-B582)</f>
        <v>83</v>
      </c>
      <c r="O582" s="9">
        <f>IF(J582="Yes",0,L582)</f>
        <v>120</v>
      </c>
      <c r="P582" s="10" t="str">
        <f>TEXT(B582,"ddd")</f>
        <v>Wed</v>
      </c>
      <c r="Q582" s="10" t="str">
        <f>TEXT(C582,"ddd")</f>
        <v>Tue</v>
      </c>
    </row>
    <row r="583" spans="1:17" x14ac:dyDescent="0.3">
      <c r="A583" s="3" t="s">
        <v>624</v>
      </c>
      <c r="B583" s="4">
        <v>44307</v>
      </c>
      <c r="C583" s="4">
        <v>44390</v>
      </c>
      <c r="D583" s="3" t="s">
        <v>33</v>
      </c>
      <c r="E583" s="3" t="s">
        <v>9</v>
      </c>
      <c r="F583" s="3" t="s">
        <v>1</v>
      </c>
      <c r="G583" s="3"/>
      <c r="H583" s="5">
        <v>2</v>
      </c>
      <c r="I583" s="6"/>
      <c r="J583" s="6"/>
      <c r="K583" s="7">
        <v>1.75</v>
      </c>
      <c r="L583" s="7">
        <v>416.85219999999998</v>
      </c>
      <c r="M583" s="3" t="s">
        <v>17</v>
      </c>
      <c r="N583" s="8">
        <f>IF(C583="","",C583-B583)</f>
        <v>83</v>
      </c>
      <c r="O583" s="9">
        <f>IF(J583="Yes",0,L583)</f>
        <v>416.85219999999998</v>
      </c>
      <c r="P583" s="10" t="str">
        <f>TEXT(B583,"ddd")</f>
        <v>Wed</v>
      </c>
      <c r="Q583" s="10" t="str">
        <f>TEXT(C583,"ddd")</f>
        <v>Tue</v>
      </c>
    </row>
    <row r="584" spans="1:17" x14ac:dyDescent="0.3">
      <c r="A584" s="3" t="s">
        <v>625</v>
      </c>
      <c r="B584" s="4">
        <v>44307</v>
      </c>
      <c r="C584" s="4">
        <v>44390</v>
      </c>
      <c r="D584" s="3" t="s">
        <v>33</v>
      </c>
      <c r="E584" s="3" t="s">
        <v>9</v>
      </c>
      <c r="F584" s="3" t="s">
        <v>1</v>
      </c>
      <c r="G584" s="3"/>
      <c r="H584" s="5">
        <v>2</v>
      </c>
      <c r="I584" s="6"/>
      <c r="J584" s="6"/>
      <c r="K584" s="7">
        <v>1.25</v>
      </c>
      <c r="L584" s="7">
        <v>449.04039999999998</v>
      </c>
      <c r="M584" s="3" t="s">
        <v>17</v>
      </c>
      <c r="N584" s="8">
        <f>IF(C584="","",C584-B584)</f>
        <v>83</v>
      </c>
      <c r="O584" s="9">
        <f>IF(J584="Yes",0,L584)</f>
        <v>449.04039999999998</v>
      </c>
      <c r="P584" s="10" t="str">
        <f>TEXT(B584,"ddd")</f>
        <v>Wed</v>
      </c>
      <c r="Q584" s="10" t="str">
        <f>TEXT(C584,"ddd")</f>
        <v>Tue</v>
      </c>
    </row>
    <row r="585" spans="1:17" x14ac:dyDescent="0.3">
      <c r="A585" s="3" t="s">
        <v>626</v>
      </c>
      <c r="B585" s="4">
        <v>44307</v>
      </c>
      <c r="C585" s="4">
        <v>44390</v>
      </c>
      <c r="D585" s="3" t="s">
        <v>32</v>
      </c>
      <c r="E585" s="3" t="s">
        <v>8</v>
      </c>
      <c r="F585" s="3" t="s">
        <v>12</v>
      </c>
      <c r="G585" s="3"/>
      <c r="H585" s="5">
        <v>2</v>
      </c>
      <c r="I585" s="6"/>
      <c r="J585" s="6"/>
      <c r="K585" s="7">
        <v>1</v>
      </c>
      <c r="L585" s="7">
        <v>463.70929999999998</v>
      </c>
      <c r="M585" s="3" t="s">
        <v>18</v>
      </c>
      <c r="N585" s="8">
        <f>IF(C585="","",C585-B585)</f>
        <v>83</v>
      </c>
      <c r="O585" s="9">
        <f>IF(J585="Yes",0,L585)</f>
        <v>463.70929999999998</v>
      </c>
      <c r="P585" s="10" t="str">
        <f>TEXT(B585,"ddd")</f>
        <v>Wed</v>
      </c>
      <c r="Q585" s="10" t="str">
        <f>TEXT(C585,"ddd")</f>
        <v>Tue</v>
      </c>
    </row>
    <row r="586" spans="1:17" x14ac:dyDescent="0.3">
      <c r="A586" s="3" t="s">
        <v>627</v>
      </c>
      <c r="B586" s="4">
        <v>44307</v>
      </c>
      <c r="C586" s="4">
        <v>44390</v>
      </c>
      <c r="D586" s="3" t="s">
        <v>33</v>
      </c>
      <c r="E586" s="3" t="s">
        <v>9</v>
      </c>
      <c r="F586" s="3" t="s">
        <v>1</v>
      </c>
      <c r="G586" s="3"/>
      <c r="H586" s="5">
        <v>2</v>
      </c>
      <c r="I586" s="6"/>
      <c r="J586" s="6"/>
      <c r="K586" s="7">
        <v>1.25</v>
      </c>
      <c r="L586" s="7">
        <v>488.4255</v>
      </c>
      <c r="M586" s="3" t="s">
        <v>17</v>
      </c>
      <c r="N586" s="8">
        <f>IF(C586="","",C586-B586)</f>
        <v>83</v>
      </c>
      <c r="O586" s="9">
        <f>IF(J586="Yes",0,L586)</f>
        <v>488.4255</v>
      </c>
      <c r="P586" s="10" t="str">
        <f>TEXT(B586,"ddd")</f>
        <v>Wed</v>
      </c>
      <c r="Q586" s="10" t="str">
        <f>TEXT(C586,"ddd")</f>
        <v>Tue</v>
      </c>
    </row>
    <row r="587" spans="1:17" x14ac:dyDescent="0.3">
      <c r="A587" s="3" t="s">
        <v>628</v>
      </c>
      <c r="B587" s="4">
        <v>44308</v>
      </c>
      <c r="C587" s="4">
        <v>44330</v>
      </c>
      <c r="D587" s="3" t="s">
        <v>30</v>
      </c>
      <c r="E587" s="3" t="s">
        <v>9</v>
      </c>
      <c r="F587" s="3" t="s">
        <v>12</v>
      </c>
      <c r="G587" s="3"/>
      <c r="H587" s="5">
        <v>1</v>
      </c>
      <c r="I587" s="6"/>
      <c r="J587" s="6"/>
      <c r="K587" s="7">
        <v>1</v>
      </c>
      <c r="L587" s="7">
        <v>65.947800000000001</v>
      </c>
      <c r="M587" s="3" t="s">
        <v>18</v>
      </c>
      <c r="N587" s="8">
        <f>IF(C587="","",C587-B587)</f>
        <v>22</v>
      </c>
      <c r="O587" s="9">
        <f>IF(J587="Yes",0,L587)</f>
        <v>65.947800000000001</v>
      </c>
      <c r="P587" s="10" t="str">
        <f>TEXT(B587,"ddd")</f>
        <v>Thu</v>
      </c>
      <c r="Q587" s="10" t="str">
        <f>TEXT(C587,"ddd")</f>
        <v>Fri</v>
      </c>
    </row>
    <row r="588" spans="1:17" x14ac:dyDescent="0.3">
      <c r="A588" s="3" t="s">
        <v>629</v>
      </c>
      <c r="B588" s="4">
        <v>44308</v>
      </c>
      <c r="C588" s="4">
        <v>44331</v>
      </c>
      <c r="D588" s="3" t="s">
        <v>32</v>
      </c>
      <c r="E588" s="3" t="s">
        <v>7</v>
      </c>
      <c r="F588" s="3" t="s">
        <v>11</v>
      </c>
      <c r="G588" s="3"/>
      <c r="H588" s="5">
        <v>1</v>
      </c>
      <c r="I588" s="6"/>
      <c r="J588" s="6"/>
      <c r="K588" s="7">
        <v>0.25</v>
      </c>
      <c r="L588" s="7">
        <v>109.2323</v>
      </c>
      <c r="M588" s="3" t="s">
        <v>17</v>
      </c>
      <c r="N588" s="8">
        <f>IF(C588="","",C588-B588)</f>
        <v>23</v>
      </c>
      <c r="O588" s="9">
        <f>IF(J588="Yes",0,L588)</f>
        <v>109.2323</v>
      </c>
      <c r="P588" s="10" t="str">
        <f>TEXT(B588,"ddd")</f>
        <v>Thu</v>
      </c>
      <c r="Q588" s="10" t="str">
        <f>TEXT(C588,"ddd")</f>
        <v>Sat</v>
      </c>
    </row>
    <row r="589" spans="1:17" x14ac:dyDescent="0.3">
      <c r="A589" s="3" t="s">
        <v>630</v>
      </c>
      <c r="B589" s="4">
        <v>44308</v>
      </c>
      <c r="C589" s="4">
        <v>44341</v>
      </c>
      <c r="D589" s="3" t="s">
        <v>32</v>
      </c>
      <c r="E589" s="3" t="s">
        <v>7</v>
      </c>
      <c r="F589" s="3" t="s">
        <v>12</v>
      </c>
      <c r="G589" s="3"/>
      <c r="H589" s="5">
        <v>2</v>
      </c>
      <c r="I589" s="6"/>
      <c r="J589" s="6"/>
      <c r="K589" s="7">
        <v>0.5</v>
      </c>
      <c r="L589" s="7">
        <v>86</v>
      </c>
      <c r="M589" s="3" t="s">
        <v>18</v>
      </c>
      <c r="N589" s="8">
        <f>IF(C589="","",C589-B589)</f>
        <v>33</v>
      </c>
      <c r="O589" s="9">
        <f>IF(J589="Yes",0,L589)</f>
        <v>86</v>
      </c>
      <c r="P589" s="10" t="str">
        <f>TEXT(B589,"ddd")</f>
        <v>Thu</v>
      </c>
      <c r="Q589" s="10" t="str">
        <f>TEXT(C589,"ddd")</f>
        <v>Tue</v>
      </c>
    </row>
    <row r="590" spans="1:17" x14ac:dyDescent="0.3">
      <c r="A590" s="3" t="s">
        <v>631</v>
      </c>
      <c r="B590" s="4">
        <v>44308</v>
      </c>
      <c r="C590" s="4">
        <v>44380</v>
      </c>
      <c r="D590" s="3" t="s">
        <v>35</v>
      </c>
      <c r="E590" s="3" t="s">
        <v>40</v>
      </c>
      <c r="F590" s="3" t="s">
        <v>11</v>
      </c>
      <c r="G590" s="3"/>
      <c r="H590" s="5">
        <v>1</v>
      </c>
      <c r="I590" s="6"/>
      <c r="J590" s="6"/>
      <c r="K590" s="7">
        <v>0.25</v>
      </c>
      <c r="L590" s="7">
        <v>142.91249999999999</v>
      </c>
      <c r="M590" s="3" t="s">
        <v>18</v>
      </c>
      <c r="N590" s="8">
        <f>IF(C590="","",C590-B590)</f>
        <v>72</v>
      </c>
      <c r="O590" s="9">
        <f>IF(J590="Yes",0,L590)</f>
        <v>142.91249999999999</v>
      </c>
      <c r="P590" s="10" t="str">
        <f>TEXT(B590,"ddd")</f>
        <v>Thu</v>
      </c>
      <c r="Q590" s="10" t="str">
        <f>TEXT(C590,"ddd")</f>
        <v>Sat</v>
      </c>
    </row>
    <row r="591" spans="1:17" x14ac:dyDescent="0.3">
      <c r="A591" s="3" t="s">
        <v>632</v>
      </c>
      <c r="B591" s="4">
        <v>44309</v>
      </c>
      <c r="C591" s="4">
        <v>44327</v>
      </c>
      <c r="D591" s="3" t="s">
        <v>32</v>
      </c>
      <c r="E591" s="3" t="s">
        <v>7</v>
      </c>
      <c r="F591" s="3" t="s">
        <v>12</v>
      </c>
      <c r="G591" s="3"/>
      <c r="H591" s="5">
        <v>2</v>
      </c>
      <c r="I591" s="6"/>
      <c r="J591" s="6"/>
      <c r="K591" s="7">
        <v>0.25</v>
      </c>
      <c r="L591" s="7">
        <v>82.98</v>
      </c>
      <c r="M591" s="3" t="s">
        <v>17</v>
      </c>
      <c r="N591" s="8">
        <f>IF(C591="","",C591-B591)</f>
        <v>18</v>
      </c>
      <c r="O591" s="9">
        <f>IF(J591="Yes",0,L591)</f>
        <v>82.98</v>
      </c>
      <c r="P591" s="10" t="str">
        <f>TEXT(B591,"ddd")</f>
        <v>Fri</v>
      </c>
      <c r="Q591" s="10" t="str">
        <f>TEXT(C591,"ddd")</f>
        <v>Tue</v>
      </c>
    </row>
    <row r="592" spans="1:17" x14ac:dyDescent="0.3">
      <c r="A592" s="3" t="s">
        <v>633</v>
      </c>
      <c r="B592" s="4">
        <v>44309</v>
      </c>
      <c r="C592" s="4">
        <v>44345</v>
      </c>
      <c r="D592" s="3" t="s">
        <v>35</v>
      </c>
      <c r="E592" s="3" t="s">
        <v>40</v>
      </c>
      <c r="F592" s="3" t="s">
        <v>11</v>
      </c>
      <c r="G592" s="3"/>
      <c r="H592" s="5">
        <v>1</v>
      </c>
      <c r="I592" s="6"/>
      <c r="J592" s="6"/>
      <c r="K592" s="7">
        <v>0.25</v>
      </c>
      <c r="L592" s="7">
        <v>120</v>
      </c>
      <c r="M592" s="3" t="s">
        <v>18</v>
      </c>
      <c r="N592" s="8">
        <f>IF(C592="","",C592-B592)</f>
        <v>36</v>
      </c>
      <c r="O592" s="9">
        <f>IF(J592="Yes",0,L592)</f>
        <v>120</v>
      </c>
      <c r="P592" s="10" t="str">
        <f>TEXT(B592,"ddd")</f>
        <v>Fri</v>
      </c>
      <c r="Q592" s="10" t="str">
        <f>TEXT(C592,"ddd")</f>
        <v>Sat</v>
      </c>
    </row>
    <row r="593" spans="1:17" x14ac:dyDescent="0.3">
      <c r="A593" s="3" t="s">
        <v>634</v>
      </c>
      <c r="B593" s="4">
        <v>44309</v>
      </c>
      <c r="C593" s="4">
        <v>44348</v>
      </c>
      <c r="D593" s="3" t="s">
        <v>32</v>
      </c>
      <c r="E593" s="3" t="s">
        <v>7</v>
      </c>
      <c r="F593" s="3" t="s">
        <v>12</v>
      </c>
      <c r="G593" s="3"/>
      <c r="H593" s="5">
        <v>2</v>
      </c>
      <c r="I593" s="6"/>
      <c r="J593" s="6"/>
      <c r="K593" s="7">
        <v>0.25</v>
      </c>
      <c r="L593" s="7">
        <v>120</v>
      </c>
      <c r="M593" s="3" t="s">
        <v>17</v>
      </c>
      <c r="N593" s="8">
        <f>IF(C593="","",C593-B593)</f>
        <v>39</v>
      </c>
      <c r="O593" s="9">
        <f>IF(J593="Yes",0,L593)</f>
        <v>120</v>
      </c>
      <c r="P593" s="10" t="str">
        <f>TEXT(B593,"ddd")</f>
        <v>Fri</v>
      </c>
      <c r="Q593" s="10" t="str">
        <f>TEXT(C593,"ddd")</f>
        <v>Tue</v>
      </c>
    </row>
    <row r="594" spans="1:17" x14ac:dyDescent="0.3">
      <c r="A594" s="3" t="s">
        <v>635</v>
      </c>
      <c r="B594" s="4">
        <v>44309</v>
      </c>
      <c r="C594" s="4"/>
      <c r="D594" s="3" t="s">
        <v>32</v>
      </c>
      <c r="E594" s="3" t="s">
        <v>7</v>
      </c>
      <c r="F594" s="3" t="s">
        <v>1</v>
      </c>
      <c r="G594" s="3"/>
      <c r="H594" s="5">
        <v>2</v>
      </c>
      <c r="I594" s="6"/>
      <c r="J594" s="6"/>
      <c r="K594" s="7"/>
      <c r="L594" s="7">
        <v>356.23509999999999</v>
      </c>
      <c r="M594" s="3" t="s">
        <v>18</v>
      </c>
      <c r="N594" s="8" t="str">
        <f>IF(C594="","",C594-B594)</f>
        <v/>
      </c>
      <c r="O594" s="9">
        <f>IF(J594="Yes",0,L594)</f>
        <v>356.23509999999999</v>
      </c>
      <c r="P594" s="10" t="str">
        <f>TEXT(B594,"ddd")</f>
        <v>Fri</v>
      </c>
      <c r="Q594" s="10" t="str">
        <f>TEXT(C594,"ddd")</f>
        <v>Sat</v>
      </c>
    </row>
    <row r="595" spans="1:17" x14ac:dyDescent="0.3">
      <c r="A595" s="3" t="s">
        <v>636</v>
      </c>
      <c r="B595" s="4">
        <v>44310</v>
      </c>
      <c r="C595" s="4">
        <v>44327</v>
      </c>
      <c r="D595" s="3" t="s">
        <v>36</v>
      </c>
      <c r="E595" s="3" t="s">
        <v>7</v>
      </c>
      <c r="F595" s="3" t="s">
        <v>13</v>
      </c>
      <c r="G595" s="3"/>
      <c r="H595" s="5">
        <v>2</v>
      </c>
      <c r="I595" s="6"/>
      <c r="J595" s="6"/>
      <c r="K595" s="7">
        <v>0.75</v>
      </c>
      <c r="L595" s="7">
        <v>200</v>
      </c>
      <c r="M595" s="3" t="s">
        <v>17</v>
      </c>
      <c r="N595" s="8">
        <f>IF(C595="","",C595-B595)</f>
        <v>17</v>
      </c>
      <c r="O595" s="9">
        <f>IF(J595="Yes",0,L595)</f>
        <v>200</v>
      </c>
      <c r="P595" s="10" t="str">
        <f>TEXT(B595,"ddd")</f>
        <v>Sat</v>
      </c>
      <c r="Q595" s="10" t="str">
        <f>TEXT(C595,"ddd")</f>
        <v>Tue</v>
      </c>
    </row>
    <row r="596" spans="1:17" x14ac:dyDescent="0.3">
      <c r="A596" s="3" t="s">
        <v>637</v>
      </c>
      <c r="B596" s="4">
        <v>44312</v>
      </c>
      <c r="C596" s="4">
        <v>44321</v>
      </c>
      <c r="D596" s="3" t="s">
        <v>35</v>
      </c>
      <c r="E596" s="3" t="s">
        <v>40</v>
      </c>
      <c r="F596" s="3" t="s">
        <v>12</v>
      </c>
      <c r="G596" s="3"/>
      <c r="H596" s="5">
        <v>1</v>
      </c>
      <c r="I596" s="6"/>
      <c r="J596" s="6"/>
      <c r="K596" s="7">
        <v>0.5</v>
      </c>
      <c r="L596" s="7">
        <v>180</v>
      </c>
      <c r="M596" s="3" t="s">
        <v>17</v>
      </c>
      <c r="N596" s="8">
        <f>IF(C596="","",C596-B596)</f>
        <v>9</v>
      </c>
      <c r="O596" s="9">
        <f>IF(J596="Yes",0,L596)</f>
        <v>180</v>
      </c>
      <c r="P596" s="10" t="str">
        <f>TEXT(B596,"ddd")</f>
        <v>Mon</v>
      </c>
      <c r="Q596" s="10" t="str">
        <f>TEXT(C596,"ddd")</f>
        <v>Wed</v>
      </c>
    </row>
    <row r="597" spans="1:17" x14ac:dyDescent="0.3">
      <c r="A597" s="3" t="s">
        <v>638</v>
      </c>
      <c r="B597" s="4">
        <v>44312</v>
      </c>
      <c r="C597" s="4">
        <v>44322</v>
      </c>
      <c r="D597" s="3" t="s">
        <v>33</v>
      </c>
      <c r="E597" s="3" t="s">
        <v>39</v>
      </c>
      <c r="F597" s="3" t="s">
        <v>11</v>
      </c>
      <c r="G597" s="3"/>
      <c r="H597" s="5">
        <v>1</v>
      </c>
      <c r="I597" s="6"/>
      <c r="J597" s="6"/>
      <c r="K597" s="7">
        <v>0.25</v>
      </c>
      <c r="L597" s="7">
        <v>41.359499999999997</v>
      </c>
      <c r="M597" s="3" t="s">
        <v>17</v>
      </c>
      <c r="N597" s="8">
        <f>IF(C597="","",C597-B597)</f>
        <v>10</v>
      </c>
      <c r="O597" s="9">
        <f>IF(J597="Yes",0,L597)</f>
        <v>41.359499999999997</v>
      </c>
      <c r="P597" s="10" t="str">
        <f>TEXT(B597,"ddd")</f>
        <v>Mon</v>
      </c>
      <c r="Q597" s="10" t="str">
        <f>TEXT(C597,"ddd")</f>
        <v>Thu</v>
      </c>
    </row>
    <row r="598" spans="1:17" x14ac:dyDescent="0.3">
      <c r="A598" s="3" t="s">
        <v>639</v>
      </c>
      <c r="B598" s="4">
        <v>44312</v>
      </c>
      <c r="C598" s="4">
        <v>44323</v>
      </c>
      <c r="D598" s="3" t="s">
        <v>30</v>
      </c>
      <c r="E598" s="3" t="s">
        <v>40</v>
      </c>
      <c r="F598" s="3" t="s">
        <v>11</v>
      </c>
      <c r="G598" s="3"/>
      <c r="H598" s="5">
        <v>2</v>
      </c>
      <c r="I598" s="6"/>
      <c r="J598" s="6"/>
      <c r="K598" s="7">
        <v>0.25</v>
      </c>
      <c r="L598" s="7">
        <v>667.79300000000001</v>
      </c>
      <c r="M598" s="3" t="s">
        <v>17</v>
      </c>
      <c r="N598" s="8">
        <f>IF(C598="","",C598-B598)</f>
        <v>11</v>
      </c>
      <c r="O598" s="9">
        <f>IF(J598="Yes",0,L598)</f>
        <v>667.79300000000001</v>
      </c>
      <c r="P598" s="10" t="str">
        <f>TEXT(B598,"ddd")</f>
        <v>Mon</v>
      </c>
      <c r="Q598" s="10" t="str">
        <f>TEXT(C598,"ddd")</f>
        <v>Fri</v>
      </c>
    </row>
    <row r="599" spans="1:17" x14ac:dyDescent="0.3">
      <c r="A599" s="3" t="s">
        <v>640</v>
      </c>
      <c r="B599" s="4">
        <v>44312</v>
      </c>
      <c r="C599" s="4">
        <v>44328</v>
      </c>
      <c r="D599" s="3" t="s">
        <v>33</v>
      </c>
      <c r="E599" s="3" t="s">
        <v>9</v>
      </c>
      <c r="F599" s="3" t="s">
        <v>12</v>
      </c>
      <c r="G599" s="3"/>
      <c r="H599" s="5">
        <v>1</v>
      </c>
      <c r="I599" s="6"/>
      <c r="J599" s="6"/>
      <c r="K599" s="7">
        <v>0.25</v>
      </c>
      <c r="L599" s="7">
        <v>36.739400000000003</v>
      </c>
      <c r="M599" s="3" t="s">
        <v>18</v>
      </c>
      <c r="N599" s="8">
        <f>IF(C599="","",C599-B599)</f>
        <v>16</v>
      </c>
      <c r="O599" s="9">
        <f>IF(J599="Yes",0,L599)</f>
        <v>36.739400000000003</v>
      </c>
      <c r="P599" s="10" t="str">
        <f>TEXT(B599,"ddd")</f>
        <v>Mon</v>
      </c>
      <c r="Q599" s="10" t="str">
        <f>TEXT(C599,"ddd")</f>
        <v>Wed</v>
      </c>
    </row>
    <row r="600" spans="1:17" x14ac:dyDescent="0.3">
      <c r="A600" s="3" t="s">
        <v>641</v>
      </c>
      <c r="B600" s="4">
        <v>44312</v>
      </c>
      <c r="C600" s="4">
        <v>44328</v>
      </c>
      <c r="D600" s="3" t="s">
        <v>31</v>
      </c>
      <c r="E600" s="3" t="s">
        <v>40</v>
      </c>
      <c r="F600" s="3" t="s">
        <v>11</v>
      </c>
      <c r="G600" s="3"/>
      <c r="H600" s="5">
        <v>1</v>
      </c>
      <c r="I600" s="6"/>
      <c r="J600" s="6"/>
      <c r="K600" s="7">
        <v>0.25</v>
      </c>
      <c r="L600" s="7">
        <v>91.290899999999993</v>
      </c>
      <c r="M600" s="3" t="s">
        <v>18</v>
      </c>
      <c r="N600" s="8">
        <f>IF(C600="","",C600-B600)</f>
        <v>16</v>
      </c>
      <c r="O600" s="9">
        <f>IF(J600="Yes",0,L600)</f>
        <v>91.290899999999993</v>
      </c>
      <c r="P600" s="10" t="str">
        <f>TEXT(B600,"ddd")</f>
        <v>Mon</v>
      </c>
      <c r="Q600" s="10" t="str">
        <f>TEXT(C600,"ddd")</f>
        <v>Wed</v>
      </c>
    </row>
    <row r="601" spans="1:17" x14ac:dyDescent="0.3">
      <c r="A601" s="3" t="s">
        <v>642</v>
      </c>
      <c r="B601" s="4">
        <v>44312</v>
      </c>
      <c r="C601" s="4">
        <v>44334</v>
      </c>
      <c r="D601" s="3" t="s">
        <v>32</v>
      </c>
      <c r="E601" s="3" t="s">
        <v>7</v>
      </c>
      <c r="F601" s="3" t="s">
        <v>11</v>
      </c>
      <c r="G601" s="3" t="s">
        <v>3</v>
      </c>
      <c r="H601" s="5">
        <v>1</v>
      </c>
      <c r="I601" s="6"/>
      <c r="J601" s="6"/>
      <c r="K601" s="7">
        <v>0.25</v>
      </c>
      <c r="L601" s="7">
        <v>21.33</v>
      </c>
      <c r="M601" s="3" t="s">
        <v>17</v>
      </c>
      <c r="N601" s="8">
        <f>IF(C601="","",C601-B601)</f>
        <v>22</v>
      </c>
      <c r="O601" s="9">
        <f>IF(J601="Yes",0,L601)</f>
        <v>21.33</v>
      </c>
      <c r="P601" s="10" t="str">
        <f>TEXT(B601,"ddd")</f>
        <v>Mon</v>
      </c>
      <c r="Q601" s="10" t="str">
        <f>TEXT(C601,"ddd")</f>
        <v>Tue</v>
      </c>
    </row>
    <row r="602" spans="1:17" x14ac:dyDescent="0.3">
      <c r="A602" s="3" t="s">
        <v>643</v>
      </c>
      <c r="B602" s="4">
        <v>44312</v>
      </c>
      <c r="C602" s="4">
        <v>44335</v>
      </c>
      <c r="D602" s="3" t="s">
        <v>38</v>
      </c>
      <c r="E602" s="3" t="s">
        <v>40</v>
      </c>
      <c r="F602" s="3" t="s">
        <v>2</v>
      </c>
      <c r="G602" s="3"/>
      <c r="H602" s="5">
        <v>2</v>
      </c>
      <c r="I602" s="6"/>
      <c r="J602" s="6"/>
      <c r="K602" s="7">
        <v>3.75</v>
      </c>
      <c r="L602" s="7">
        <v>511.15660000000003</v>
      </c>
      <c r="M602" s="3" t="s">
        <v>18</v>
      </c>
      <c r="N602" s="8">
        <f>IF(C602="","",C602-B602)</f>
        <v>23</v>
      </c>
      <c r="O602" s="9">
        <f>IF(J602="Yes",0,L602)</f>
        <v>511.15660000000003</v>
      </c>
      <c r="P602" s="10" t="str">
        <f>TEXT(B602,"ddd")</f>
        <v>Mon</v>
      </c>
      <c r="Q602" s="10" t="str">
        <f>TEXT(C602,"ddd")</f>
        <v>Wed</v>
      </c>
    </row>
    <row r="603" spans="1:17" x14ac:dyDescent="0.3">
      <c r="A603" s="3" t="s">
        <v>644</v>
      </c>
      <c r="B603" s="4">
        <v>44312</v>
      </c>
      <c r="C603" s="4">
        <v>44348</v>
      </c>
      <c r="D603" s="3" t="s">
        <v>31</v>
      </c>
      <c r="E603" s="3" t="s">
        <v>40</v>
      </c>
      <c r="F603" s="3" t="s">
        <v>12</v>
      </c>
      <c r="G603" s="3"/>
      <c r="H603" s="5">
        <v>1</v>
      </c>
      <c r="I603" s="6"/>
      <c r="J603" s="6"/>
      <c r="K603" s="7">
        <v>0.5</v>
      </c>
      <c r="L603" s="7">
        <v>24.406400000000001</v>
      </c>
      <c r="M603" s="3" t="s">
        <v>19</v>
      </c>
      <c r="N603" s="8">
        <f>IF(C603="","",C603-B603)</f>
        <v>36</v>
      </c>
      <c r="O603" s="9">
        <f>IF(J603="Yes",0,L603)</f>
        <v>24.406400000000001</v>
      </c>
      <c r="P603" s="10" t="str">
        <f>TEXT(B603,"ddd")</f>
        <v>Mon</v>
      </c>
      <c r="Q603" s="10" t="str">
        <f>TEXT(C603,"ddd")</f>
        <v>Tue</v>
      </c>
    </row>
    <row r="604" spans="1:17" x14ac:dyDescent="0.3">
      <c r="A604" s="3" t="s">
        <v>645</v>
      </c>
      <c r="B604" s="4">
        <v>44312</v>
      </c>
      <c r="C604" s="4">
        <v>44348</v>
      </c>
      <c r="D604" s="3" t="s">
        <v>31</v>
      </c>
      <c r="E604" s="3" t="s">
        <v>40</v>
      </c>
      <c r="F604" s="3" t="s">
        <v>12</v>
      </c>
      <c r="G604" s="3" t="s">
        <v>3</v>
      </c>
      <c r="H604" s="5">
        <v>2</v>
      </c>
      <c r="I604" s="6"/>
      <c r="J604" s="6" t="s">
        <v>3</v>
      </c>
      <c r="K604" s="7">
        <v>0.5</v>
      </c>
      <c r="L604" s="7">
        <v>54.18</v>
      </c>
      <c r="M604" s="3" t="s">
        <v>18</v>
      </c>
      <c r="N604" s="8">
        <f>IF(C604="","",C604-B604)</f>
        <v>36</v>
      </c>
      <c r="O604" s="9">
        <f>IF(J604="Yes",0,L604)</f>
        <v>0</v>
      </c>
      <c r="P604" s="10" t="str">
        <f>TEXT(B604,"ddd")</f>
        <v>Mon</v>
      </c>
      <c r="Q604" s="10" t="str">
        <f>TEXT(C604,"ddd")</f>
        <v>Tue</v>
      </c>
    </row>
    <row r="605" spans="1:17" x14ac:dyDescent="0.3">
      <c r="A605" s="3" t="s">
        <v>646</v>
      </c>
      <c r="B605" s="4">
        <v>44312</v>
      </c>
      <c r="C605" s="4">
        <v>44350</v>
      </c>
      <c r="D605" s="3" t="s">
        <v>33</v>
      </c>
      <c r="E605" s="3" t="s">
        <v>39</v>
      </c>
      <c r="F605" s="3" t="s">
        <v>11</v>
      </c>
      <c r="G605" s="3"/>
      <c r="H605" s="5">
        <v>1</v>
      </c>
      <c r="I605" s="6"/>
      <c r="J605" s="6"/>
      <c r="K605" s="7">
        <v>0.25</v>
      </c>
      <c r="L605" s="7">
        <v>93.6</v>
      </c>
      <c r="M605" s="3" t="s">
        <v>19</v>
      </c>
      <c r="N605" s="8">
        <f>IF(C605="","",C605-B605)</f>
        <v>38</v>
      </c>
      <c r="O605" s="9">
        <f>IF(J605="Yes",0,L605)</f>
        <v>93.6</v>
      </c>
      <c r="P605" s="10" t="str">
        <f>TEXT(B605,"ddd")</f>
        <v>Mon</v>
      </c>
      <c r="Q605" s="10" t="str">
        <f>TEXT(C605,"ddd")</f>
        <v>Thu</v>
      </c>
    </row>
    <row r="606" spans="1:17" x14ac:dyDescent="0.3">
      <c r="A606" s="3" t="s">
        <v>647</v>
      </c>
      <c r="B606" s="4">
        <v>44312</v>
      </c>
      <c r="C606" s="4">
        <v>44355</v>
      </c>
      <c r="D606" s="3" t="s">
        <v>33</v>
      </c>
      <c r="E606" s="3" t="s">
        <v>39</v>
      </c>
      <c r="F606" s="3" t="s">
        <v>12</v>
      </c>
      <c r="G606" s="3"/>
      <c r="H606" s="5">
        <v>1</v>
      </c>
      <c r="I606" s="6"/>
      <c r="J606" s="6"/>
      <c r="K606" s="7">
        <v>0.25</v>
      </c>
      <c r="L606" s="7">
        <v>810.30430000000001</v>
      </c>
      <c r="M606" s="3" t="s">
        <v>19</v>
      </c>
      <c r="N606" s="8">
        <f>IF(C606="","",C606-B606)</f>
        <v>43</v>
      </c>
      <c r="O606" s="9">
        <f>IF(J606="Yes",0,L606)</f>
        <v>810.30430000000001</v>
      </c>
      <c r="P606" s="10" t="str">
        <f>TEXT(B606,"ddd")</f>
        <v>Mon</v>
      </c>
      <c r="Q606" s="10" t="str">
        <f>TEXT(C606,"ddd")</f>
        <v>Tue</v>
      </c>
    </row>
    <row r="607" spans="1:17" x14ac:dyDescent="0.3">
      <c r="A607" s="3" t="s">
        <v>648</v>
      </c>
      <c r="B607" s="4">
        <v>44312</v>
      </c>
      <c r="C607" s="4">
        <v>44356</v>
      </c>
      <c r="D607" s="3" t="s">
        <v>35</v>
      </c>
      <c r="E607" s="3" t="s">
        <v>9</v>
      </c>
      <c r="F607" s="3" t="s">
        <v>12</v>
      </c>
      <c r="G607" s="3"/>
      <c r="H607" s="5">
        <v>1</v>
      </c>
      <c r="I607" s="6"/>
      <c r="J607" s="6"/>
      <c r="K607" s="7">
        <v>0.5</v>
      </c>
      <c r="L607" s="7">
        <v>91.041700000000006</v>
      </c>
      <c r="M607" s="3" t="s">
        <v>17</v>
      </c>
      <c r="N607" s="8">
        <f>IF(C607="","",C607-B607)</f>
        <v>44</v>
      </c>
      <c r="O607" s="9">
        <f>IF(J607="Yes",0,L607)</f>
        <v>91.041700000000006</v>
      </c>
      <c r="P607" s="10" t="str">
        <f>TEXT(B607,"ddd")</f>
        <v>Mon</v>
      </c>
      <c r="Q607" s="10" t="str">
        <f>TEXT(C607,"ddd")</f>
        <v>Wed</v>
      </c>
    </row>
    <row r="608" spans="1:17" x14ac:dyDescent="0.3">
      <c r="A608" s="3" t="s">
        <v>649</v>
      </c>
      <c r="B608" s="4">
        <v>44312</v>
      </c>
      <c r="C608" s="4">
        <v>44368</v>
      </c>
      <c r="D608" s="3" t="s">
        <v>30</v>
      </c>
      <c r="E608" s="3" t="s">
        <v>40</v>
      </c>
      <c r="F608" s="3" t="s">
        <v>11</v>
      </c>
      <c r="G608" s="3"/>
      <c r="H608" s="5">
        <v>1</v>
      </c>
      <c r="I608" s="6"/>
      <c r="J608" s="6"/>
      <c r="K608" s="7">
        <v>0.25</v>
      </c>
      <c r="L608" s="7">
        <v>82.793999999999997</v>
      </c>
      <c r="M608" s="3" t="s">
        <v>18</v>
      </c>
      <c r="N608" s="8">
        <f>IF(C608="","",C608-B608)</f>
        <v>56</v>
      </c>
      <c r="O608" s="9">
        <f>IF(J608="Yes",0,L608)</f>
        <v>82.793999999999997</v>
      </c>
      <c r="P608" s="10" t="str">
        <f>TEXT(B608,"ddd")</f>
        <v>Mon</v>
      </c>
      <c r="Q608" s="10" t="str">
        <f>TEXT(C608,"ddd")</f>
        <v>Mon</v>
      </c>
    </row>
    <row r="609" spans="1:17" x14ac:dyDescent="0.3">
      <c r="A609" s="3" t="s">
        <v>650</v>
      </c>
      <c r="B609" s="4">
        <v>44312</v>
      </c>
      <c r="C609" s="4">
        <v>44371</v>
      </c>
      <c r="D609" s="3" t="s">
        <v>30</v>
      </c>
      <c r="E609" s="3" t="s">
        <v>8</v>
      </c>
      <c r="F609" s="3" t="s">
        <v>1</v>
      </c>
      <c r="G609" s="3"/>
      <c r="H609" s="5">
        <v>1</v>
      </c>
      <c r="I609" s="6" t="s">
        <v>3</v>
      </c>
      <c r="J609" s="6" t="s">
        <v>3</v>
      </c>
      <c r="K609" s="7">
        <v>3</v>
      </c>
      <c r="L609" s="7">
        <v>226.7655</v>
      </c>
      <c r="M609" s="3" t="s">
        <v>20</v>
      </c>
      <c r="N609" s="8">
        <f>IF(C609="","",C609-B609)</f>
        <v>59</v>
      </c>
      <c r="O609" s="9">
        <f>IF(J609="Yes",0,L609)</f>
        <v>0</v>
      </c>
      <c r="P609" s="10" t="str">
        <f>TEXT(B609,"ddd")</f>
        <v>Mon</v>
      </c>
      <c r="Q609" s="10" t="str">
        <f>TEXT(C609,"ddd")</f>
        <v>Thu</v>
      </c>
    </row>
    <row r="610" spans="1:17" x14ac:dyDescent="0.3">
      <c r="A610" s="3" t="s">
        <v>651</v>
      </c>
      <c r="B610" s="4">
        <v>44312</v>
      </c>
      <c r="C610" s="4"/>
      <c r="D610" s="3" t="s">
        <v>32</v>
      </c>
      <c r="E610" s="3" t="s">
        <v>7</v>
      </c>
      <c r="F610" s="3" t="s">
        <v>12</v>
      </c>
      <c r="G610" s="3"/>
      <c r="H610" s="5">
        <v>2</v>
      </c>
      <c r="I610" s="6"/>
      <c r="J610" s="6"/>
      <c r="K610" s="7"/>
      <c r="L610" s="7">
        <v>106.65</v>
      </c>
      <c r="M610" s="3" t="s">
        <v>17</v>
      </c>
      <c r="N610" s="8" t="str">
        <f>IF(C610="","",C610-B610)</f>
        <v/>
      </c>
      <c r="O610" s="9">
        <f>IF(J610="Yes",0,L610)</f>
        <v>106.65</v>
      </c>
      <c r="P610" s="10" t="str">
        <f>TEXT(B610,"ddd")</f>
        <v>Mon</v>
      </c>
      <c r="Q610" s="10" t="str">
        <f>TEXT(C610,"ddd")</f>
        <v>Sat</v>
      </c>
    </row>
    <row r="611" spans="1:17" x14ac:dyDescent="0.3">
      <c r="A611" s="3" t="s">
        <v>652</v>
      </c>
      <c r="B611" s="4">
        <v>44313</v>
      </c>
      <c r="C611" s="4">
        <v>44319</v>
      </c>
      <c r="D611" s="3" t="s">
        <v>32</v>
      </c>
      <c r="E611" s="3" t="s">
        <v>7</v>
      </c>
      <c r="F611" s="3" t="s">
        <v>12</v>
      </c>
      <c r="G611" s="3"/>
      <c r="H611" s="5">
        <v>2</v>
      </c>
      <c r="I611" s="6"/>
      <c r="J611" s="6"/>
      <c r="K611" s="7">
        <v>0.25</v>
      </c>
      <c r="L611" s="7">
        <v>108.9273</v>
      </c>
      <c r="M611" s="3" t="s">
        <v>18</v>
      </c>
      <c r="N611" s="8">
        <f>IF(C611="","",C611-B611)</f>
        <v>6</v>
      </c>
      <c r="O611" s="9">
        <f>IF(J611="Yes",0,L611)</f>
        <v>108.9273</v>
      </c>
      <c r="P611" s="10" t="str">
        <f>TEXT(B611,"ddd")</f>
        <v>Tue</v>
      </c>
      <c r="Q611" s="10" t="str">
        <f>TEXT(C611,"ddd")</f>
        <v>Mon</v>
      </c>
    </row>
    <row r="612" spans="1:17" x14ac:dyDescent="0.3">
      <c r="A612" s="3" t="s">
        <v>653</v>
      </c>
      <c r="B612" s="4">
        <v>44313</v>
      </c>
      <c r="C612" s="4">
        <v>44321</v>
      </c>
      <c r="D612" s="3" t="s">
        <v>35</v>
      </c>
      <c r="E612" s="3" t="s">
        <v>40</v>
      </c>
      <c r="F612" s="3" t="s">
        <v>13</v>
      </c>
      <c r="G612" s="3"/>
      <c r="H612" s="5">
        <v>1</v>
      </c>
      <c r="I612" s="6"/>
      <c r="J612" s="6"/>
      <c r="K612" s="7">
        <v>1</v>
      </c>
      <c r="L612" s="7">
        <v>270.06360000000001</v>
      </c>
      <c r="M612" s="3" t="s">
        <v>17</v>
      </c>
      <c r="N612" s="8">
        <f>IF(C612="","",C612-B612)</f>
        <v>8</v>
      </c>
      <c r="O612" s="9">
        <f>IF(J612="Yes",0,L612)</f>
        <v>270.06360000000001</v>
      </c>
      <c r="P612" s="10" t="str">
        <f>TEXT(B612,"ddd")</f>
        <v>Tue</v>
      </c>
      <c r="Q612" s="10" t="str">
        <f>TEXT(C612,"ddd")</f>
        <v>Wed</v>
      </c>
    </row>
    <row r="613" spans="1:17" x14ac:dyDescent="0.3">
      <c r="A613" s="3" t="s">
        <v>654</v>
      </c>
      <c r="B613" s="4">
        <v>44313</v>
      </c>
      <c r="C613" s="4">
        <v>44333</v>
      </c>
      <c r="D613" s="3" t="s">
        <v>36</v>
      </c>
      <c r="E613" s="3" t="s">
        <v>7</v>
      </c>
      <c r="F613" s="3" t="s">
        <v>11</v>
      </c>
      <c r="G613" s="3"/>
      <c r="H613" s="5">
        <v>2</v>
      </c>
      <c r="I613" s="6"/>
      <c r="J613" s="6"/>
      <c r="K613" s="7">
        <v>0.25</v>
      </c>
      <c r="L613" s="7">
        <v>145.89689999999999</v>
      </c>
      <c r="M613" s="3" t="s">
        <v>17</v>
      </c>
      <c r="N613" s="8">
        <f>IF(C613="","",C613-B613)</f>
        <v>20</v>
      </c>
      <c r="O613" s="9">
        <f>IF(J613="Yes",0,L613)</f>
        <v>145.89689999999999</v>
      </c>
      <c r="P613" s="10" t="str">
        <f>TEXT(B613,"ddd")</f>
        <v>Tue</v>
      </c>
      <c r="Q613" s="10" t="str">
        <f>TEXT(C613,"ddd")</f>
        <v>Mon</v>
      </c>
    </row>
    <row r="614" spans="1:17" x14ac:dyDescent="0.3">
      <c r="A614" s="3" t="s">
        <v>655</v>
      </c>
      <c r="B614" s="4">
        <v>44313</v>
      </c>
      <c r="C614" s="4">
        <v>44333</v>
      </c>
      <c r="D614" s="3" t="s">
        <v>35</v>
      </c>
      <c r="E614" s="3" t="s">
        <v>40</v>
      </c>
      <c r="F614" s="3" t="s">
        <v>12</v>
      </c>
      <c r="G614" s="3"/>
      <c r="H614" s="5">
        <v>1</v>
      </c>
      <c r="I614" s="6"/>
      <c r="J614" s="6"/>
      <c r="K614" s="7">
        <v>0.25</v>
      </c>
      <c r="L614" s="7">
        <v>150.36160000000001</v>
      </c>
      <c r="M614" s="3" t="s">
        <v>17</v>
      </c>
      <c r="N614" s="8">
        <f>IF(C614="","",C614-B614)</f>
        <v>20</v>
      </c>
      <c r="O614" s="9">
        <f>IF(J614="Yes",0,L614)</f>
        <v>150.36160000000001</v>
      </c>
      <c r="P614" s="10" t="str">
        <f>TEXT(B614,"ddd")</f>
        <v>Tue</v>
      </c>
      <c r="Q614" s="10" t="str">
        <f>TEXT(C614,"ddd")</f>
        <v>Mon</v>
      </c>
    </row>
    <row r="615" spans="1:17" x14ac:dyDescent="0.3">
      <c r="A615" s="3" t="s">
        <v>656</v>
      </c>
      <c r="B615" s="4">
        <v>44313</v>
      </c>
      <c r="C615" s="4">
        <v>44335</v>
      </c>
      <c r="D615" s="3" t="s">
        <v>38</v>
      </c>
      <c r="E615" s="3" t="s">
        <v>40</v>
      </c>
      <c r="F615" s="3" t="s">
        <v>11</v>
      </c>
      <c r="G615" s="3"/>
      <c r="H615" s="5">
        <v>1</v>
      </c>
      <c r="I615" s="6"/>
      <c r="J615" s="6" t="s">
        <v>3</v>
      </c>
      <c r="K615" s="7">
        <v>0.25</v>
      </c>
      <c r="L615" s="7">
        <v>127.40130000000001</v>
      </c>
      <c r="M615" s="3" t="s">
        <v>18</v>
      </c>
      <c r="N615" s="8">
        <f>IF(C615="","",C615-B615)</f>
        <v>22</v>
      </c>
      <c r="O615" s="9">
        <f>IF(J615="Yes",0,L615)</f>
        <v>0</v>
      </c>
      <c r="P615" s="10" t="str">
        <f>TEXT(B615,"ddd")</f>
        <v>Tue</v>
      </c>
      <c r="Q615" s="10" t="str">
        <f>TEXT(C615,"ddd")</f>
        <v>Wed</v>
      </c>
    </row>
    <row r="616" spans="1:17" x14ac:dyDescent="0.3">
      <c r="A616" s="3" t="s">
        <v>657</v>
      </c>
      <c r="B616" s="4">
        <v>44313</v>
      </c>
      <c r="C616" s="4">
        <v>44348</v>
      </c>
      <c r="D616" s="3" t="s">
        <v>37</v>
      </c>
      <c r="E616" s="3" t="s">
        <v>7</v>
      </c>
      <c r="F616" s="3" t="s">
        <v>12</v>
      </c>
      <c r="G616" s="3"/>
      <c r="H616" s="5">
        <v>2</v>
      </c>
      <c r="I616" s="6"/>
      <c r="J616" s="6"/>
      <c r="K616" s="7">
        <v>0.25</v>
      </c>
      <c r="L616" s="7">
        <v>142.51349999999999</v>
      </c>
      <c r="M616" s="3" t="s">
        <v>17</v>
      </c>
      <c r="N616" s="8">
        <f>IF(C616="","",C616-B616)</f>
        <v>35</v>
      </c>
      <c r="O616" s="9">
        <f>IF(J616="Yes",0,L616)</f>
        <v>142.51349999999999</v>
      </c>
      <c r="P616" s="10" t="str">
        <f>TEXT(B616,"ddd")</f>
        <v>Tue</v>
      </c>
      <c r="Q616" s="10" t="str">
        <f>TEXT(C616,"ddd")</f>
        <v>Tue</v>
      </c>
    </row>
    <row r="617" spans="1:17" x14ac:dyDescent="0.3">
      <c r="A617" s="3" t="s">
        <v>658</v>
      </c>
      <c r="B617" s="4">
        <v>44313</v>
      </c>
      <c r="C617" s="4">
        <v>44354</v>
      </c>
      <c r="D617" s="3" t="s">
        <v>36</v>
      </c>
      <c r="E617" s="3" t="s">
        <v>7</v>
      </c>
      <c r="F617" s="3" t="s">
        <v>12</v>
      </c>
      <c r="G617" s="3" t="s">
        <v>3</v>
      </c>
      <c r="H617" s="5">
        <v>1</v>
      </c>
      <c r="I617" s="6"/>
      <c r="J617" s="6"/>
      <c r="K617" s="7">
        <v>0.25</v>
      </c>
      <c r="L617" s="7">
        <v>31.995000000000001</v>
      </c>
      <c r="M617" s="3" t="s">
        <v>17</v>
      </c>
      <c r="N617" s="8">
        <f>IF(C617="","",C617-B617)</f>
        <v>41</v>
      </c>
      <c r="O617" s="9">
        <f>IF(J617="Yes",0,L617)</f>
        <v>31.995000000000001</v>
      </c>
      <c r="P617" s="10" t="str">
        <f>TEXT(B617,"ddd")</f>
        <v>Tue</v>
      </c>
      <c r="Q617" s="10" t="str">
        <f>TEXT(C617,"ddd")</f>
        <v>Mon</v>
      </c>
    </row>
    <row r="618" spans="1:17" x14ac:dyDescent="0.3">
      <c r="A618" s="3" t="s">
        <v>659</v>
      </c>
      <c r="B618" s="4">
        <v>44313</v>
      </c>
      <c r="C618" s="4">
        <v>44363</v>
      </c>
      <c r="D618" s="3" t="s">
        <v>35</v>
      </c>
      <c r="E618" s="3" t="s">
        <v>40</v>
      </c>
      <c r="F618" s="3" t="s">
        <v>12</v>
      </c>
      <c r="G618" s="3"/>
      <c r="H618" s="5">
        <v>1</v>
      </c>
      <c r="I618" s="6"/>
      <c r="J618" s="6"/>
      <c r="K618" s="7">
        <v>0.25</v>
      </c>
      <c r="L618" s="7">
        <v>61.085900000000002</v>
      </c>
      <c r="M618" s="3" t="s">
        <v>18</v>
      </c>
      <c r="N618" s="8">
        <f>IF(C618="","",C618-B618)</f>
        <v>50</v>
      </c>
      <c r="O618" s="9">
        <f>IF(J618="Yes",0,L618)</f>
        <v>61.085900000000002</v>
      </c>
      <c r="P618" s="10" t="str">
        <f>TEXT(B618,"ddd")</f>
        <v>Tue</v>
      </c>
      <c r="Q618" s="10" t="str">
        <f>TEXT(C618,"ddd")</f>
        <v>Wed</v>
      </c>
    </row>
    <row r="619" spans="1:17" x14ac:dyDescent="0.3">
      <c r="A619" s="3" t="s">
        <v>660</v>
      </c>
      <c r="B619" s="4">
        <v>44314</v>
      </c>
      <c r="C619" s="4">
        <v>44323</v>
      </c>
      <c r="D619" s="3" t="s">
        <v>32</v>
      </c>
      <c r="E619" s="3" t="s">
        <v>7</v>
      </c>
      <c r="F619" s="3" t="s">
        <v>13</v>
      </c>
      <c r="G619" s="3"/>
      <c r="H619" s="5">
        <v>2</v>
      </c>
      <c r="I619" s="6"/>
      <c r="J619" s="6"/>
      <c r="K619" s="7">
        <v>1</v>
      </c>
      <c r="L619" s="7">
        <v>171.26259999999999</v>
      </c>
      <c r="M619" s="3" t="s">
        <v>17</v>
      </c>
      <c r="N619" s="8">
        <f>IF(C619="","",C619-B619)</f>
        <v>9</v>
      </c>
      <c r="O619" s="9">
        <f>IF(J619="Yes",0,L619)</f>
        <v>171.26259999999999</v>
      </c>
      <c r="P619" s="10" t="str">
        <f>TEXT(B619,"ddd")</f>
        <v>Wed</v>
      </c>
      <c r="Q619" s="10" t="str">
        <f>TEXT(C619,"ddd")</f>
        <v>Fri</v>
      </c>
    </row>
    <row r="620" spans="1:17" x14ac:dyDescent="0.3">
      <c r="A620" s="3" t="s">
        <v>661</v>
      </c>
      <c r="B620" s="4">
        <v>44314</v>
      </c>
      <c r="C620" s="4">
        <v>44322</v>
      </c>
      <c r="D620" s="3" t="s">
        <v>31</v>
      </c>
      <c r="E620" s="3" t="s">
        <v>40</v>
      </c>
      <c r="F620" s="3" t="s">
        <v>2</v>
      </c>
      <c r="G620" s="3"/>
      <c r="H620" s="5">
        <v>1</v>
      </c>
      <c r="I620" s="6"/>
      <c r="J620" s="6"/>
      <c r="K620" s="7">
        <v>1.75</v>
      </c>
      <c r="L620" s="7">
        <v>92.75</v>
      </c>
      <c r="M620" s="3" t="s">
        <v>17</v>
      </c>
      <c r="N620" s="8">
        <f>IF(C620="","",C620-B620)</f>
        <v>8</v>
      </c>
      <c r="O620" s="9">
        <f>IF(J620="Yes",0,L620)</f>
        <v>92.75</v>
      </c>
      <c r="P620" s="10" t="str">
        <f>TEXT(B620,"ddd")</f>
        <v>Wed</v>
      </c>
      <c r="Q620" s="10" t="str">
        <f>TEXT(C620,"ddd")</f>
        <v>Thu</v>
      </c>
    </row>
    <row r="621" spans="1:17" x14ac:dyDescent="0.3">
      <c r="A621" s="3" t="s">
        <v>662</v>
      </c>
      <c r="B621" s="4">
        <v>44314</v>
      </c>
      <c r="C621" s="4">
        <v>44336</v>
      </c>
      <c r="D621" s="3" t="s">
        <v>36</v>
      </c>
      <c r="E621" s="3" t="s">
        <v>7</v>
      </c>
      <c r="F621" s="3" t="s">
        <v>13</v>
      </c>
      <c r="G621" s="3"/>
      <c r="H621" s="5">
        <v>2</v>
      </c>
      <c r="I621" s="6"/>
      <c r="J621" s="6"/>
      <c r="K621" s="7">
        <v>0.5</v>
      </c>
      <c r="L621" s="7">
        <v>174.76169999999999</v>
      </c>
      <c r="M621" s="3" t="s">
        <v>17</v>
      </c>
      <c r="N621" s="8">
        <f>IF(C621="","",C621-B621)</f>
        <v>22</v>
      </c>
      <c r="O621" s="9">
        <f>IF(J621="Yes",0,L621)</f>
        <v>174.76169999999999</v>
      </c>
      <c r="P621" s="10" t="str">
        <f>TEXT(B621,"ddd")</f>
        <v>Wed</v>
      </c>
      <c r="Q621" s="10" t="str">
        <f>TEXT(C621,"ddd")</f>
        <v>Thu</v>
      </c>
    </row>
    <row r="622" spans="1:17" x14ac:dyDescent="0.3">
      <c r="A622" s="3" t="s">
        <v>663</v>
      </c>
      <c r="B622" s="4">
        <v>44314</v>
      </c>
      <c r="C622" s="4">
        <v>44340</v>
      </c>
      <c r="D622" s="3" t="s">
        <v>38</v>
      </c>
      <c r="E622" s="3" t="s">
        <v>8</v>
      </c>
      <c r="F622" s="3" t="s">
        <v>12</v>
      </c>
      <c r="G622" s="3"/>
      <c r="H622" s="5">
        <v>1</v>
      </c>
      <c r="I622" s="6"/>
      <c r="J622" s="6"/>
      <c r="K622" s="7">
        <v>0.25</v>
      </c>
      <c r="L622" s="7">
        <v>33.571800000000003</v>
      </c>
      <c r="M622" s="3" t="s">
        <v>18</v>
      </c>
      <c r="N622" s="8">
        <f>IF(C622="","",C622-B622)</f>
        <v>26</v>
      </c>
      <c r="O622" s="9">
        <f>IF(J622="Yes",0,L622)</f>
        <v>33.571800000000003</v>
      </c>
      <c r="P622" s="10" t="str">
        <f>TEXT(B622,"ddd")</f>
        <v>Wed</v>
      </c>
      <c r="Q622" s="10" t="str">
        <f>TEXT(C622,"ddd")</f>
        <v>Mon</v>
      </c>
    </row>
    <row r="623" spans="1:17" x14ac:dyDescent="0.3">
      <c r="A623" s="3" t="s">
        <v>664</v>
      </c>
      <c r="B623" s="4">
        <v>44314</v>
      </c>
      <c r="C623" s="4">
        <v>44357</v>
      </c>
      <c r="D623" s="3" t="s">
        <v>35</v>
      </c>
      <c r="E623" s="3" t="s">
        <v>9</v>
      </c>
      <c r="F623" s="3" t="s">
        <v>11</v>
      </c>
      <c r="G623" s="3"/>
      <c r="H623" s="5">
        <v>1</v>
      </c>
      <c r="I623" s="6" t="s">
        <v>3</v>
      </c>
      <c r="J623" s="6" t="s">
        <v>3</v>
      </c>
      <c r="K623" s="7">
        <v>0.25</v>
      </c>
      <c r="L623" s="7">
        <v>222.3365</v>
      </c>
      <c r="M623" s="3" t="s">
        <v>20</v>
      </c>
      <c r="N623" s="8">
        <f>IF(C623="","",C623-B623)</f>
        <v>43</v>
      </c>
      <c r="O623" s="9">
        <f>IF(J623="Yes",0,L623)</f>
        <v>0</v>
      </c>
      <c r="P623" s="10" t="str">
        <f>TEXT(B623,"ddd")</f>
        <v>Wed</v>
      </c>
      <c r="Q623" s="10" t="str">
        <f>TEXT(C623,"ddd")</f>
        <v>Thu</v>
      </c>
    </row>
    <row r="624" spans="1:17" x14ac:dyDescent="0.3">
      <c r="A624" s="3" t="s">
        <v>665</v>
      </c>
      <c r="B624" s="4">
        <v>44315</v>
      </c>
      <c r="C624" s="4">
        <v>44329</v>
      </c>
      <c r="D624" s="3" t="s">
        <v>30</v>
      </c>
      <c r="E624" s="3" t="s">
        <v>9</v>
      </c>
      <c r="F624" s="3" t="s">
        <v>13</v>
      </c>
      <c r="G624" s="3"/>
      <c r="H624" s="5">
        <v>1</v>
      </c>
      <c r="I624" s="6"/>
      <c r="J624" s="6"/>
      <c r="K624" s="7">
        <v>1.25</v>
      </c>
      <c r="L624" s="7">
        <v>153.941</v>
      </c>
      <c r="M624" s="3" t="s">
        <v>18</v>
      </c>
      <c r="N624" s="8">
        <f>IF(C624="","",C624-B624)</f>
        <v>14</v>
      </c>
      <c r="O624" s="9">
        <f>IF(J624="Yes",0,L624)</f>
        <v>153.941</v>
      </c>
      <c r="P624" s="10" t="str">
        <f>TEXT(B624,"ddd")</f>
        <v>Thu</v>
      </c>
      <c r="Q624" s="10" t="str">
        <f>TEXT(C624,"ddd")</f>
        <v>Thu</v>
      </c>
    </row>
    <row r="625" spans="1:17" x14ac:dyDescent="0.3">
      <c r="A625" s="3" t="s">
        <v>666</v>
      </c>
      <c r="B625" s="4">
        <v>44315</v>
      </c>
      <c r="C625" s="4">
        <v>44328</v>
      </c>
      <c r="D625" s="3" t="s">
        <v>31</v>
      </c>
      <c r="E625" s="3" t="s">
        <v>8</v>
      </c>
      <c r="F625" s="3" t="s">
        <v>12</v>
      </c>
      <c r="G625" s="3"/>
      <c r="H625" s="5">
        <v>1</v>
      </c>
      <c r="I625" s="6"/>
      <c r="J625" s="6"/>
      <c r="K625" s="7">
        <v>0.75</v>
      </c>
      <c r="L625" s="7">
        <v>30</v>
      </c>
      <c r="M625" s="3" t="s">
        <v>18</v>
      </c>
      <c r="N625" s="8">
        <f>IF(C625="","",C625-B625)</f>
        <v>13</v>
      </c>
      <c r="O625" s="9">
        <f>IF(J625="Yes",0,L625)</f>
        <v>30</v>
      </c>
      <c r="P625" s="10" t="str">
        <f>TEXT(B625,"ddd")</f>
        <v>Thu</v>
      </c>
      <c r="Q625" s="10" t="str">
        <f>TEXT(C625,"ddd")</f>
        <v>Wed</v>
      </c>
    </row>
    <row r="626" spans="1:17" x14ac:dyDescent="0.3">
      <c r="A626" s="3" t="s">
        <v>667</v>
      </c>
      <c r="B626" s="4">
        <v>44315</v>
      </c>
      <c r="C626" s="4">
        <v>44329</v>
      </c>
      <c r="D626" s="3" t="s">
        <v>32</v>
      </c>
      <c r="E626" s="3" t="s">
        <v>7</v>
      </c>
      <c r="F626" s="3" t="s">
        <v>11</v>
      </c>
      <c r="G626" s="3"/>
      <c r="H626" s="5">
        <v>1</v>
      </c>
      <c r="I626" s="6"/>
      <c r="J626" s="6"/>
      <c r="K626" s="7">
        <v>0.25</v>
      </c>
      <c r="L626" s="7">
        <v>19</v>
      </c>
      <c r="M626" s="3" t="s">
        <v>17</v>
      </c>
      <c r="N626" s="8">
        <f>IF(C626="","",C626-B626)</f>
        <v>14</v>
      </c>
      <c r="O626" s="9">
        <f>IF(J626="Yes",0,L626)</f>
        <v>19</v>
      </c>
      <c r="P626" s="10" t="str">
        <f>TEXT(B626,"ddd")</f>
        <v>Thu</v>
      </c>
      <c r="Q626" s="10" t="str">
        <f>TEXT(C626,"ddd")</f>
        <v>Thu</v>
      </c>
    </row>
    <row r="627" spans="1:17" x14ac:dyDescent="0.3">
      <c r="A627" s="3" t="s">
        <v>668</v>
      </c>
      <c r="B627" s="4">
        <v>44315</v>
      </c>
      <c r="C627" s="4">
        <v>44333</v>
      </c>
      <c r="D627" s="3" t="s">
        <v>35</v>
      </c>
      <c r="E627" s="3" t="s">
        <v>40</v>
      </c>
      <c r="F627" s="3" t="s">
        <v>12</v>
      </c>
      <c r="G627" s="3"/>
      <c r="H627" s="5">
        <v>1</v>
      </c>
      <c r="I627" s="6"/>
      <c r="J627" s="6"/>
      <c r="K627" s="7">
        <v>0.25</v>
      </c>
      <c r="L627" s="7">
        <v>75.180800000000005</v>
      </c>
      <c r="M627" s="3" t="s">
        <v>17</v>
      </c>
      <c r="N627" s="8">
        <f>IF(C627="","",C627-B627)</f>
        <v>18</v>
      </c>
      <c r="O627" s="9">
        <f>IF(J627="Yes",0,L627)</f>
        <v>75.180800000000005</v>
      </c>
      <c r="P627" s="10" t="str">
        <f>TEXT(B627,"ddd")</f>
        <v>Thu</v>
      </c>
      <c r="Q627" s="10" t="str">
        <f>TEXT(C627,"ddd")</f>
        <v>Mon</v>
      </c>
    </row>
    <row r="628" spans="1:17" x14ac:dyDescent="0.3">
      <c r="A628" s="3" t="s">
        <v>669</v>
      </c>
      <c r="B628" s="4">
        <v>44315</v>
      </c>
      <c r="C628" s="4">
        <v>44354</v>
      </c>
      <c r="D628" s="3" t="s">
        <v>33</v>
      </c>
      <c r="E628" s="3" t="s">
        <v>39</v>
      </c>
      <c r="F628" s="3" t="s">
        <v>12</v>
      </c>
      <c r="G628" s="3"/>
      <c r="H628" s="5">
        <v>1</v>
      </c>
      <c r="I628" s="6"/>
      <c r="J628" s="6"/>
      <c r="K628" s="7">
        <v>0.75</v>
      </c>
      <c r="L628" s="7">
        <v>1180.1566</v>
      </c>
      <c r="M628" s="3" t="s">
        <v>17</v>
      </c>
      <c r="N628" s="8">
        <f>IF(C628="","",C628-B628)</f>
        <v>39</v>
      </c>
      <c r="O628" s="9">
        <f>IF(J628="Yes",0,L628)</f>
        <v>1180.1566</v>
      </c>
      <c r="P628" s="10" t="str">
        <f>TEXT(B628,"ddd")</f>
        <v>Thu</v>
      </c>
      <c r="Q628" s="10" t="str">
        <f>TEXT(C628,"ddd")</f>
        <v>Mon</v>
      </c>
    </row>
    <row r="629" spans="1:17" x14ac:dyDescent="0.3">
      <c r="A629" s="3" t="s">
        <v>670</v>
      </c>
      <c r="B629" s="4">
        <v>44315</v>
      </c>
      <c r="C629" s="4">
        <v>44350</v>
      </c>
      <c r="D629" s="3" t="s">
        <v>30</v>
      </c>
      <c r="E629" s="3" t="s">
        <v>40</v>
      </c>
      <c r="F629" s="3" t="s">
        <v>2</v>
      </c>
      <c r="G629" s="3"/>
      <c r="H629" s="5">
        <v>2</v>
      </c>
      <c r="I629" s="6"/>
      <c r="J629" s="6" t="s">
        <v>3</v>
      </c>
      <c r="K629" s="7">
        <v>2</v>
      </c>
      <c r="L629" s="7">
        <v>125.7766</v>
      </c>
      <c r="M629" s="3" t="s">
        <v>18</v>
      </c>
      <c r="N629" s="8">
        <f>IF(C629="","",C629-B629)</f>
        <v>35</v>
      </c>
      <c r="O629" s="9">
        <f>IF(J629="Yes",0,L629)</f>
        <v>0</v>
      </c>
      <c r="P629" s="10" t="str">
        <f>TEXT(B629,"ddd")</f>
        <v>Thu</v>
      </c>
      <c r="Q629" s="10" t="str">
        <f>TEXT(C629,"ddd")</f>
        <v>Thu</v>
      </c>
    </row>
    <row r="630" spans="1:17" x14ac:dyDescent="0.3">
      <c r="A630" s="3" t="s">
        <v>671</v>
      </c>
      <c r="B630" s="4">
        <v>44315</v>
      </c>
      <c r="C630" s="4">
        <v>44356</v>
      </c>
      <c r="D630" s="3" t="s">
        <v>32</v>
      </c>
      <c r="E630" s="3" t="s">
        <v>7</v>
      </c>
      <c r="F630" s="3" t="s">
        <v>11</v>
      </c>
      <c r="G630" s="3"/>
      <c r="H630" s="5">
        <v>1</v>
      </c>
      <c r="I630" s="6"/>
      <c r="J630" s="6"/>
      <c r="K630" s="7">
        <v>0.25</v>
      </c>
      <c r="L630" s="7">
        <v>75.0822</v>
      </c>
      <c r="M630" s="3" t="s">
        <v>17</v>
      </c>
      <c r="N630" s="8">
        <f>IF(C630="","",C630-B630)</f>
        <v>41</v>
      </c>
      <c r="O630" s="9">
        <f>IF(J630="Yes",0,L630)</f>
        <v>75.0822</v>
      </c>
      <c r="P630" s="10" t="str">
        <f>TEXT(B630,"ddd")</f>
        <v>Thu</v>
      </c>
      <c r="Q630" s="10" t="str">
        <f>TEXT(C630,"ddd")</f>
        <v>Wed</v>
      </c>
    </row>
    <row r="631" spans="1:17" x14ac:dyDescent="0.3">
      <c r="A631" s="3" t="s">
        <v>672</v>
      </c>
      <c r="B631" s="4">
        <v>44315</v>
      </c>
      <c r="C631" s="4">
        <v>44372</v>
      </c>
      <c r="D631" s="3" t="s">
        <v>37</v>
      </c>
      <c r="E631" s="3" t="s">
        <v>7</v>
      </c>
      <c r="F631" s="3" t="s">
        <v>13</v>
      </c>
      <c r="G631" s="3"/>
      <c r="H631" s="5">
        <v>2</v>
      </c>
      <c r="I631" s="6"/>
      <c r="J631" s="6"/>
      <c r="K631" s="7">
        <v>0.5</v>
      </c>
      <c r="L631" s="7">
        <v>103.18</v>
      </c>
      <c r="M631" s="3" t="s">
        <v>18</v>
      </c>
      <c r="N631" s="8">
        <f>IF(C631="","",C631-B631)</f>
        <v>57</v>
      </c>
      <c r="O631" s="9">
        <f>IF(J631="Yes",0,L631)</f>
        <v>103.18</v>
      </c>
      <c r="P631" s="10" t="str">
        <f>TEXT(B631,"ddd")</f>
        <v>Thu</v>
      </c>
      <c r="Q631" s="10" t="str">
        <f>TEXT(C631,"ddd")</f>
        <v>Fri</v>
      </c>
    </row>
    <row r="632" spans="1:17" x14ac:dyDescent="0.3">
      <c r="A632" s="3" t="s">
        <v>673</v>
      </c>
      <c r="B632" s="4">
        <v>44315</v>
      </c>
      <c r="C632" s="4"/>
      <c r="D632" s="3" t="s">
        <v>31</v>
      </c>
      <c r="E632" s="3" t="s">
        <v>8</v>
      </c>
      <c r="F632" s="3" t="s">
        <v>12</v>
      </c>
      <c r="G632" s="3"/>
      <c r="H632" s="5">
        <v>2</v>
      </c>
      <c r="I632" s="6"/>
      <c r="J632" s="6"/>
      <c r="K632" s="7"/>
      <c r="L632" s="7">
        <v>591.75</v>
      </c>
      <c r="M632" s="3" t="s">
        <v>17</v>
      </c>
      <c r="N632" s="8" t="str">
        <f>IF(C632="","",C632-B632)</f>
        <v/>
      </c>
      <c r="O632" s="9">
        <f>IF(J632="Yes",0,L632)</f>
        <v>591.75</v>
      </c>
      <c r="P632" s="10" t="str">
        <f>TEXT(B632,"ddd")</f>
        <v>Thu</v>
      </c>
      <c r="Q632" s="10" t="str">
        <f>TEXT(C632,"ddd")</f>
        <v>Sat</v>
      </c>
    </row>
    <row r="633" spans="1:17" x14ac:dyDescent="0.3">
      <c r="A633" s="3" t="s">
        <v>674</v>
      </c>
      <c r="B633" s="4">
        <v>44319</v>
      </c>
      <c r="C633" s="4">
        <v>44330</v>
      </c>
      <c r="D633" s="3" t="s">
        <v>35</v>
      </c>
      <c r="E633" s="3" t="s">
        <v>8</v>
      </c>
      <c r="F633" s="3" t="s">
        <v>12</v>
      </c>
      <c r="G633" s="3"/>
      <c r="H633" s="5">
        <v>1</v>
      </c>
      <c r="I633" s="6"/>
      <c r="J633" s="6"/>
      <c r="K633" s="7">
        <v>0.25</v>
      </c>
      <c r="L633" s="7">
        <v>25.711400000000001</v>
      </c>
      <c r="M633" s="3" t="s">
        <v>18</v>
      </c>
      <c r="N633" s="8">
        <f>IF(C633="","",C633-B633)</f>
        <v>11</v>
      </c>
      <c r="O633" s="9">
        <f>IF(J633="Yes",0,L633)</f>
        <v>25.711400000000001</v>
      </c>
      <c r="P633" s="10" t="str">
        <f>TEXT(B633,"ddd")</f>
        <v>Mon</v>
      </c>
      <c r="Q633" s="10" t="str">
        <f>TEXT(C633,"ddd")</f>
        <v>Fri</v>
      </c>
    </row>
    <row r="634" spans="1:17" x14ac:dyDescent="0.3">
      <c r="A634" s="3" t="s">
        <v>675</v>
      </c>
      <c r="B634" s="4">
        <v>44319</v>
      </c>
      <c r="C634" s="4">
        <v>44329</v>
      </c>
      <c r="D634" s="3" t="s">
        <v>32</v>
      </c>
      <c r="E634" s="3" t="s">
        <v>7</v>
      </c>
      <c r="F634" s="3" t="s">
        <v>11</v>
      </c>
      <c r="G634" s="3"/>
      <c r="H634" s="5">
        <v>1</v>
      </c>
      <c r="I634" s="6"/>
      <c r="J634" s="6"/>
      <c r="K634" s="7">
        <v>0.25</v>
      </c>
      <c r="L634" s="7">
        <v>36.754399999999997</v>
      </c>
      <c r="M634" s="3" t="s">
        <v>17</v>
      </c>
      <c r="N634" s="8">
        <f>IF(C634="","",C634-B634)</f>
        <v>10</v>
      </c>
      <c r="O634" s="9">
        <f>IF(J634="Yes",0,L634)</f>
        <v>36.754399999999997</v>
      </c>
      <c r="P634" s="10" t="str">
        <f>TEXT(B634,"ddd")</f>
        <v>Mon</v>
      </c>
      <c r="Q634" s="10" t="str">
        <f>TEXT(C634,"ddd")</f>
        <v>Thu</v>
      </c>
    </row>
    <row r="635" spans="1:17" x14ac:dyDescent="0.3">
      <c r="A635" s="3" t="s">
        <v>676</v>
      </c>
      <c r="B635" s="4">
        <v>44319</v>
      </c>
      <c r="C635" s="4">
        <v>44329</v>
      </c>
      <c r="D635" s="3" t="s">
        <v>30</v>
      </c>
      <c r="E635" s="3" t="s">
        <v>8</v>
      </c>
      <c r="F635" s="3" t="s">
        <v>11</v>
      </c>
      <c r="G635" s="3"/>
      <c r="H635" s="5">
        <v>1</v>
      </c>
      <c r="I635" s="6"/>
      <c r="J635" s="6"/>
      <c r="K635" s="7">
        <v>0.25</v>
      </c>
      <c r="L635" s="7">
        <v>128.6842</v>
      </c>
      <c r="M635" s="3" t="s">
        <v>18</v>
      </c>
      <c r="N635" s="8">
        <f>IF(C635="","",C635-B635)</f>
        <v>10</v>
      </c>
      <c r="O635" s="9">
        <f>IF(J635="Yes",0,L635)</f>
        <v>128.6842</v>
      </c>
      <c r="P635" s="10" t="str">
        <f>TEXT(B635,"ddd")</f>
        <v>Mon</v>
      </c>
      <c r="Q635" s="10" t="str">
        <f>TEXT(C635,"ddd")</f>
        <v>Thu</v>
      </c>
    </row>
    <row r="636" spans="1:17" x14ac:dyDescent="0.3">
      <c r="A636" s="3" t="s">
        <v>677</v>
      </c>
      <c r="B636" s="4">
        <v>44319</v>
      </c>
      <c r="C636" s="4">
        <v>44329</v>
      </c>
      <c r="D636" s="3" t="s">
        <v>35</v>
      </c>
      <c r="E636" s="3" t="s">
        <v>8</v>
      </c>
      <c r="F636" s="3" t="s">
        <v>12</v>
      </c>
      <c r="G636" s="3"/>
      <c r="H636" s="5">
        <v>1</v>
      </c>
      <c r="I636" s="6"/>
      <c r="J636" s="6"/>
      <c r="K636" s="7">
        <v>1.25</v>
      </c>
      <c r="L636" s="7">
        <v>240.54859999999999</v>
      </c>
      <c r="M636" s="3" t="s">
        <v>17</v>
      </c>
      <c r="N636" s="8">
        <f>IF(C636="","",C636-B636)</f>
        <v>10</v>
      </c>
      <c r="O636" s="9">
        <f>IF(J636="Yes",0,L636)</f>
        <v>240.54859999999999</v>
      </c>
      <c r="P636" s="10" t="str">
        <f>TEXT(B636,"ddd")</f>
        <v>Mon</v>
      </c>
      <c r="Q636" s="10" t="str">
        <f>TEXT(C636,"ddd")</f>
        <v>Thu</v>
      </c>
    </row>
    <row r="637" spans="1:17" x14ac:dyDescent="0.3">
      <c r="A637" s="3" t="s">
        <v>678</v>
      </c>
      <c r="B637" s="4">
        <v>44319</v>
      </c>
      <c r="C637" s="4">
        <v>44329</v>
      </c>
      <c r="D637" s="3" t="s">
        <v>31</v>
      </c>
      <c r="E637" s="3" t="s">
        <v>9</v>
      </c>
      <c r="F637" s="3" t="s">
        <v>12</v>
      </c>
      <c r="G637" s="3"/>
      <c r="H637" s="5">
        <v>2</v>
      </c>
      <c r="I637" s="6"/>
      <c r="J637" s="6"/>
      <c r="K637" s="7">
        <v>0.5</v>
      </c>
      <c r="L637" s="7">
        <v>357.9837</v>
      </c>
      <c r="M637" s="3" t="s">
        <v>18</v>
      </c>
      <c r="N637" s="8">
        <f>IF(C637="","",C637-B637)</f>
        <v>10</v>
      </c>
      <c r="O637" s="9">
        <f>IF(J637="Yes",0,L637)</f>
        <v>357.9837</v>
      </c>
      <c r="P637" s="10" t="str">
        <f>TEXT(B637,"ddd")</f>
        <v>Mon</v>
      </c>
      <c r="Q637" s="10" t="str">
        <f>TEXT(C637,"ddd")</f>
        <v>Thu</v>
      </c>
    </row>
    <row r="638" spans="1:17" x14ac:dyDescent="0.3">
      <c r="A638" s="3" t="s">
        <v>679</v>
      </c>
      <c r="B638" s="4">
        <v>44319</v>
      </c>
      <c r="C638" s="4">
        <v>44334</v>
      </c>
      <c r="D638" s="3" t="s">
        <v>30</v>
      </c>
      <c r="E638" s="3" t="s">
        <v>8</v>
      </c>
      <c r="F638" s="3" t="s">
        <v>13</v>
      </c>
      <c r="G638" s="3"/>
      <c r="H638" s="5">
        <v>1</v>
      </c>
      <c r="I638" s="6"/>
      <c r="J638" s="6"/>
      <c r="K638" s="7">
        <v>0.5</v>
      </c>
      <c r="L638" s="7">
        <v>6.399</v>
      </c>
      <c r="M638" s="3" t="s">
        <v>18</v>
      </c>
      <c r="N638" s="8">
        <f>IF(C638="","",C638-B638)</f>
        <v>15</v>
      </c>
      <c r="O638" s="9">
        <f>IF(J638="Yes",0,L638)</f>
        <v>6.399</v>
      </c>
      <c r="P638" s="10" t="str">
        <f>TEXT(B638,"ddd")</f>
        <v>Mon</v>
      </c>
      <c r="Q638" s="10" t="str">
        <f>TEXT(C638,"ddd")</f>
        <v>Tue</v>
      </c>
    </row>
    <row r="639" spans="1:17" x14ac:dyDescent="0.3">
      <c r="A639" s="3" t="s">
        <v>680</v>
      </c>
      <c r="B639" s="4">
        <v>44319</v>
      </c>
      <c r="C639" s="4">
        <v>44335</v>
      </c>
      <c r="D639" s="3" t="s">
        <v>35</v>
      </c>
      <c r="E639" s="3" t="s">
        <v>9</v>
      </c>
      <c r="F639" s="3" t="s">
        <v>13</v>
      </c>
      <c r="G639" s="3"/>
      <c r="H639" s="5">
        <v>2</v>
      </c>
      <c r="I639" s="6" t="s">
        <v>3</v>
      </c>
      <c r="J639" s="6" t="s">
        <v>3</v>
      </c>
      <c r="K639" s="7">
        <v>1</v>
      </c>
      <c r="L639" s="7">
        <v>182.08340000000001</v>
      </c>
      <c r="M639" s="3" t="s">
        <v>20</v>
      </c>
      <c r="N639" s="8">
        <f>IF(C639="","",C639-B639)</f>
        <v>16</v>
      </c>
      <c r="O639" s="9">
        <f>IF(J639="Yes",0,L639)</f>
        <v>0</v>
      </c>
      <c r="P639" s="10" t="str">
        <f>TEXT(B639,"ddd")</f>
        <v>Mon</v>
      </c>
      <c r="Q639" s="10" t="str">
        <f>TEXT(C639,"ddd")</f>
        <v>Wed</v>
      </c>
    </row>
    <row r="640" spans="1:17" x14ac:dyDescent="0.3">
      <c r="A640" s="3" t="s">
        <v>681</v>
      </c>
      <c r="B640" s="4">
        <v>44319</v>
      </c>
      <c r="C640" s="4">
        <v>44334</v>
      </c>
      <c r="D640" s="3" t="s">
        <v>32</v>
      </c>
      <c r="E640" s="3" t="s">
        <v>7</v>
      </c>
      <c r="F640" s="3" t="s">
        <v>11</v>
      </c>
      <c r="G640" s="3"/>
      <c r="H640" s="5">
        <v>2</v>
      </c>
      <c r="I640" s="6"/>
      <c r="J640" s="6"/>
      <c r="K640" s="7">
        <v>0.25</v>
      </c>
      <c r="L640" s="7">
        <v>149.24420000000001</v>
      </c>
      <c r="M640" s="3" t="s">
        <v>17</v>
      </c>
      <c r="N640" s="8">
        <f>IF(C640="","",C640-B640)</f>
        <v>15</v>
      </c>
      <c r="O640" s="9">
        <f>IF(J640="Yes",0,L640)</f>
        <v>149.24420000000001</v>
      </c>
      <c r="P640" s="10" t="str">
        <f>TEXT(B640,"ddd")</f>
        <v>Mon</v>
      </c>
      <c r="Q640" s="10" t="str">
        <f>TEXT(C640,"ddd")</f>
        <v>Tue</v>
      </c>
    </row>
    <row r="641" spans="1:17" x14ac:dyDescent="0.3">
      <c r="A641" s="3" t="s">
        <v>682</v>
      </c>
      <c r="B641" s="4">
        <v>44319</v>
      </c>
      <c r="C641" s="4">
        <v>44336</v>
      </c>
      <c r="D641" s="3" t="s">
        <v>37</v>
      </c>
      <c r="E641" s="3" t="s">
        <v>7</v>
      </c>
      <c r="F641" s="3" t="s">
        <v>12</v>
      </c>
      <c r="G641" s="3"/>
      <c r="H641" s="5">
        <v>2</v>
      </c>
      <c r="I641" s="6"/>
      <c r="J641" s="6"/>
      <c r="K641" s="7">
        <v>0.25</v>
      </c>
      <c r="L641" s="7">
        <v>26.59</v>
      </c>
      <c r="M641" s="3" t="s">
        <v>21</v>
      </c>
      <c r="N641" s="8">
        <f>IF(C641="","",C641-B641)</f>
        <v>17</v>
      </c>
      <c r="O641" s="9">
        <f>IF(J641="Yes",0,L641)</f>
        <v>26.59</v>
      </c>
      <c r="P641" s="10" t="str">
        <f>TEXT(B641,"ddd")</f>
        <v>Mon</v>
      </c>
      <c r="Q641" s="10" t="str">
        <f>TEXT(C641,"ddd")</f>
        <v>Thu</v>
      </c>
    </row>
    <row r="642" spans="1:17" x14ac:dyDescent="0.3">
      <c r="A642" s="3" t="s">
        <v>683</v>
      </c>
      <c r="B642" s="4">
        <v>44319</v>
      </c>
      <c r="C642" s="4">
        <v>44349</v>
      </c>
      <c r="D642" s="3" t="s">
        <v>34</v>
      </c>
      <c r="E642" s="3" t="s">
        <v>8</v>
      </c>
      <c r="F642" s="3" t="s">
        <v>13</v>
      </c>
      <c r="G642" s="3"/>
      <c r="H642" s="5">
        <v>1</v>
      </c>
      <c r="I642" s="6"/>
      <c r="J642" s="6"/>
      <c r="K642" s="7">
        <v>0.5</v>
      </c>
      <c r="L642" s="7">
        <v>29.727799999999998</v>
      </c>
      <c r="M642" s="3" t="s">
        <v>17</v>
      </c>
      <c r="N642" s="8">
        <f>IF(C642="","",C642-B642)</f>
        <v>30</v>
      </c>
      <c r="O642" s="9">
        <f>IF(J642="Yes",0,L642)</f>
        <v>29.727799999999998</v>
      </c>
      <c r="P642" s="10" t="str">
        <f>TEXT(B642,"ddd")</f>
        <v>Mon</v>
      </c>
      <c r="Q642" s="10" t="str">
        <f>TEXT(C642,"ddd")</f>
        <v>Wed</v>
      </c>
    </row>
    <row r="643" spans="1:17" x14ac:dyDescent="0.3">
      <c r="A643" s="3" t="s">
        <v>684</v>
      </c>
      <c r="B643" s="4">
        <v>44319</v>
      </c>
      <c r="C643" s="4">
        <v>44354</v>
      </c>
      <c r="D643" s="3" t="s">
        <v>32</v>
      </c>
      <c r="E643" s="3" t="s">
        <v>7</v>
      </c>
      <c r="F643" s="3" t="s">
        <v>11</v>
      </c>
      <c r="G643" s="3"/>
      <c r="H643" s="5">
        <v>1</v>
      </c>
      <c r="I643" s="6"/>
      <c r="J643" s="6"/>
      <c r="K643" s="7">
        <v>0.25</v>
      </c>
      <c r="L643" s="7">
        <v>21.33</v>
      </c>
      <c r="M643" s="3" t="s">
        <v>17</v>
      </c>
      <c r="N643" s="8">
        <f>IF(C643="","",C643-B643)</f>
        <v>35</v>
      </c>
      <c r="O643" s="9">
        <f>IF(J643="Yes",0,L643)</f>
        <v>21.33</v>
      </c>
      <c r="P643" s="10" t="str">
        <f>TEXT(B643,"ddd")</f>
        <v>Mon</v>
      </c>
      <c r="Q643" s="10" t="str">
        <f>TEXT(C643,"ddd")</f>
        <v>Mon</v>
      </c>
    </row>
    <row r="644" spans="1:17" x14ac:dyDescent="0.3">
      <c r="A644" s="3" t="s">
        <v>685</v>
      </c>
      <c r="B644" s="4">
        <v>44319</v>
      </c>
      <c r="C644" s="4">
        <v>44361</v>
      </c>
      <c r="D644" s="3" t="s">
        <v>36</v>
      </c>
      <c r="E644" s="3" t="s">
        <v>7</v>
      </c>
      <c r="F644" s="3" t="s">
        <v>11</v>
      </c>
      <c r="G644" s="3"/>
      <c r="H644" s="5">
        <v>1</v>
      </c>
      <c r="I644" s="6"/>
      <c r="J644" s="6"/>
      <c r="K644" s="7">
        <v>0.25</v>
      </c>
      <c r="L644" s="7">
        <v>64.171000000000006</v>
      </c>
      <c r="M644" s="3" t="s">
        <v>17</v>
      </c>
      <c r="N644" s="8">
        <f>IF(C644="","",C644-B644)</f>
        <v>42</v>
      </c>
      <c r="O644" s="9">
        <f>IF(J644="Yes",0,L644)</f>
        <v>64.171000000000006</v>
      </c>
      <c r="P644" s="10" t="str">
        <f>TEXT(B644,"ddd")</f>
        <v>Mon</v>
      </c>
      <c r="Q644" s="10" t="str">
        <f>TEXT(C644,"ddd")</f>
        <v>Mon</v>
      </c>
    </row>
    <row r="645" spans="1:17" x14ac:dyDescent="0.3">
      <c r="A645" s="3" t="s">
        <v>686</v>
      </c>
      <c r="B645" s="4">
        <v>44319</v>
      </c>
      <c r="C645" s="4">
        <v>44368</v>
      </c>
      <c r="D645" s="3" t="s">
        <v>34</v>
      </c>
      <c r="E645" s="3" t="s">
        <v>8</v>
      </c>
      <c r="F645" s="3" t="s">
        <v>11</v>
      </c>
      <c r="G645" s="3"/>
      <c r="H645" s="5">
        <v>1</v>
      </c>
      <c r="I645" s="6"/>
      <c r="J645" s="6"/>
      <c r="K645" s="7">
        <v>0.25</v>
      </c>
      <c r="L645" s="7">
        <v>70.8215</v>
      </c>
      <c r="M645" s="3" t="s">
        <v>19</v>
      </c>
      <c r="N645" s="8">
        <f>IF(C645="","",C645-B645)</f>
        <v>49</v>
      </c>
      <c r="O645" s="9">
        <f>IF(J645="Yes",0,L645)</f>
        <v>70.8215</v>
      </c>
      <c r="P645" s="10" t="str">
        <f>TEXT(B645,"ddd")</f>
        <v>Mon</v>
      </c>
      <c r="Q645" s="10" t="str">
        <f>TEXT(C645,"ddd")</f>
        <v>Mon</v>
      </c>
    </row>
    <row r="646" spans="1:17" x14ac:dyDescent="0.3">
      <c r="A646" s="3" t="s">
        <v>687</v>
      </c>
      <c r="B646" s="4">
        <v>44319</v>
      </c>
      <c r="C646" s="4">
        <v>44389</v>
      </c>
      <c r="D646" s="3" t="s">
        <v>38</v>
      </c>
      <c r="E646" s="3" t="s">
        <v>9</v>
      </c>
      <c r="F646" s="3" t="s">
        <v>13</v>
      </c>
      <c r="G646" s="3"/>
      <c r="H646" s="5">
        <v>1</v>
      </c>
      <c r="I646" s="6"/>
      <c r="J646" s="6"/>
      <c r="K646" s="7">
        <v>2.5</v>
      </c>
      <c r="L646" s="7">
        <v>271.90960000000001</v>
      </c>
      <c r="M646" s="3" t="s">
        <v>18</v>
      </c>
      <c r="N646" s="8">
        <f>IF(C646="","",C646-B646)</f>
        <v>70</v>
      </c>
      <c r="O646" s="9">
        <f>IF(J646="Yes",0,L646)</f>
        <v>271.90960000000001</v>
      </c>
      <c r="P646" s="10" t="str">
        <f>TEXT(B646,"ddd")</f>
        <v>Mon</v>
      </c>
      <c r="Q646" s="10" t="str">
        <f>TEXT(C646,"ddd")</f>
        <v>Mon</v>
      </c>
    </row>
    <row r="647" spans="1:17" x14ac:dyDescent="0.3">
      <c r="A647" s="3" t="s">
        <v>688</v>
      </c>
      <c r="B647" s="4">
        <v>44320</v>
      </c>
      <c r="C647" s="4">
        <v>44329</v>
      </c>
      <c r="D647" s="3" t="s">
        <v>30</v>
      </c>
      <c r="E647" s="3" t="s">
        <v>8</v>
      </c>
      <c r="F647" s="3" t="s">
        <v>12</v>
      </c>
      <c r="G647" s="3"/>
      <c r="H647" s="5">
        <v>1</v>
      </c>
      <c r="I647" s="6"/>
      <c r="J647" s="6"/>
      <c r="K647" s="7">
        <v>0.75</v>
      </c>
      <c r="L647" s="7">
        <v>146.2002</v>
      </c>
      <c r="M647" s="3" t="s">
        <v>18</v>
      </c>
      <c r="N647" s="8">
        <f>IF(C647="","",C647-B647)</f>
        <v>9</v>
      </c>
      <c r="O647" s="9">
        <f>IF(J647="Yes",0,L647)</f>
        <v>146.2002</v>
      </c>
      <c r="P647" s="10" t="str">
        <f>TEXT(B647,"ddd")</f>
        <v>Tue</v>
      </c>
      <c r="Q647" s="10" t="str">
        <f>TEXT(C647,"ddd")</f>
        <v>Thu</v>
      </c>
    </row>
    <row r="648" spans="1:17" x14ac:dyDescent="0.3">
      <c r="A648" s="3" t="s">
        <v>689</v>
      </c>
      <c r="B648" s="4">
        <v>44320</v>
      </c>
      <c r="C648" s="4">
        <v>44336</v>
      </c>
      <c r="D648" s="3" t="s">
        <v>30</v>
      </c>
      <c r="E648" s="3" t="s">
        <v>8</v>
      </c>
      <c r="F648" s="3" t="s">
        <v>13</v>
      </c>
      <c r="G648" s="3"/>
      <c r="H648" s="5">
        <v>1</v>
      </c>
      <c r="I648" s="6"/>
      <c r="J648" s="6"/>
      <c r="K648" s="7">
        <v>0.5</v>
      </c>
      <c r="L648" s="7">
        <v>150</v>
      </c>
      <c r="M648" s="3" t="s">
        <v>17</v>
      </c>
      <c r="N648" s="8">
        <f>IF(C648="","",C648-B648)</f>
        <v>16</v>
      </c>
      <c r="O648" s="9">
        <f>IF(J648="Yes",0,L648)</f>
        <v>150</v>
      </c>
      <c r="P648" s="10" t="str">
        <f>TEXT(B648,"ddd")</f>
        <v>Tue</v>
      </c>
      <c r="Q648" s="10" t="str">
        <f>TEXT(C648,"ddd")</f>
        <v>Thu</v>
      </c>
    </row>
    <row r="649" spans="1:17" x14ac:dyDescent="0.3">
      <c r="A649" s="3" t="s">
        <v>690</v>
      </c>
      <c r="B649" s="4">
        <v>44320</v>
      </c>
      <c r="C649" s="4">
        <v>44350</v>
      </c>
      <c r="D649" s="3" t="s">
        <v>30</v>
      </c>
      <c r="E649" s="3" t="s">
        <v>40</v>
      </c>
      <c r="F649" s="3" t="s">
        <v>11</v>
      </c>
      <c r="G649" s="3"/>
      <c r="H649" s="5">
        <v>1</v>
      </c>
      <c r="I649" s="6"/>
      <c r="J649" s="6"/>
      <c r="K649" s="7">
        <v>0.25</v>
      </c>
      <c r="L649" s="7">
        <v>140.5</v>
      </c>
      <c r="M649" s="3" t="s">
        <v>18</v>
      </c>
      <c r="N649" s="8">
        <f>IF(C649="","",C649-B649)</f>
        <v>30</v>
      </c>
      <c r="O649" s="9">
        <f>IF(J649="Yes",0,L649)</f>
        <v>140.5</v>
      </c>
      <c r="P649" s="10" t="str">
        <f>TEXT(B649,"ddd")</f>
        <v>Tue</v>
      </c>
      <c r="Q649" s="10" t="str">
        <f>TEXT(C649,"ddd")</f>
        <v>Thu</v>
      </c>
    </row>
    <row r="650" spans="1:17" x14ac:dyDescent="0.3">
      <c r="A650" s="3" t="s">
        <v>691</v>
      </c>
      <c r="B650" s="4">
        <v>44320</v>
      </c>
      <c r="C650" s="4">
        <v>44357</v>
      </c>
      <c r="D650" s="3" t="s">
        <v>33</v>
      </c>
      <c r="E650" s="3" t="s">
        <v>39</v>
      </c>
      <c r="F650" s="3" t="s">
        <v>11</v>
      </c>
      <c r="G650" s="3"/>
      <c r="H650" s="5">
        <v>1</v>
      </c>
      <c r="I650" s="6"/>
      <c r="J650" s="6"/>
      <c r="K650" s="7">
        <v>0.25</v>
      </c>
      <c r="L650" s="7">
        <v>39</v>
      </c>
      <c r="M650" s="3" t="s">
        <v>17</v>
      </c>
      <c r="N650" s="8">
        <f>IF(C650="","",C650-B650)</f>
        <v>37</v>
      </c>
      <c r="O650" s="9">
        <f>IF(J650="Yes",0,L650)</f>
        <v>39</v>
      </c>
      <c r="P650" s="10" t="str">
        <f>TEXT(B650,"ddd")</f>
        <v>Tue</v>
      </c>
      <c r="Q650" s="10" t="str">
        <f>TEXT(C650,"ddd")</f>
        <v>Thu</v>
      </c>
    </row>
    <row r="651" spans="1:17" x14ac:dyDescent="0.3">
      <c r="A651" s="3" t="s">
        <v>692</v>
      </c>
      <c r="B651" s="4">
        <v>44320</v>
      </c>
      <c r="C651" s="4">
        <v>44389</v>
      </c>
      <c r="D651" s="3" t="s">
        <v>32</v>
      </c>
      <c r="E651" s="3" t="s">
        <v>8</v>
      </c>
      <c r="F651" s="3" t="s">
        <v>2</v>
      </c>
      <c r="G651" s="3"/>
      <c r="H651" s="5">
        <v>2</v>
      </c>
      <c r="I651" s="6"/>
      <c r="J651" s="6"/>
      <c r="K651" s="7">
        <v>2.25</v>
      </c>
      <c r="L651" s="7">
        <v>716.98710000000005</v>
      </c>
      <c r="M651" s="3" t="s">
        <v>18</v>
      </c>
      <c r="N651" s="8">
        <f>IF(C651="","",C651-B651)</f>
        <v>69</v>
      </c>
      <c r="O651" s="9">
        <f>IF(J651="Yes",0,L651)</f>
        <v>716.98710000000005</v>
      </c>
      <c r="P651" s="10" t="str">
        <f>TEXT(B651,"ddd")</f>
        <v>Tue</v>
      </c>
      <c r="Q651" s="10" t="str">
        <f>TEXT(C651,"ddd")</f>
        <v>Mon</v>
      </c>
    </row>
    <row r="652" spans="1:17" x14ac:dyDescent="0.3">
      <c r="A652" s="3" t="s">
        <v>693</v>
      </c>
      <c r="B652" s="4">
        <v>44320</v>
      </c>
      <c r="C652" s="4"/>
      <c r="D652" s="3" t="s">
        <v>37</v>
      </c>
      <c r="E652" s="3" t="s">
        <v>7</v>
      </c>
      <c r="F652" s="3" t="s">
        <v>11</v>
      </c>
      <c r="G652" s="3"/>
      <c r="H652" s="5">
        <v>1</v>
      </c>
      <c r="I652" s="6"/>
      <c r="J652" s="6"/>
      <c r="K652" s="7"/>
      <c r="L652" s="7">
        <v>118.8969</v>
      </c>
      <c r="M652" s="3" t="s">
        <v>17</v>
      </c>
      <c r="N652" s="8" t="str">
        <f>IF(C652="","",C652-B652)</f>
        <v/>
      </c>
      <c r="O652" s="9">
        <f>IF(J652="Yes",0,L652)</f>
        <v>118.8969</v>
      </c>
      <c r="P652" s="10" t="str">
        <f>TEXT(B652,"ddd")</f>
        <v>Tue</v>
      </c>
      <c r="Q652" s="10" t="str">
        <f>TEXT(C652,"ddd")</f>
        <v>Sat</v>
      </c>
    </row>
    <row r="653" spans="1:17" x14ac:dyDescent="0.3">
      <c r="A653" s="3" t="s">
        <v>694</v>
      </c>
      <c r="B653" s="4">
        <v>44321</v>
      </c>
      <c r="C653" s="4">
        <v>44333</v>
      </c>
      <c r="D653" s="3" t="s">
        <v>33</v>
      </c>
      <c r="E653" s="3" t="s">
        <v>9</v>
      </c>
      <c r="F653" s="3" t="s">
        <v>12</v>
      </c>
      <c r="G653" s="3"/>
      <c r="H653" s="5">
        <v>2</v>
      </c>
      <c r="I653" s="6"/>
      <c r="J653" s="6" t="s">
        <v>3</v>
      </c>
      <c r="K653" s="7">
        <v>0.25</v>
      </c>
      <c r="L653" s="7">
        <v>24</v>
      </c>
      <c r="M653" s="3" t="s">
        <v>18</v>
      </c>
      <c r="N653" s="8">
        <f>IF(C653="","",C653-B653)</f>
        <v>12</v>
      </c>
      <c r="O653" s="9">
        <f>IF(J653="Yes",0,L653)</f>
        <v>0</v>
      </c>
      <c r="P653" s="10" t="str">
        <f>TEXT(B653,"ddd")</f>
        <v>Wed</v>
      </c>
      <c r="Q653" s="10" t="str">
        <f>TEXT(C653,"ddd")</f>
        <v>Mon</v>
      </c>
    </row>
    <row r="654" spans="1:17" x14ac:dyDescent="0.3">
      <c r="A654" s="3" t="s">
        <v>695</v>
      </c>
      <c r="B654" s="4">
        <v>44321</v>
      </c>
      <c r="C654" s="4">
        <v>44333</v>
      </c>
      <c r="D654" s="3" t="s">
        <v>35</v>
      </c>
      <c r="E654" s="3" t="s">
        <v>40</v>
      </c>
      <c r="F654" s="3" t="s">
        <v>12</v>
      </c>
      <c r="G654" s="3"/>
      <c r="H654" s="5">
        <v>1</v>
      </c>
      <c r="I654" s="6"/>
      <c r="J654" s="6"/>
      <c r="K654" s="7">
        <v>0.25</v>
      </c>
      <c r="L654" s="7">
        <v>28.036799999999999</v>
      </c>
      <c r="M654" s="3" t="s">
        <v>17</v>
      </c>
      <c r="N654" s="8">
        <f>IF(C654="","",C654-B654)</f>
        <v>12</v>
      </c>
      <c r="O654" s="9">
        <f>IF(J654="Yes",0,L654)</f>
        <v>28.036799999999999</v>
      </c>
      <c r="P654" s="10" t="str">
        <f>TEXT(B654,"ddd")</f>
        <v>Wed</v>
      </c>
      <c r="Q654" s="10" t="str">
        <f>TEXT(C654,"ddd")</f>
        <v>Mon</v>
      </c>
    </row>
    <row r="655" spans="1:17" x14ac:dyDescent="0.3">
      <c r="A655" s="3" t="s">
        <v>696</v>
      </c>
      <c r="B655" s="4">
        <v>44321</v>
      </c>
      <c r="C655" s="4">
        <v>44333</v>
      </c>
      <c r="D655" s="3" t="s">
        <v>33</v>
      </c>
      <c r="E655" s="3" t="s">
        <v>9</v>
      </c>
      <c r="F655" s="3" t="s">
        <v>12</v>
      </c>
      <c r="G655" s="3"/>
      <c r="H655" s="5">
        <v>2</v>
      </c>
      <c r="I655" s="6"/>
      <c r="J655" s="6"/>
      <c r="K655" s="7">
        <v>0.5</v>
      </c>
      <c r="L655" s="7">
        <v>291.10989999999998</v>
      </c>
      <c r="M655" s="3" t="s">
        <v>18</v>
      </c>
      <c r="N655" s="8">
        <f>IF(C655="","",C655-B655)</f>
        <v>12</v>
      </c>
      <c r="O655" s="9">
        <f>IF(J655="Yes",0,L655)</f>
        <v>291.10989999999998</v>
      </c>
      <c r="P655" s="10" t="str">
        <f>TEXT(B655,"ddd")</f>
        <v>Wed</v>
      </c>
      <c r="Q655" s="10" t="str">
        <f>TEXT(C655,"ddd")</f>
        <v>Mon</v>
      </c>
    </row>
    <row r="656" spans="1:17" x14ac:dyDescent="0.3">
      <c r="A656" s="3" t="s">
        <v>697</v>
      </c>
      <c r="B656" s="4">
        <v>44321</v>
      </c>
      <c r="C656" s="4">
        <v>44340</v>
      </c>
      <c r="D656" s="3" t="s">
        <v>37</v>
      </c>
      <c r="E656" s="3" t="s">
        <v>7</v>
      </c>
      <c r="F656" s="3" t="s">
        <v>12</v>
      </c>
      <c r="G656" s="3"/>
      <c r="H656" s="5">
        <v>2</v>
      </c>
      <c r="I656" s="6"/>
      <c r="J656" s="6"/>
      <c r="K656" s="7">
        <v>0.25</v>
      </c>
      <c r="L656" s="7">
        <v>36.3384</v>
      </c>
      <c r="M656" s="3" t="s">
        <v>17</v>
      </c>
      <c r="N656" s="8">
        <f>IF(C656="","",C656-B656)</f>
        <v>19</v>
      </c>
      <c r="O656" s="9">
        <f>IF(J656="Yes",0,L656)</f>
        <v>36.3384</v>
      </c>
      <c r="P656" s="10" t="str">
        <f>TEXT(B656,"ddd")</f>
        <v>Wed</v>
      </c>
      <c r="Q656" s="10" t="str">
        <f>TEXT(C656,"ddd")</f>
        <v>Mon</v>
      </c>
    </row>
    <row r="657" spans="1:17" x14ac:dyDescent="0.3">
      <c r="A657" s="3" t="s">
        <v>698</v>
      </c>
      <c r="B657" s="4">
        <v>44321</v>
      </c>
      <c r="C657" s="4">
        <v>44343</v>
      </c>
      <c r="D657" s="3" t="s">
        <v>30</v>
      </c>
      <c r="E657" s="3" t="s">
        <v>9</v>
      </c>
      <c r="F657" s="3" t="s">
        <v>2</v>
      </c>
      <c r="G657" s="3"/>
      <c r="H657" s="5">
        <v>1</v>
      </c>
      <c r="I657" s="6"/>
      <c r="J657" s="6"/>
      <c r="K657" s="7">
        <v>1</v>
      </c>
      <c r="L657" s="7">
        <v>26.84</v>
      </c>
      <c r="M657" s="3" t="s">
        <v>18</v>
      </c>
      <c r="N657" s="8">
        <f>IF(C657="","",C657-B657)</f>
        <v>22</v>
      </c>
      <c r="O657" s="9">
        <f>IF(J657="Yes",0,L657)</f>
        <v>26.84</v>
      </c>
      <c r="P657" s="10" t="str">
        <f>TEXT(B657,"ddd")</f>
        <v>Wed</v>
      </c>
      <c r="Q657" s="10" t="str">
        <f>TEXT(C657,"ddd")</f>
        <v>Thu</v>
      </c>
    </row>
    <row r="658" spans="1:17" x14ac:dyDescent="0.3">
      <c r="A658" s="3" t="s">
        <v>699</v>
      </c>
      <c r="B658" s="4">
        <v>44322</v>
      </c>
      <c r="C658" s="4">
        <v>44336</v>
      </c>
      <c r="D658" s="3" t="s">
        <v>30</v>
      </c>
      <c r="E658" s="3" t="s">
        <v>8</v>
      </c>
      <c r="F658" s="3" t="s">
        <v>11</v>
      </c>
      <c r="G658" s="3"/>
      <c r="H658" s="5">
        <v>1</v>
      </c>
      <c r="I658" s="6"/>
      <c r="J658" s="6"/>
      <c r="K658" s="7">
        <v>0.25</v>
      </c>
      <c r="L658" s="7">
        <v>56.107500000000002</v>
      </c>
      <c r="M658" s="3" t="s">
        <v>17</v>
      </c>
      <c r="N658" s="8">
        <f>IF(C658="","",C658-B658)</f>
        <v>14</v>
      </c>
      <c r="O658" s="9">
        <f>IF(J658="Yes",0,L658)</f>
        <v>56.107500000000002</v>
      </c>
      <c r="P658" s="10" t="str">
        <f>TEXT(B658,"ddd")</f>
        <v>Thu</v>
      </c>
      <c r="Q658" s="10" t="str">
        <f>TEXT(C658,"ddd")</f>
        <v>Thu</v>
      </c>
    </row>
    <row r="659" spans="1:17" x14ac:dyDescent="0.3">
      <c r="A659" s="3" t="s">
        <v>700</v>
      </c>
      <c r="B659" s="4">
        <v>44322</v>
      </c>
      <c r="C659" s="4">
        <v>44335</v>
      </c>
      <c r="D659" s="3" t="s">
        <v>32</v>
      </c>
      <c r="E659" s="3" t="s">
        <v>7</v>
      </c>
      <c r="F659" s="3" t="s">
        <v>13</v>
      </c>
      <c r="G659" s="3"/>
      <c r="H659" s="5">
        <v>2</v>
      </c>
      <c r="I659" s="6"/>
      <c r="J659" s="6"/>
      <c r="K659" s="7">
        <v>0.5</v>
      </c>
      <c r="L659" s="7">
        <v>205.53</v>
      </c>
      <c r="M659" s="3" t="s">
        <v>17</v>
      </c>
      <c r="N659" s="8">
        <f>IF(C659="","",C659-B659)</f>
        <v>13</v>
      </c>
      <c r="O659" s="9">
        <f>IF(J659="Yes",0,L659)</f>
        <v>205.53</v>
      </c>
      <c r="P659" s="10" t="str">
        <f>TEXT(B659,"ddd")</f>
        <v>Thu</v>
      </c>
      <c r="Q659" s="10" t="str">
        <f>TEXT(C659,"ddd")</f>
        <v>Wed</v>
      </c>
    </row>
    <row r="660" spans="1:17" x14ac:dyDescent="0.3">
      <c r="A660" s="3" t="s">
        <v>701</v>
      </c>
      <c r="B660" s="4">
        <v>44322</v>
      </c>
      <c r="C660" s="4">
        <v>44342</v>
      </c>
      <c r="D660" s="3" t="s">
        <v>31</v>
      </c>
      <c r="E660" s="3" t="s">
        <v>40</v>
      </c>
      <c r="F660" s="3" t="s">
        <v>2</v>
      </c>
      <c r="G660" s="3"/>
      <c r="H660" s="5">
        <v>1</v>
      </c>
      <c r="I660" s="6"/>
      <c r="J660" s="6"/>
      <c r="K660" s="7">
        <v>1</v>
      </c>
      <c r="L660" s="7">
        <v>77.805000000000007</v>
      </c>
      <c r="M660" s="3" t="s">
        <v>18</v>
      </c>
      <c r="N660" s="8">
        <f>IF(C660="","",C660-B660)</f>
        <v>20</v>
      </c>
      <c r="O660" s="9">
        <f>IF(J660="Yes",0,L660)</f>
        <v>77.805000000000007</v>
      </c>
      <c r="P660" s="10" t="str">
        <f>TEXT(B660,"ddd")</f>
        <v>Thu</v>
      </c>
      <c r="Q660" s="10" t="str">
        <f>TEXT(C660,"ddd")</f>
        <v>Wed</v>
      </c>
    </row>
    <row r="661" spans="1:17" x14ac:dyDescent="0.3">
      <c r="A661" s="3" t="s">
        <v>702</v>
      </c>
      <c r="B661" s="4">
        <v>44322</v>
      </c>
      <c r="C661" s="4">
        <v>44343</v>
      </c>
      <c r="D661" s="3" t="s">
        <v>35</v>
      </c>
      <c r="E661" s="3" t="s">
        <v>40</v>
      </c>
      <c r="F661" s="3" t="s">
        <v>13</v>
      </c>
      <c r="G661" s="3"/>
      <c r="H661" s="5">
        <v>1</v>
      </c>
      <c r="I661" s="6"/>
      <c r="J661" s="6"/>
      <c r="K661" s="7">
        <v>0.5</v>
      </c>
      <c r="L661" s="7">
        <v>205.06549999999999</v>
      </c>
      <c r="M661" s="3" t="s">
        <v>18</v>
      </c>
      <c r="N661" s="8">
        <f>IF(C661="","",C661-B661)</f>
        <v>21</v>
      </c>
      <c r="O661" s="9">
        <f>IF(J661="Yes",0,L661)</f>
        <v>205.06549999999999</v>
      </c>
      <c r="P661" s="10" t="str">
        <f>TEXT(B661,"ddd")</f>
        <v>Thu</v>
      </c>
      <c r="Q661" s="10" t="str">
        <f>TEXT(C661,"ddd")</f>
        <v>Thu</v>
      </c>
    </row>
    <row r="662" spans="1:17" x14ac:dyDescent="0.3">
      <c r="A662" s="3" t="s">
        <v>703</v>
      </c>
      <c r="B662" s="4">
        <v>44323</v>
      </c>
      <c r="C662" s="4">
        <v>44397</v>
      </c>
      <c r="D662" s="3" t="s">
        <v>35</v>
      </c>
      <c r="E662" s="3" t="s">
        <v>40</v>
      </c>
      <c r="F662" s="3" t="s">
        <v>2</v>
      </c>
      <c r="G662" s="3"/>
      <c r="H662" s="5">
        <v>1</v>
      </c>
      <c r="I662" s="6"/>
      <c r="J662" s="6"/>
      <c r="K662" s="7">
        <v>1.25</v>
      </c>
      <c r="L662" s="7">
        <v>30</v>
      </c>
      <c r="M662" s="3" t="s">
        <v>18</v>
      </c>
      <c r="N662" s="8">
        <f>IF(C662="","",C662-B662)</f>
        <v>74</v>
      </c>
      <c r="O662" s="9">
        <f>IF(J662="Yes",0,L662)</f>
        <v>30</v>
      </c>
      <c r="P662" s="10" t="str">
        <f>TEXT(B662,"ddd")</f>
        <v>Fri</v>
      </c>
      <c r="Q662" s="10" t="str">
        <f>TEXT(C662,"ddd")</f>
        <v>Tue</v>
      </c>
    </row>
    <row r="663" spans="1:17" x14ac:dyDescent="0.3">
      <c r="A663" s="3" t="s">
        <v>704</v>
      </c>
      <c r="B663" s="4">
        <v>44326</v>
      </c>
      <c r="C663" s="4">
        <v>44335</v>
      </c>
      <c r="D663" s="3" t="s">
        <v>33</v>
      </c>
      <c r="E663" s="3" t="s">
        <v>39</v>
      </c>
      <c r="F663" s="3" t="s">
        <v>12</v>
      </c>
      <c r="G663" s="3"/>
      <c r="H663" s="5">
        <v>1</v>
      </c>
      <c r="I663" s="6"/>
      <c r="J663" s="6"/>
      <c r="K663" s="7">
        <v>0.5</v>
      </c>
      <c r="L663" s="7">
        <v>92.585999999999999</v>
      </c>
      <c r="M663" s="3" t="s">
        <v>19</v>
      </c>
      <c r="N663" s="8">
        <f>IF(C663="","",C663-B663)</f>
        <v>9</v>
      </c>
      <c r="O663" s="9">
        <f>IF(J663="Yes",0,L663)</f>
        <v>92.585999999999999</v>
      </c>
      <c r="P663" s="10" t="str">
        <f>TEXT(B663,"ddd")</f>
        <v>Mon</v>
      </c>
      <c r="Q663" s="10" t="str">
        <f>TEXT(C663,"ddd")</f>
        <v>Wed</v>
      </c>
    </row>
    <row r="664" spans="1:17" x14ac:dyDescent="0.3">
      <c r="A664" s="3" t="s">
        <v>705</v>
      </c>
      <c r="B664" s="4">
        <v>44326</v>
      </c>
      <c r="C664" s="4">
        <v>44347</v>
      </c>
      <c r="D664" s="3" t="s">
        <v>32</v>
      </c>
      <c r="E664" s="3" t="s">
        <v>7</v>
      </c>
      <c r="F664" s="3" t="s">
        <v>12</v>
      </c>
      <c r="G664" s="3"/>
      <c r="H664" s="5">
        <v>1</v>
      </c>
      <c r="I664" s="6"/>
      <c r="J664" s="6"/>
      <c r="K664" s="7">
        <v>0.25</v>
      </c>
      <c r="L664" s="7">
        <v>58.24</v>
      </c>
      <c r="M664" s="3" t="s">
        <v>17</v>
      </c>
      <c r="N664" s="8">
        <f>IF(C664="","",C664-B664)</f>
        <v>21</v>
      </c>
      <c r="O664" s="9">
        <f>IF(J664="Yes",0,L664)</f>
        <v>58.24</v>
      </c>
      <c r="P664" s="10" t="str">
        <f>TEXT(B664,"ddd")</f>
        <v>Mon</v>
      </c>
      <c r="Q664" s="10" t="str">
        <f>TEXT(C664,"ddd")</f>
        <v>Mon</v>
      </c>
    </row>
    <row r="665" spans="1:17" x14ac:dyDescent="0.3">
      <c r="A665" s="3" t="s">
        <v>706</v>
      </c>
      <c r="B665" s="4">
        <v>44326</v>
      </c>
      <c r="C665" s="4">
        <v>44352</v>
      </c>
      <c r="D665" s="3" t="s">
        <v>31</v>
      </c>
      <c r="E665" s="3" t="s">
        <v>9</v>
      </c>
      <c r="F665" s="3" t="s">
        <v>13</v>
      </c>
      <c r="G665" s="3" t="s">
        <v>3</v>
      </c>
      <c r="H665" s="5">
        <v>2</v>
      </c>
      <c r="I665" s="6"/>
      <c r="J665" s="6"/>
      <c r="K665" s="7">
        <v>0.5</v>
      </c>
      <c r="L665" s="7">
        <v>69.6571</v>
      </c>
      <c r="M665" s="3" t="s">
        <v>19</v>
      </c>
      <c r="N665" s="8">
        <f>IF(C665="","",C665-B665)</f>
        <v>26</v>
      </c>
      <c r="O665" s="9">
        <f>IF(J665="Yes",0,L665)</f>
        <v>69.6571</v>
      </c>
      <c r="P665" s="10" t="str">
        <f>TEXT(B665,"ddd")</f>
        <v>Mon</v>
      </c>
      <c r="Q665" s="10" t="str">
        <f>TEXT(C665,"ddd")</f>
        <v>Sat</v>
      </c>
    </row>
    <row r="666" spans="1:17" x14ac:dyDescent="0.3">
      <c r="A666" s="3" t="s">
        <v>707</v>
      </c>
      <c r="B666" s="4">
        <v>44326</v>
      </c>
      <c r="C666" s="4">
        <v>44349</v>
      </c>
      <c r="D666" s="3" t="s">
        <v>30</v>
      </c>
      <c r="E666" s="3" t="s">
        <v>40</v>
      </c>
      <c r="F666" s="3" t="s">
        <v>1</v>
      </c>
      <c r="G666" s="3" t="s">
        <v>3</v>
      </c>
      <c r="H666" s="5">
        <v>2</v>
      </c>
      <c r="I666" s="6"/>
      <c r="J666" s="6"/>
      <c r="K666" s="7">
        <v>1</v>
      </c>
      <c r="L666" s="7">
        <v>51.8767</v>
      </c>
      <c r="M666" s="3" t="s">
        <v>18</v>
      </c>
      <c r="N666" s="8">
        <f>IF(C666="","",C666-B666)</f>
        <v>23</v>
      </c>
      <c r="O666" s="9">
        <f>IF(J666="Yes",0,L666)</f>
        <v>51.8767</v>
      </c>
      <c r="P666" s="10" t="str">
        <f>TEXT(B666,"ddd")</f>
        <v>Mon</v>
      </c>
      <c r="Q666" s="10" t="str">
        <f>TEXT(C666,"ddd")</f>
        <v>Wed</v>
      </c>
    </row>
    <row r="667" spans="1:17" x14ac:dyDescent="0.3">
      <c r="A667" s="3" t="s">
        <v>708</v>
      </c>
      <c r="B667" s="4">
        <v>44326</v>
      </c>
      <c r="C667" s="4">
        <v>44357</v>
      </c>
      <c r="D667" s="3" t="s">
        <v>38</v>
      </c>
      <c r="E667" s="3" t="s">
        <v>40</v>
      </c>
      <c r="F667" s="3" t="s">
        <v>12</v>
      </c>
      <c r="G667" s="3"/>
      <c r="H667" s="5">
        <v>2</v>
      </c>
      <c r="I667" s="6"/>
      <c r="J667" s="6"/>
      <c r="K667" s="7">
        <v>0.5</v>
      </c>
      <c r="L667" s="7">
        <v>103.1811</v>
      </c>
      <c r="M667" s="3" t="s">
        <v>18</v>
      </c>
      <c r="N667" s="8">
        <f>IF(C667="","",C667-B667)</f>
        <v>31</v>
      </c>
      <c r="O667" s="9">
        <f>IF(J667="Yes",0,L667)</f>
        <v>103.1811</v>
      </c>
      <c r="P667" s="10" t="str">
        <f>TEXT(B667,"ddd")</f>
        <v>Mon</v>
      </c>
      <c r="Q667" s="10" t="str">
        <f>TEXT(C667,"ddd")</f>
        <v>Thu</v>
      </c>
    </row>
    <row r="668" spans="1:17" x14ac:dyDescent="0.3">
      <c r="A668" s="3" t="s">
        <v>709</v>
      </c>
      <c r="B668" s="4">
        <v>44326</v>
      </c>
      <c r="C668" s="4">
        <v>44357</v>
      </c>
      <c r="D668" s="3" t="s">
        <v>32</v>
      </c>
      <c r="E668" s="3" t="s">
        <v>7</v>
      </c>
      <c r="F668" s="3" t="s">
        <v>12</v>
      </c>
      <c r="G668" s="3"/>
      <c r="H668" s="5">
        <v>2</v>
      </c>
      <c r="I668" s="6"/>
      <c r="J668" s="6"/>
      <c r="K668" s="7">
        <v>0.25</v>
      </c>
      <c r="L668" s="7">
        <v>122.633</v>
      </c>
      <c r="M668" s="3" t="s">
        <v>18</v>
      </c>
      <c r="N668" s="8">
        <f>IF(C668="","",C668-B668)</f>
        <v>31</v>
      </c>
      <c r="O668" s="9">
        <f>IF(J668="Yes",0,L668)</f>
        <v>122.633</v>
      </c>
      <c r="P668" s="10" t="str">
        <f>TEXT(B668,"ddd")</f>
        <v>Mon</v>
      </c>
      <c r="Q668" s="10" t="str">
        <f>TEXT(C668,"ddd")</f>
        <v>Thu</v>
      </c>
    </row>
    <row r="669" spans="1:17" x14ac:dyDescent="0.3">
      <c r="A669" s="3" t="s">
        <v>710</v>
      </c>
      <c r="B669" s="4">
        <v>44326</v>
      </c>
      <c r="C669" s="4">
        <v>44361</v>
      </c>
      <c r="D669" s="3" t="s">
        <v>35</v>
      </c>
      <c r="E669" s="3" t="s">
        <v>40</v>
      </c>
      <c r="F669" s="3" t="s">
        <v>12</v>
      </c>
      <c r="G669" s="3"/>
      <c r="H669" s="5">
        <v>1</v>
      </c>
      <c r="I669" s="6"/>
      <c r="J669" s="6"/>
      <c r="K669" s="7">
        <v>0.25</v>
      </c>
      <c r="L669" s="7">
        <v>73.810299999999998</v>
      </c>
      <c r="M669" s="3" t="s">
        <v>18</v>
      </c>
      <c r="N669" s="8">
        <f>IF(C669="","",C669-B669)</f>
        <v>35</v>
      </c>
      <c r="O669" s="9">
        <f>IF(J669="Yes",0,L669)</f>
        <v>73.810299999999998</v>
      </c>
      <c r="P669" s="10" t="str">
        <f>TEXT(B669,"ddd")</f>
        <v>Mon</v>
      </c>
      <c r="Q669" s="10" t="str">
        <f>TEXT(C669,"ddd")</f>
        <v>Mon</v>
      </c>
    </row>
    <row r="670" spans="1:17" x14ac:dyDescent="0.3">
      <c r="A670" s="3" t="s">
        <v>711</v>
      </c>
      <c r="B670" s="4">
        <v>44327</v>
      </c>
      <c r="C670" s="4">
        <v>44340</v>
      </c>
      <c r="D670" s="3" t="s">
        <v>31</v>
      </c>
      <c r="E670" s="3" t="s">
        <v>9</v>
      </c>
      <c r="F670" s="3" t="s">
        <v>11</v>
      </c>
      <c r="G670" s="3"/>
      <c r="H670" s="5">
        <v>2</v>
      </c>
      <c r="I670" s="6"/>
      <c r="J670" s="6"/>
      <c r="K670" s="7">
        <v>0.25</v>
      </c>
      <c r="L670" s="7">
        <v>479.36</v>
      </c>
      <c r="M670" s="3" t="s">
        <v>17</v>
      </c>
      <c r="N670" s="8">
        <f>IF(C670="","",C670-B670)</f>
        <v>13</v>
      </c>
      <c r="O670" s="9">
        <f>IF(J670="Yes",0,L670)</f>
        <v>479.36</v>
      </c>
      <c r="P670" s="10" t="str">
        <f>TEXT(B670,"ddd")</f>
        <v>Tue</v>
      </c>
      <c r="Q670" s="10" t="str">
        <f>TEXT(C670,"ddd")</f>
        <v>Mon</v>
      </c>
    </row>
    <row r="671" spans="1:17" x14ac:dyDescent="0.3">
      <c r="A671" s="3" t="s">
        <v>712</v>
      </c>
      <c r="B671" s="4">
        <v>44327</v>
      </c>
      <c r="C671" s="4">
        <v>44349</v>
      </c>
      <c r="D671" s="3" t="s">
        <v>34</v>
      </c>
      <c r="E671" s="3" t="s">
        <v>8</v>
      </c>
      <c r="F671" s="3" t="s">
        <v>12</v>
      </c>
      <c r="G671" s="3"/>
      <c r="H671" s="5">
        <v>1</v>
      </c>
      <c r="I671" s="6"/>
      <c r="J671" s="6"/>
      <c r="K671" s="7">
        <v>0.25</v>
      </c>
      <c r="L671" s="7">
        <v>180</v>
      </c>
      <c r="M671" s="3" t="s">
        <v>19</v>
      </c>
      <c r="N671" s="8">
        <f>IF(C671="","",C671-B671)</f>
        <v>22</v>
      </c>
      <c r="O671" s="9">
        <f>IF(J671="Yes",0,L671)</f>
        <v>180</v>
      </c>
      <c r="P671" s="10" t="str">
        <f>TEXT(B671,"ddd")</f>
        <v>Tue</v>
      </c>
      <c r="Q671" s="10" t="str">
        <f>TEXT(C671,"ddd")</f>
        <v>Wed</v>
      </c>
    </row>
    <row r="672" spans="1:17" x14ac:dyDescent="0.3">
      <c r="A672" s="3" t="s">
        <v>713</v>
      </c>
      <c r="B672" s="4">
        <v>44327</v>
      </c>
      <c r="C672" s="4">
        <v>44399</v>
      </c>
      <c r="D672" s="3" t="s">
        <v>30</v>
      </c>
      <c r="E672" s="3" t="s">
        <v>40</v>
      </c>
      <c r="F672" s="3" t="s">
        <v>13</v>
      </c>
      <c r="G672" s="3" t="s">
        <v>3</v>
      </c>
      <c r="H672" s="5">
        <v>1</v>
      </c>
      <c r="I672" s="6"/>
      <c r="J672" s="6"/>
      <c r="K672" s="7">
        <v>1</v>
      </c>
      <c r="L672" s="7">
        <v>117.44840000000001</v>
      </c>
      <c r="M672" s="3" t="s">
        <v>17</v>
      </c>
      <c r="N672" s="8">
        <f>IF(C672="","",C672-B672)</f>
        <v>72</v>
      </c>
      <c r="O672" s="9">
        <f>IF(J672="Yes",0,L672)</f>
        <v>117.44840000000001</v>
      </c>
      <c r="P672" s="10" t="str">
        <f>TEXT(B672,"ddd")</f>
        <v>Tue</v>
      </c>
      <c r="Q672" s="10" t="str">
        <f>TEXT(C672,"ddd")</f>
        <v>Thu</v>
      </c>
    </row>
    <row r="673" spans="1:17" x14ac:dyDescent="0.3">
      <c r="A673" s="3" t="s">
        <v>714</v>
      </c>
      <c r="B673" s="4">
        <v>44328</v>
      </c>
      <c r="C673" s="4">
        <v>44349</v>
      </c>
      <c r="D673" s="3" t="s">
        <v>34</v>
      </c>
      <c r="E673" s="3" t="s">
        <v>8</v>
      </c>
      <c r="F673" s="3" t="s">
        <v>12</v>
      </c>
      <c r="G673" s="3"/>
      <c r="H673" s="5">
        <v>1</v>
      </c>
      <c r="I673" s="6"/>
      <c r="J673" s="6"/>
      <c r="K673" s="7">
        <v>0.25</v>
      </c>
      <c r="L673" s="7">
        <v>240.28399999999999</v>
      </c>
      <c r="M673" s="3" t="s">
        <v>19</v>
      </c>
      <c r="N673" s="8">
        <f>IF(C673="","",C673-B673)</f>
        <v>21</v>
      </c>
      <c r="O673" s="9">
        <f>IF(J673="Yes",0,L673)</f>
        <v>240.28399999999999</v>
      </c>
      <c r="P673" s="10" t="str">
        <f>TEXT(B673,"ddd")</f>
        <v>Wed</v>
      </c>
      <c r="Q673" s="10" t="str">
        <f>TEXT(C673,"ddd")</f>
        <v>Wed</v>
      </c>
    </row>
    <row r="674" spans="1:17" x14ac:dyDescent="0.3">
      <c r="A674" s="3" t="s">
        <v>715</v>
      </c>
      <c r="B674" s="4">
        <v>44328</v>
      </c>
      <c r="C674" s="4">
        <v>44363</v>
      </c>
      <c r="D674" s="3" t="s">
        <v>38</v>
      </c>
      <c r="E674" s="3" t="s">
        <v>8</v>
      </c>
      <c r="F674" s="3" t="s">
        <v>13</v>
      </c>
      <c r="G674" s="3"/>
      <c r="H674" s="5">
        <v>2</v>
      </c>
      <c r="I674" s="6"/>
      <c r="J674" s="6"/>
      <c r="K674" s="7">
        <v>0.5</v>
      </c>
      <c r="L674" s="7">
        <v>176.31290000000001</v>
      </c>
      <c r="M674" s="3" t="s">
        <v>18</v>
      </c>
      <c r="N674" s="8">
        <f>IF(C674="","",C674-B674)</f>
        <v>35</v>
      </c>
      <c r="O674" s="9">
        <f>IF(J674="Yes",0,L674)</f>
        <v>176.31290000000001</v>
      </c>
      <c r="P674" s="10" t="str">
        <f>TEXT(B674,"ddd")</f>
        <v>Wed</v>
      </c>
      <c r="Q674" s="10" t="str">
        <f>TEXT(C674,"ddd")</f>
        <v>Wed</v>
      </c>
    </row>
    <row r="675" spans="1:17" x14ac:dyDescent="0.3">
      <c r="A675" s="3" t="s">
        <v>716</v>
      </c>
      <c r="B675" s="4">
        <v>44328</v>
      </c>
      <c r="C675" s="4">
        <v>44370</v>
      </c>
      <c r="D675" s="3" t="s">
        <v>30</v>
      </c>
      <c r="E675" s="3" t="s">
        <v>40</v>
      </c>
      <c r="F675" s="3" t="s">
        <v>12</v>
      </c>
      <c r="G675" s="3"/>
      <c r="H675" s="5">
        <v>1</v>
      </c>
      <c r="I675" s="6"/>
      <c r="J675" s="6"/>
      <c r="K675" s="7">
        <v>0.5</v>
      </c>
      <c r="L675" s="7">
        <v>280</v>
      </c>
      <c r="M675" s="3" t="s">
        <v>17</v>
      </c>
      <c r="N675" s="8">
        <f>IF(C675="","",C675-B675)</f>
        <v>42</v>
      </c>
      <c r="O675" s="9">
        <f>IF(J675="Yes",0,L675)</f>
        <v>280</v>
      </c>
      <c r="P675" s="10" t="str">
        <f>TEXT(B675,"ddd")</f>
        <v>Wed</v>
      </c>
      <c r="Q675" s="10" t="str">
        <f>TEXT(C675,"ddd")</f>
        <v>Wed</v>
      </c>
    </row>
    <row r="676" spans="1:17" x14ac:dyDescent="0.3">
      <c r="A676" s="3" t="s">
        <v>717</v>
      </c>
      <c r="B676" s="4">
        <v>44328</v>
      </c>
      <c r="C676" s="4">
        <v>44397</v>
      </c>
      <c r="D676" s="3" t="s">
        <v>30</v>
      </c>
      <c r="E676" s="3" t="s">
        <v>8</v>
      </c>
      <c r="F676" s="3" t="s">
        <v>2</v>
      </c>
      <c r="G676" s="3"/>
      <c r="H676" s="5">
        <v>2</v>
      </c>
      <c r="I676" s="6"/>
      <c r="J676" s="6"/>
      <c r="K676" s="7">
        <v>2</v>
      </c>
      <c r="L676" s="7">
        <v>345.72890000000001</v>
      </c>
      <c r="M676" s="3" t="s">
        <v>18</v>
      </c>
      <c r="N676" s="8">
        <f>IF(C676="","",C676-B676)</f>
        <v>69</v>
      </c>
      <c r="O676" s="9">
        <f>IF(J676="Yes",0,L676)</f>
        <v>345.72890000000001</v>
      </c>
      <c r="P676" s="10" t="str">
        <f>TEXT(B676,"ddd")</f>
        <v>Wed</v>
      </c>
      <c r="Q676" s="10" t="str">
        <f>TEXT(C676,"ddd")</f>
        <v>Tue</v>
      </c>
    </row>
    <row r="677" spans="1:17" x14ac:dyDescent="0.3">
      <c r="A677" s="3" t="s">
        <v>718</v>
      </c>
      <c r="B677" s="4">
        <v>44329</v>
      </c>
      <c r="C677" s="4">
        <v>44347</v>
      </c>
      <c r="D677" s="3" t="s">
        <v>32</v>
      </c>
      <c r="E677" s="3" t="s">
        <v>7</v>
      </c>
      <c r="F677" s="3" t="s">
        <v>13</v>
      </c>
      <c r="G677" s="3"/>
      <c r="H677" s="5">
        <v>2</v>
      </c>
      <c r="I677" s="6"/>
      <c r="J677" s="6"/>
      <c r="K677" s="7">
        <v>1</v>
      </c>
      <c r="L677" s="7">
        <v>158.29130000000001</v>
      </c>
      <c r="M677" s="3" t="s">
        <v>17</v>
      </c>
      <c r="N677" s="8">
        <f>IF(C677="","",C677-B677)</f>
        <v>18</v>
      </c>
      <c r="O677" s="9">
        <f>IF(J677="Yes",0,L677)</f>
        <v>158.29130000000001</v>
      </c>
      <c r="P677" s="10" t="str">
        <f>TEXT(B677,"ddd")</f>
        <v>Thu</v>
      </c>
      <c r="Q677" s="10" t="str">
        <f>TEXT(C677,"ddd")</f>
        <v>Mon</v>
      </c>
    </row>
    <row r="678" spans="1:17" x14ac:dyDescent="0.3">
      <c r="A678" s="3" t="s">
        <v>719</v>
      </c>
      <c r="B678" s="4">
        <v>44329</v>
      </c>
      <c r="C678" s="4">
        <v>44348</v>
      </c>
      <c r="D678" s="3" t="s">
        <v>31</v>
      </c>
      <c r="E678" s="3" t="s">
        <v>40</v>
      </c>
      <c r="F678" s="3" t="s">
        <v>13</v>
      </c>
      <c r="G678" s="3"/>
      <c r="H678" s="5">
        <v>1</v>
      </c>
      <c r="I678" s="6"/>
      <c r="J678" s="6"/>
      <c r="K678" s="7">
        <v>0.5</v>
      </c>
      <c r="L678" s="7">
        <v>14.42</v>
      </c>
      <c r="M678" s="3" t="s">
        <v>17</v>
      </c>
      <c r="N678" s="8">
        <f>IF(C678="","",C678-B678)</f>
        <v>19</v>
      </c>
      <c r="O678" s="9">
        <f>IF(J678="Yes",0,L678)</f>
        <v>14.42</v>
      </c>
      <c r="P678" s="10" t="str">
        <f>TEXT(B678,"ddd")</f>
        <v>Thu</v>
      </c>
      <c r="Q678" s="10" t="str">
        <f>TEXT(C678,"ddd")</f>
        <v>Tue</v>
      </c>
    </row>
    <row r="679" spans="1:17" x14ac:dyDescent="0.3">
      <c r="A679" s="3" t="s">
        <v>720</v>
      </c>
      <c r="B679" s="4">
        <v>44329</v>
      </c>
      <c r="C679" s="4">
        <v>44355</v>
      </c>
      <c r="D679" s="3" t="s">
        <v>33</v>
      </c>
      <c r="E679" s="3" t="s">
        <v>39</v>
      </c>
      <c r="F679" s="3" t="s">
        <v>13</v>
      </c>
      <c r="G679" s="3"/>
      <c r="H679" s="5">
        <v>1</v>
      </c>
      <c r="I679" s="6"/>
      <c r="J679" s="6"/>
      <c r="K679" s="7">
        <v>0.75</v>
      </c>
      <c r="L679" s="7">
        <v>62.970199999999998</v>
      </c>
      <c r="M679" s="3" t="s">
        <v>17</v>
      </c>
      <c r="N679" s="8">
        <f>IF(C679="","",C679-B679)</f>
        <v>26</v>
      </c>
      <c r="O679" s="9">
        <f>IF(J679="Yes",0,L679)</f>
        <v>62.970199999999998</v>
      </c>
      <c r="P679" s="10" t="str">
        <f>TEXT(B679,"ddd")</f>
        <v>Thu</v>
      </c>
      <c r="Q679" s="10" t="str">
        <f>TEXT(C679,"ddd")</f>
        <v>Tue</v>
      </c>
    </row>
    <row r="680" spans="1:17" x14ac:dyDescent="0.3">
      <c r="A680" s="3" t="s">
        <v>721</v>
      </c>
      <c r="B680" s="4">
        <v>44329</v>
      </c>
      <c r="C680" s="4">
        <v>44355</v>
      </c>
      <c r="D680" s="3" t="s">
        <v>32</v>
      </c>
      <c r="E680" s="3" t="s">
        <v>7</v>
      </c>
      <c r="F680" s="3" t="s">
        <v>12</v>
      </c>
      <c r="G680" s="3"/>
      <c r="H680" s="5">
        <v>2</v>
      </c>
      <c r="I680" s="6"/>
      <c r="J680" s="6"/>
      <c r="K680" s="7">
        <v>0.25</v>
      </c>
      <c r="L680" s="7">
        <v>63.441299999999998</v>
      </c>
      <c r="M680" s="3" t="s">
        <v>17</v>
      </c>
      <c r="N680" s="8">
        <f>IF(C680="","",C680-B680)</f>
        <v>26</v>
      </c>
      <c r="O680" s="9">
        <f>IF(J680="Yes",0,L680)</f>
        <v>63.441299999999998</v>
      </c>
      <c r="P680" s="10" t="str">
        <f>TEXT(B680,"ddd")</f>
        <v>Thu</v>
      </c>
      <c r="Q680" s="10" t="str">
        <f>TEXT(C680,"ddd")</f>
        <v>Tue</v>
      </c>
    </row>
    <row r="681" spans="1:17" x14ac:dyDescent="0.3">
      <c r="A681" s="3" t="s">
        <v>722</v>
      </c>
      <c r="B681" s="4">
        <v>44329</v>
      </c>
      <c r="C681" s="4">
        <v>44363</v>
      </c>
      <c r="D681" s="3" t="s">
        <v>30</v>
      </c>
      <c r="E681" s="3" t="s">
        <v>40</v>
      </c>
      <c r="F681" s="3" t="s">
        <v>13</v>
      </c>
      <c r="G681" s="3"/>
      <c r="H681" s="5">
        <v>1</v>
      </c>
      <c r="I681" s="6"/>
      <c r="J681" s="6"/>
      <c r="K681" s="7">
        <v>0.5</v>
      </c>
      <c r="L681" s="7">
        <v>30</v>
      </c>
      <c r="M681" s="3" t="s">
        <v>18</v>
      </c>
      <c r="N681" s="8">
        <f>IF(C681="","",C681-B681)</f>
        <v>34</v>
      </c>
      <c r="O681" s="9">
        <f>IF(J681="Yes",0,L681)</f>
        <v>30</v>
      </c>
      <c r="P681" s="10" t="str">
        <f>TEXT(B681,"ddd")</f>
        <v>Thu</v>
      </c>
      <c r="Q681" s="10" t="str">
        <f>TEXT(C681,"ddd")</f>
        <v>Wed</v>
      </c>
    </row>
    <row r="682" spans="1:17" x14ac:dyDescent="0.3">
      <c r="A682" s="3" t="s">
        <v>723</v>
      </c>
      <c r="B682" s="4">
        <v>44329</v>
      </c>
      <c r="C682" s="4">
        <v>44364</v>
      </c>
      <c r="D682" s="3" t="s">
        <v>37</v>
      </c>
      <c r="E682" s="3" t="s">
        <v>7</v>
      </c>
      <c r="F682" s="3" t="s">
        <v>13</v>
      </c>
      <c r="G682" s="3"/>
      <c r="H682" s="5">
        <v>1</v>
      </c>
      <c r="I682" s="6"/>
      <c r="J682" s="6"/>
      <c r="K682" s="7">
        <v>0.5</v>
      </c>
      <c r="L682" s="7">
        <v>496</v>
      </c>
      <c r="M682" s="3" t="s">
        <v>17</v>
      </c>
      <c r="N682" s="8">
        <f>IF(C682="","",C682-B682)</f>
        <v>35</v>
      </c>
      <c r="O682" s="9">
        <f>IF(J682="Yes",0,L682)</f>
        <v>496</v>
      </c>
      <c r="P682" s="10" t="str">
        <f>TEXT(B682,"ddd")</f>
        <v>Thu</v>
      </c>
      <c r="Q682" s="10" t="str">
        <f>TEXT(C682,"ddd")</f>
        <v>Thu</v>
      </c>
    </row>
    <row r="683" spans="1:17" x14ac:dyDescent="0.3">
      <c r="A683" s="3" t="s">
        <v>724</v>
      </c>
      <c r="B683" s="4">
        <v>44329</v>
      </c>
      <c r="C683" s="4"/>
      <c r="D683" s="3" t="s">
        <v>31</v>
      </c>
      <c r="E683" s="3" t="s">
        <v>40</v>
      </c>
      <c r="F683" s="3" t="s">
        <v>13</v>
      </c>
      <c r="G683" s="3" t="s">
        <v>3</v>
      </c>
      <c r="H683" s="5">
        <v>1</v>
      </c>
      <c r="I683" s="6"/>
      <c r="J683" s="6" t="s">
        <v>3</v>
      </c>
      <c r="K683" s="7"/>
      <c r="L683" s="7">
        <v>126.81</v>
      </c>
      <c r="M683" s="3" t="s">
        <v>18</v>
      </c>
      <c r="N683" s="8" t="str">
        <f>IF(C683="","",C683-B683)</f>
        <v/>
      </c>
      <c r="O683" s="9">
        <f>IF(J683="Yes",0,L683)</f>
        <v>0</v>
      </c>
      <c r="P683" s="10" t="str">
        <f>TEXT(B683,"ddd")</f>
        <v>Thu</v>
      </c>
      <c r="Q683" s="10" t="str">
        <f>TEXT(C683,"ddd")</f>
        <v>Sat</v>
      </c>
    </row>
    <row r="684" spans="1:17" x14ac:dyDescent="0.3">
      <c r="A684" s="3" t="s">
        <v>725</v>
      </c>
      <c r="B684" s="4">
        <v>44329</v>
      </c>
      <c r="C684" s="4"/>
      <c r="D684" s="3" t="s">
        <v>34</v>
      </c>
      <c r="E684" s="3" t="s">
        <v>8</v>
      </c>
      <c r="F684" s="3" t="s">
        <v>1</v>
      </c>
      <c r="G684" s="3"/>
      <c r="H684" s="5">
        <v>2</v>
      </c>
      <c r="I684" s="6"/>
      <c r="J684" s="6"/>
      <c r="K684" s="7"/>
      <c r="L684" s="7">
        <v>144</v>
      </c>
      <c r="M684" s="3" t="s">
        <v>18</v>
      </c>
      <c r="N684" s="8" t="str">
        <f>IF(C684="","",C684-B684)</f>
        <v/>
      </c>
      <c r="O684" s="9">
        <f>IF(J684="Yes",0,L684)</f>
        <v>144</v>
      </c>
      <c r="P684" s="10" t="str">
        <f>TEXT(B684,"ddd")</f>
        <v>Thu</v>
      </c>
      <c r="Q684" s="10" t="str">
        <f>TEXT(C684,"ddd")</f>
        <v>Sat</v>
      </c>
    </row>
    <row r="685" spans="1:17" x14ac:dyDescent="0.3">
      <c r="A685" s="3" t="s">
        <v>726</v>
      </c>
      <c r="B685" s="4">
        <v>44331</v>
      </c>
      <c r="C685" s="4">
        <v>44354</v>
      </c>
      <c r="D685" s="3" t="s">
        <v>36</v>
      </c>
      <c r="E685" s="3" t="s">
        <v>7</v>
      </c>
      <c r="F685" s="3" t="s">
        <v>13</v>
      </c>
      <c r="G685" s="3"/>
      <c r="H685" s="5">
        <v>2</v>
      </c>
      <c r="I685" s="6"/>
      <c r="J685" s="6" t="s">
        <v>3</v>
      </c>
      <c r="K685" s="7">
        <v>0.5</v>
      </c>
      <c r="L685" s="7">
        <v>494.92989999999998</v>
      </c>
      <c r="M685" s="3" t="s">
        <v>18</v>
      </c>
      <c r="N685" s="8">
        <f>IF(C685="","",C685-B685)</f>
        <v>23</v>
      </c>
      <c r="O685" s="9">
        <f>IF(J685="Yes",0,L685)</f>
        <v>0</v>
      </c>
      <c r="P685" s="10" t="str">
        <f>TEXT(B685,"ddd")</f>
        <v>Sat</v>
      </c>
      <c r="Q685" s="10" t="str">
        <f>TEXT(C685,"ddd")</f>
        <v>Mon</v>
      </c>
    </row>
    <row r="686" spans="1:17" x14ac:dyDescent="0.3">
      <c r="A686" s="3" t="s">
        <v>727</v>
      </c>
      <c r="B686" s="4">
        <v>44331</v>
      </c>
      <c r="C686" s="4">
        <v>44355</v>
      </c>
      <c r="D686" s="3" t="s">
        <v>32</v>
      </c>
      <c r="E686" s="3" t="s">
        <v>7</v>
      </c>
      <c r="F686" s="3" t="s">
        <v>12</v>
      </c>
      <c r="G686" s="3"/>
      <c r="H686" s="5">
        <v>2</v>
      </c>
      <c r="I686" s="6"/>
      <c r="J686" s="6"/>
      <c r="K686" s="7">
        <v>0.25</v>
      </c>
      <c r="L686" s="7">
        <v>30.0473</v>
      </c>
      <c r="M686" s="3" t="s">
        <v>18</v>
      </c>
      <c r="N686" s="8">
        <f>IF(C686="","",C686-B686)</f>
        <v>24</v>
      </c>
      <c r="O686" s="9">
        <f>IF(J686="Yes",0,L686)</f>
        <v>30.0473</v>
      </c>
      <c r="P686" s="10" t="str">
        <f>TEXT(B686,"ddd")</f>
        <v>Sat</v>
      </c>
      <c r="Q686" s="10" t="str">
        <f>TEXT(C686,"ddd")</f>
        <v>Tue</v>
      </c>
    </row>
    <row r="687" spans="1:17" x14ac:dyDescent="0.3">
      <c r="A687" s="3" t="s">
        <v>728</v>
      </c>
      <c r="B687" s="4">
        <v>44333</v>
      </c>
      <c r="C687" s="4">
        <v>44341</v>
      </c>
      <c r="D687" s="3" t="s">
        <v>35</v>
      </c>
      <c r="E687" s="3" t="s">
        <v>9</v>
      </c>
      <c r="F687" s="3" t="s">
        <v>12</v>
      </c>
      <c r="G687" s="3" t="s">
        <v>3</v>
      </c>
      <c r="H687" s="5">
        <v>1</v>
      </c>
      <c r="I687" s="6"/>
      <c r="J687" s="6"/>
      <c r="K687" s="7">
        <v>0.25</v>
      </c>
      <c r="L687" s="7">
        <v>147.63820000000001</v>
      </c>
      <c r="M687" s="3" t="s">
        <v>17</v>
      </c>
      <c r="N687" s="8">
        <f>IF(C687="","",C687-B687)</f>
        <v>8</v>
      </c>
      <c r="O687" s="9">
        <f>IF(J687="Yes",0,L687)</f>
        <v>147.63820000000001</v>
      </c>
      <c r="P687" s="10" t="str">
        <f>TEXT(B687,"ddd")</f>
        <v>Mon</v>
      </c>
      <c r="Q687" s="10" t="str">
        <f>TEXT(C687,"ddd")</f>
        <v>Tue</v>
      </c>
    </row>
    <row r="688" spans="1:17" x14ac:dyDescent="0.3">
      <c r="A688" s="3" t="s">
        <v>729</v>
      </c>
      <c r="B688" s="4">
        <v>44333</v>
      </c>
      <c r="C688" s="4">
        <v>44344</v>
      </c>
      <c r="D688" s="3" t="s">
        <v>32</v>
      </c>
      <c r="E688" s="3" t="s">
        <v>7</v>
      </c>
      <c r="F688" s="3" t="s">
        <v>13</v>
      </c>
      <c r="G688" s="3"/>
      <c r="H688" s="5">
        <v>2</v>
      </c>
      <c r="I688" s="6"/>
      <c r="J688" s="6"/>
      <c r="K688" s="7">
        <v>0.5</v>
      </c>
      <c r="L688" s="7">
        <v>37.44</v>
      </c>
      <c r="M688" s="3" t="s">
        <v>18</v>
      </c>
      <c r="N688" s="8">
        <f>IF(C688="","",C688-B688)</f>
        <v>11</v>
      </c>
      <c r="O688" s="9">
        <f>IF(J688="Yes",0,L688)</f>
        <v>37.44</v>
      </c>
      <c r="P688" s="10" t="str">
        <f>TEXT(B688,"ddd")</f>
        <v>Mon</v>
      </c>
      <c r="Q688" s="10" t="str">
        <f>TEXT(C688,"ddd")</f>
        <v>Fri</v>
      </c>
    </row>
    <row r="689" spans="1:17" x14ac:dyDescent="0.3">
      <c r="A689" s="3" t="s">
        <v>730</v>
      </c>
      <c r="B689" s="4">
        <v>44333</v>
      </c>
      <c r="C689" s="4">
        <v>44349</v>
      </c>
      <c r="D689" s="3" t="s">
        <v>37</v>
      </c>
      <c r="E689" s="3" t="s">
        <v>7</v>
      </c>
      <c r="F689" s="3" t="s">
        <v>12</v>
      </c>
      <c r="G689" s="3"/>
      <c r="H689" s="5">
        <v>2</v>
      </c>
      <c r="I689" s="6"/>
      <c r="J689" s="6"/>
      <c r="K689" s="7">
        <v>0.5</v>
      </c>
      <c r="L689" s="7">
        <v>288</v>
      </c>
      <c r="M689" s="3" t="s">
        <v>17</v>
      </c>
      <c r="N689" s="8">
        <f>IF(C689="","",C689-B689)</f>
        <v>16</v>
      </c>
      <c r="O689" s="9">
        <f>IF(J689="Yes",0,L689)</f>
        <v>288</v>
      </c>
      <c r="P689" s="10" t="str">
        <f>TEXT(B689,"ddd")</f>
        <v>Mon</v>
      </c>
      <c r="Q689" s="10" t="str">
        <f>TEXT(C689,"ddd")</f>
        <v>Wed</v>
      </c>
    </row>
    <row r="690" spans="1:17" x14ac:dyDescent="0.3">
      <c r="A690" s="3" t="s">
        <v>731</v>
      </c>
      <c r="B690" s="4">
        <v>44333</v>
      </c>
      <c r="C690" s="4">
        <v>44349</v>
      </c>
      <c r="D690" s="3" t="s">
        <v>31</v>
      </c>
      <c r="E690" s="3" t="s">
        <v>40</v>
      </c>
      <c r="F690" s="3" t="s">
        <v>12</v>
      </c>
      <c r="G690" s="3"/>
      <c r="H690" s="5">
        <v>2</v>
      </c>
      <c r="I690" s="6"/>
      <c r="J690" s="6"/>
      <c r="K690" s="7">
        <v>1</v>
      </c>
      <c r="L690" s="7">
        <v>150</v>
      </c>
      <c r="M690" s="3" t="s">
        <v>18</v>
      </c>
      <c r="N690" s="8">
        <f>IF(C690="","",C690-B690)</f>
        <v>16</v>
      </c>
      <c r="O690" s="9">
        <f>IF(J690="Yes",0,L690)</f>
        <v>150</v>
      </c>
      <c r="P690" s="10" t="str">
        <f>TEXT(B690,"ddd")</f>
        <v>Mon</v>
      </c>
      <c r="Q690" s="10" t="str">
        <f>TEXT(C690,"ddd")</f>
        <v>Wed</v>
      </c>
    </row>
    <row r="691" spans="1:17" x14ac:dyDescent="0.3">
      <c r="A691" s="3" t="s">
        <v>732</v>
      </c>
      <c r="B691" s="4">
        <v>44333</v>
      </c>
      <c r="C691" s="4">
        <v>44355</v>
      </c>
      <c r="D691" s="3" t="s">
        <v>32</v>
      </c>
      <c r="E691" s="3" t="s">
        <v>7</v>
      </c>
      <c r="F691" s="3" t="s">
        <v>11</v>
      </c>
      <c r="G691" s="3"/>
      <c r="H691" s="5">
        <v>1</v>
      </c>
      <c r="I691" s="6"/>
      <c r="J691" s="6"/>
      <c r="K691" s="7">
        <v>0.25</v>
      </c>
      <c r="L691" s="7">
        <v>42.66</v>
      </c>
      <c r="M691" s="3" t="s">
        <v>17</v>
      </c>
      <c r="N691" s="8">
        <f>IF(C691="","",C691-B691)</f>
        <v>22</v>
      </c>
      <c r="O691" s="9">
        <f>IF(J691="Yes",0,L691)</f>
        <v>42.66</v>
      </c>
      <c r="P691" s="10" t="str">
        <f>TEXT(B691,"ddd")</f>
        <v>Mon</v>
      </c>
      <c r="Q691" s="10" t="str">
        <f>TEXT(C691,"ddd")</f>
        <v>Tue</v>
      </c>
    </row>
    <row r="692" spans="1:17" x14ac:dyDescent="0.3">
      <c r="A692" s="3" t="s">
        <v>733</v>
      </c>
      <c r="B692" s="4">
        <v>44333</v>
      </c>
      <c r="C692" s="4">
        <v>44355</v>
      </c>
      <c r="D692" s="3" t="s">
        <v>32</v>
      </c>
      <c r="E692" s="3" t="s">
        <v>7</v>
      </c>
      <c r="F692" s="3" t="s">
        <v>12</v>
      </c>
      <c r="G692" s="3"/>
      <c r="H692" s="5">
        <v>1</v>
      </c>
      <c r="I692" s="6"/>
      <c r="J692" s="6"/>
      <c r="K692" s="7">
        <v>0.25</v>
      </c>
      <c r="L692" s="7">
        <v>287.25</v>
      </c>
      <c r="M692" s="3" t="s">
        <v>17</v>
      </c>
      <c r="N692" s="8">
        <f>IF(C692="","",C692-B692)</f>
        <v>22</v>
      </c>
      <c r="O692" s="9">
        <f>IF(J692="Yes",0,L692)</f>
        <v>287.25</v>
      </c>
      <c r="P692" s="10" t="str">
        <f>TEXT(B692,"ddd")</f>
        <v>Mon</v>
      </c>
      <c r="Q692" s="10" t="str">
        <f>TEXT(C692,"ddd")</f>
        <v>Tue</v>
      </c>
    </row>
    <row r="693" spans="1:17" x14ac:dyDescent="0.3">
      <c r="A693" s="3" t="s">
        <v>734</v>
      </c>
      <c r="B693" s="4">
        <v>44333</v>
      </c>
      <c r="C693" s="4">
        <v>44358</v>
      </c>
      <c r="D693" s="3" t="s">
        <v>34</v>
      </c>
      <c r="E693" s="3" t="s">
        <v>40</v>
      </c>
      <c r="F693" s="3" t="s">
        <v>11</v>
      </c>
      <c r="G693" s="3"/>
      <c r="H693" s="5">
        <v>2</v>
      </c>
      <c r="I693" s="6"/>
      <c r="J693" s="6"/>
      <c r="K693" s="7">
        <v>0.25</v>
      </c>
      <c r="L693" s="7">
        <v>147.4015</v>
      </c>
      <c r="M693" s="3" t="s">
        <v>18</v>
      </c>
      <c r="N693" s="8">
        <f>IF(C693="","",C693-B693)</f>
        <v>25</v>
      </c>
      <c r="O693" s="9">
        <f>IF(J693="Yes",0,L693)</f>
        <v>147.4015</v>
      </c>
      <c r="P693" s="10" t="str">
        <f>TEXT(B693,"ddd")</f>
        <v>Mon</v>
      </c>
      <c r="Q693" s="10" t="str">
        <f>TEXT(C693,"ddd")</f>
        <v>Fri</v>
      </c>
    </row>
    <row r="694" spans="1:17" x14ac:dyDescent="0.3">
      <c r="A694" s="3" t="s">
        <v>735</v>
      </c>
      <c r="B694" s="4">
        <v>44333</v>
      </c>
      <c r="C694" s="4">
        <v>44366</v>
      </c>
      <c r="D694" s="3" t="s">
        <v>32</v>
      </c>
      <c r="E694" s="3" t="s">
        <v>7</v>
      </c>
      <c r="F694" s="3" t="s">
        <v>11</v>
      </c>
      <c r="G694" s="3"/>
      <c r="H694" s="5">
        <v>1</v>
      </c>
      <c r="I694" s="6"/>
      <c r="J694" s="6"/>
      <c r="K694" s="7">
        <v>0.25</v>
      </c>
      <c r="L694" s="7">
        <v>59.242100000000001</v>
      </c>
      <c r="M694" s="3" t="s">
        <v>18</v>
      </c>
      <c r="N694" s="8">
        <f>IF(C694="","",C694-B694)</f>
        <v>33</v>
      </c>
      <c r="O694" s="9">
        <f>IF(J694="Yes",0,L694)</f>
        <v>59.242100000000001</v>
      </c>
      <c r="P694" s="10" t="str">
        <f>TEXT(B694,"ddd")</f>
        <v>Mon</v>
      </c>
      <c r="Q694" s="10" t="str">
        <f>TEXT(C694,"ddd")</f>
        <v>Sat</v>
      </c>
    </row>
    <row r="695" spans="1:17" x14ac:dyDescent="0.3">
      <c r="A695" s="3" t="s">
        <v>736</v>
      </c>
      <c r="B695" s="4">
        <v>44333</v>
      </c>
      <c r="C695" s="4">
        <v>44361</v>
      </c>
      <c r="D695" s="3" t="s">
        <v>32</v>
      </c>
      <c r="E695" s="3" t="s">
        <v>7</v>
      </c>
      <c r="F695" s="3" t="s">
        <v>12</v>
      </c>
      <c r="G695" s="3"/>
      <c r="H695" s="5">
        <v>1</v>
      </c>
      <c r="I695" s="6"/>
      <c r="J695" s="6"/>
      <c r="K695" s="7">
        <v>0.25</v>
      </c>
      <c r="L695" s="7">
        <v>240</v>
      </c>
      <c r="M695" s="3" t="s">
        <v>17</v>
      </c>
      <c r="N695" s="8">
        <f>IF(C695="","",C695-B695)</f>
        <v>28</v>
      </c>
      <c r="O695" s="9">
        <f>IF(J695="Yes",0,L695)</f>
        <v>240</v>
      </c>
      <c r="P695" s="10" t="str">
        <f>TEXT(B695,"ddd")</f>
        <v>Mon</v>
      </c>
      <c r="Q695" s="10" t="str">
        <f>TEXT(C695,"ddd")</f>
        <v>Mon</v>
      </c>
    </row>
    <row r="696" spans="1:17" x14ac:dyDescent="0.3">
      <c r="A696" s="3" t="s">
        <v>737</v>
      </c>
      <c r="B696" s="4">
        <v>44333</v>
      </c>
      <c r="C696" s="4">
        <v>44369</v>
      </c>
      <c r="D696" s="3" t="s">
        <v>32</v>
      </c>
      <c r="E696" s="3" t="s">
        <v>7</v>
      </c>
      <c r="F696" s="3" t="s">
        <v>11</v>
      </c>
      <c r="G696" s="3"/>
      <c r="H696" s="5">
        <v>2</v>
      </c>
      <c r="I696" s="6"/>
      <c r="J696" s="6"/>
      <c r="K696" s="7">
        <v>0.25</v>
      </c>
      <c r="L696" s="7">
        <v>197.47</v>
      </c>
      <c r="M696" s="3" t="s">
        <v>18</v>
      </c>
      <c r="N696" s="8">
        <f>IF(C696="","",C696-B696)</f>
        <v>36</v>
      </c>
      <c r="O696" s="9">
        <f>IF(J696="Yes",0,L696)</f>
        <v>197.47</v>
      </c>
      <c r="P696" s="10" t="str">
        <f>TEXT(B696,"ddd")</f>
        <v>Mon</v>
      </c>
      <c r="Q696" s="10" t="str">
        <f>TEXT(C696,"ddd")</f>
        <v>Tue</v>
      </c>
    </row>
    <row r="697" spans="1:17" x14ac:dyDescent="0.3">
      <c r="A697" s="3" t="s">
        <v>738</v>
      </c>
      <c r="B697" s="4">
        <v>44333</v>
      </c>
      <c r="C697" s="4">
        <v>44393</v>
      </c>
      <c r="D697" s="3" t="s">
        <v>37</v>
      </c>
      <c r="E697" s="3" t="s">
        <v>7</v>
      </c>
      <c r="F697" s="3" t="s">
        <v>12</v>
      </c>
      <c r="G697" s="3"/>
      <c r="H697" s="5">
        <v>2</v>
      </c>
      <c r="I697" s="6"/>
      <c r="J697" s="6"/>
      <c r="K697" s="7">
        <v>0.5</v>
      </c>
      <c r="L697" s="7">
        <v>304.19459999999998</v>
      </c>
      <c r="M697" s="3" t="s">
        <v>18</v>
      </c>
      <c r="N697" s="8">
        <f>IF(C697="","",C697-B697)</f>
        <v>60</v>
      </c>
      <c r="O697" s="9">
        <f>IF(J697="Yes",0,L697)</f>
        <v>304.19459999999998</v>
      </c>
      <c r="P697" s="10" t="str">
        <f>TEXT(B697,"ddd")</f>
        <v>Mon</v>
      </c>
      <c r="Q697" s="10" t="str">
        <f>TEXT(C697,"ddd")</f>
        <v>Fri</v>
      </c>
    </row>
    <row r="698" spans="1:17" x14ac:dyDescent="0.3">
      <c r="A698" s="3" t="s">
        <v>739</v>
      </c>
      <c r="B698" s="4">
        <v>44334</v>
      </c>
      <c r="C698" s="4">
        <v>44343</v>
      </c>
      <c r="D698" s="3" t="s">
        <v>35</v>
      </c>
      <c r="E698" s="3" t="s">
        <v>9</v>
      </c>
      <c r="F698" s="3" t="s">
        <v>13</v>
      </c>
      <c r="G698" s="3"/>
      <c r="H698" s="5">
        <v>1</v>
      </c>
      <c r="I698" s="6"/>
      <c r="J698" s="6"/>
      <c r="K698" s="7">
        <v>0.5</v>
      </c>
      <c r="L698" s="7">
        <v>64.342100000000002</v>
      </c>
      <c r="M698" s="3" t="s">
        <v>17</v>
      </c>
      <c r="N698" s="8">
        <f>IF(C698="","",C698-B698)</f>
        <v>9</v>
      </c>
      <c r="O698" s="9">
        <f>IF(J698="Yes",0,L698)</f>
        <v>64.342100000000002</v>
      </c>
      <c r="P698" s="10" t="str">
        <f>TEXT(B698,"ddd")</f>
        <v>Tue</v>
      </c>
      <c r="Q698" s="10" t="str">
        <f>TEXT(C698,"ddd")</f>
        <v>Thu</v>
      </c>
    </row>
    <row r="699" spans="1:17" x14ac:dyDescent="0.3">
      <c r="A699" s="3" t="s">
        <v>740</v>
      </c>
      <c r="B699" s="4">
        <v>44334</v>
      </c>
      <c r="C699" s="4">
        <v>44347</v>
      </c>
      <c r="D699" s="3" t="s">
        <v>33</v>
      </c>
      <c r="E699" s="3" t="s">
        <v>39</v>
      </c>
      <c r="F699" s="3" t="s">
        <v>13</v>
      </c>
      <c r="G699" s="3"/>
      <c r="H699" s="5">
        <v>1</v>
      </c>
      <c r="I699" s="6"/>
      <c r="J699" s="6"/>
      <c r="K699" s="7">
        <v>0.5</v>
      </c>
      <c r="L699" s="7">
        <v>10.27</v>
      </c>
      <c r="M699" s="3" t="s">
        <v>17</v>
      </c>
      <c r="N699" s="8">
        <f>IF(C699="","",C699-B699)</f>
        <v>13</v>
      </c>
      <c r="O699" s="9">
        <f>IF(J699="Yes",0,L699)</f>
        <v>10.27</v>
      </c>
      <c r="P699" s="10" t="str">
        <f>TEXT(B699,"ddd")</f>
        <v>Tue</v>
      </c>
      <c r="Q699" s="10" t="str">
        <f>TEXT(C699,"ddd")</f>
        <v>Mon</v>
      </c>
    </row>
    <row r="700" spans="1:17" x14ac:dyDescent="0.3">
      <c r="A700" s="3" t="s">
        <v>741</v>
      </c>
      <c r="B700" s="4">
        <v>44334</v>
      </c>
      <c r="C700" s="4">
        <v>44350</v>
      </c>
      <c r="D700" s="3" t="s">
        <v>31</v>
      </c>
      <c r="E700" s="3" t="s">
        <v>9</v>
      </c>
      <c r="F700" s="3" t="s">
        <v>12</v>
      </c>
      <c r="G700" s="3"/>
      <c r="H700" s="5">
        <v>2</v>
      </c>
      <c r="I700" s="6"/>
      <c r="J700" s="6"/>
      <c r="K700" s="7">
        <v>0.75</v>
      </c>
      <c r="L700" s="7">
        <v>319.02080000000001</v>
      </c>
      <c r="M700" s="3" t="s">
        <v>18</v>
      </c>
      <c r="N700" s="8">
        <f>IF(C700="","",C700-B700)</f>
        <v>16</v>
      </c>
      <c r="O700" s="9">
        <f>IF(J700="Yes",0,L700)</f>
        <v>319.02080000000001</v>
      </c>
      <c r="P700" s="10" t="str">
        <f>TEXT(B700,"ddd")</f>
        <v>Tue</v>
      </c>
      <c r="Q700" s="10" t="str">
        <f>TEXT(C700,"ddd")</f>
        <v>Thu</v>
      </c>
    </row>
    <row r="701" spans="1:17" x14ac:dyDescent="0.3">
      <c r="A701" s="3" t="s">
        <v>742</v>
      </c>
      <c r="B701" s="4">
        <v>44334</v>
      </c>
      <c r="C701" s="4">
        <v>44348</v>
      </c>
      <c r="D701" s="3" t="s">
        <v>31</v>
      </c>
      <c r="E701" s="3" t="s">
        <v>8</v>
      </c>
      <c r="F701" s="3" t="s">
        <v>13</v>
      </c>
      <c r="G701" s="3"/>
      <c r="H701" s="5">
        <v>1</v>
      </c>
      <c r="I701" s="6"/>
      <c r="J701" s="6"/>
      <c r="K701" s="7">
        <v>0.75</v>
      </c>
      <c r="L701" s="7">
        <v>131</v>
      </c>
      <c r="M701" s="3" t="s">
        <v>18</v>
      </c>
      <c r="N701" s="8">
        <f>IF(C701="","",C701-B701)</f>
        <v>14</v>
      </c>
      <c r="O701" s="9">
        <f>IF(J701="Yes",0,L701)</f>
        <v>131</v>
      </c>
      <c r="P701" s="10" t="str">
        <f>TEXT(B701,"ddd")</f>
        <v>Tue</v>
      </c>
      <c r="Q701" s="10" t="str">
        <f>TEXT(C701,"ddd")</f>
        <v>Tue</v>
      </c>
    </row>
    <row r="702" spans="1:17" x14ac:dyDescent="0.3">
      <c r="A702" s="3" t="s">
        <v>743</v>
      </c>
      <c r="B702" s="4">
        <v>44334</v>
      </c>
      <c r="C702" s="4">
        <v>44349</v>
      </c>
      <c r="D702" s="3" t="s">
        <v>32</v>
      </c>
      <c r="E702" s="3" t="s">
        <v>7</v>
      </c>
      <c r="F702" s="3" t="s">
        <v>12</v>
      </c>
      <c r="G702" s="3"/>
      <c r="H702" s="5">
        <v>2</v>
      </c>
      <c r="I702" s="6"/>
      <c r="J702" s="6"/>
      <c r="K702" s="7">
        <v>0.25</v>
      </c>
      <c r="L702" s="7">
        <v>167</v>
      </c>
      <c r="M702" s="3" t="s">
        <v>17</v>
      </c>
      <c r="N702" s="8">
        <f>IF(C702="","",C702-B702)</f>
        <v>15</v>
      </c>
      <c r="O702" s="9">
        <f>IF(J702="Yes",0,L702)</f>
        <v>167</v>
      </c>
      <c r="P702" s="10" t="str">
        <f>TEXT(B702,"ddd")</f>
        <v>Tue</v>
      </c>
      <c r="Q702" s="10" t="str">
        <f>TEXT(C702,"ddd")</f>
        <v>Wed</v>
      </c>
    </row>
    <row r="703" spans="1:17" x14ac:dyDescent="0.3">
      <c r="A703" s="3" t="s">
        <v>744</v>
      </c>
      <c r="B703" s="4">
        <v>44334</v>
      </c>
      <c r="C703" s="4">
        <v>44356</v>
      </c>
      <c r="D703" s="3" t="s">
        <v>35</v>
      </c>
      <c r="E703" s="3" t="s">
        <v>9</v>
      </c>
      <c r="F703" s="3" t="s">
        <v>13</v>
      </c>
      <c r="G703" s="3"/>
      <c r="H703" s="5">
        <v>1</v>
      </c>
      <c r="I703" s="6"/>
      <c r="J703" s="6"/>
      <c r="K703" s="7">
        <v>0.5</v>
      </c>
      <c r="L703" s="7">
        <v>91.041700000000006</v>
      </c>
      <c r="M703" s="3" t="s">
        <v>17</v>
      </c>
      <c r="N703" s="8">
        <f>IF(C703="","",C703-B703)</f>
        <v>22</v>
      </c>
      <c r="O703" s="9">
        <f>IF(J703="Yes",0,L703)</f>
        <v>91.041700000000006</v>
      </c>
      <c r="P703" s="10" t="str">
        <f>TEXT(B703,"ddd")</f>
        <v>Tue</v>
      </c>
      <c r="Q703" s="10" t="str">
        <f>TEXT(C703,"ddd")</f>
        <v>Wed</v>
      </c>
    </row>
    <row r="704" spans="1:17" x14ac:dyDescent="0.3">
      <c r="A704" s="3" t="s">
        <v>745</v>
      </c>
      <c r="B704" s="4">
        <v>44334</v>
      </c>
      <c r="C704" s="4">
        <v>44369</v>
      </c>
      <c r="D704" s="3" t="s">
        <v>34</v>
      </c>
      <c r="E704" s="3" t="s">
        <v>8</v>
      </c>
      <c r="F704" s="3" t="s">
        <v>12</v>
      </c>
      <c r="G704" s="3"/>
      <c r="H704" s="5">
        <v>1</v>
      </c>
      <c r="I704" s="6"/>
      <c r="J704" s="6"/>
      <c r="K704" s="7">
        <v>0.25</v>
      </c>
      <c r="L704" s="7">
        <v>44.9221</v>
      </c>
      <c r="M704" s="3" t="s">
        <v>18</v>
      </c>
      <c r="N704" s="8">
        <f>IF(C704="","",C704-B704)</f>
        <v>35</v>
      </c>
      <c r="O704" s="9">
        <f>IF(J704="Yes",0,L704)</f>
        <v>44.9221</v>
      </c>
      <c r="P704" s="10" t="str">
        <f>TEXT(B704,"ddd")</f>
        <v>Tue</v>
      </c>
      <c r="Q704" s="10" t="str">
        <f>TEXT(C704,"ddd")</f>
        <v>Tue</v>
      </c>
    </row>
    <row r="705" spans="1:17" x14ac:dyDescent="0.3">
      <c r="A705" s="3" t="s">
        <v>746</v>
      </c>
      <c r="B705" s="4">
        <v>44334</v>
      </c>
      <c r="C705" s="4">
        <v>44400</v>
      </c>
      <c r="D705" s="3" t="s">
        <v>31</v>
      </c>
      <c r="E705" s="3" t="s">
        <v>40</v>
      </c>
      <c r="F705" s="3" t="s">
        <v>13</v>
      </c>
      <c r="G705" s="3"/>
      <c r="H705" s="5">
        <v>1</v>
      </c>
      <c r="I705" s="6" t="s">
        <v>3</v>
      </c>
      <c r="J705" s="6" t="s">
        <v>3</v>
      </c>
      <c r="K705" s="7">
        <v>1</v>
      </c>
      <c r="L705" s="7">
        <v>163.92760000000001</v>
      </c>
      <c r="M705" s="3" t="s">
        <v>20</v>
      </c>
      <c r="N705" s="8">
        <f>IF(C705="","",C705-B705)</f>
        <v>66</v>
      </c>
      <c r="O705" s="9">
        <f>IF(J705="Yes",0,L705)</f>
        <v>0</v>
      </c>
      <c r="P705" s="10" t="str">
        <f>TEXT(B705,"ddd")</f>
        <v>Tue</v>
      </c>
      <c r="Q705" s="10" t="str">
        <f>TEXT(C705,"ddd")</f>
        <v>Fri</v>
      </c>
    </row>
    <row r="706" spans="1:17" x14ac:dyDescent="0.3">
      <c r="A706" s="3" t="s">
        <v>747</v>
      </c>
      <c r="B706" s="4">
        <v>44334</v>
      </c>
      <c r="C706" s="4"/>
      <c r="D706" s="3" t="s">
        <v>35</v>
      </c>
      <c r="E706" s="3" t="s">
        <v>40</v>
      </c>
      <c r="F706" s="3" t="s">
        <v>1</v>
      </c>
      <c r="G706" s="3"/>
      <c r="H706" s="5">
        <v>2</v>
      </c>
      <c r="I706" s="6"/>
      <c r="J706" s="6"/>
      <c r="K706" s="7"/>
      <c r="L706" s="7">
        <v>281.61579999999998</v>
      </c>
      <c r="M706" s="3" t="s">
        <v>17</v>
      </c>
      <c r="N706" s="8" t="str">
        <f>IF(C706="","",C706-B706)</f>
        <v/>
      </c>
      <c r="O706" s="9">
        <f>IF(J706="Yes",0,L706)</f>
        <v>281.61579999999998</v>
      </c>
      <c r="P706" s="10" t="str">
        <f>TEXT(B706,"ddd")</f>
        <v>Tue</v>
      </c>
      <c r="Q706" s="10" t="str">
        <f>TEXT(C706,"ddd")</f>
        <v>Sat</v>
      </c>
    </row>
    <row r="707" spans="1:17" x14ac:dyDescent="0.3">
      <c r="A707" s="3" t="s">
        <v>748</v>
      </c>
      <c r="B707" s="4">
        <v>44335</v>
      </c>
      <c r="C707" s="4">
        <v>44347</v>
      </c>
      <c r="D707" s="3" t="s">
        <v>33</v>
      </c>
      <c r="E707" s="3" t="s">
        <v>39</v>
      </c>
      <c r="F707" s="3" t="s">
        <v>12</v>
      </c>
      <c r="G707" s="3"/>
      <c r="H707" s="5">
        <v>1</v>
      </c>
      <c r="I707" s="6"/>
      <c r="J707" s="6"/>
      <c r="K707" s="7">
        <v>0.5</v>
      </c>
      <c r="L707" s="7">
        <v>7.02</v>
      </c>
      <c r="M707" s="3" t="s">
        <v>19</v>
      </c>
      <c r="N707" s="8">
        <f>IF(C707="","",C707-B707)</f>
        <v>12</v>
      </c>
      <c r="O707" s="9">
        <f>IF(J707="Yes",0,L707)</f>
        <v>7.02</v>
      </c>
      <c r="P707" s="10" t="str">
        <f>TEXT(B707,"ddd")</f>
        <v>Wed</v>
      </c>
      <c r="Q707" s="10" t="str">
        <f>TEXT(C707,"ddd")</f>
        <v>Mon</v>
      </c>
    </row>
    <row r="708" spans="1:17" x14ac:dyDescent="0.3">
      <c r="A708" s="3" t="s">
        <v>749</v>
      </c>
      <c r="B708" s="4">
        <v>44335</v>
      </c>
      <c r="C708" s="4">
        <v>44347</v>
      </c>
      <c r="D708" s="3" t="s">
        <v>33</v>
      </c>
      <c r="E708" s="3" t="s">
        <v>39</v>
      </c>
      <c r="F708" s="3" t="s">
        <v>12</v>
      </c>
      <c r="G708" s="3"/>
      <c r="H708" s="5">
        <v>1</v>
      </c>
      <c r="I708" s="6"/>
      <c r="J708" s="6"/>
      <c r="K708" s="7">
        <v>0.5</v>
      </c>
      <c r="L708" s="7">
        <v>28.996500000000001</v>
      </c>
      <c r="M708" s="3" t="s">
        <v>17</v>
      </c>
      <c r="N708" s="8">
        <f>IF(C708="","",C708-B708)</f>
        <v>12</v>
      </c>
      <c r="O708" s="9">
        <f>IF(J708="Yes",0,L708)</f>
        <v>28.996500000000001</v>
      </c>
      <c r="P708" s="10" t="str">
        <f>TEXT(B708,"ddd")</f>
        <v>Wed</v>
      </c>
      <c r="Q708" s="10" t="str">
        <f>TEXT(C708,"ddd")</f>
        <v>Mon</v>
      </c>
    </row>
    <row r="709" spans="1:17" x14ac:dyDescent="0.3">
      <c r="A709" s="3" t="s">
        <v>750</v>
      </c>
      <c r="B709" s="4">
        <v>44335</v>
      </c>
      <c r="C709" s="4">
        <v>44347</v>
      </c>
      <c r="D709" s="3" t="s">
        <v>33</v>
      </c>
      <c r="E709" s="3" t="s">
        <v>39</v>
      </c>
      <c r="F709" s="3" t="s">
        <v>12</v>
      </c>
      <c r="G709" s="3"/>
      <c r="H709" s="5">
        <v>1</v>
      </c>
      <c r="I709" s="6"/>
      <c r="J709" s="6"/>
      <c r="K709" s="7">
        <v>0.5</v>
      </c>
      <c r="L709" s="7">
        <v>50.57</v>
      </c>
      <c r="M709" s="3" t="s">
        <v>19</v>
      </c>
      <c r="N709" s="8">
        <f>IF(C709="","",C709-B709)</f>
        <v>12</v>
      </c>
      <c r="O709" s="9">
        <f>IF(J709="Yes",0,L709)</f>
        <v>50.57</v>
      </c>
      <c r="P709" s="10" t="str">
        <f>TEXT(B709,"ddd")</f>
        <v>Wed</v>
      </c>
      <c r="Q709" s="10" t="str">
        <f>TEXT(C709,"ddd")</f>
        <v>Mon</v>
      </c>
    </row>
    <row r="710" spans="1:17" x14ac:dyDescent="0.3">
      <c r="A710" s="3" t="s">
        <v>751</v>
      </c>
      <c r="B710" s="4">
        <v>44335</v>
      </c>
      <c r="C710" s="4">
        <v>44350</v>
      </c>
      <c r="D710" s="3" t="s">
        <v>36</v>
      </c>
      <c r="E710" s="3" t="s">
        <v>7</v>
      </c>
      <c r="F710" s="3" t="s">
        <v>13</v>
      </c>
      <c r="G710" s="3"/>
      <c r="H710" s="5">
        <v>2</v>
      </c>
      <c r="I710" s="6"/>
      <c r="J710" s="6"/>
      <c r="K710" s="7">
        <v>0.5</v>
      </c>
      <c r="L710" s="7">
        <v>271.791</v>
      </c>
      <c r="M710" s="3" t="s">
        <v>18</v>
      </c>
      <c r="N710" s="8">
        <f>IF(C710="","",C710-B710)</f>
        <v>15</v>
      </c>
      <c r="O710" s="9">
        <f>IF(J710="Yes",0,L710)</f>
        <v>271.791</v>
      </c>
      <c r="P710" s="10" t="str">
        <f>TEXT(B710,"ddd")</f>
        <v>Wed</v>
      </c>
      <c r="Q710" s="10" t="str">
        <f>TEXT(C710,"ddd")</f>
        <v>Thu</v>
      </c>
    </row>
    <row r="711" spans="1:17" x14ac:dyDescent="0.3">
      <c r="A711" s="3" t="s">
        <v>752</v>
      </c>
      <c r="B711" s="4">
        <v>44335</v>
      </c>
      <c r="C711" s="4">
        <v>44376</v>
      </c>
      <c r="D711" s="3" t="s">
        <v>36</v>
      </c>
      <c r="E711" s="3" t="s">
        <v>7</v>
      </c>
      <c r="F711" s="3" t="s">
        <v>12</v>
      </c>
      <c r="G711" s="3"/>
      <c r="H711" s="5">
        <v>2</v>
      </c>
      <c r="I711" s="6" t="s">
        <v>3</v>
      </c>
      <c r="J711" s="6" t="s">
        <v>3</v>
      </c>
      <c r="K711" s="7">
        <v>0.25</v>
      </c>
      <c r="L711" s="7">
        <v>14.702999999999999</v>
      </c>
      <c r="M711" s="3" t="s">
        <v>20</v>
      </c>
      <c r="N711" s="8">
        <f>IF(C711="","",C711-B711)</f>
        <v>41</v>
      </c>
      <c r="O711" s="9">
        <f>IF(J711="Yes",0,L711)</f>
        <v>0</v>
      </c>
      <c r="P711" s="10" t="str">
        <f>TEXT(B711,"ddd")</f>
        <v>Wed</v>
      </c>
      <c r="Q711" s="10" t="str">
        <f>TEXT(C711,"ddd")</f>
        <v>Tue</v>
      </c>
    </row>
    <row r="712" spans="1:17" x14ac:dyDescent="0.3">
      <c r="A712" s="3" t="s">
        <v>753</v>
      </c>
      <c r="B712" s="4">
        <v>44336</v>
      </c>
      <c r="C712" s="4">
        <v>44355</v>
      </c>
      <c r="D712" s="3" t="s">
        <v>35</v>
      </c>
      <c r="E712" s="3" t="s">
        <v>40</v>
      </c>
      <c r="F712" s="3" t="s">
        <v>13</v>
      </c>
      <c r="G712" s="3"/>
      <c r="H712" s="5">
        <v>2</v>
      </c>
      <c r="I712" s="6"/>
      <c r="J712" s="6" t="s">
        <v>3</v>
      </c>
      <c r="K712" s="7">
        <v>3.25</v>
      </c>
      <c r="L712" s="7">
        <v>311.3621</v>
      </c>
      <c r="M712" s="3" t="s">
        <v>18</v>
      </c>
      <c r="N712" s="8">
        <f>IF(C712="","",C712-B712)</f>
        <v>19</v>
      </c>
      <c r="O712" s="9">
        <f>IF(J712="Yes",0,L712)</f>
        <v>0</v>
      </c>
      <c r="P712" s="10" t="str">
        <f>TEXT(B712,"ddd")</f>
        <v>Thu</v>
      </c>
      <c r="Q712" s="10" t="str">
        <f>TEXT(C712,"ddd")</f>
        <v>Tue</v>
      </c>
    </row>
    <row r="713" spans="1:17" x14ac:dyDescent="0.3">
      <c r="A713" s="3" t="s">
        <v>754</v>
      </c>
      <c r="B713" s="4">
        <v>44336</v>
      </c>
      <c r="C713" s="4">
        <v>44358</v>
      </c>
      <c r="D713" s="3" t="s">
        <v>30</v>
      </c>
      <c r="E713" s="3" t="s">
        <v>40</v>
      </c>
      <c r="F713" s="3" t="s">
        <v>13</v>
      </c>
      <c r="G713" s="3"/>
      <c r="H713" s="5">
        <v>1</v>
      </c>
      <c r="I713" s="6"/>
      <c r="J713" s="6"/>
      <c r="K713" s="7">
        <v>0.75</v>
      </c>
      <c r="L713" s="7">
        <v>189.31800000000001</v>
      </c>
      <c r="M713" s="3" t="s">
        <v>18</v>
      </c>
      <c r="N713" s="8">
        <f>IF(C713="","",C713-B713)</f>
        <v>22</v>
      </c>
      <c r="O713" s="9">
        <f>IF(J713="Yes",0,L713)</f>
        <v>189.31800000000001</v>
      </c>
      <c r="P713" s="10" t="str">
        <f>TEXT(B713,"ddd")</f>
        <v>Thu</v>
      </c>
      <c r="Q713" s="10" t="str">
        <f>TEXT(C713,"ddd")</f>
        <v>Fri</v>
      </c>
    </row>
    <row r="714" spans="1:17" x14ac:dyDescent="0.3">
      <c r="A714" s="3" t="s">
        <v>755</v>
      </c>
      <c r="B714" s="4">
        <v>44336</v>
      </c>
      <c r="C714" s="4">
        <v>44364</v>
      </c>
      <c r="D714" s="3" t="s">
        <v>31</v>
      </c>
      <c r="E714" s="3" t="s">
        <v>40</v>
      </c>
      <c r="F714" s="3" t="s">
        <v>12</v>
      </c>
      <c r="G714" s="3"/>
      <c r="H714" s="5">
        <v>1</v>
      </c>
      <c r="I714" s="6"/>
      <c r="J714" s="6"/>
      <c r="K714" s="7">
        <v>0.5</v>
      </c>
      <c r="L714" s="7">
        <v>74.532399999999996</v>
      </c>
      <c r="M714" s="3" t="s">
        <v>17</v>
      </c>
      <c r="N714" s="8">
        <f>IF(C714="","",C714-B714)</f>
        <v>28</v>
      </c>
      <c r="O714" s="9">
        <f>IF(J714="Yes",0,L714)</f>
        <v>74.532399999999996</v>
      </c>
      <c r="P714" s="10" t="str">
        <f>TEXT(B714,"ddd")</f>
        <v>Thu</v>
      </c>
      <c r="Q714" s="10" t="str">
        <f>TEXT(C714,"ddd")</f>
        <v>Thu</v>
      </c>
    </row>
    <row r="715" spans="1:17" x14ac:dyDescent="0.3">
      <c r="A715" s="3" t="s">
        <v>756</v>
      </c>
      <c r="B715" s="4">
        <v>44336</v>
      </c>
      <c r="C715" s="4">
        <v>44375</v>
      </c>
      <c r="D715" s="3" t="s">
        <v>30</v>
      </c>
      <c r="E715" s="3" t="s">
        <v>40</v>
      </c>
      <c r="F715" s="3" t="s">
        <v>2</v>
      </c>
      <c r="G715" s="3"/>
      <c r="H715" s="5">
        <v>1</v>
      </c>
      <c r="I715" s="6"/>
      <c r="J715" s="6"/>
      <c r="K715" s="7">
        <v>1.5</v>
      </c>
      <c r="L715" s="7">
        <v>673.21600000000001</v>
      </c>
      <c r="M715" s="3" t="s">
        <v>18</v>
      </c>
      <c r="N715" s="8">
        <f>IF(C715="","",C715-B715)</f>
        <v>39</v>
      </c>
      <c r="O715" s="9">
        <f>IF(J715="Yes",0,L715)</f>
        <v>673.21600000000001</v>
      </c>
      <c r="P715" s="10" t="str">
        <f>TEXT(B715,"ddd")</f>
        <v>Thu</v>
      </c>
      <c r="Q715" s="10" t="str">
        <f>TEXT(C715,"ddd")</f>
        <v>Mon</v>
      </c>
    </row>
    <row r="716" spans="1:17" x14ac:dyDescent="0.3">
      <c r="A716" s="3" t="s">
        <v>757</v>
      </c>
      <c r="B716" s="4">
        <v>44336</v>
      </c>
      <c r="C716" s="4">
        <v>44384</v>
      </c>
      <c r="D716" s="3" t="s">
        <v>30</v>
      </c>
      <c r="E716" s="3" t="s">
        <v>9</v>
      </c>
      <c r="F716" s="3" t="s">
        <v>2</v>
      </c>
      <c r="G716" s="3"/>
      <c r="H716" s="5">
        <v>2</v>
      </c>
      <c r="I716" s="6"/>
      <c r="J716" s="6"/>
      <c r="K716" s="7">
        <v>3.5</v>
      </c>
      <c r="L716" s="7">
        <v>230.39570000000001</v>
      </c>
      <c r="M716" s="3" t="s">
        <v>18</v>
      </c>
      <c r="N716" s="8">
        <f>IF(C716="","",C716-B716)</f>
        <v>48</v>
      </c>
      <c r="O716" s="9">
        <f>IF(J716="Yes",0,L716)</f>
        <v>230.39570000000001</v>
      </c>
      <c r="P716" s="10" t="str">
        <f>TEXT(B716,"ddd")</f>
        <v>Thu</v>
      </c>
      <c r="Q716" s="10" t="str">
        <f>TEXT(C716,"ddd")</f>
        <v>Wed</v>
      </c>
    </row>
    <row r="717" spans="1:17" x14ac:dyDescent="0.3">
      <c r="A717" s="3" t="s">
        <v>758</v>
      </c>
      <c r="B717" s="4">
        <v>44336</v>
      </c>
      <c r="C717" s="4">
        <v>44393</v>
      </c>
      <c r="D717" s="3" t="s">
        <v>32</v>
      </c>
      <c r="E717" s="3" t="s">
        <v>7</v>
      </c>
      <c r="F717" s="3" t="s">
        <v>12</v>
      </c>
      <c r="G717" s="3"/>
      <c r="H717" s="5">
        <v>2</v>
      </c>
      <c r="I717" s="6"/>
      <c r="J717" s="6"/>
      <c r="K717" s="7">
        <v>0.25</v>
      </c>
      <c r="L717" s="7">
        <v>14.42</v>
      </c>
      <c r="M717" s="3" t="s">
        <v>17</v>
      </c>
      <c r="N717" s="8">
        <f>IF(C717="","",C717-B717)</f>
        <v>57</v>
      </c>
      <c r="O717" s="9">
        <f>IF(J717="Yes",0,L717)</f>
        <v>14.42</v>
      </c>
      <c r="P717" s="10" t="str">
        <f>TEXT(B717,"ddd")</f>
        <v>Thu</v>
      </c>
      <c r="Q717" s="10" t="str">
        <f>TEXT(C717,"ddd")</f>
        <v>Fri</v>
      </c>
    </row>
    <row r="718" spans="1:17" x14ac:dyDescent="0.3">
      <c r="A718" s="3" t="s">
        <v>759</v>
      </c>
      <c r="B718" s="4">
        <v>44336</v>
      </c>
      <c r="C718" s="4"/>
      <c r="D718" s="3" t="s">
        <v>38</v>
      </c>
      <c r="E718" s="3" t="s">
        <v>9</v>
      </c>
      <c r="F718" s="3" t="s">
        <v>2</v>
      </c>
      <c r="G718" s="3"/>
      <c r="H718" s="5">
        <v>2</v>
      </c>
      <c r="I718" s="6"/>
      <c r="J718" s="6"/>
      <c r="K718" s="7"/>
      <c r="L718" s="7">
        <v>852.54669999999999</v>
      </c>
      <c r="M718" s="3" t="s">
        <v>18</v>
      </c>
      <c r="N718" s="8" t="str">
        <f>IF(C718="","",C718-B718)</f>
        <v/>
      </c>
      <c r="O718" s="9">
        <f>IF(J718="Yes",0,L718)</f>
        <v>852.54669999999999</v>
      </c>
      <c r="P718" s="10" t="str">
        <f>TEXT(B718,"ddd")</f>
        <v>Thu</v>
      </c>
      <c r="Q718" s="10" t="str">
        <f>TEXT(C718,"ddd")</f>
        <v>Sat</v>
      </c>
    </row>
    <row r="719" spans="1:17" x14ac:dyDescent="0.3">
      <c r="A719" s="3" t="s">
        <v>760</v>
      </c>
      <c r="B719" s="4">
        <v>44337</v>
      </c>
      <c r="C719" s="4">
        <v>44348</v>
      </c>
      <c r="D719" s="3" t="s">
        <v>31</v>
      </c>
      <c r="E719" s="3" t="s">
        <v>9</v>
      </c>
      <c r="F719" s="3" t="s">
        <v>13</v>
      </c>
      <c r="G719" s="3" t="s">
        <v>3</v>
      </c>
      <c r="H719" s="5">
        <v>1</v>
      </c>
      <c r="I719" s="6"/>
      <c r="J719" s="6"/>
      <c r="K719" s="7">
        <v>0.5</v>
      </c>
      <c r="L719" s="7">
        <v>36.754399999999997</v>
      </c>
      <c r="M719" s="3" t="s">
        <v>17</v>
      </c>
      <c r="N719" s="8">
        <f>IF(C719="","",C719-B719)</f>
        <v>11</v>
      </c>
      <c r="O719" s="9">
        <f>IF(J719="Yes",0,L719)</f>
        <v>36.754399999999997</v>
      </c>
      <c r="P719" s="10" t="str">
        <f>TEXT(B719,"ddd")</f>
        <v>Fri</v>
      </c>
      <c r="Q719" s="10" t="str">
        <f>TEXT(C719,"ddd")</f>
        <v>Tue</v>
      </c>
    </row>
    <row r="720" spans="1:17" x14ac:dyDescent="0.3">
      <c r="A720" s="3" t="s">
        <v>761</v>
      </c>
      <c r="B720" s="4">
        <v>44337</v>
      </c>
      <c r="C720" s="4">
        <v>44369</v>
      </c>
      <c r="D720" s="3" t="s">
        <v>31</v>
      </c>
      <c r="E720" s="3" t="s">
        <v>40</v>
      </c>
      <c r="F720" s="3" t="s">
        <v>1</v>
      </c>
      <c r="G720" s="3"/>
      <c r="H720" s="5">
        <v>1</v>
      </c>
      <c r="I720" s="6"/>
      <c r="J720" s="6"/>
      <c r="K720" s="7">
        <v>1</v>
      </c>
      <c r="L720" s="7">
        <v>57.966200000000001</v>
      </c>
      <c r="M720" s="3" t="s">
        <v>19</v>
      </c>
      <c r="N720" s="8">
        <f>IF(C720="","",C720-B720)</f>
        <v>32</v>
      </c>
      <c r="O720" s="9">
        <f>IF(J720="Yes",0,L720)</f>
        <v>57.966200000000001</v>
      </c>
      <c r="P720" s="10" t="str">
        <f>TEXT(B720,"ddd")</f>
        <v>Fri</v>
      </c>
      <c r="Q720" s="10" t="str">
        <f>TEXT(C720,"ddd")</f>
        <v>Tue</v>
      </c>
    </row>
    <row r="721" spans="1:17" x14ac:dyDescent="0.3">
      <c r="A721" s="3" t="s">
        <v>762</v>
      </c>
      <c r="B721" s="4">
        <v>44337</v>
      </c>
      <c r="C721" s="4"/>
      <c r="D721" s="3" t="s">
        <v>31</v>
      </c>
      <c r="E721" s="3" t="s">
        <v>40</v>
      </c>
      <c r="F721" s="3" t="s">
        <v>13</v>
      </c>
      <c r="G721" s="3"/>
      <c r="H721" s="5">
        <v>1</v>
      </c>
      <c r="I721" s="6"/>
      <c r="J721" s="6"/>
      <c r="K721" s="7"/>
      <c r="L721" s="7">
        <v>90</v>
      </c>
      <c r="M721" s="3" t="s">
        <v>19</v>
      </c>
      <c r="N721" s="8" t="str">
        <f>IF(C721="","",C721-B721)</f>
        <v/>
      </c>
      <c r="O721" s="9">
        <f>IF(J721="Yes",0,L721)</f>
        <v>90</v>
      </c>
      <c r="P721" s="10" t="str">
        <f>TEXT(B721,"ddd")</f>
        <v>Fri</v>
      </c>
      <c r="Q721" s="10" t="str">
        <f>TEXT(C721,"ddd")</f>
        <v>Sat</v>
      </c>
    </row>
    <row r="722" spans="1:17" x14ac:dyDescent="0.3">
      <c r="A722" s="3" t="s">
        <v>763</v>
      </c>
      <c r="B722" s="4">
        <v>44338</v>
      </c>
      <c r="C722" s="4"/>
      <c r="D722" s="3" t="s">
        <v>31</v>
      </c>
      <c r="E722" s="3" t="s">
        <v>9</v>
      </c>
      <c r="F722" s="3" t="s">
        <v>13</v>
      </c>
      <c r="G722" s="3" t="s">
        <v>3</v>
      </c>
      <c r="H722" s="5">
        <v>1</v>
      </c>
      <c r="I722" s="6"/>
      <c r="J722" s="6"/>
      <c r="K722" s="7"/>
      <c r="L722" s="7">
        <v>108.51300000000001</v>
      </c>
      <c r="M722" s="3" t="s">
        <v>18</v>
      </c>
      <c r="N722" s="8" t="str">
        <f>IF(C722="","",C722-B722)</f>
        <v/>
      </c>
      <c r="O722" s="9">
        <f>IF(J722="Yes",0,L722)</f>
        <v>108.51300000000001</v>
      </c>
      <c r="P722" s="10" t="str">
        <f>TEXT(B722,"ddd")</f>
        <v>Sat</v>
      </c>
      <c r="Q722" s="10" t="str">
        <f>TEXT(C722,"ddd")</f>
        <v>Sat</v>
      </c>
    </row>
    <row r="723" spans="1:17" x14ac:dyDescent="0.3">
      <c r="A723" s="3" t="s">
        <v>764</v>
      </c>
      <c r="B723" s="4">
        <v>44340</v>
      </c>
      <c r="C723" s="4">
        <v>44349</v>
      </c>
      <c r="D723" s="3" t="s">
        <v>32</v>
      </c>
      <c r="E723" s="3" t="s">
        <v>7</v>
      </c>
      <c r="F723" s="3" t="s">
        <v>11</v>
      </c>
      <c r="G723" s="3"/>
      <c r="H723" s="5">
        <v>1</v>
      </c>
      <c r="I723" s="6"/>
      <c r="J723" s="6"/>
      <c r="K723" s="7">
        <v>0.25</v>
      </c>
      <c r="L723" s="7">
        <v>22</v>
      </c>
      <c r="M723" s="3" t="s">
        <v>17</v>
      </c>
      <c r="N723" s="8">
        <f>IF(C723="","",C723-B723)</f>
        <v>9</v>
      </c>
      <c r="O723" s="9">
        <f>IF(J723="Yes",0,L723)</f>
        <v>22</v>
      </c>
      <c r="P723" s="10" t="str">
        <f>TEXT(B723,"ddd")</f>
        <v>Mon</v>
      </c>
      <c r="Q723" s="10" t="str">
        <f>TEXT(C723,"ddd")</f>
        <v>Wed</v>
      </c>
    </row>
    <row r="724" spans="1:17" x14ac:dyDescent="0.3">
      <c r="A724" s="3" t="s">
        <v>765</v>
      </c>
      <c r="B724" s="4">
        <v>44340</v>
      </c>
      <c r="C724" s="4">
        <v>44350</v>
      </c>
      <c r="D724" s="3" t="s">
        <v>35</v>
      </c>
      <c r="E724" s="3" t="s">
        <v>40</v>
      </c>
      <c r="F724" s="3" t="s">
        <v>11</v>
      </c>
      <c r="G724" s="3"/>
      <c r="H724" s="5">
        <v>1</v>
      </c>
      <c r="I724" s="6"/>
      <c r="J724" s="6"/>
      <c r="K724" s="7">
        <v>0.25</v>
      </c>
      <c r="L724" s="7">
        <v>66.864900000000006</v>
      </c>
      <c r="M724" s="3" t="s">
        <v>18</v>
      </c>
      <c r="N724" s="8">
        <f>IF(C724="","",C724-B724)</f>
        <v>10</v>
      </c>
      <c r="O724" s="9">
        <f>IF(J724="Yes",0,L724)</f>
        <v>66.864900000000006</v>
      </c>
      <c r="P724" s="10" t="str">
        <f>TEXT(B724,"ddd")</f>
        <v>Mon</v>
      </c>
      <c r="Q724" s="10" t="str">
        <f>TEXT(C724,"ddd")</f>
        <v>Thu</v>
      </c>
    </row>
    <row r="725" spans="1:17" x14ac:dyDescent="0.3">
      <c r="A725" s="3" t="s">
        <v>766</v>
      </c>
      <c r="B725" s="4">
        <v>44340</v>
      </c>
      <c r="C725" s="4">
        <v>44362</v>
      </c>
      <c r="D725" s="3" t="s">
        <v>33</v>
      </c>
      <c r="E725" s="3" t="s">
        <v>39</v>
      </c>
      <c r="F725" s="3" t="s">
        <v>13</v>
      </c>
      <c r="G725" s="3"/>
      <c r="H725" s="5">
        <v>1</v>
      </c>
      <c r="I725" s="6"/>
      <c r="J725" s="6"/>
      <c r="K725" s="7">
        <v>0.75</v>
      </c>
      <c r="L725" s="7">
        <v>111.15</v>
      </c>
      <c r="M725" s="3" t="s">
        <v>17</v>
      </c>
      <c r="N725" s="8">
        <f>IF(C725="","",C725-B725)</f>
        <v>22</v>
      </c>
      <c r="O725" s="9">
        <f>IF(J725="Yes",0,L725)</f>
        <v>111.15</v>
      </c>
      <c r="P725" s="10" t="str">
        <f>TEXT(B725,"ddd")</f>
        <v>Mon</v>
      </c>
      <c r="Q725" s="10" t="str">
        <f>TEXT(C725,"ddd")</f>
        <v>Tue</v>
      </c>
    </row>
    <row r="726" spans="1:17" x14ac:dyDescent="0.3">
      <c r="A726" s="3" t="s">
        <v>767</v>
      </c>
      <c r="B726" s="4">
        <v>44340</v>
      </c>
      <c r="C726" s="4">
        <v>44389</v>
      </c>
      <c r="D726" s="3" t="s">
        <v>33</v>
      </c>
      <c r="E726" s="3" t="s">
        <v>9</v>
      </c>
      <c r="F726" s="3" t="s">
        <v>12</v>
      </c>
      <c r="G726" s="3"/>
      <c r="H726" s="5">
        <v>2</v>
      </c>
      <c r="I726" s="6"/>
      <c r="J726" s="6"/>
      <c r="K726" s="7">
        <v>0.75</v>
      </c>
      <c r="L726" s="7">
        <v>239.54249999999999</v>
      </c>
      <c r="M726" s="3" t="s">
        <v>17</v>
      </c>
      <c r="N726" s="8">
        <f>IF(C726="","",C726-B726)</f>
        <v>49</v>
      </c>
      <c r="O726" s="9">
        <f>IF(J726="Yes",0,L726)</f>
        <v>239.54249999999999</v>
      </c>
      <c r="P726" s="10" t="str">
        <f>TEXT(B726,"ddd")</f>
        <v>Mon</v>
      </c>
      <c r="Q726" s="10" t="str">
        <f>TEXT(C726,"ddd")</f>
        <v>Mon</v>
      </c>
    </row>
    <row r="727" spans="1:17" x14ac:dyDescent="0.3">
      <c r="A727" s="3" t="s">
        <v>768</v>
      </c>
      <c r="B727" s="4">
        <v>44340</v>
      </c>
      <c r="C727" s="4">
        <v>44392</v>
      </c>
      <c r="D727" s="3" t="s">
        <v>30</v>
      </c>
      <c r="E727" s="3" t="s">
        <v>40</v>
      </c>
      <c r="F727" s="3" t="s">
        <v>13</v>
      </c>
      <c r="G727" s="3"/>
      <c r="H727" s="5">
        <v>1</v>
      </c>
      <c r="I727" s="6"/>
      <c r="J727" s="6"/>
      <c r="K727" s="7">
        <v>0.5</v>
      </c>
      <c r="L727" s="7">
        <v>657.69</v>
      </c>
      <c r="M727" s="3" t="s">
        <v>18</v>
      </c>
      <c r="N727" s="8">
        <f>IF(C727="","",C727-B727)</f>
        <v>52</v>
      </c>
      <c r="O727" s="9">
        <f>IF(J727="Yes",0,L727)</f>
        <v>657.69</v>
      </c>
      <c r="P727" s="10" t="str">
        <f>TEXT(B727,"ddd")</f>
        <v>Mon</v>
      </c>
      <c r="Q727" s="10" t="str">
        <f>TEXT(C727,"ddd")</f>
        <v>Thu</v>
      </c>
    </row>
    <row r="728" spans="1:17" x14ac:dyDescent="0.3">
      <c r="A728" s="3" t="s">
        <v>769</v>
      </c>
      <c r="B728" s="4">
        <v>44340</v>
      </c>
      <c r="C728" s="4">
        <v>44396</v>
      </c>
      <c r="D728" s="3" t="s">
        <v>35</v>
      </c>
      <c r="E728" s="3" t="s">
        <v>9</v>
      </c>
      <c r="F728" s="3" t="s">
        <v>12</v>
      </c>
      <c r="G728" s="3"/>
      <c r="H728" s="5">
        <v>1</v>
      </c>
      <c r="I728" s="6"/>
      <c r="J728" s="6"/>
      <c r="K728" s="7">
        <v>0.25</v>
      </c>
      <c r="L728" s="7">
        <v>30</v>
      </c>
      <c r="M728" s="3" t="s">
        <v>18</v>
      </c>
      <c r="N728" s="8">
        <f>IF(C728="","",C728-B728)</f>
        <v>56</v>
      </c>
      <c r="O728" s="9">
        <f>IF(J728="Yes",0,L728)</f>
        <v>30</v>
      </c>
      <c r="P728" s="10" t="str">
        <f>TEXT(B728,"ddd")</f>
        <v>Mon</v>
      </c>
      <c r="Q728" s="10" t="str">
        <f>TEXT(C728,"ddd")</f>
        <v>Mon</v>
      </c>
    </row>
    <row r="729" spans="1:17" x14ac:dyDescent="0.3">
      <c r="A729" s="3" t="s">
        <v>770</v>
      </c>
      <c r="B729" s="4">
        <v>44341</v>
      </c>
      <c r="C729" s="4">
        <v>44366</v>
      </c>
      <c r="D729" s="3" t="s">
        <v>35</v>
      </c>
      <c r="E729" s="3" t="s">
        <v>8</v>
      </c>
      <c r="F729" s="3" t="s">
        <v>12</v>
      </c>
      <c r="G729" s="3"/>
      <c r="H729" s="5">
        <v>1</v>
      </c>
      <c r="I729" s="6"/>
      <c r="J729" s="6"/>
      <c r="K729" s="7">
        <v>0.5</v>
      </c>
      <c r="L729" s="7">
        <v>26.567499999999999</v>
      </c>
      <c r="M729" s="3" t="s">
        <v>18</v>
      </c>
      <c r="N729" s="8">
        <f>IF(C729="","",C729-B729)</f>
        <v>25</v>
      </c>
      <c r="O729" s="9">
        <f>IF(J729="Yes",0,L729)</f>
        <v>26.567499999999999</v>
      </c>
      <c r="P729" s="10" t="str">
        <f>TEXT(B729,"ddd")</f>
        <v>Tue</v>
      </c>
      <c r="Q729" s="10" t="str">
        <f>TEXT(C729,"ddd")</f>
        <v>Sat</v>
      </c>
    </row>
    <row r="730" spans="1:17" x14ac:dyDescent="0.3">
      <c r="A730" s="3" t="s">
        <v>771</v>
      </c>
      <c r="B730" s="4">
        <v>44341</v>
      </c>
      <c r="C730" s="4">
        <v>44361</v>
      </c>
      <c r="D730" s="3" t="s">
        <v>34</v>
      </c>
      <c r="E730" s="3" t="s">
        <v>9</v>
      </c>
      <c r="F730" s="3" t="s">
        <v>12</v>
      </c>
      <c r="G730" s="3"/>
      <c r="H730" s="5">
        <v>2</v>
      </c>
      <c r="I730" s="6"/>
      <c r="J730" s="6"/>
      <c r="K730" s="7">
        <v>1.25</v>
      </c>
      <c r="L730" s="7">
        <v>9.6</v>
      </c>
      <c r="M730" s="3" t="s">
        <v>18</v>
      </c>
      <c r="N730" s="8">
        <f>IF(C730="","",C730-B730)</f>
        <v>20</v>
      </c>
      <c r="O730" s="9">
        <f>IF(J730="Yes",0,L730)</f>
        <v>9.6</v>
      </c>
      <c r="P730" s="10" t="str">
        <f>TEXT(B730,"ddd")</f>
        <v>Tue</v>
      </c>
      <c r="Q730" s="10" t="str">
        <f>TEXT(C730,"ddd")</f>
        <v>Mon</v>
      </c>
    </row>
    <row r="731" spans="1:17" x14ac:dyDescent="0.3">
      <c r="A731" s="3" t="s">
        <v>772</v>
      </c>
      <c r="B731" s="4">
        <v>44341</v>
      </c>
      <c r="C731" s="4">
        <v>44363</v>
      </c>
      <c r="D731" s="3" t="s">
        <v>34</v>
      </c>
      <c r="E731" s="3" t="s">
        <v>8</v>
      </c>
      <c r="F731" s="3" t="s">
        <v>12</v>
      </c>
      <c r="G731" s="3"/>
      <c r="H731" s="5">
        <v>2</v>
      </c>
      <c r="I731" s="6"/>
      <c r="J731" s="6"/>
      <c r="K731" s="7">
        <v>0.25</v>
      </c>
      <c r="L731" s="7">
        <v>396.29149999999998</v>
      </c>
      <c r="M731" s="3" t="s">
        <v>18</v>
      </c>
      <c r="N731" s="8">
        <f>IF(C731="","",C731-B731)</f>
        <v>22</v>
      </c>
      <c r="O731" s="9">
        <f>IF(J731="Yes",0,L731)</f>
        <v>396.29149999999998</v>
      </c>
      <c r="P731" s="10" t="str">
        <f>TEXT(B731,"ddd")</f>
        <v>Tue</v>
      </c>
      <c r="Q731" s="10" t="str">
        <f>TEXT(C731,"ddd")</f>
        <v>Wed</v>
      </c>
    </row>
    <row r="732" spans="1:17" x14ac:dyDescent="0.3">
      <c r="A732" s="3" t="s">
        <v>773</v>
      </c>
      <c r="B732" s="4">
        <v>44341</v>
      </c>
      <c r="C732" s="4">
        <v>44382</v>
      </c>
      <c r="D732" s="3" t="s">
        <v>36</v>
      </c>
      <c r="E732" s="3" t="s">
        <v>7</v>
      </c>
      <c r="F732" s="3" t="s">
        <v>13</v>
      </c>
      <c r="G732" s="3"/>
      <c r="H732" s="5">
        <v>2</v>
      </c>
      <c r="I732" s="6"/>
      <c r="J732" s="6"/>
      <c r="K732" s="7">
        <v>0.5</v>
      </c>
      <c r="L732" s="7">
        <v>108</v>
      </c>
      <c r="M732" s="3" t="s">
        <v>18</v>
      </c>
      <c r="N732" s="8">
        <f>IF(C732="","",C732-B732)</f>
        <v>41</v>
      </c>
      <c r="O732" s="9">
        <f>IF(J732="Yes",0,L732)</f>
        <v>108</v>
      </c>
      <c r="P732" s="10" t="str">
        <f>TEXT(B732,"ddd")</f>
        <v>Tue</v>
      </c>
      <c r="Q732" s="10" t="str">
        <f>TEXT(C732,"ddd")</f>
        <v>Mon</v>
      </c>
    </row>
    <row r="733" spans="1:17" x14ac:dyDescent="0.3">
      <c r="A733" s="3" t="s">
        <v>774</v>
      </c>
      <c r="B733" s="4">
        <v>44341</v>
      </c>
      <c r="C733" s="4">
        <v>44396</v>
      </c>
      <c r="D733" s="3" t="s">
        <v>31</v>
      </c>
      <c r="E733" s="3" t="s">
        <v>40</v>
      </c>
      <c r="F733" s="3" t="s">
        <v>12</v>
      </c>
      <c r="G733" s="3"/>
      <c r="H733" s="5">
        <v>1</v>
      </c>
      <c r="I733" s="6"/>
      <c r="J733" s="6"/>
      <c r="K733" s="7">
        <v>0.5</v>
      </c>
      <c r="L733" s="7">
        <v>147.2441</v>
      </c>
      <c r="M733" s="3" t="s">
        <v>18</v>
      </c>
      <c r="N733" s="8">
        <f>IF(C733="","",C733-B733)</f>
        <v>55</v>
      </c>
      <c r="O733" s="9">
        <f>IF(J733="Yes",0,L733)</f>
        <v>147.2441</v>
      </c>
      <c r="P733" s="10" t="str">
        <f>TEXT(B733,"ddd")</f>
        <v>Tue</v>
      </c>
      <c r="Q733" s="10" t="str">
        <f>TEXT(C733,"ddd")</f>
        <v>Mon</v>
      </c>
    </row>
    <row r="734" spans="1:17" x14ac:dyDescent="0.3">
      <c r="A734" s="3" t="s">
        <v>775</v>
      </c>
      <c r="B734" s="4">
        <v>44341</v>
      </c>
      <c r="C734" s="4"/>
      <c r="D734" s="3" t="s">
        <v>30</v>
      </c>
      <c r="E734" s="3" t="s">
        <v>9</v>
      </c>
      <c r="F734" s="3" t="s">
        <v>1</v>
      </c>
      <c r="G734" s="3"/>
      <c r="H734" s="5">
        <v>1</v>
      </c>
      <c r="I734" s="6"/>
      <c r="J734" s="6" t="s">
        <v>3</v>
      </c>
      <c r="K734" s="7"/>
      <c r="L734" s="7">
        <v>151.28020000000001</v>
      </c>
      <c r="M734" s="3" t="s">
        <v>18</v>
      </c>
      <c r="N734" s="8" t="str">
        <f>IF(C734="","",C734-B734)</f>
        <v/>
      </c>
      <c r="O734" s="9">
        <f>IF(J734="Yes",0,L734)</f>
        <v>0</v>
      </c>
      <c r="P734" s="10" t="str">
        <f>TEXT(B734,"ddd")</f>
        <v>Tue</v>
      </c>
      <c r="Q734" s="10" t="str">
        <f>TEXT(C734,"ddd")</f>
        <v>Sat</v>
      </c>
    </row>
    <row r="735" spans="1:17" x14ac:dyDescent="0.3">
      <c r="A735" s="3" t="s">
        <v>776</v>
      </c>
      <c r="B735" s="4">
        <v>44341</v>
      </c>
      <c r="C735" s="4"/>
      <c r="D735" s="3" t="s">
        <v>31</v>
      </c>
      <c r="E735" s="3" t="s">
        <v>40</v>
      </c>
      <c r="F735" s="3" t="s">
        <v>13</v>
      </c>
      <c r="G735" s="3"/>
      <c r="H735" s="5">
        <v>1</v>
      </c>
      <c r="I735" s="6"/>
      <c r="J735" s="6"/>
      <c r="K735" s="7"/>
      <c r="L735" s="7">
        <v>47.046399999999998</v>
      </c>
      <c r="M735" s="3" t="s">
        <v>19</v>
      </c>
      <c r="N735" s="8" t="str">
        <f>IF(C735="","",C735-B735)</f>
        <v/>
      </c>
      <c r="O735" s="9">
        <f>IF(J735="Yes",0,L735)</f>
        <v>47.046399999999998</v>
      </c>
      <c r="P735" s="10" t="str">
        <f>TEXT(B735,"ddd")</f>
        <v>Tue</v>
      </c>
      <c r="Q735" s="10" t="str">
        <f>TEXT(C735,"ddd")</f>
        <v>Sat</v>
      </c>
    </row>
    <row r="736" spans="1:17" x14ac:dyDescent="0.3">
      <c r="A736" s="3" t="s">
        <v>777</v>
      </c>
      <c r="B736" s="4">
        <v>44342</v>
      </c>
      <c r="C736" s="4">
        <v>44352</v>
      </c>
      <c r="D736" s="3" t="s">
        <v>31</v>
      </c>
      <c r="E736" s="3" t="s">
        <v>9</v>
      </c>
      <c r="F736" s="3" t="s">
        <v>11</v>
      </c>
      <c r="G736" s="3"/>
      <c r="H736" s="5">
        <v>1</v>
      </c>
      <c r="I736" s="6"/>
      <c r="J736" s="6"/>
      <c r="K736" s="7">
        <v>0.25</v>
      </c>
      <c r="L736" s="7">
        <v>51.73</v>
      </c>
      <c r="M736" s="3" t="s">
        <v>18</v>
      </c>
      <c r="N736" s="8">
        <f>IF(C736="","",C736-B736)</f>
        <v>10</v>
      </c>
      <c r="O736" s="9">
        <f>IF(J736="Yes",0,L736)</f>
        <v>51.73</v>
      </c>
      <c r="P736" s="10" t="str">
        <f>TEXT(B736,"ddd")</f>
        <v>Wed</v>
      </c>
      <c r="Q736" s="10" t="str">
        <f>TEXT(C736,"ddd")</f>
        <v>Sat</v>
      </c>
    </row>
    <row r="737" spans="1:17" x14ac:dyDescent="0.3">
      <c r="A737" s="3" t="s">
        <v>778</v>
      </c>
      <c r="B737" s="4">
        <v>44342</v>
      </c>
      <c r="C737" s="4">
        <v>44349</v>
      </c>
      <c r="D737" s="3" t="s">
        <v>35</v>
      </c>
      <c r="E737" s="3" t="s">
        <v>40</v>
      </c>
      <c r="F737" s="3" t="s">
        <v>12</v>
      </c>
      <c r="G737" s="3"/>
      <c r="H737" s="5">
        <v>2</v>
      </c>
      <c r="I737" s="6"/>
      <c r="J737" s="6"/>
      <c r="K737" s="7">
        <v>0.25</v>
      </c>
      <c r="L737" s="7">
        <v>445.78460000000001</v>
      </c>
      <c r="M737" s="3" t="s">
        <v>17</v>
      </c>
      <c r="N737" s="8">
        <f>IF(C737="","",C737-B737)</f>
        <v>7</v>
      </c>
      <c r="O737" s="9">
        <f>IF(J737="Yes",0,L737)</f>
        <v>445.78460000000001</v>
      </c>
      <c r="P737" s="10" t="str">
        <f>TEXT(B737,"ddd")</f>
        <v>Wed</v>
      </c>
      <c r="Q737" s="10" t="str">
        <f>TEXT(C737,"ddd")</f>
        <v>Wed</v>
      </c>
    </row>
    <row r="738" spans="1:17" x14ac:dyDescent="0.3">
      <c r="A738" s="3" t="s">
        <v>779</v>
      </c>
      <c r="B738" s="4">
        <v>44342</v>
      </c>
      <c r="C738" s="4">
        <v>44361</v>
      </c>
      <c r="D738" s="3" t="s">
        <v>35</v>
      </c>
      <c r="E738" s="3" t="s">
        <v>40</v>
      </c>
      <c r="F738" s="3" t="s">
        <v>12</v>
      </c>
      <c r="G738" s="3"/>
      <c r="H738" s="5">
        <v>2</v>
      </c>
      <c r="I738" s="6"/>
      <c r="J738" s="6" t="s">
        <v>3</v>
      </c>
      <c r="K738" s="7">
        <v>0.25</v>
      </c>
      <c r="L738" s="7">
        <v>27.486699999999999</v>
      </c>
      <c r="M738" s="3" t="s">
        <v>18</v>
      </c>
      <c r="N738" s="8">
        <f>IF(C738="","",C738-B738)</f>
        <v>19</v>
      </c>
      <c r="O738" s="9">
        <f>IF(J738="Yes",0,L738)</f>
        <v>0</v>
      </c>
      <c r="P738" s="10" t="str">
        <f>TEXT(B738,"ddd")</f>
        <v>Wed</v>
      </c>
      <c r="Q738" s="10" t="str">
        <f>TEXT(C738,"ddd")</f>
        <v>Mon</v>
      </c>
    </row>
    <row r="739" spans="1:17" x14ac:dyDescent="0.3">
      <c r="A739" s="3" t="s">
        <v>780</v>
      </c>
      <c r="B739" s="4">
        <v>44342</v>
      </c>
      <c r="C739" s="4">
        <v>44361</v>
      </c>
      <c r="D739" s="3" t="s">
        <v>34</v>
      </c>
      <c r="E739" s="3" t="s">
        <v>9</v>
      </c>
      <c r="F739" s="3" t="s">
        <v>12</v>
      </c>
      <c r="G739" s="3"/>
      <c r="H739" s="5">
        <v>1</v>
      </c>
      <c r="I739" s="6"/>
      <c r="J739" s="6"/>
      <c r="K739" s="7">
        <v>0.25</v>
      </c>
      <c r="L739" s="7">
        <v>42.66</v>
      </c>
      <c r="M739" s="3" t="s">
        <v>17</v>
      </c>
      <c r="N739" s="8">
        <f>IF(C739="","",C739-B739)</f>
        <v>19</v>
      </c>
      <c r="O739" s="9">
        <f>IF(J739="Yes",0,L739)</f>
        <v>42.66</v>
      </c>
      <c r="P739" s="10" t="str">
        <f>TEXT(B739,"ddd")</f>
        <v>Wed</v>
      </c>
      <c r="Q739" s="10" t="str">
        <f>TEXT(C739,"ddd")</f>
        <v>Mon</v>
      </c>
    </row>
    <row r="740" spans="1:17" x14ac:dyDescent="0.3">
      <c r="A740" s="3" t="s">
        <v>781</v>
      </c>
      <c r="B740" s="4">
        <v>44342</v>
      </c>
      <c r="C740" s="4">
        <v>44361</v>
      </c>
      <c r="D740" s="3" t="s">
        <v>35</v>
      </c>
      <c r="E740" s="3" t="s">
        <v>40</v>
      </c>
      <c r="F740" s="3" t="s">
        <v>11</v>
      </c>
      <c r="G740" s="3"/>
      <c r="H740" s="5">
        <v>1</v>
      </c>
      <c r="I740" s="6"/>
      <c r="J740" s="6"/>
      <c r="K740" s="7">
        <v>0.25</v>
      </c>
      <c r="L740" s="7">
        <v>185.11340000000001</v>
      </c>
      <c r="M740" s="3" t="s">
        <v>18</v>
      </c>
      <c r="N740" s="8">
        <f>IF(C740="","",C740-B740)</f>
        <v>19</v>
      </c>
      <c r="O740" s="9">
        <f>IF(J740="Yes",0,L740)</f>
        <v>185.11340000000001</v>
      </c>
      <c r="P740" s="10" t="str">
        <f>TEXT(B740,"ddd")</f>
        <v>Wed</v>
      </c>
      <c r="Q740" s="10" t="str">
        <f>TEXT(C740,"ddd")</f>
        <v>Mon</v>
      </c>
    </row>
    <row r="741" spans="1:17" x14ac:dyDescent="0.3">
      <c r="A741" s="3" t="s">
        <v>782</v>
      </c>
      <c r="B741" s="4">
        <v>44342</v>
      </c>
      <c r="C741" s="4">
        <v>44364</v>
      </c>
      <c r="D741" s="3" t="s">
        <v>31</v>
      </c>
      <c r="E741" s="3" t="s">
        <v>40</v>
      </c>
      <c r="F741" s="3" t="s">
        <v>13</v>
      </c>
      <c r="G741" s="3"/>
      <c r="H741" s="5">
        <v>1</v>
      </c>
      <c r="I741" s="6"/>
      <c r="J741" s="6" t="s">
        <v>3</v>
      </c>
      <c r="K741" s="7">
        <v>0.75</v>
      </c>
      <c r="L741" s="7">
        <v>70</v>
      </c>
      <c r="M741" s="3" t="s">
        <v>18</v>
      </c>
      <c r="N741" s="8">
        <f>IF(C741="","",C741-B741)</f>
        <v>22</v>
      </c>
      <c r="O741" s="9">
        <f>IF(J741="Yes",0,L741)</f>
        <v>0</v>
      </c>
      <c r="P741" s="10" t="str">
        <f>TEXT(B741,"ddd")</f>
        <v>Wed</v>
      </c>
      <c r="Q741" s="10" t="str">
        <f>TEXT(C741,"ddd")</f>
        <v>Thu</v>
      </c>
    </row>
    <row r="742" spans="1:17" x14ac:dyDescent="0.3">
      <c r="A742" s="3" t="s">
        <v>783</v>
      </c>
      <c r="B742" s="4">
        <v>44342</v>
      </c>
      <c r="C742" s="4">
        <v>44369</v>
      </c>
      <c r="D742" s="3" t="s">
        <v>35</v>
      </c>
      <c r="E742" s="3" t="s">
        <v>40</v>
      </c>
      <c r="F742" s="3" t="s">
        <v>12</v>
      </c>
      <c r="G742" s="3"/>
      <c r="H742" s="5">
        <v>1</v>
      </c>
      <c r="I742" s="6"/>
      <c r="J742" s="6"/>
      <c r="K742" s="7">
        <v>0.25</v>
      </c>
      <c r="L742" s="7">
        <v>120</v>
      </c>
      <c r="M742" s="3" t="s">
        <v>17</v>
      </c>
      <c r="N742" s="8">
        <f>IF(C742="","",C742-B742)</f>
        <v>27</v>
      </c>
      <c r="O742" s="9">
        <f>IF(J742="Yes",0,L742)</f>
        <v>120</v>
      </c>
      <c r="P742" s="10" t="str">
        <f>TEXT(B742,"ddd")</f>
        <v>Wed</v>
      </c>
      <c r="Q742" s="10" t="str">
        <f>TEXT(C742,"ddd")</f>
        <v>Tue</v>
      </c>
    </row>
    <row r="743" spans="1:17" x14ac:dyDescent="0.3">
      <c r="A743" s="3" t="s">
        <v>784</v>
      </c>
      <c r="B743" s="4">
        <v>44342</v>
      </c>
      <c r="C743" s="4">
        <v>44377</v>
      </c>
      <c r="D743" s="3" t="s">
        <v>35</v>
      </c>
      <c r="E743" s="3" t="s">
        <v>40</v>
      </c>
      <c r="F743" s="3" t="s">
        <v>12</v>
      </c>
      <c r="G743" s="3"/>
      <c r="H743" s="5">
        <v>1</v>
      </c>
      <c r="I743" s="6"/>
      <c r="J743" s="6"/>
      <c r="K743" s="7">
        <v>0.25</v>
      </c>
      <c r="L743" s="7">
        <v>178.36179999999999</v>
      </c>
      <c r="M743" s="3" t="s">
        <v>18</v>
      </c>
      <c r="N743" s="8">
        <f>IF(C743="","",C743-B743)</f>
        <v>35</v>
      </c>
      <c r="O743" s="9">
        <f>IF(J743="Yes",0,L743)</f>
        <v>178.36179999999999</v>
      </c>
      <c r="P743" s="10" t="str">
        <f>TEXT(B743,"ddd")</f>
        <v>Wed</v>
      </c>
      <c r="Q743" s="10" t="str">
        <f>TEXT(C743,"ddd")</f>
        <v>Wed</v>
      </c>
    </row>
    <row r="744" spans="1:17" x14ac:dyDescent="0.3">
      <c r="A744" s="3" t="s">
        <v>785</v>
      </c>
      <c r="B744" s="4">
        <v>44342</v>
      </c>
      <c r="C744" s="4">
        <v>44375</v>
      </c>
      <c r="D744" s="3" t="s">
        <v>37</v>
      </c>
      <c r="E744" s="3" t="s">
        <v>8</v>
      </c>
      <c r="F744" s="3" t="s">
        <v>1</v>
      </c>
      <c r="G744" s="3"/>
      <c r="H744" s="5">
        <v>1</v>
      </c>
      <c r="I744" s="6" t="s">
        <v>3</v>
      </c>
      <c r="J744" s="6" t="s">
        <v>3</v>
      </c>
      <c r="K744" s="7">
        <v>1.5</v>
      </c>
      <c r="L744" s="7">
        <v>477.78149999999999</v>
      </c>
      <c r="M744" s="3" t="s">
        <v>20</v>
      </c>
      <c r="N744" s="8">
        <f>IF(C744="","",C744-B744)</f>
        <v>33</v>
      </c>
      <c r="O744" s="9">
        <f>IF(J744="Yes",0,L744)</f>
        <v>0</v>
      </c>
      <c r="P744" s="10" t="str">
        <f>TEXT(B744,"ddd")</f>
        <v>Wed</v>
      </c>
      <c r="Q744" s="10" t="str">
        <f>TEXT(C744,"ddd")</f>
        <v>Mon</v>
      </c>
    </row>
    <row r="745" spans="1:17" x14ac:dyDescent="0.3">
      <c r="A745" s="3" t="s">
        <v>786</v>
      </c>
      <c r="B745" s="4">
        <v>44342</v>
      </c>
      <c r="C745" s="4">
        <v>44377</v>
      </c>
      <c r="D745" s="3" t="s">
        <v>31</v>
      </c>
      <c r="E745" s="3" t="s">
        <v>8</v>
      </c>
      <c r="F745" s="3" t="s">
        <v>2</v>
      </c>
      <c r="G745" s="3" t="s">
        <v>3</v>
      </c>
      <c r="H745" s="5">
        <v>1</v>
      </c>
      <c r="I745" s="6"/>
      <c r="J745" s="6"/>
      <c r="K745" s="7">
        <v>1</v>
      </c>
      <c r="L745" s="7">
        <v>67.969700000000003</v>
      </c>
      <c r="M745" s="3" t="s">
        <v>19</v>
      </c>
      <c r="N745" s="8">
        <f>IF(C745="","",C745-B745)</f>
        <v>35</v>
      </c>
      <c r="O745" s="9">
        <f>IF(J745="Yes",0,L745)</f>
        <v>67.969700000000003</v>
      </c>
      <c r="P745" s="10" t="str">
        <f>TEXT(B745,"ddd")</f>
        <v>Wed</v>
      </c>
      <c r="Q745" s="10" t="str">
        <f>TEXT(C745,"ddd")</f>
        <v>Wed</v>
      </c>
    </row>
    <row r="746" spans="1:17" x14ac:dyDescent="0.3">
      <c r="A746" s="3" t="s">
        <v>787</v>
      </c>
      <c r="B746" s="4">
        <v>44342</v>
      </c>
      <c r="C746" s="4">
        <v>44382</v>
      </c>
      <c r="D746" s="3" t="s">
        <v>33</v>
      </c>
      <c r="E746" s="3" t="s">
        <v>9</v>
      </c>
      <c r="F746" s="3" t="s">
        <v>12</v>
      </c>
      <c r="G746" s="3"/>
      <c r="H746" s="5">
        <v>2</v>
      </c>
      <c r="I746" s="6"/>
      <c r="J746" s="6" t="s">
        <v>3</v>
      </c>
      <c r="K746" s="7">
        <v>1.25</v>
      </c>
      <c r="L746" s="7">
        <v>300.72309999999999</v>
      </c>
      <c r="M746" s="3" t="s">
        <v>18</v>
      </c>
      <c r="N746" s="8">
        <f>IF(C746="","",C746-B746)</f>
        <v>40</v>
      </c>
      <c r="O746" s="9">
        <f>IF(J746="Yes",0,L746)</f>
        <v>0</v>
      </c>
      <c r="P746" s="10" t="str">
        <f>TEXT(B746,"ddd")</f>
        <v>Wed</v>
      </c>
      <c r="Q746" s="10" t="str">
        <f>TEXT(C746,"ddd")</f>
        <v>Mon</v>
      </c>
    </row>
    <row r="747" spans="1:17" x14ac:dyDescent="0.3">
      <c r="A747" s="3" t="s">
        <v>788</v>
      </c>
      <c r="B747" s="4">
        <v>44342</v>
      </c>
      <c r="C747" s="4"/>
      <c r="D747" s="3" t="s">
        <v>30</v>
      </c>
      <c r="E747" s="3" t="s">
        <v>9</v>
      </c>
      <c r="F747" s="3" t="s">
        <v>12</v>
      </c>
      <c r="G747" s="3"/>
      <c r="H747" s="5">
        <v>1</v>
      </c>
      <c r="I747" s="6"/>
      <c r="J747" s="6"/>
      <c r="K747" s="7"/>
      <c r="L747" s="7">
        <v>377.6</v>
      </c>
      <c r="M747" s="3" t="s">
        <v>17</v>
      </c>
      <c r="N747" s="8" t="str">
        <f>IF(C747="","",C747-B747)</f>
        <v/>
      </c>
      <c r="O747" s="9">
        <f>IF(J747="Yes",0,L747)</f>
        <v>377.6</v>
      </c>
      <c r="P747" s="10" t="str">
        <f>TEXT(B747,"ddd")</f>
        <v>Wed</v>
      </c>
      <c r="Q747" s="10" t="str">
        <f>TEXT(C747,"ddd")</f>
        <v>Sat</v>
      </c>
    </row>
    <row r="748" spans="1:17" x14ac:dyDescent="0.3">
      <c r="A748" s="3" t="s">
        <v>789</v>
      </c>
      <c r="B748" s="4">
        <v>44342</v>
      </c>
      <c r="C748" s="4"/>
      <c r="D748" s="3" t="s">
        <v>31</v>
      </c>
      <c r="E748" s="3" t="s">
        <v>40</v>
      </c>
      <c r="F748" s="3" t="s">
        <v>12</v>
      </c>
      <c r="G748" s="3"/>
      <c r="H748" s="5">
        <v>1</v>
      </c>
      <c r="I748" s="6"/>
      <c r="J748" s="6"/>
      <c r="K748" s="7"/>
      <c r="L748" s="7">
        <v>70</v>
      </c>
      <c r="M748" s="3" t="s">
        <v>19</v>
      </c>
      <c r="N748" s="8" t="str">
        <f>IF(C748="","",C748-B748)</f>
        <v/>
      </c>
      <c r="O748" s="9">
        <f>IF(J748="Yes",0,L748)</f>
        <v>70</v>
      </c>
      <c r="P748" s="10" t="str">
        <f>TEXT(B748,"ddd")</f>
        <v>Wed</v>
      </c>
      <c r="Q748" s="10" t="str">
        <f>TEXT(C748,"ddd")</f>
        <v>Sat</v>
      </c>
    </row>
    <row r="749" spans="1:17" x14ac:dyDescent="0.3">
      <c r="A749" s="3" t="s">
        <v>790</v>
      </c>
      <c r="B749" s="4">
        <v>44342</v>
      </c>
      <c r="C749" s="4"/>
      <c r="D749" s="3" t="s">
        <v>31</v>
      </c>
      <c r="E749" s="3" t="s">
        <v>40</v>
      </c>
      <c r="F749" s="3" t="s">
        <v>13</v>
      </c>
      <c r="G749" s="3"/>
      <c r="H749" s="5">
        <v>1</v>
      </c>
      <c r="I749" s="6"/>
      <c r="J749" s="6"/>
      <c r="K749" s="7"/>
      <c r="L749" s="7">
        <v>177.0504</v>
      </c>
      <c r="M749" s="3" t="s">
        <v>19</v>
      </c>
      <c r="N749" s="8" t="str">
        <f>IF(C749="","",C749-B749)</f>
        <v/>
      </c>
      <c r="O749" s="9">
        <f>IF(J749="Yes",0,L749)</f>
        <v>177.0504</v>
      </c>
      <c r="P749" s="10" t="str">
        <f>TEXT(B749,"ddd")</f>
        <v>Wed</v>
      </c>
      <c r="Q749" s="10" t="str">
        <f>TEXT(C749,"ddd")</f>
        <v>Sat</v>
      </c>
    </row>
    <row r="750" spans="1:17" x14ac:dyDescent="0.3">
      <c r="A750" s="3" t="s">
        <v>791</v>
      </c>
      <c r="B750" s="4">
        <v>44342</v>
      </c>
      <c r="C750" s="4"/>
      <c r="D750" s="3" t="s">
        <v>30</v>
      </c>
      <c r="E750" s="3" t="s">
        <v>9</v>
      </c>
      <c r="F750" s="3" t="s">
        <v>13</v>
      </c>
      <c r="G750" s="3"/>
      <c r="H750" s="5">
        <v>2</v>
      </c>
      <c r="I750" s="6"/>
      <c r="J750" s="6"/>
      <c r="K750" s="7"/>
      <c r="L750" s="7">
        <v>839.67849999999999</v>
      </c>
      <c r="M750" s="3" t="s">
        <v>18</v>
      </c>
      <c r="N750" s="8" t="str">
        <f>IF(C750="","",C750-B750)</f>
        <v/>
      </c>
      <c r="O750" s="9">
        <f>IF(J750="Yes",0,L750)</f>
        <v>839.67849999999999</v>
      </c>
      <c r="P750" s="10" t="str">
        <f>TEXT(B750,"ddd")</f>
        <v>Wed</v>
      </c>
      <c r="Q750" s="10" t="str">
        <f>TEXT(C750,"ddd")</f>
        <v>Sat</v>
      </c>
    </row>
    <row r="751" spans="1:17" x14ac:dyDescent="0.3">
      <c r="A751" s="3" t="s">
        <v>792</v>
      </c>
      <c r="B751" s="4">
        <v>44343</v>
      </c>
      <c r="C751" s="4">
        <v>44350</v>
      </c>
      <c r="D751" s="3" t="s">
        <v>32</v>
      </c>
      <c r="E751" s="3" t="s">
        <v>7</v>
      </c>
      <c r="F751" s="3" t="s">
        <v>12</v>
      </c>
      <c r="G751" s="3"/>
      <c r="H751" s="5">
        <v>1</v>
      </c>
      <c r="I751" s="6"/>
      <c r="J751" s="6"/>
      <c r="K751" s="7">
        <v>0.25</v>
      </c>
      <c r="L751" s="7">
        <v>120</v>
      </c>
      <c r="M751" s="3" t="s">
        <v>17</v>
      </c>
      <c r="N751" s="8">
        <f>IF(C751="","",C751-B751)</f>
        <v>7</v>
      </c>
      <c r="O751" s="9">
        <f>IF(J751="Yes",0,L751)</f>
        <v>120</v>
      </c>
      <c r="P751" s="10" t="str">
        <f>TEXT(B751,"ddd")</f>
        <v>Thu</v>
      </c>
      <c r="Q751" s="10" t="str">
        <f>TEXT(C751,"ddd")</f>
        <v>Thu</v>
      </c>
    </row>
    <row r="752" spans="1:17" x14ac:dyDescent="0.3">
      <c r="A752" s="3" t="s">
        <v>793</v>
      </c>
      <c r="B752" s="4">
        <v>44343</v>
      </c>
      <c r="C752" s="4">
        <v>44357</v>
      </c>
      <c r="D752" s="3" t="s">
        <v>37</v>
      </c>
      <c r="E752" s="3" t="s">
        <v>8</v>
      </c>
      <c r="F752" s="3" t="s">
        <v>12</v>
      </c>
      <c r="G752" s="3"/>
      <c r="H752" s="5">
        <v>1</v>
      </c>
      <c r="I752" s="6"/>
      <c r="J752" s="6"/>
      <c r="K752" s="7">
        <v>0.25</v>
      </c>
      <c r="L752" s="7">
        <v>156.4932</v>
      </c>
      <c r="M752" s="3" t="s">
        <v>18</v>
      </c>
      <c r="N752" s="8">
        <f>IF(C752="","",C752-B752)</f>
        <v>14</v>
      </c>
      <c r="O752" s="9">
        <f>IF(J752="Yes",0,L752)</f>
        <v>156.4932</v>
      </c>
      <c r="P752" s="10" t="str">
        <f>TEXT(B752,"ddd")</f>
        <v>Thu</v>
      </c>
      <c r="Q752" s="10" t="str">
        <f>TEXT(C752,"ddd")</f>
        <v>Thu</v>
      </c>
    </row>
    <row r="753" spans="1:17" x14ac:dyDescent="0.3">
      <c r="A753" s="3" t="s">
        <v>794</v>
      </c>
      <c r="B753" s="4">
        <v>44343</v>
      </c>
      <c r="C753" s="4">
        <v>44362</v>
      </c>
      <c r="D753" s="3" t="s">
        <v>32</v>
      </c>
      <c r="E753" s="3" t="s">
        <v>7</v>
      </c>
      <c r="F753" s="3" t="s">
        <v>11</v>
      </c>
      <c r="G753" s="3"/>
      <c r="H753" s="5">
        <v>2</v>
      </c>
      <c r="I753" s="6"/>
      <c r="J753" s="6"/>
      <c r="K753" s="7">
        <v>0.25</v>
      </c>
      <c r="L753" s="7">
        <v>155</v>
      </c>
      <c r="M753" s="3" t="s">
        <v>17</v>
      </c>
      <c r="N753" s="8">
        <f>IF(C753="","",C753-B753)</f>
        <v>19</v>
      </c>
      <c r="O753" s="9">
        <f>IF(J753="Yes",0,L753)</f>
        <v>155</v>
      </c>
      <c r="P753" s="10" t="str">
        <f>TEXT(B753,"ddd")</f>
        <v>Thu</v>
      </c>
      <c r="Q753" s="10" t="str">
        <f>TEXT(C753,"ddd")</f>
        <v>Tue</v>
      </c>
    </row>
    <row r="754" spans="1:17" x14ac:dyDescent="0.3">
      <c r="A754" s="3" t="s">
        <v>795</v>
      </c>
      <c r="B754" s="4">
        <v>44343</v>
      </c>
      <c r="C754" s="4">
        <v>44364</v>
      </c>
      <c r="D754" s="3" t="s">
        <v>30</v>
      </c>
      <c r="E754" s="3" t="s">
        <v>8</v>
      </c>
      <c r="F754" s="3" t="s">
        <v>13</v>
      </c>
      <c r="G754" s="3"/>
      <c r="H754" s="5">
        <v>1</v>
      </c>
      <c r="I754" s="6"/>
      <c r="J754" s="6"/>
      <c r="K754" s="7">
        <v>0.5</v>
      </c>
      <c r="L754" s="7">
        <v>20.83</v>
      </c>
      <c r="M754" s="3" t="s">
        <v>17</v>
      </c>
      <c r="N754" s="8">
        <f>IF(C754="","",C754-B754)</f>
        <v>21</v>
      </c>
      <c r="O754" s="9">
        <f>IF(J754="Yes",0,L754)</f>
        <v>20.83</v>
      </c>
      <c r="P754" s="10" t="str">
        <f>TEXT(B754,"ddd")</f>
        <v>Thu</v>
      </c>
      <c r="Q754" s="10" t="str">
        <f>TEXT(C754,"ddd")</f>
        <v>Thu</v>
      </c>
    </row>
    <row r="755" spans="1:17" x14ac:dyDescent="0.3">
      <c r="A755" s="3" t="s">
        <v>796</v>
      </c>
      <c r="B755" s="4">
        <v>44343</v>
      </c>
      <c r="C755" s="4">
        <v>44369</v>
      </c>
      <c r="D755" s="3" t="s">
        <v>30</v>
      </c>
      <c r="E755" s="3" t="s">
        <v>40</v>
      </c>
      <c r="F755" s="3" t="s">
        <v>12</v>
      </c>
      <c r="G755" s="3" t="s">
        <v>3</v>
      </c>
      <c r="H755" s="5">
        <v>1</v>
      </c>
      <c r="I755" s="6" t="s">
        <v>3</v>
      </c>
      <c r="J755" s="6" t="s">
        <v>3</v>
      </c>
      <c r="K755" s="7">
        <v>0.5</v>
      </c>
      <c r="L755" s="7">
        <v>50</v>
      </c>
      <c r="M755" s="3" t="s">
        <v>20</v>
      </c>
      <c r="N755" s="8">
        <f>IF(C755="","",C755-B755)</f>
        <v>26</v>
      </c>
      <c r="O755" s="9">
        <f>IF(J755="Yes",0,L755)</f>
        <v>0</v>
      </c>
      <c r="P755" s="10" t="str">
        <f>TEXT(B755,"ddd")</f>
        <v>Thu</v>
      </c>
      <c r="Q755" s="10" t="str">
        <f>TEXT(C755,"ddd")</f>
        <v>Tue</v>
      </c>
    </row>
    <row r="756" spans="1:17" x14ac:dyDescent="0.3">
      <c r="A756" s="3" t="s">
        <v>797</v>
      </c>
      <c r="B756" s="4">
        <v>44343</v>
      </c>
      <c r="C756" s="4">
        <v>44390</v>
      </c>
      <c r="D756" s="3" t="s">
        <v>33</v>
      </c>
      <c r="E756" s="3" t="s">
        <v>9</v>
      </c>
      <c r="F756" s="3" t="s">
        <v>11</v>
      </c>
      <c r="G756" s="3"/>
      <c r="H756" s="5">
        <v>1</v>
      </c>
      <c r="I756" s="6"/>
      <c r="J756" s="6"/>
      <c r="K756" s="7">
        <v>0.25</v>
      </c>
      <c r="L756" s="7">
        <v>120</v>
      </c>
      <c r="M756" s="3" t="s">
        <v>18</v>
      </c>
      <c r="N756" s="8">
        <f>IF(C756="","",C756-B756)</f>
        <v>47</v>
      </c>
      <c r="O756" s="9">
        <f>IF(J756="Yes",0,L756)</f>
        <v>120</v>
      </c>
      <c r="P756" s="10" t="str">
        <f>TEXT(B756,"ddd")</f>
        <v>Thu</v>
      </c>
      <c r="Q756" s="10" t="str">
        <f>TEXT(C756,"ddd")</f>
        <v>Tue</v>
      </c>
    </row>
    <row r="757" spans="1:17" x14ac:dyDescent="0.3">
      <c r="A757" s="3" t="s">
        <v>798</v>
      </c>
      <c r="B757" s="4">
        <v>44344</v>
      </c>
      <c r="C757" s="4"/>
      <c r="D757" s="3" t="s">
        <v>30</v>
      </c>
      <c r="E757" s="3" t="s">
        <v>9</v>
      </c>
      <c r="F757" s="3" t="s">
        <v>2</v>
      </c>
      <c r="G757" s="3"/>
      <c r="H757" s="5">
        <v>1</v>
      </c>
      <c r="I757" s="6"/>
      <c r="J757" s="6" t="s">
        <v>3</v>
      </c>
      <c r="K757" s="7"/>
      <c r="L757" s="7">
        <v>17.064</v>
      </c>
      <c r="M757" s="3" t="s">
        <v>18</v>
      </c>
      <c r="N757" s="8" t="str">
        <f>IF(C757="","",C757-B757)</f>
        <v/>
      </c>
      <c r="O757" s="9">
        <f>IF(J757="Yes",0,L757)</f>
        <v>0</v>
      </c>
      <c r="P757" s="10" t="str">
        <f>TEXT(B757,"ddd")</f>
        <v>Fri</v>
      </c>
      <c r="Q757" s="10" t="str">
        <f>TEXT(C757,"ddd")</f>
        <v>Sat</v>
      </c>
    </row>
    <row r="758" spans="1:17" x14ac:dyDescent="0.3">
      <c r="A758" s="3" t="s">
        <v>799</v>
      </c>
      <c r="B758" s="4">
        <v>44347</v>
      </c>
      <c r="C758" s="4">
        <v>44356</v>
      </c>
      <c r="D758" s="3" t="s">
        <v>35</v>
      </c>
      <c r="E758" s="3" t="s">
        <v>9</v>
      </c>
      <c r="F758" s="3" t="s">
        <v>12</v>
      </c>
      <c r="G758" s="3"/>
      <c r="H758" s="5">
        <v>1</v>
      </c>
      <c r="I758" s="6"/>
      <c r="J758" s="6"/>
      <c r="K758" s="7">
        <v>0.25</v>
      </c>
      <c r="L758" s="7">
        <v>182.08340000000001</v>
      </c>
      <c r="M758" s="3" t="s">
        <v>18</v>
      </c>
      <c r="N758" s="8">
        <f>IF(C758="","",C758-B758)</f>
        <v>9</v>
      </c>
      <c r="O758" s="9">
        <f>IF(J758="Yes",0,L758)</f>
        <v>182.08340000000001</v>
      </c>
      <c r="P758" s="10" t="str">
        <f>TEXT(B758,"ddd")</f>
        <v>Mon</v>
      </c>
      <c r="Q758" s="10" t="str">
        <f>TEXT(C758,"ddd")</f>
        <v>Wed</v>
      </c>
    </row>
    <row r="759" spans="1:17" x14ac:dyDescent="0.3">
      <c r="A759" s="3" t="s">
        <v>800</v>
      </c>
      <c r="B759" s="4">
        <v>44347</v>
      </c>
      <c r="C759" s="4">
        <v>44368</v>
      </c>
      <c r="D759" s="3" t="s">
        <v>32</v>
      </c>
      <c r="E759" s="3" t="s">
        <v>7</v>
      </c>
      <c r="F759" s="3" t="s">
        <v>12</v>
      </c>
      <c r="G759" s="3"/>
      <c r="H759" s="5">
        <v>2</v>
      </c>
      <c r="I759" s="6"/>
      <c r="J759" s="6"/>
      <c r="K759" s="7">
        <v>0.25</v>
      </c>
      <c r="L759" s="7">
        <v>19.548100000000002</v>
      </c>
      <c r="M759" s="3" t="s">
        <v>17</v>
      </c>
      <c r="N759" s="8">
        <f>IF(C759="","",C759-B759)</f>
        <v>21</v>
      </c>
      <c r="O759" s="9">
        <f>IF(J759="Yes",0,L759)</f>
        <v>19.548100000000002</v>
      </c>
      <c r="P759" s="10" t="str">
        <f>TEXT(B759,"ddd")</f>
        <v>Mon</v>
      </c>
      <c r="Q759" s="10" t="str">
        <f>TEXT(C759,"ddd")</f>
        <v>Mon</v>
      </c>
    </row>
    <row r="760" spans="1:17" x14ac:dyDescent="0.3">
      <c r="A760" s="3" t="s">
        <v>801</v>
      </c>
      <c r="B760" s="4">
        <v>44347</v>
      </c>
      <c r="C760" s="4">
        <v>44368</v>
      </c>
      <c r="D760" s="3" t="s">
        <v>32</v>
      </c>
      <c r="E760" s="3" t="s">
        <v>7</v>
      </c>
      <c r="F760" s="3" t="s">
        <v>12</v>
      </c>
      <c r="G760" s="3"/>
      <c r="H760" s="5">
        <v>2</v>
      </c>
      <c r="I760" s="6"/>
      <c r="J760" s="6"/>
      <c r="K760" s="7">
        <v>0.5</v>
      </c>
      <c r="L760" s="7">
        <v>144</v>
      </c>
      <c r="M760" s="3" t="s">
        <v>18</v>
      </c>
      <c r="N760" s="8">
        <f>IF(C760="","",C760-B760)</f>
        <v>21</v>
      </c>
      <c r="O760" s="9">
        <f>IF(J760="Yes",0,L760)</f>
        <v>144</v>
      </c>
      <c r="P760" s="10" t="str">
        <f>TEXT(B760,"ddd")</f>
        <v>Mon</v>
      </c>
      <c r="Q760" s="10" t="str">
        <f>TEXT(C760,"ddd")</f>
        <v>Mon</v>
      </c>
    </row>
    <row r="761" spans="1:17" x14ac:dyDescent="0.3">
      <c r="A761" s="3" t="s">
        <v>802</v>
      </c>
      <c r="B761" s="4">
        <v>44347</v>
      </c>
      <c r="C761" s="4">
        <v>44371</v>
      </c>
      <c r="D761" s="3" t="s">
        <v>34</v>
      </c>
      <c r="E761" s="3" t="s">
        <v>39</v>
      </c>
      <c r="F761" s="3" t="s">
        <v>12</v>
      </c>
      <c r="G761" s="3"/>
      <c r="H761" s="5">
        <v>1</v>
      </c>
      <c r="I761" s="6"/>
      <c r="J761" s="6"/>
      <c r="K761" s="7">
        <v>0.75</v>
      </c>
      <c r="L761" s="7">
        <v>86.4786</v>
      </c>
      <c r="M761" s="3" t="s">
        <v>19</v>
      </c>
      <c r="N761" s="8">
        <f>IF(C761="","",C761-B761)</f>
        <v>24</v>
      </c>
      <c r="O761" s="9">
        <f>IF(J761="Yes",0,L761)</f>
        <v>86.4786</v>
      </c>
      <c r="P761" s="10" t="str">
        <f>TEXT(B761,"ddd")</f>
        <v>Mon</v>
      </c>
      <c r="Q761" s="10" t="str">
        <f>TEXT(C761,"ddd")</f>
        <v>Thu</v>
      </c>
    </row>
    <row r="762" spans="1:17" x14ac:dyDescent="0.3">
      <c r="A762" s="3" t="s">
        <v>803</v>
      </c>
      <c r="B762" s="4">
        <v>44347</v>
      </c>
      <c r="C762" s="4">
        <v>44371</v>
      </c>
      <c r="D762" s="3" t="s">
        <v>35</v>
      </c>
      <c r="E762" s="3" t="s">
        <v>40</v>
      </c>
      <c r="F762" s="3" t="s">
        <v>12</v>
      </c>
      <c r="G762" s="3"/>
      <c r="H762" s="5">
        <v>1</v>
      </c>
      <c r="I762" s="6"/>
      <c r="J762" s="6" t="s">
        <v>3</v>
      </c>
      <c r="K762" s="7">
        <v>0.25</v>
      </c>
      <c r="L762" s="7">
        <v>69.154700000000005</v>
      </c>
      <c r="M762" s="3" t="s">
        <v>18</v>
      </c>
      <c r="N762" s="8">
        <f>IF(C762="","",C762-B762)</f>
        <v>24</v>
      </c>
      <c r="O762" s="9">
        <f>IF(J762="Yes",0,L762)</f>
        <v>0</v>
      </c>
      <c r="P762" s="10" t="str">
        <f>TEXT(B762,"ddd")</f>
        <v>Mon</v>
      </c>
      <c r="Q762" s="10" t="str">
        <f>TEXT(C762,"ddd")</f>
        <v>Thu</v>
      </c>
    </row>
    <row r="763" spans="1:17" x14ac:dyDescent="0.3">
      <c r="A763" s="3" t="s">
        <v>804</v>
      </c>
      <c r="B763" s="4">
        <v>44347</v>
      </c>
      <c r="C763" s="4">
        <v>44389</v>
      </c>
      <c r="D763" s="3" t="s">
        <v>32</v>
      </c>
      <c r="E763" s="3" t="s">
        <v>7</v>
      </c>
      <c r="F763" s="3" t="s">
        <v>2</v>
      </c>
      <c r="G763" s="3"/>
      <c r="H763" s="5">
        <v>2</v>
      </c>
      <c r="I763" s="6"/>
      <c r="J763" s="6"/>
      <c r="K763" s="7">
        <v>1.25</v>
      </c>
      <c r="L763" s="7">
        <v>156</v>
      </c>
      <c r="M763" s="3" t="s">
        <v>18</v>
      </c>
      <c r="N763" s="8">
        <f>IF(C763="","",C763-B763)</f>
        <v>42</v>
      </c>
      <c r="O763" s="9">
        <f>IF(J763="Yes",0,L763)</f>
        <v>156</v>
      </c>
      <c r="P763" s="10" t="str">
        <f>TEXT(B763,"ddd")</f>
        <v>Mon</v>
      </c>
      <c r="Q763" s="10" t="str">
        <f>TEXT(C763,"ddd")</f>
        <v>Mon</v>
      </c>
    </row>
    <row r="764" spans="1:17" x14ac:dyDescent="0.3">
      <c r="A764" s="3" t="s">
        <v>805</v>
      </c>
      <c r="B764" s="4">
        <v>44347</v>
      </c>
      <c r="C764" s="4"/>
      <c r="D764" s="3" t="s">
        <v>34</v>
      </c>
      <c r="E764" s="3" t="s">
        <v>8</v>
      </c>
      <c r="F764" s="3" t="s">
        <v>13</v>
      </c>
      <c r="G764" s="3"/>
      <c r="H764" s="5">
        <v>2</v>
      </c>
      <c r="I764" s="6"/>
      <c r="J764" s="6"/>
      <c r="K764" s="7"/>
      <c r="L764" s="7">
        <v>72.350099999999998</v>
      </c>
      <c r="M764" s="3" t="s">
        <v>17</v>
      </c>
      <c r="N764" s="8" t="str">
        <f>IF(C764="","",C764-B764)</f>
        <v/>
      </c>
      <c r="O764" s="9">
        <f>IF(J764="Yes",0,L764)</f>
        <v>72.350099999999998</v>
      </c>
      <c r="P764" s="10" t="str">
        <f>TEXT(B764,"ddd")</f>
        <v>Mon</v>
      </c>
      <c r="Q764" s="10" t="str">
        <f>TEXT(C764,"ddd")</f>
        <v>Sat</v>
      </c>
    </row>
    <row r="765" spans="1:17" x14ac:dyDescent="0.3">
      <c r="A765" s="3" t="s">
        <v>806</v>
      </c>
      <c r="B765" s="4">
        <v>44348</v>
      </c>
      <c r="C765" s="4">
        <v>44362</v>
      </c>
      <c r="D765" s="3" t="s">
        <v>32</v>
      </c>
      <c r="E765" s="3" t="s">
        <v>7</v>
      </c>
      <c r="F765" s="3" t="s">
        <v>11</v>
      </c>
      <c r="G765" s="3"/>
      <c r="H765" s="5">
        <v>1</v>
      </c>
      <c r="I765" s="6" t="s">
        <v>3</v>
      </c>
      <c r="J765" s="6" t="s">
        <v>3</v>
      </c>
      <c r="K765" s="7">
        <v>0.25</v>
      </c>
      <c r="L765" s="7">
        <v>240</v>
      </c>
      <c r="M765" s="3" t="s">
        <v>20</v>
      </c>
      <c r="N765" s="8">
        <f>IF(C765="","",C765-B765)</f>
        <v>14</v>
      </c>
      <c r="O765" s="9">
        <f>IF(J765="Yes",0,L765)</f>
        <v>0</v>
      </c>
      <c r="P765" s="10" t="str">
        <f>TEXT(B765,"ddd")</f>
        <v>Tue</v>
      </c>
      <c r="Q765" s="10" t="str">
        <f>TEXT(C765,"ddd")</f>
        <v>Tue</v>
      </c>
    </row>
    <row r="766" spans="1:17" x14ac:dyDescent="0.3">
      <c r="A766" s="3" t="s">
        <v>807</v>
      </c>
      <c r="B766" s="4">
        <v>44348</v>
      </c>
      <c r="C766" s="4">
        <v>44368</v>
      </c>
      <c r="D766" s="3" t="s">
        <v>31</v>
      </c>
      <c r="E766" s="3" t="s">
        <v>8</v>
      </c>
      <c r="F766" s="3" t="s">
        <v>2</v>
      </c>
      <c r="G766" s="3"/>
      <c r="H766" s="5">
        <v>1</v>
      </c>
      <c r="I766" s="6" t="s">
        <v>3</v>
      </c>
      <c r="J766" s="6" t="s">
        <v>3</v>
      </c>
      <c r="K766" s="7">
        <v>4.25</v>
      </c>
      <c r="L766" s="7">
        <v>558.10940000000005</v>
      </c>
      <c r="M766" s="3" t="s">
        <v>20</v>
      </c>
      <c r="N766" s="8">
        <f>IF(C766="","",C766-B766)</f>
        <v>20</v>
      </c>
      <c r="O766" s="9">
        <f>IF(J766="Yes",0,L766)</f>
        <v>0</v>
      </c>
      <c r="P766" s="10" t="str">
        <f>TEXT(B766,"ddd")</f>
        <v>Tue</v>
      </c>
      <c r="Q766" s="10" t="str">
        <f>TEXT(C766,"ddd")</f>
        <v>Mon</v>
      </c>
    </row>
    <row r="767" spans="1:17" x14ac:dyDescent="0.3">
      <c r="A767" s="3" t="s">
        <v>808</v>
      </c>
      <c r="B767" s="4">
        <v>44348</v>
      </c>
      <c r="C767" s="4">
        <v>44376</v>
      </c>
      <c r="D767" s="3" t="s">
        <v>31</v>
      </c>
      <c r="E767" s="3" t="s">
        <v>40</v>
      </c>
      <c r="F767" s="3" t="s">
        <v>12</v>
      </c>
      <c r="G767" s="3"/>
      <c r="H767" s="5">
        <v>1</v>
      </c>
      <c r="I767" s="6" t="s">
        <v>3</v>
      </c>
      <c r="J767" s="6" t="s">
        <v>3</v>
      </c>
      <c r="K767" s="7">
        <v>1</v>
      </c>
      <c r="L767" s="7">
        <v>43.433999999999997</v>
      </c>
      <c r="M767" s="3" t="s">
        <v>20</v>
      </c>
      <c r="N767" s="8">
        <f>IF(C767="","",C767-B767)</f>
        <v>28</v>
      </c>
      <c r="O767" s="9">
        <f>IF(J767="Yes",0,L767)</f>
        <v>0</v>
      </c>
      <c r="P767" s="10" t="str">
        <f>TEXT(B767,"ddd")</f>
        <v>Tue</v>
      </c>
      <c r="Q767" s="10" t="str">
        <f>TEXT(C767,"ddd")</f>
        <v>Tue</v>
      </c>
    </row>
    <row r="768" spans="1:17" x14ac:dyDescent="0.3">
      <c r="A768" s="3" t="s">
        <v>809</v>
      </c>
      <c r="B768" s="4">
        <v>44348</v>
      </c>
      <c r="C768" s="4">
        <v>44382</v>
      </c>
      <c r="D768" s="3" t="s">
        <v>33</v>
      </c>
      <c r="E768" s="3" t="s">
        <v>9</v>
      </c>
      <c r="F768" s="3" t="s">
        <v>11</v>
      </c>
      <c r="G768" s="3"/>
      <c r="H768" s="5">
        <v>1</v>
      </c>
      <c r="I768" s="6" t="s">
        <v>3</v>
      </c>
      <c r="J768" s="6" t="s">
        <v>3</v>
      </c>
      <c r="K768" s="7">
        <v>0.25</v>
      </c>
      <c r="L768" s="7">
        <v>141.90299999999999</v>
      </c>
      <c r="M768" s="3" t="s">
        <v>20</v>
      </c>
      <c r="N768" s="8">
        <f>IF(C768="","",C768-B768)</f>
        <v>34</v>
      </c>
      <c r="O768" s="9">
        <f>IF(J768="Yes",0,L768)</f>
        <v>0</v>
      </c>
      <c r="P768" s="10" t="str">
        <f>TEXT(B768,"ddd")</f>
        <v>Tue</v>
      </c>
      <c r="Q768" s="10" t="str">
        <f>TEXT(C768,"ddd")</f>
        <v>Mon</v>
      </c>
    </row>
    <row r="769" spans="1:17" x14ac:dyDescent="0.3">
      <c r="A769" s="3" t="s">
        <v>810</v>
      </c>
      <c r="B769" s="4">
        <v>44348</v>
      </c>
      <c r="C769" s="4">
        <v>44401</v>
      </c>
      <c r="D769" s="3" t="s">
        <v>35</v>
      </c>
      <c r="E769" s="3" t="s">
        <v>8</v>
      </c>
      <c r="F769" s="3" t="s">
        <v>12</v>
      </c>
      <c r="G769" s="3"/>
      <c r="H769" s="5">
        <v>2</v>
      </c>
      <c r="I769" s="6"/>
      <c r="J769" s="6"/>
      <c r="K769" s="7">
        <v>1</v>
      </c>
      <c r="L769" s="7">
        <v>136.70920000000001</v>
      </c>
      <c r="M769" s="3" t="s">
        <v>18</v>
      </c>
      <c r="N769" s="8">
        <f>IF(C769="","",C769-B769)</f>
        <v>53</v>
      </c>
      <c r="O769" s="9">
        <f>IF(J769="Yes",0,L769)</f>
        <v>136.70920000000001</v>
      </c>
      <c r="P769" s="10" t="str">
        <f>TEXT(B769,"ddd")</f>
        <v>Tue</v>
      </c>
      <c r="Q769" s="10" t="str">
        <f>TEXT(C769,"ddd")</f>
        <v>Sat</v>
      </c>
    </row>
    <row r="770" spans="1:17" x14ac:dyDescent="0.3">
      <c r="A770" s="3" t="s">
        <v>811</v>
      </c>
      <c r="B770" s="4">
        <v>44348</v>
      </c>
      <c r="C770" s="4"/>
      <c r="D770" s="3" t="s">
        <v>31</v>
      </c>
      <c r="E770" s="3" t="s">
        <v>40</v>
      </c>
      <c r="F770" s="3" t="s">
        <v>12</v>
      </c>
      <c r="G770" s="3"/>
      <c r="H770" s="5">
        <v>2</v>
      </c>
      <c r="I770" s="6"/>
      <c r="J770" s="6"/>
      <c r="K770" s="7"/>
      <c r="L770" s="7">
        <v>85.351200000000006</v>
      </c>
      <c r="M770" s="3" t="s">
        <v>19</v>
      </c>
      <c r="N770" s="8" t="str">
        <f>IF(C770="","",C770-B770)</f>
        <v/>
      </c>
      <c r="O770" s="9">
        <f>IF(J770="Yes",0,L770)</f>
        <v>85.351200000000006</v>
      </c>
      <c r="P770" s="10" t="str">
        <f>TEXT(B770,"ddd")</f>
        <v>Tue</v>
      </c>
      <c r="Q770" s="10" t="str">
        <f>TEXT(C770,"ddd")</f>
        <v>Sat</v>
      </c>
    </row>
    <row r="771" spans="1:17" x14ac:dyDescent="0.3">
      <c r="A771" s="3" t="s">
        <v>812</v>
      </c>
      <c r="B771" s="4">
        <v>44349</v>
      </c>
      <c r="C771" s="4">
        <v>44354</v>
      </c>
      <c r="D771" s="3" t="s">
        <v>36</v>
      </c>
      <c r="E771" s="3" t="s">
        <v>7</v>
      </c>
      <c r="F771" s="3" t="s">
        <v>12</v>
      </c>
      <c r="G771" s="3"/>
      <c r="H771" s="5">
        <v>1</v>
      </c>
      <c r="I771" s="6"/>
      <c r="J771" s="6"/>
      <c r="K771" s="7">
        <v>0.5</v>
      </c>
      <c r="L771" s="7">
        <v>85.32</v>
      </c>
      <c r="M771" s="3" t="s">
        <v>18</v>
      </c>
      <c r="N771" s="8">
        <f>IF(C771="","",C771-B771)</f>
        <v>5</v>
      </c>
      <c r="O771" s="9">
        <f>IF(J771="Yes",0,L771)</f>
        <v>85.32</v>
      </c>
      <c r="P771" s="10" t="str">
        <f>TEXT(B771,"ddd")</f>
        <v>Wed</v>
      </c>
      <c r="Q771" s="10" t="str">
        <f>TEXT(C771,"ddd")</f>
        <v>Mon</v>
      </c>
    </row>
    <row r="772" spans="1:17" x14ac:dyDescent="0.3">
      <c r="A772" s="3" t="s">
        <v>813</v>
      </c>
      <c r="B772" s="4">
        <v>44349</v>
      </c>
      <c r="C772" s="4">
        <v>44364</v>
      </c>
      <c r="D772" s="3" t="s">
        <v>33</v>
      </c>
      <c r="E772" s="3" t="s">
        <v>39</v>
      </c>
      <c r="F772" s="3" t="s">
        <v>13</v>
      </c>
      <c r="G772" s="3"/>
      <c r="H772" s="5">
        <v>1</v>
      </c>
      <c r="I772" s="6"/>
      <c r="J772" s="6"/>
      <c r="K772" s="7">
        <v>0.75</v>
      </c>
      <c r="L772" s="7">
        <v>42.418999999999997</v>
      </c>
      <c r="M772" s="3" t="s">
        <v>17</v>
      </c>
      <c r="N772" s="8">
        <f>IF(C772="","",C772-B772)</f>
        <v>15</v>
      </c>
      <c r="O772" s="9">
        <f>IF(J772="Yes",0,L772)</f>
        <v>42.418999999999997</v>
      </c>
      <c r="P772" s="10" t="str">
        <f>TEXT(B772,"ddd")</f>
        <v>Wed</v>
      </c>
      <c r="Q772" s="10" t="str">
        <f>TEXT(C772,"ddd")</f>
        <v>Thu</v>
      </c>
    </row>
    <row r="773" spans="1:17" x14ac:dyDescent="0.3">
      <c r="A773" s="3" t="s">
        <v>814</v>
      </c>
      <c r="B773" s="4">
        <v>44349</v>
      </c>
      <c r="C773" s="4">
        <v>44364</v>
      </c>
      <c r="D773" s="3" t="s">
        <v>35</v>
      </c>
      <c r="E773" s="3" t="s">
        <v>9</v>
      </c>
      <c r="F773" s="3" t="s">
        <v>13</v>
      </c>
      <c r="G773" s="3"/>
      <c r="H773" s="5">
        <v>2</v>
      </c>
      <c r="I773" s="6"/>
      <c r="J773" s="6"/>
      <c r="K773" s="7">
        <v>0.75</v>
      </c>
      <c r="L773" s="7">
        <v>184.04640000000001</v>
      </c>
      <c r="M773" s="3" t="s">
        <v>18</v>
      </c>
      <c r="N773" s="8">
        <f>IF(C773="","",C773-B773)</f>
        <v>15</v>
      </c>
      <c r="O773" s="9">
        <f>IF(J773="Yes",0,L773)</f>
        <v>184.04640000000001</v>
      </c>
      <c r="P773" s="10" t="str">
        <f>TEXT(B773,"ddd")</f>
        <v>Wed</v>
      </c>
      <c r="Q773" s="10" t="str">
        <f>TEXT(C773,"ddd")</f>
        <v>Thu</v>
      </c>
    </row>
    <row r="774" spans="1:17" x14ac:dyDescent="0.3">
      <c r="A774" s="3" t="s">
        <v>815</v>
      </c>
      <c r="B774" s="4">
        <v>44349</v>
      </c>
      <c r="C774" s="4">
        <v>44364</v>
      </c>
      <c r="D774" s="3" t="s">
        <v>30</v>
      </c>
      <c r="E774" s="3" t="s">
        <v>8</v>
      </c>
      <c r="F774" s="3" t="s">
        <v>2</v>
      </c>
      <c r="G774" s="3"/>
      <c r="H774" s="5">
        <v>1</v>
      </c>
      <c r="I774" s="6"/>
      <c r="J774" s="6"/>
      <c r="K774" s="7">
        <v>1</v>
      </c>
      <c r="L774" s="7">
        <v>272.24990000000003</v>
      </c>
      <c r="M774" s="3" t="s">
        <v>18</v>
      </c>
      <c r="N774" s="8">
        <f>IF(C774="","",C774-B774)</f>
        <v>15</v>
      </c>
      <c r="O774" s="9">
        <f>IF(J774="Yes",0,L774)</f>
        <v>272.24990000000003</v>
      </c>
      <c r="P774" s="10" t="str">
        <f>TEXT(B774,"ddd")</f>
        <v>Wed</v>
      </c>
      <c r="Q774" s="10" t="str">
        <f>TEXT(C774,"ddd")</f>
        <v>Thu</v>
      </c>
    </row>
    <row r="775" spans="1:17" x14ac:dyDescent="0.3">
      <c r="A775" s="3" t="s">
        <v>816</v>
      </c>
      <c r="B775" s="4">
        <v>44349</v>
      </c>
      <c r="C775" s="4">
        <v>44368</v>
      </c>
      <c r="D775" s="3" t="s">
        <v>34</v>
      </c>
      <c r="E775" s="3" t="s">
        <v>8</v>
      </c>
      <c r="F775" s="3" t="s">
        <v>11</v>
      </c>
      <c r="G775" s="3"/>
      <c r="H775" s="5">
        <v>1</v>
      </c>
      <c r="I775" s="6"/>
      <c r="J775" s="6"/>
      <c r="K775" s="7">
        <v>0.25</v>
      </c>
      <c r="L775" s="7">
        <v>204.28399999999999</v>
      </c>
      <c r="M775" s="3" t="s">
        <v>17</v>
      </c>
      <c r="N775" s="8">
        <f>IF(C775="","",C775-B775)</f>
        <v>19</v>
      </c>
      <c r="O775" s="9">
        <f>IF(J775="Yes",0,L775)</f>
        <v>204.28399999999999</v>
      </c>
      <c r="P775" s="10" t="str">
        <f>TEXT(B775,"ddd")</f>
        <v>Wed</v>
      </c>
      <c r="Q775" s="10" t="str">
        <f>TEXT(C775,"ddd")</f>
        <v>Mon</v>
      </c>
    </row>
    <row r="776" spans="1:17" x14ac:dyDescent="0.3">
      <c r="A776" s="3" t="s">
        <v>817</v>
      </c>
      <c r="B776" s="4">
        <v>44349</v>
      </c>
      <c r="C776" s="4">
        <v>44370</v>
      </c>
      <c r="D776" s="3" t="s">
        <v>33</v>
      </c>
      <c r="E776" s="3" t="s">
        <v>8</v>
      </c>
      <c r="F776" s="3" t="s">
        <v>11</v>
      </c>
      <c r="G776" s="3"/>
      <c r="H776" s="5">
        <v>1</v>
      </c>
      <c r="I776" s="6"/>
      <c r="J776" s="6"/>
      <c r="K776" s="7">
        <v>0.25</v>
      </c>
      <c r="L776" s="7">
        <v>84.0779</v>
      </c>
      <c r="M776" s="3" t="s">
        <v>18</v>
      </c>
      <c r="N776" s="8">
        <f>IF(C776="","",C776-B776)</f>
        <v>21</v>
      </c>
      <c r="O776" s="9">
        <f>IF(J776="Yes",0,L776)</f>
        <v>84.0779</v>
      </c>
      <c r="P776" s="10" t="str">
        <f>TEXT(B776,"ddd")</f>
        <v>Wed</v>
      </c>
      <c r="Q776" s="10" t="str">
        <f>TEXT(C776,"ddd")</f>
        <v>Wed</v>
      </c>
    </row>
    <row r="777" spans="1:17" x14ac:dyDescent="0.3">
      <c r="A777" s="3" t="s">
        <v>818</v>
      </c>
      <c r="B777" s="4">
        <v>44349</v>
      </c>
      <c r="C777" s="4">
        <v>44380</v>
      </c>
      <c r="D777" s="3" t="s">
        <v>32</v>
      </c>
      <c r="E777" s="3" t="s">
        <v>7</v>
      </c>
      <c r="F777" s="3" t="s">
        <v>12</v>
      </c>
      <c r="G777" s="3"/>
      <c r="H777" s="5">
        <v>2</v>
      </c>
      <c r="I777" s="6"/>
      <c r="J777" s="6"/>
      <c r="K777" s="7">
        <v>0.25</v>
      </c>
      <c r="L777" s="7">
        <v>57.39</v>
      </c>
      <c r="M777" s="3" t="s">
        <v>17</v>
      </c>
      <c r="N777" s="8">
        <f>IF(C777="","",C777-B777)</f>
        <v>31</v>
      </c>
      <c r="O777" s="9">
        <f>IF(J777="Yes",0,L777)</f>
        <v>57.39</v>
      </c>
      <c r="P777" s="10" t="str">
        <f>TEXT(B777,"ddd")</f>
        <v>Wed</v>
      </c>
      <c r="Q777" s="10" t="str">
        <f>TEXT(C777,"ddd")</f>
        <v>Sat</v>
      </c>
    </row>
    <row r="778" spans="1:17" x14ac:dyDescent="0.3">
      <c r="A778" s="3" t="s">
        <v>819</v>
      </c>
      <c r="B778" s="4">
        <v>44349</v>
      </c>
      <c r="C778" s="4">
        <v>44380</v>
      </c>
      <c r="D778" s="3" t="s">
        <v>30</v>
      </c>
      <c r="E778" s="3" t="s">
        <v>8</v>
      </c>
      <c r="F778" s="3" t="s">
        <v>2</v>
      </c>
      <c r="G778" s="3"/>
      <c r="H778" s="5">
        <v>1</v>
      </c>
      <c r="I778" s="6"/>
      <c r="J778" s="6"/>
      <c r="K778" s="7">
        <v>2</v>
      </c>
      <c r="L778" s="7">
        <v>192.44470000000001</v>
      </c>
      <c r="M778" s="3" t="s">
        <v>18</v>
      </c>
      <c r="N778" s="8">
        <f>IF(C778="","",C778-B778)</f>
        <v>31</v>
      </c>
      <c r="O778" s="9">
        <f>IF(J778="Yes",0,L778)</f>
        <v>192.44470000000001</v>
      </c>
      <c r="P778" s="10" t="str">
        <f>TEXT(B778,"ddd")</f>
        <v>Wed</v>
      </c>
      <c r="Q778" s="10" t="str">
        <f>TEXT(C778,"ddd")</f>
        <v>Sat</v>
      </c>
    </row>
    <row r="779" spans="1:17" x14ac:dyDescent="0.3">
      <c r="A779" s="3" t="s">
        <v>820</v>
      </c>
      <c r="B779" s="4">
        <v>44349</v>
      </c>
      <c r="C779" s="4">
        <v>44377</v>
      </c>
      <c r="D779" s="3" t="s">
        <v>35</v>
      </c>
      <c r="E779" s="3" t="s">
        <v>8</v>
      </c>
      <c r="F779" s="3" t="s">
        <v>12</v>
      </c>
      <c r="G779" s="3"/>
      <c r="H779" s="5">
        <v>1</v>
      </c>
      <c r="I779" s="6"/>
      <c r="J779" s="6"/>
      <c r="K779" s="7">
        <v>0.5</v>
      </c>
      <c r="L779" s="7">
        <v>271.9169</v>
      </c>
      <c r="M779" s="3" t="s">
        <v>18</v>
      </c>
      <c r="N779" s="8">
        <f>IF(C779="","",C779-B779)</f>
        <v>28</v>
      </c>
      <c r="O779" s="9">
        <f>IF(J779="Yes",0,L779)</f>
        <v>271.9169</v>
      </c>
      <c r="P779" s="10" t="str">
        <f>TEXT(B779,"ddd")</f>
        <v>Wed</v>
      </c>
      <c r="Q779" s="10" t="str">
        <f>TEXT(C779,"ddd")</f>
        <v>Wed</v>
      </c>
    </row>
    <row r="780" spans="1:17" x14ac:dyDescent="0.3">
      <c r="A780" s="3" t="s">
        <v>821</v>
      </c>
      <c r="B780" s="4">
        <v>44349</v>
      </c>
      <c r="C780" s="4">
        <v>44377</v>
      </c>
      <c r="D780" s="3" t="s">
        <v>30</v>
      </c>
      <c r="E780" s="3" t="s">
        <v>8</v>
      </c>
      <c r="F780" s="3" t="s">
        <v>12</v>
      </c>
      <c r="G780" s="3"/>
      <c r="H780" s="5">
        <v>1</v>
      </c>
      <c r="I780" s="6"/>
      <c r="J780" s="6"/>
      <c r="K780" s="7">
        <v>0.5</v>
      </c>
      <c r="L780" s="7">
        <v>588.54999999999995</v>
      </c>
      <c r="M780" s="3" t="s">
        <v>17</v>
      </c>
      <c r="N780" s="8">
        <f>IF(C780="","",C780-B780)</f>
        <v>28</v>
      </c>
      <c r="O780" s="9">
        <f>IF(J780="Yes",0,L780)</f>
        <v>588.54999999999995</v>
      </c>
      <c r="P780" s="10" t="str">
        <f>TEXT(B780,"ddd")</f>
        <v>Wed</v>
      </c>
      <c r="Q780" s="10" t="str">
        <f>TEXT(C780,"ddd")</f>
        <v>Wed</v>
      </c>
    </row>
    <row r="781" spans="1:17" x14ac:dyDescent="0.3">
      <c r="A781" s="3" t="s">
        <v>822</v>
      </c>
      <c r="B781" s="4">
        <v>44349</v>
      </c>
      <c r="C781" s="4">
        <v>44375</v>
      </c>
      <c r="D781" s="3" t="s">
        <v>32</v>
      </c>
      <c r="E781" s="3" t="s">
        <v>7</v>
      </c>
      <c r="F781" s="3" t="s">
        <v>11</v>
      </c>
      <c r="G781" s="3"/>
      <c r="H781" s="5">
        <v>1</v>
      </c>
      <c r="I781" s="6"/>
      <c r="J781" s="6"/>
      <c r="K781" s="7">
        <v>0.25</v>
      </c>
      <c r="L781" s="7">
        <v>52.350099999999998</v>
      </c>
      <c r="M781" s="3" t="s">
        <v>17</v>
      </c>
      <c r="N781" s="8">
        <f>IF(C781="","",C781-B781)</f>
        <v>26</v>
      </c>
      <c r="O781" s="9">
        <f>IF(J781="Yes",0,L781)</f>
        <v>52.350099999999998</v>
      </c>
      <c r="P781" s="10" t="str">
        <f>TEXT(B781,"ddd")</f>
        <v>Wed</v>
      </c>
      <c r="Q781" s="10" t="str">
        <f>TEXT(C781,"ddd")</f>
        <v>Mon</v>
      </c>
    </row>
    <row r="782" spans="1:17" x14ac:dyDescent="0.3">
      <c r="A782" s="3" t="s">
        <v>823</v>
      </c>
      <c r="B782" s="4">
        <v>44349</v>
      </c>
      <c r="C782" s="4">
        <v>44384</v>
      </c>
      <c r="D782" s="3" t="s">
        <v>33</v>
      </c>
      <c r="E782" s="3" t="s">
        <v>39</v>
      </c>
      <c r="F782" s="3" t="s">
        <v>12</v>
      </c>
      <c r="G782" s="3"/>
      <c r="H782" s="5">
        <v>1</v>
      </c>
      <c r="I782" s="6"/>
      <c r="J782" s="6"/>
      <c r="K782" s="7">
        <v>0.5</v>
      </c>
      <c r="L782" s="7">
        <v>240.5908</v>
      </c>
      <c r="M782" s="3" t="s">
        <v>19</v>
      </c>
      <c r="N782" s="8">
        <f>IF(C782="","",C782-B782)</f>
        <v>35</v>
      </c>
      <c r="O782" s="9">
        <f>IF(J782="Yes",0,L782)</f>
        <v>240.5908</v>
      </c>
      <c r="P782" s="10" t="str">
        <f>TEXT(B782,"ddd")</f>
        <v>Wed</v>
      </c>
      <c r="Q782" s="10" t="str">
        <f>TEXT(C782,"ddd")</f>
        <v>Wed</v>
      </c>
    </row>
    <row r="783" spans="1:17" x14ac:dyDescent="0.3">
      <c r="A783" s="3" t="s">
        <v>824</v>
      </c>
      <c r="B783" s="4">
        <v>44349</v>
      </c>
      <c r="C783" s="4">
        <v>44391</v>
      </c>
      <c r="D783" s="3" t="s">
        <v>34</v>
      </c>
      <c r="E783" s="3" t="s">
        <v>8</v>
      </c>
      <c r="F783" s="3" t="s">
        <v>11</v>
      </c>
      <c r="G783" s="3"/>
      <c r="H783" s="5">
        <v>1</v>
      </c>
      <c r="I783" s="6"/>
      <c r="J783" s="6"/>
      <c r="K783" s="7">
        <v>0.25</v>
      </c>
      <c r="L783" s="7">
        <v>76.864900000000006</v>
      </c>
      <c r="M783" s="3" t="s">
        <v>18</v>
      </c>
      <c r="N783" s="8">
        <f>IF(C783="","",C783-B783)</f>
        <v>42</v>
      </c>
      <c r="O783" s="9">
        <f>IF(J783="Yes",0,L783)</f>
        <v>76.864900000000006</v>
      </c>
      <c r="P783" s="10" t="str">
        <f>TEXT(B783,"ddd")</f>
        <v>Wed</v>
      </c>
      <c r="Q783" s="10" t="str">
        <f>TEXT(C783,"ddd")</f>
        <v>Wed</v>
      </c>
    </row>
    <row r="784" spans="1:17" x14ac:dyDescent="0.3">
      <c r="A784" s="3" t="s">
        <v>825</v>
      </c>
      <c r="B784" s="4">
        <v>44349</v>
      </c>
      <c r="C784" s="4">
        <v>44401</v>
      </c>
      <c r="D784" s="3" t="s">
        <v>30</v>
      </c>
      <c r="E784" s="3" t="s">
        <v>8</v>
      </c>
      <c r="F784" s="3" t="s">
        <v>13</v>
      </c>
      <c r="G784" s="3"/>
      <c r="H784" s="5">
        <v>2</v>
      </c>
      <c r="I784" s="6"/>
      <c r="J784" s="6"/>
      <c r="K784" s="7">
        <v>0.5</v>
      </c>
      <c r="L784" s="7">
        <v>519.01250000000005</v>
      </c>
      <c r="M784" s="3" t="s">
        <v>18</v>
      </c>
      <c r="N784" s="8">
        <f>IF(C784="","",C784-B784)</f>
        <v>52</v>
      </c>
      <c r="O784" s="9">
        <f>IF(J784="Yes",0,L784)</f>
        <v>519.01250000000005</v>
      </c>
      <c r="P784" s="10" t="str">
        <f>TEXT(B784,"ddd")</f>
        <v>Wed</v>
      </c>
      <c r="Q784" s="10" t="str">
        <f>TEXT(C784,"ddd")</f>
        <v>Sat</v>
      </c>
    </row>
    <row r="785" spans="1:17" x14ac:dyDescent="0.3">
      <c r="A785" s="3" t="s">
        <v>826</v>
      </c>
      <c r="B785" s="4">
        <v>44350</v>
      </c>
      <c r="C785" s="4">
        <v>44357</v>
      </c>
      <c r="D785" s="3" t="s">
        <v>33</v>
      </c>
      <c r="E785" s="3" t="s">
        <v>39</v>
      </c>
      <c r="F785" s="3" t="s">
        <v>12</v>
      </c>
      <c r="G785" s="3"/>
      <c r="H785" s="5">
        <v>1</v>
      </c>
      <c r="I785" s="6"/>
      <c r="J785" s="6"/>
      <c r="K785" s="7">
        <v>0.25</v>
      </c>
      <c r="L785" s="7">
        <v>7.02</v>
      </c>
      <c r="M785" s="3" t="s">
        <v>19</v>
      </c>
      <c r="N785" s="8">
        <f>IF(C785="","",C785-B785)</f>
        <v>7</v>
      </c>
      <c r="O785" s="9">
        <f>IF(J785="Yes",0,L785)</f>
        <v>7.02</v>
      </c>
      <c r="P785" s="10" t="str">
        <f>TEXT(B785,"ddd")</f>
        <v>Thu</v>
      </c>
      <c r="Q785" s="10" t="str">
        <f>TEXT(C785,"ddd")</f>
        <v>Thu</v>
      </c>
    </row>
    <row r="786" spans="1:17" x14ac:dyDescent="0.3">
      <c r="A786" s="3" t="s">
        <v>827</v>
      </c>
      <c r="B786" s="4">
        <v>44350</v>
      </c>
      <c r="C786" s="4">
        <v>44364</v>
      </c>
      <c r="D786" s="3" t="s">
        <v>32</v>
      </c>
      <c r="E786" s="3" t="s">
        <v>7</v>
      </c>
      <c r="F786" s="3" t="s">
        <v>11</v>
      </c>
      <c r="G786" s="3"/>
      <c r="H786" s="5">
        <v>1</v>
      </c>
      <c r="I786" s="6"/>
      <c r="J786" s="6"/>
      <c r="K786" s="7">
        <v>0.25</v>
      </c>
      <c r="L786" s="7">
        <v>42.66</v>
      </c>
      <c r="M786" s="3" t="s">
        <v>17</v>
      </c>
      <c r="N786" s="8">
        <f>IF(C786="","",C786-B786)</f>
        <v>14</v>
      </c>
      <c r="O786" s="9">
        <f>IF(J786="Yes",0,L786)</f>
        <v>42.66</v>
      </c>
      <c r="P786" s="10" t="str">
        <f>TEXT(B786,"ddd")</f>
        <v>Thu</v>
      </c>
      <c r="Q786" s="10" t="str">
        <f>TEXT(C786,"ddd")</f>
        <v>Thu</v>
      </c>
    </row>
    <row r="787" spans="1:17" x14ac:dyDescent="0.3">
      <c r="A787" s="3" t="s">
        <v>828</v>
      </c>
      <c r="B787" s="4">
        <v>44350</v>
      </c>
      <c r="C787" s="4">
        <v>44371</v>
      </c>
      <c r="D787" s="3" t="s">
        <v>35</v>
      </c>
      <c r="E787" s="3" t="s">
        <v>40</v>
      </c>
      <c r="F787" s="3" t="s">
        <v>12</v>
      </c>
      <c r="G787" s="3"/>
      <c r="H787" s="5">
        <v>1</v>
      </c>
      <c r="I787" s="6"/>
      <c r="J787" s="6"/>
      <c r="K787" s="7">
        <v>0.25</v>
      </c>
      <c r="L787" s="7">
        <v>179.5359</v>
      </c>
      <c r="M787" s="3" t="s">
        <v>18</v>
      </c>
      <c r="N787" s="8">
        <f>IF(C787="","",C787-B787)</f>
        <v>21</v>
      </c>
      <c r="O787" s="9">
        <f>IF(J787="Yes",0,L787)</f>
        <v>179.5359</v>
      </c>
      <c r="P787" s="10" t="str">
        <f>TEXT(B787,"ddd")</f>
        <v>Thu</v>
      </c>
      <c r="Q787" s="10" t="str">
        <f>TEXT(C787,"ddd")</f>
        <v>Thu</v>
      </c>
    </row>
    <row r="788" spans="1:17" x14ac:dyDescent="0.3">
      <c r="A788" s="3" t="s">
        <v>829</v>
      </c>
      <c r="B788" s="4">
        <v>44350</v>
      </c>
      <c r="C788" s="4">
        <v>44375</v>
      </c>
      <c r="D788" s="3" t="s">
        <v>35</v>
      </c>
      <c r="E788" s="3" t="s">
        <v>40</v>
      </c>
      <c r="F788" s="3" t="s">
        <v>12</v>
      </c>
      <c r="G788" s="3"/>
      <c r="H788" s="5">
        <v>1</v>
      </c>
      <c r="I788" s="6"/>
      <c r="J788" s="6"/>
      <c r="K788" s="7">
        <v>0.25</v>
      </c>
      <c r="L788" s="7">
        <v>7.8</v>
      </c>
      <c r="M788" s="3" t="s">
        <v>18</v>
      </c>
      <c r="N788" s="8">
        <f>IF(C788="","",C788-B788)</f>
        <v>25</v>
      </c>
      <c r="O788" s="9">
        <f>IF(J788="Yes",0,L788)</f>
        <v>7.8</v>
      </c>
      <c r="P788" s="10" t="str">
        <f>TEXT(B788,"ddd")</f>
        <v>Thu</v>
      </c>
      <c r="Q788" s="10" t="str">
        <f>TEXT(C788,"ddd")</f>
        <v>Mon</v>
      </c>
    </row>
    <row r="789" spans="1:17" x14ac:dyDescent="0.3">
      <c r="A789" s="3" t="s">
        <v>830</v>
      </c>
      <c r="B789" s="4">
        <v>44350</v>
      </c>
      <c r="C789" s="4">
        <v>44384</v>
      </c>
      <c r="D789" s="3" t="s">
        <v>32</v>
      </c>
      <c r="E789" s="3" t="s">
        <v>7</v>
      </c>
      <c r="F789" s="3" t="s">
        <v>11</v>
      </c>
      <c r="G789" s="3"/>
      <c r="H789" s="5">
        <v>1</v>
      </c>
      <c r="I789" s="6"/>
      <c r="J789" s="6"/>
      <c r="K789" s="7">
        <v>0.25</v>
      </c>
      <c r="L789" s="7">
        <v>107.52</v>
      </c>
      <c r="M789" s="3" t="s">
        <v>18</v>
      </c>
      <c r="N789" s="8">
        <f>IF(C789="","",C789-B789)</f>
        <v>34</v>
      </c>
      <c r="O789" s="9">
        <f>IF(J789="Yes",0,L789)</f>
        <v>107.52</v>
      </c>
      <c r="P789" s="10" t="str">
        <f>TEXT(B789,"ddd")</f>
        <v>Thu</v>
      </c>
      <c r="Q789" s="10" t="str">
        <f>TEXT(C789,"ddd")</f>
        <v>Wed</v>
      </c>
    </row>
    <row r="790" spans="1:17" x14ac:dyDescent="0.3">
      <c r="A790" s="3" t="s">
        <v>831</v>
      </c>
      <c r="B790" s="4">
        <v>44350</v>
      </c>
      <c r="C790" s="4">
        <v>44398</v>
      </c>
      <c r="D790" s="3" t="s">
        <v>31</v>
      </c>
      <c r="E790" s="3" t="s">
        <v>8</v>
      </c>
      <c r="F790" s="3" t="s">
        <v>13</v>
      </c>
      <c r="G790" s="3"/>
      <c r="H790" s="5">
        <v>2</v>
      </c>
      <c r="I790" s="6"/>
      <c r="J790" s="6"/>
      <c r="K790" s="7">
        <v>0.5</v>
      </c>
      <c r="L790" s="7">
        <v>150</v>
      </c>
      <c r="M790" s="3" t="s">
        <v>17</v>
      </c>
      <c r="N790" s="8">
        <f>IF(C790="","",C790-B790)</f>
        <v>48</v>
      </c>
      <c r="O790" s="9">
        <f>IF(J790="Yes",0,L790)</f>
        <v>150</v>
      </c>
      <c r="P790" s="10" t="str">
        <f>TEXT(B790,"ddd")</f>
        <v>Thu</v>
      </c>
      <c r="Q790" s="10" t="str">
        <f>TEXT(C790,"ddd")</f>
        <v>Wed</v>
      </c>
    </row>
    <row r="791" spans="1:17" x14ac:dyDescent="0.3">
      <c r="A791" s="3" t="s">
        <v>832</v>
      </c>
      <c r="B791" s="4">
        <v>44350</v>
      </c>
      <c r="C791" s="4"/>
      <c r="D791" s="3" t="s">
        <v>32</v>
      </c>
      <c r="E791" s="3" t="s">
        <v>7</v>
      </c>
      <c r="F791" s="3" t="s">
        <v>13</v>
      </c>
      <c r="G791" s="3"/>
      <c r="H791" s="5">
        <v>2</v>
      </c>
      <c r="I791" s="6"/>
      <c r="J791" s="6"/>
      <c r="K791" s="7"/>
      <c r="L791" s="7">
        <v>42.66</v>
      </c>
      <c r="M791" s="3" t="s">
        <v>17</v>
      </c>
      <c r="N791" s="8" t="str">
        <f>IF(C791="","",C791-B791)</f>
        <v/>
      </c>
      <c r="O791" s="9">
        <f>IF(J791="Yes",0,L791)</f>
        <v>42.66</v>
      </c>
      <c r="P791" s="10" t="str">
        <f>TEXT(B791,"ddd")</f>
        <v>Thu</v>
      </c>
      <c r="Q791" s="10" t="str">
        <f>TEXT(C791,"ddd")</f>
        <v>Sat</v>
      </c>
    </row>
    <row r="792" spans="1:17" x14ac:dyDescent="0.3">
      <c r="A792" s="3" t="s">
        <v>833</v>
      </c>
      <c r="B792" s="4">
        <v>44350</v>
      </c>
      <c r="C792" s="4"/>
      <c r="D792" s="3" t="s">
        <v>30</v>
      </c>
      <c r="E792" s="3" t="s">
        <v>40</v>
      </c>
      <c r="F792" s="3" t="s">
        <v>12</v>
      </c>
      <c r="G792" s="3"/>
      <c r="H792" s="5">
        <v>2</v>
      </c>
      <c r="I792" s="6"/>
      <c r="J792" s="6"/>
      <c r="K792" s="7"/>
      <c r="L792" s="7">
        <v>20.010000000000002</v>
      </c>
      <c r="M792" s="3" t="s">
        <v>18</v>
      </c>
      <c r="N792" s="8" t="str">
        <f>IF(C792="","",C792-B792)</f>
        <v/>
      </c>
      <c r="O792" s="9">
        <f>IF(J792="Yes",0,L792)</f>
        <v>20.010000000000002</v>
      </c>
      <c r="P792" s="10" t="str">
        <f>TEXT(B792,"ddd")</f>
        <v>Thu</v>
      </c>
      <c r="Q792" s="10" t="str">
        <f>TEXT(C792,"ddd")</f>
        <v>Sat</v>
      </c>
    </row>
    <row r="793" spans="1:17" x14ac:dyDescent="0.3">
      <c r="A793" s="3" t="s">
        <v>834</v>
      </c>
      <c r="B793" s="4">
        <v>44351</v>
      </c>
      <c r="C793" s="4">
        <v>44396</v>
      </c>
      <c r="D793" s="3" t="s">
        <v>34</v>
      </c>
      <c r="E793" s="3" t="s">
        <v>8</v>
      </c>
      <c r="F793" s="3" t="s">
        <v>11</v>
      </c>
      <c r="G793" s="3"/>
      <c r="H793" s="5">
        <v>1</v>
      </c>
      <c r="I793" s="6"/>
      <c r="J793" s="6"/>
      <c r="K793" s="7">
        <v>0.25</v>
      </c>
      <c r="L793" s="7">
        <v>180</v>
      </c>
      <c r="M793" s="3" t="s">
        <v>18</v>
      </c>
      <c r="N793" s="8">
        <f>IF(C793="","",C793-B793)</f>
        <v>45</v>
      </c>
      <c r="O793" s="9">
        <f>IF(J793="Yes",0,L793)</f>
        <v>180</v>
      </c>
      <c r="P793" s="10" t="str">
        <f>TEXT(B793,"ddd")</f>
        <v>Fri</v>
      </c>
      <c r="Q793" s="10" t="str">
        <f>TEXT(C793,"ddd")</f>
        <v>Mon</v>
      </c>
    </row>
    <row r="794" spans="1:17" x14ac:dyDescent="0.3">
      <c r="A794" s="3" t="s">
        <v>835</v>
      </c>
      <c r="B794" s="4">
        <v>44352</v>
      </c>
      <c r="C794" s="4">
        <v>44370</v>
      </c>
      <c r="D794" s="3" t="s">
        <v>35</v>
      </c>
      <c r="E794" s="3" t="s">
        <v>9</v>
      </c>
      <c r="F794" s="3" t="s">
        <v>11</v>
      </c>
      <c r="G794" s="3"/>
      <c r="H794" s="5">
        <v>1</v>
      </c>
      <c r="I794" s="6"/>
      <c r="J794" s="6"/>
      <c r="K794" s="7">
        <v>0.25</v>
      </c>
      <c r="L794" s="7">
        <v>30</v>
      </c>
      <c r="M794" s="3" t="s">
        <v>18</v>
      </c>
      <c r="N794" s="8">
        <f>IF(C794="","",C794-B794)</f>
        <v>18</v>
      </c>
      <c r="O794" s="9">
        <f>IF(J794="Yes",0,L794)</f>
        <v>30</v>
      </c>
      <c r="P794" s="10" t="str">
        <f>TEXT(B794,"ddd")</f>
        <v>Sat</v>
      </c>
      <c r="Q794" s="10" t="str">
        <f>TEXT(C794,"ddd")</f>
        <v>Wed</v>
      </c>
    </row>
    <row r="795" spans="1:17" x14ac:dyDescent="0.3">
      <c r="A795" s="3" t="s">
        <v>836</v>
      </c>
      <c r="B795" s="4">
        <v>44354</v>
      </c>
      <c r="C795" s="4">
        <v>44357</v>
      </c>
      <c r="D795" s="3" t="s">
        <v>32</v>
      </c>
      <c r="E795" s="3" t="s">
        <v>7</v>
      </c>
      <c r="F795" s="3" t="s">
        <v>11</v>
      </c>
      <c r="G795" s="3"/>
      <c r="H795" s="5">
        <v>1</v>
      </c>
      <c r="I795" s="6"/>
      <c r="J795" s="6"/>
      <c r="K795" s="7">
        <v>0.25</v>
      </c>
      <c r="L795" s="7">
        <v>0.45600000000000002</v>
      </c>
      <c r="M795" s="3" t="s">
        <v>18</v>
      </c>
      <c r="N795" s="8">
        <f>IF(C795="","",C795-B795)</f>
        <v>3</v>
      </c>
      <c r="O795" s="9">
        <f>IF(J795="Yes",0,L795)</f>
        <v>0.45600000000000002</v>
      </c>
      <c r="P795" s="10" t="str">
        <f>TEXT(B795,"ddd")</f>
        <v>Mon</v>
      </c>
      <c r="Q795" s="10" t="str">
        <f>TEXT(C795,"ddd")</f>
        <v>Thu</v>
      </c>
    </row>
    <row r="796" spans="1:17" x14ac:dyDescent="0.3">
      <c r="A796" s="3" t="s">
        <v>837</v>
      </c>
      <c r="B796" s="4">
        <v>44354</v>
      </c>
      <c r="C796" s="4">
        <v>44361</v>
      </c>
      <c r="D796" s="3" t="s">
        <v>30</v>
      </c>
      <c r="E796" s="3" t="s">
        <v>40</v>
      </c>
      <c r="F796" s="3" t="s">
        <v>12</v>
      </c>
      <c r="G796" s="3"/>
      <c r="H796" s="5">
        <v>2</v>
      </c>
      <c r="I796" s="6"/>
      <c r="J796" s="6" t="s">
        <v>3</v>
      </c>
      <c r="K796" s="7">
        <v>1.5</v>
      </c>
      <c r="L796" s="7">
        <v>105.9778</v>
      </c>
      <c r="M796" s="3" t="s">
        <v>18</v>
      </c>
      <c r="N796" s="8">
        <f>IF(C796="","",C796-B796)</f>
        <v>7</v>
      </c>
      <c r="O796" s="9">
        <f>IF(J796="Yes",0,L796)</f>
        <v>0</v>
      </c>
      <c r="P796" s="10" t="str">
        <f>TEXT(B796,"ddd")</f>
        <v>Mon</v>
      </c>
      <c r="Q796" s="10" t="str">
        <f>TEXT(C796,"ddd")</f>
        <v>Mon</v>
      </c>
    </row>
    <row r="797" spans="1:17" x14ac:dyDescent="0.3">
      <c r="A797" s="3" t="s">
        <v>838</v>
      </c>
      <c r="B797" s="4">
        <v>44354</v>
      </c>
      <c r="C797" s="4">
        <v>44362</v>
      </c>
      <c r="D797" s="3" t="s">
        <v>32</v>
      </c>
      <c r="E797" s="3" t="s">
        <v>7</v>
      </c>
      <c r="F797" s="3" t="s">
        <v>12</v>
      </c>
      <c r="G797" s="3"/>
      <c r="H797" s="5">
        <v>2</v>
      </c>
      <c r="I797" s="6"/>
      <c r="J797" s="6"/>
      <c r="K797" s="7">
        <v>0.25</v>
      </c>
      <c r="L797" s="7">
        <v>19.196999999999999</v>
      </c>
      <c r="M797" s="3" t="s">
        <v>17</v>
      </c>
      <c r="N797" s="8">
        <f>IF(C797="","",C797-B797)</f>
        <v>8</v>
      </c>
      <c r="O797" s="9">
        <f>IF(J797="Yes",0,L797)</f>
        <v>19.196999999999999</v>
      </c>
      <c r="P797" s="10" t="str">
        <f>TEXT(B797,"ddd")</f>
        <v>Mon</v>
      </c>
      <c r="Q797" s="10" t="str">
        <f>TEXT(C797,"ddd")</f>
        <v>Tue</v>
      </c>
    </row>
    <row r="798" spans="1:17" x14ac:dyDescent="0.3">
      <c r="A798" s="3" t="s">
        <v>839</v>
      </c>
      <c r="B798" s="4">
        <v>44354</v>
      </c>
      <c r="C798" s="4">
        <v>44368</v>
      </c>
      <c r="D798" s="3" t="s">
        <v>34</v>
      </c>
      <c r="E798" s="3" t="s">
        <v>8</v>
      </c>
      <c r="F798" s="3" t="s">
        <v>11</v>
      </c>
      <c r="G798" s="3"/>
      <c r="H798" s="5">
        <v>1</v>
      </c>
      <c r="I798" s="6"/>
      <c r="J798" s="6"/>
      <c r="K798" s="7">
        <v>0.25</v>
      </c>
      <c r="L798" s="7">
        <v>180</v>
      </c>
      <c r="M798" s="3" t="s">
        <v>18</v>
      </c>
      <c r="N798" s="8">
        <f>IF(C798="","",C798-B798)</f>
        <v>14</v>
      </c>
      <c r="O798" s="9">
        <f>IF(J798="Yes",0,L798)</f>
        <v>180</v>
      </c>
      <c r="P798" s="10" t="str">
        <f>TEXT(B798,"ddd")</f>
        <v>Mon</v>
      </c>
      <c r="Q798" s="10" t="str">
        <f>TEXT(C798,"ddd")</f>
        <v>Mon</v>
      </c>
    </row>
    <row r="799" spans="1:17" x14ac:dyDescent="0.3">
      <c r="A799" s="3" t="s">
        <v>840</v>
      </c>
      <c r="B799" s="4">
        <v>44354</v>
      </c>
      <c r="C799" s="4">
        <v>44391</v>
      </c>
      <c r="D799" s="3" t="s">
        <v>35</v>
      </c>
      <c r="E799" s="3" t="s">
        <v>9</v>
      </c>
      <c r="F799" s="3" t="s">
        <v>13</v>
      </c>
      <c r="G799" s="3"/>
      <c r="H799" s="5">
        <v>1</v>
      </c>
      <c r="I799" s="6"/>
      <c r="J799" s="6" t="s">
        <v>3</v>
      </c>
      <c r="K799" s="7">
        <v>0.5</v>
      </c>
      <c r="L799" s="7">
        <v>240.6737</v>
      </c>
      <c r="M799" s="3" t="s">
        <v>18</v>
      </c>
      <c r="N799" s="8">
        <f>IF(C799="","",C799-B799)</f>
        <v>37</v>
      </c>
      <c r="O799" s="9">
        <f>IF(J799="Yes",0,L799)</f>
        <v>0</v>
      </c>
      <c r="P799" s="10" t="str">
        <f>TEXT(B799,"ddd")</f>
        <v>Mon</v>
      </c>
      <c r="Q799" s="10" t="str">
        <f>TEXT(C799,"ddd")</f>
        <v>Wed</v>
      </c>
    </row>
    <row r="800" spans="1:17" x14ac:dyDescent="0.3">
      <c r="A800" s="3" t="s">
        <v>841</v>
      </c>
      <c r="B800" s="4">
        <v>44354</v>
      </c>
      <c r="C800" s="4">
        <v>44398</v>
      </c>
      <c r="D800" s="3" t="s">
        <v>30</v>
      </c>
      <c r="E800" s="3" t="s">
        <v>9</v>
      </c>
      <c r="F800" s="3" t="s">
        <v>13</v>
      </c>
      <c r="G800" s="3"/>
      <c r="H800" s="5">
        <v>1</v>
      </c>
      <c r="I800" s="6"/>
      <c r="J800" s="6"/>
      <c r="K800" s="7">
        <v>2</v>
      </c>
      <c r="L800" s="7">
        <v>425.89949999999999</v>
      </c>
      <c r="M800" s="3" t="s">
        <v>18</v>
      </c>
      <c r="N800" s="8">
        <f>IF(C800="","",C800-B800)</f>
        <v>44</v>
      </c>
      <c r="O800" s="9">
        <f>IF(J800="Yes",0,L800)</f>
        <v>425.89949999999999</v>
      </c>
      <c r="P800" s="10" t="str">
        <f>TEXT(B800,"ddd")</f>
        <v>Mon</v>
      </c>
      <c r="Q800" s="10" t="str">
        <f>TEXT(C800,"ddd")</f>
        <v>Wed</v>
      </c>
    </row>
    <row r="801" spans="1:17" x14ac:dyDescent="0.3">
      <c r="A801" s="3" t="s">
        <v>842</v>
      </c>
      <c r="B801" s="4">
        <v>44354</v>
      </c>
      <c r="C801" s="4"/>
      <c r="D801" s="3" t="s">
        <v>31</v>
      </c>
      <c r="E801" s="3" t="s">
        <v>40</v>
      </c>
      <c r="F801" s="3" t="s">
        <v>1</v>
      </c>
      <c r="G801" s="3"/>
      <c r="H801" s="5">
        <v>2</v>
      </c>
      <c r="I801" s="6"/>
      <c r="J801" s="6"/>
      <c r="K801" s="7"/>
      <c r="L801" s="7">
        <v>346.24380000000002</v>
      </c>
      <c r="M801" s="3" t="s">
        <v>18</v>
      </c>
      <c r="N801" s="8" t="str">
        <f>IF(C801="","",C801-B801)</f>
        <v/>
      </c>
      <c r="O801" s="9">
        <f>IF(J801="Yes",0,L801)</f>
        <v>346.24380000000002</v>
      </c>
      <c r="P801" s="10" t="str">
        <f>TEXT(B801,"ddd")</f>
        <v>Mon</v>
      </c>
      <c r="Q801" s="10" t="str">
        <f>TEXT(C801,"ddd")</f>
        <v>Sat</v>
      </c>
    </row>
    <row r="802" spans="1:17" x14ac:dyDescent="0.3">
      <c r="A802" s="3" t="s">
        <v>843</v>
      </c>
      <c r="B802" s="4">
        <v>44355</v>
      </c>
      <c r="C802" s="4">
        <v>44361</v>
      </c>
      <c r="D802" s="3" t="s">
        <v>32</v>
      </c>
      <c r="E802" s="3" t="s">
        <v>7</v>
      </c>
      <c r="F802" s="3" t="s">
        <v>11</v>
      </c>
      <c r="G802" s="3"/>
      <c r="H802" s="5">
        <v>2</v>
      </c>
      <c r="I802" s="6"/>
      <c r="J802" s="6"/>
      <c r="K802" s="7">
        <v>0.25</v>
      </c>
      <c r="L802" s="7">
        <v>146.75530000000001</v>
      </c>
      <c r="M802" s="3" t="s">
        <v>18</v>
      </c>
      <c r="N802" s="8">
        <f>IF(C802="","",C802-B802)</f>
        <v>6</v>
      </c>
      <c r="O802" s="9">
        <f>IF(J802="Yes",0,L802)</f>
        <v>146.75530000000001</v>
      </c>
      <c r="P802" s="10" t="str">
        <f>TEXT(B802,"ddd")</f>
        <v>Tue</v>
      </c>
      <c r="Q802" s="10" t="str">
        <f>TEXT(C802,"ddd")</f>
        <v>Mon</v>
      </c>
    </row>
    <row r="803" spans="1:17" x14ac:dyDescent="0.3">
      <c r="A803" s="3" t="s">
        <v>844</v>
      </c>
      <c r="B803" s="4">
        <v>44355</v>
      </c>
      <c r="C803" s="4">
        <v>44363</v>
      </c>
      <c r="D803" s="3" t="s">
        <v>30</v>
      </c>
      <c r="E803" s="3" t="s">
        <v>40</v>
      </c>
      <c r="F803" s="3" t="s">
        <v>13</v>
      </c>
      <c r="G803" s="3"/>
      <c r="H803" s="5">
        <v>1</v>
      </c>
      <c r="I803" s="6"/>
      <c r="J803" s="6"/>
      <c r="K803" s="7">
        <v>0.5</v>
      </c>
      <c r="L803" s="7">
        <v>120</v>
      </c>
      <c r="M803" s="3" t="s">
        <v>18</v>
      </c>
      <c r="N803" s="8">
        <f>IF(C803="","",C803-B803)</f>
        <v>8</v>
      </c>
      <c r="O803" s="9">
        <f>IF(J803="Yes",0,L803)</f>
        <v>120</v>
      </c>
      <c r="P803" s="10" t="str">
        <f>TEXT(B803,"ddd")</f>
        <v>Tue</v>
      </c>
      <c r="Q803" s="10" t="str">
        <f>TEXT(C803,"ddd")</f>
        <v>Wed</v>
      </c>
    </row>
    <row r="804" spans="1:17" x14ac:dyDescent="0.3">
      <c r="A804" s="3" t="s">
        <v>845</v>
      </c>
      <c r="B804" s="4">
        <v>44355</v>
      </c>
      <c r="C804" s="4">
        <v>44364</v>
      </c>
      <c r="D804" s="3" t="s">
        <v>31</v>
      </c>
      <c r="E804" s="3" t="s">
        <v>40</v>
      </c>
      <c r="F804" s="3" t="s">
        <v>12</v>
      </c>
      <c r="G804" s="3"/>
      <c r="H804" s="5">
        <v>1</v>
      </c>
      <c r="I804" s="6"/>
      <c r="J804" s="6"/>
      <c r="K804" s="7">
        <v>0.5</v>
      </c>
      <c r="L804" s="7">
        <v>45.877499999999998</v>
      </c>
      <c r="M804" s="3" t="s">
        <v>19</v>
      </c>
      <c r="N804" s="8">
        <f>IF(C804="","",C804-B804)</f>
        <v>9</v>
      </c>
      <c r="O804" s="9">
        <f>IF(J804="Yes",0,L804)</f>
        <v>45.877499999999998</v>
      </c>
      <c r="P804" s="10" t="str">
        <f>TEXT(B804,"ddd")</f>
        <v>Tue</v>
      </c>
      <c r="Q804" s="10" t="str">
        <f>TEXT(C804,"ddd")</f>
        <v>Thu</v>
      </c>
    </row>
    <row r="805" spans="1:17" x14ac:dyDescent="0.3">
      <c r="A805" s="3" t="s">
        <v>846</v>
      </c>
      <c r="B805" s="4">
        <v>44355</v>
      </c>
      <c r="C805" s="4">
        <v>44369</v>
      </c>
      <c r="D805" s="3" t="s">
        <v>33</v>
      </c>
      <c r="E805" s="3" t="s">
        <v>39</v>
      </c>
      <c r="F805" s="3" t="s">
        <v>1</v>
      </c>
      <c r="G805" s="3"/>
      <c r="H805" s="5">
        <v>1</v>
      </c>
      <c r="I805" s="6"/>
      <c r="J805" s="6"/>
      <c r="K805" s="7">
        <v>1.25</v>
      </c>
      <c r="L805" s="7">
        <v>30.42</v>
      </c>
      <c r="M805" s="3" t="s">
        <v>17</v>
      </c>
      <c r="N805" s="8">
        <f>IF(C805="","",C805-B805)</f>
        <v>14</v>
      </c>
      <c r="O805" s="9">
        <f>IF(J805="Yes",0,L805)</f>
        <v>30.42</v>
      </c>
      <c r="P805" s="10" t="str">
        <f>TEXT(B805,"ddd")</f>
        <v>Tue</v>
      </c>
      <c r="Q805" s="10" t="str">
        <f>TEXT(C805,"ddd")</f>
        <v>Tue</v>
      </c>
    </row>
    <row r="806" spans="1:17" x14ac:dyDescent="0.3">
      <c r="A806" s="3" t="s">
        <v>847</v>
      </c>
      <c r="B806" s="4">
        <v>44355</v>
      </c>
      <c r="C806" s="4">
        <v>44369</v>
      </c>
      <c r="D806" s="3" t="s">
        <v>33</v>
      </c>
      <c r="E806" s="3" t="s">
        <v>39</v>
      </c>
      <c r="F806" s="3" t="s">
        <v>11</v>
      </c>
      <c r="G806" s="3"/>
      <c r="H806" s="5">
        <v>1</v>
      </c>
      <c r="I806" s="6"/>
      <c r="J806" s="6"/>
      <c r="K806" s="7">
        <v>0.25</v>
      </c>
      <c r="L806" s="7">
        <v>30</v>
      </c>
      <c r="M806" s="3" t="s">
        <v>17</v>
      </c>
      <c r="N806" s="8">
        <f>IF(C806="","",C806-B806)</f>
        <v>14</v>
      </c>
      <c r="O806" s="9">
        <f>IF(J806="Yes",0,L806)</f>
        <v>30</v>
      </c>
      <c r="P806" s="10" t="str">
        <f>TEXT(B806,"ddd")</f>
        <v>Tue</v>
      </c>
      <c r="Q806" s="10" t="str">
        <f>TEXT(C806,"ddd")</f>
        <v>Tue</v>
      </c>
    </row>
    <row r="807" spans="1:17" x14ac:dyDescent="0.3">
      <c r="A807" s="3" t="s">
        <v>848</v>
      </c>
      <c r="B807" s="4">
        <v>44355</v>
      </c>
      <c r="C807" s="4">
        <v>44369</v>
      </c>
      <c r="D807" s="3" t="s">
        <v>32</v>
      </c>
      <c r="E807" s="3" t="s">
        <v>7</v>
      </c>
      <c r="F807" s="3" t="s">
        <v>11</v>
      </c>
      <c r="G807" s="3"/>
      <c r="H807" s="5">
        <v>1</v>
      </c>
      <c r="I807" s="6"/>
      <c r="J807" s="6"/>
      <c r="K807" s="7">
        <v>0.25</v>
      </c>
      <c r="L807" s="7">
        <v>90.630399999999995</v>
      </c>
      <c r="M807" s="3" t="s">
        <v>18</v>
      </c>
      <c r="N807" s="8">
        <f>IF(C807="","",C807-B807)</f>
        <v>14</v>
      </c>
      <c r="O807" s="9">
        <f>IF(J807="Yes",0,L807)</f>
        <v>90.630399999999995</v>
      </c>
      <c r="P807" s="10" t="str">
        <f>TEXT(B807,"ddd")</f>
        <v>Tue</v>
      </c>
      <c r="Q807" s="10" t="str">
        <f>TEXT(C807,"ddd")</f>
        <v>Tue</v>
      </c>
    </row>
    <row r="808" spans="1:17" x14ac:dyDescent="0.3">
      <c r="A808" s="3" t="s">
        <v>849</v>
      </c>
      <c r="B808" s="4">
        <v>44355</v>
      </c>
      <c r="C808" s="4">
        <v>44384</v>
      </c>
      <c r="D808" s="3" t="s">
        <v>32</v>
      </c>
      <c r="E808" s="3" t="s">
        <v>7</v>
      </c>
      <c r="F808" s="3" t="s">
        <v>12</v>
      </c>
      <c r="G808" s="3"/>
      <c r="H808" s="5">
        <v>2</v>
      </c>
      <c r="I808" s="6"/>
      <c r="J808" s="6"/>
      <c r="K808" s="7">
        <v>0.25</v>
      </c>
      <c r="L808" s="7">
        <v>120</v>
      </c>
      <c r="M808" s="3" t="s">
        <v>18</v>
      </c>
      <c r="N808" s="8">
        <f>IF(C808="","",C808-B808)</f>
        <v>29</v>
      </c>
      <c r="O808" s="9">
        <f>IF(J808="Yes",0,L808)</f>
        <v>120</v>
      </c>
      <c r="P808" s="10" t="str">
        <f>TEXT(B808,"ddd")</f>
        <v>Tue</v>
      </c>
      <c r="Q808" s="10" t="str">
        <f>TEXT(C808,"ddd")</f>
        <v>Wed</v>
      </c>
    </row>
    <row r="809" spans="1:17" x14ac:dyDescent="0.3">
      <c r="A809" s="3" t="s">
        <v>850</v>
      </c>
      <c r="B809" s="4">
        <v>44355</v>
      </c>
      <c r="C809" s="4">
        <v>44389</v>
      </c>
      <c r="D809" s="3" t="s">
        <v>35</v>
      </c>
      <c r="E809" s="3" t="s">
        <v>8</v>
      </c>
      <c r="F809" s="3" t="s">
        <v>12</v>
      </c>
      <c r="G809" s="3" t="s">
        <v>3</v>
      </c>
      <c r="H809" s="5">
        <v>1</v>
      </c>
      <c r="I809" s="6"/>
      <c r="J809" s="6"/>
      <c r="K809" s="7">
        <v>0.75</v>
      </c>
      <c r="L809" s="7">
        <v>8.92</v>
      </c>
      <c r="M809" s="3" t="s">
        <v>17</v>
      </c>
      <c r="N809" s="8">
        <f>IF(C809="","",C809-B809)</f>
        <v>34</v>
      </c>
      <c r="O809" s="9">
        <f>IF(J809="Yes",0,L809)</f>
        <v>8.92</v>
      </c>
      <c r="P809" s="10" t="str">
        <f>TEXT(B809,"ddd")</f>
        <v>Tue</v>
      </c>
      <c r="Q809" s="10" t="str">
        <f>TEXT(C809,"ddd")</f>
        <v>Mon</v>
      </c>
    </row>
    <row r="810" spans="1:17" x14ac:dyDescent="0.3">
      <c r="A810" s="3" t="s">
        <v>851</v>
      </c>
      <c r="B810" s="4">
        <v>44355</v>
      </c>
      <c r="C810" s="4">
        <v>44389</v>
      </c>
      <c r="D810" s="3" t="s">
        <v>33</v>
      </c>
      <c r="E810" s="3" t="s">
        <v>9</v>
      </c>
      <c r="F810" s="3" t="s">
        <v>2</v>
      </c>
      <c r="G810" s="3"/>
      <c r="H810" s="5">
        <v>2</v>
      </c>
      <c r="I810" s="6"/>
      <c r="J810" s="6"/>
      <c r="K810" s="7">
        <v>1.25</v>
      </c>
      <c r="L810" s="7">
        <v>244.7225</v>
      </c>
      <c r="M810" s="3" t="s">
        <v>17</v>
      </c>
      <c r="N810" s="8">
        <f>IF(C810="","",C810-B810)</f>
        <v>34</v>
      </c>
      <c r="O810" s="9">
        <f>IF(J810="Yes",0,L810)</f>
        <v>244.7225</v>
      </c>
      <c r="P810" s="10" t="str">
        <f>TEXT(B810,"ddd")</f>
        <v>Tue</v>
      </c>
      <c r="Q810" s="10" t="str">
        <f>TEXT(C810,"ddd")</f>
        <v>Mon</v>
      </c>
    </row>
    <row r="811" spans="1:17" x14ac:dyDescent="0.3">
      <c r="A811" s="3" t="s">
        <v>852</v>
      </c>
      <c r="B811" s="4">
        <v>44355</v>
      </c>
      <c r="C811" s="4"/>
      <c r="D811" s="3" t="s">
        <v>31</v>
      </c>
      <c r="E811" s="3" t="s">
        <v>40</v>
      </c>
      <c r="F811" s="3" t="s">
        <v>12</v>
      </c>
      <c r="G811" s="3"/>
      <c r="H811" s="5">
        <v>2</v>
      </c>
      <c r="I811" s="6"/>
      <c r="J811" s="6"/>
      <c r="K811" s="7"/>
      <c r="L811" s="7">
        <v>150</v>
      </c>
      <c r="M811" s="3" t="s">
        <v>17</v>
      </c>
      <c r="N811" s="8" t="str">
        <f>IF(C811="","",C811-B811)</f>
        <v/>
      </c>
      <c r="O811" s="9">
        <f>IF(J811="Yes",0,L811)</f>
        <v>150</v>
      </c>
      <c r="P811" s="10" t="str">
        <f>TEXT(B811,"ddd")</f>
        <v>Tue</v>
      </c>
      <c r="Q811" s="10" t="str">
        <f>TEXT(C811,"ddd")</f>
        <v>Sat</v>
      </c>
    </row>
    <row r="812" spans="1:17" x14ac:dyDescent="0.3">
      <c r="A812" s="3" t="s">
        <v>853</v>
      </c>
      <c r="B812" s="4">
        <v>44356</v>
      </c>
      <c r="C812" s="4">
        <v>44365</v>
      </c>
      <c r="D812" s="3" t="s">
        <v>35</v>
      </c>
      <c r="E812" s="3" t="s">
        <v>40</v>
      </c>
      <c r="F812" s="3" t="s">
        <v>12</v>
      </c>
      <c r="G812" s="3"/>
      <c r="H812" s="5">
        <v>2</v>
      </c>
      <c r="I812" s="6"/>
      <c r="J812" s="6"/>
      <c r="K812" s="7">
        <v>0.25</v>
      </c>
      <c r="L812" s="7">
        <v>52.172199999999997</v>
      </c>
      <c r="M812" s="3" t="s">
        <v>17</v>
      </c>
      <c r="N812" s="8">
        <f>IF(C812="","",C812-B812)</f>
        <v>9</v>
      </c>
      <c r="O812" s="9">
        <f>IF(J812="Yes",0,L812)</f>
        <v>52.172199999999997</v>
      </c>
      <c r="P812" s="10" t="str">
        <f>TEXT(B812,"ddd")</f>
        <v>Wed</v>
      </c>
      <c r="Q812" s="10" t="str">
        <f>TEXT(C812,"ddd")</f>
        <v>Fri</v>
      </c>
    </row>
    <row r="813" spans="1:17" x14ac:dyDescent="0.3">
      <c r="A813" s="3" t="s">
        <v>854</v>
      </c>
      <c r="B813" s="4">
        <v>44356</v>
      </c>
      <c r="C813" s="4">
        <v>44378</v>
      </c>
      <c r="D813" s="3" t="s">
        <v>32</v>
      </c>
      <c r="E813" s="3" t="s">
        <v>7</v>
      </c>
      <c r="F813" s="3" t="s">
        <v>11</v>
      </c>
      <c r="G813" s="3"/>
      <c r="H813" s="5">
        <v>1</v>
      </c>
      <c r="I813" s="6"/>
      <c r="J813" s="6"/>
      <c r="K813" s="7">
        <v>0.25</v>
      </c>
      <c r="L813" s="7">
        <v>41.712299999999999</v>
      </c>
      <c r="M813" s="3" t="s">
        <v>17</v>
      </c>
      <c r="N813" s="8">
        <f>IF(C813="","",C813-B813)</f>
        <v>22</v>
      </c>
      <c r="O813" s="9">
        <f>IF(J813="Yes",0,L813)</f>
        <v>41.712299999999999</v>
      </c>
      <c r="P813" s="10" t="str">
        <f>TEXT(B813,"ddd")</f>
        <v>Wed</v>
      </c>
      <c r="Q813" s="10" t="str">
        <f>TEXT(C813,"ddd")</f>
        <v>Thu</v>
      </c>
    </row>
    <row r="814" spans="1:17" x14ac:dyDescent="0.3">
      <c r="A814" s="3" t="s">
        <v>855</v>
      </c>
      <c r="B814" s="4">
        <v>44357</v>
      </c>
      <c r="C814" s="4">
        <v>44359</v>
      </c>
      <c r="D814" s="3" t="s">
        <v>32</v>
      </c>
      <c r="E814" s="3" t="s">
        <v>9</v>
      </c>
      <c r="F814" s="3" t="s">
        <v>2</v>
      </c>
      <c r="G814" s="3"/>
      <c r="H814" s="5">
        <v>1</v>
      </c>
      <c r="I814" s="6"/>
      <c r="J814" s="6"/>
      <c r="K814" s="7">
        <v>1</v>
      </c>
      <c r="L814" s="7">
        <v>1800.24</v>
      </c>
      <c r="M814" s="3" t="s">
        <v>18</v>
      </c>
      <c r="N814" s="8">
        <f>IF(C814="","",C814-B814)</f>
        <v>2</v>
      </c>
      <c r="O814" s="9">
        <f>IF(J814="Yes",0,L814)</f>
        <v>1800.24</v>
      </c>
      <c r="P814" s="10" t="str">
        <f>TEXT(B814,"ddd")</f>
        <v>Thu</v>
      </c>
      <c r="Q814" s="10" t="str">
        <f>TEXT(C814,"ddd")</f>
        <v>Sat</v>
      </c>
    </row>
    <row r="815" spans="1:17" x14ac:dyDescent="0.3">
      <c r="A815" s="3" t="s">
        <v>856</v>
      </c>
      <c r="B815" s="4">
        <v>44357</v>
      </c>
      <c r="C815" s="4">
        <v>44368</v>
      </c>
      <c r="D815" s="3" t="s">
        <v>30</v>
      </c>
      <c r="E815" s="3" t="s">
        <v>8</v>
      </c>
      <c r="F815" s="3" t="s">
        <v>12</v>
      </c>
      <c r="G815" s="3"/>
      <c r="H815" s="5">
        <v>1</v>
      </c>
      <c r="I815" s="6"/>
      <c r="J815" s="6"/>
      <c r="K815" s="7">
        <v>0.5</v>
      </c>
      <c r="L815" s="7">
        <v>144</v>
      </c>
      <c r="M815" s="3" t="s">
        <v>18</v>
      </c>
      <c r="N815" s="8">
        <f>IF(C815="","",C815-B815)</f>
        <v>11</v>
      </c>
      <c r="O815" s="9">
        <f>IF(J815="Yes",0,L815)</f>
        <v>144</v>
      </c>
      <c r="P815" s="10" t="str">
        <f>TEXT(B815,"ddd")</f>
        <v>Thu</v>
      </c>
      <c r="Q815" s="10" t="str">
        <f>TEXT(C815,"ddd")</f>
        <v>Mon</v>
      </c>
    </row>
    <row r="816" spans="1:17" x14ac:dyDescent="0.3">
      <c r="A816" s="3" t="s">
        <v>857</v>
      </c>
      <c r="B816" s="4">
        <v>44357</v>
      </c>
      <c r="C816" s="4">
        <v>44368</v>
      </c>
      <c r="D816" s="3" t="s">
        <v>34</v>
      </c>
      <c r="E816" s="3" t="s">
        <v>8</v>
      </c>
      <c r="F816" s="3" t="s">
        <v>12</v>
      </c>
      <c r="G816" s="3" t="s">
        <v>3</v>
      </c>
      <c r="H816" s="5">
        <v>1</v>
      </c>
      <c r="I816" s="6"/>
      <c r="J816" s="6"/>
      <c r="K816" s="7">
        <v>0.5</v>
      </c>
      <c r="L816" s="7">
        <v>39.953899999999997</v>
      </c>
      <c r="M816" s="3" t="s">
        <v>17</v>
      </c>
      <c r="N816" s="8">
        <f>IF(C816="","",C816-B816)</f>
        <v>11</v>
      </c>
      <c r="O816" s="9">
        <f>IF(J816="Yes",0,L816)</f>
        <v>39.953899999999997</v>
      </c>
      <c r="P816" s="10" t="str">
        <f>TEXT(B816,"ddd")</f>
        <v>Thu</v>
      </c>
      <c r="Q816" s="10" t="str">
        <f>TEXT(C816,"ddd")</f>
        <v>Mon</v>
      </c>
    </row>
    <row r="817" spans="1:17" x14ac:dyDescent="0.3">
      <c r="A817" s="3" t="s">
        <v>858</v>
      </c>
      <c r="B817" s="4">
        <v>44357</v>
      </c>
      <c r="C817" s="4">
        <v>44373</v>
      </c>
      <c r="D817" s="3" t="s">
        <v>32</v>
      </c>
      <c r="E817" s="3" t="s">
        <v>7</v>
      </c>
      <c r="F817" s="3" t="s">
        <v>13</v>
      </c>
      <c r="G817" s="3"/>
      <c r="H817" s="5">
        <v>2</v>
      </c>
      <c r="I817" s="6"/>
      <c r="J817" s="6"/>
      <c r="K817" s="7">
        <v>0.5</v>
      </c>
      <c r="L817" s="7">
        <v>180</v>
      </c>
      <c r="M817" s="3" t="s">
        <v>17</v>
      </c>
      <c r="N817" s="8">
        <f>IF(C817="","",C817-B817)</f>
        <v>16</v>
      </c>
      <c r="O817" s="9">
        <f>IF(J817="Yes",0,L817)</f>
        <v>180</v>
      </c>
      <c r="P817" s="10" t="str">
        <f>TEXT(B817,"ddd")</f>
        <v>Thu</v>
      </c>
      <c r="Q817" s="10" t="str">
        <f>TEXT(C817,"ddd")</f>
        <v>Sat</v>
      </c>
    </row>
    <row r="818" spans="1:17" x14ac:dyDescent="0.3">
      <c r="A818" s="3" t="s">
        <v>859</v>
      </c>
      <c r="B818" s="4">
        <v>44357</v>
      </c>
      <c r="C818" s="4">
        <v>44370</v>
      </c>
      <c r="D818" s="3" t="s">
        <v>33</v>
      </c>
      <c r="E818" s="3" t="s">
        <v>8</v>
      </c>
      <c r="F818" s="3" t="s">
        <v>12</v>
      </c>
      <c r="G818" s="3"/>
      <c r="H818" s="5">
        <v>1</v>
      </c>
      <c r="I818" s="6"/>
      <c r="J818" s="6"/>
      <c r="K818" s="7">
        <v>0.25</v>
      </c>
      <c r="L818" s="7">
        <v>150.36160000000001</v>
      </c>
      <c r="M818" s="3" t="s">
        <v>18</v>
      </c>
      <c r="N818" s="8">
        <f>IF(C818="","",C818-B818)</f>
        <v>13</v>
      </c>
      <c r="O818" s="9">
        <f>IF(J818="Yes",0,L818)</f>
        <v>150.36160000000001</v>
      </c>
      <c r="P818" s="10" t="str">
        <f>TEXT(B818,"ddd")</f>
        <v>Thu</v>
      </c>
      <c r="Q818" s="10" t="str">
        <f>TEXT(C818,"ddd")</f>
        <v>Wed</v>
      </c>
    </row>
    <row r="819" spans="1:17" x14ac:dyDescent="0.3">
      <c r="A819" s="3" t="s">
        <v>860</v>
      </c>
      <c r="B819" s="4">
        <v>44357</v>
      </c>
      <c r="C819" s="4">
        <v>44386</v>
      </c>
      <c r="D819" s="3" t="s">
        <v>33</v>
      </c>
      <c r="E819" s="3" t="s">
        <v>39</v>
      </c>
      <c r="F819" s="3" t="s">
        <v>11</v>
      </c>
      <c r="G819" s="3" t="s">
        <v>3</v>
      </c>
      <c r="H819" s="5">
        <v>1</v>
      </c>
      <c r="I819" s="6" t="s">
        <v>3</v>
      </c>
      <c r="J819" s="6" t="s">
        <v>3</v>
      </c>
      <c r="K819" s="7">
        <v>0.25</v>
      </c>
      <c r="L819" s="7">
        <v>110.11</v>
      </c>
      <c r="M819" s="3" t="s">
        <v>20</v>
      </c>
      <c r="N819" s="8">
        <f>IF(C819="","",C819-B819)</f>
        <v>29</v>
      </c>
      <c r="O819" s="9">
        <f>IF(J819="Yes",0,L819)</f>
        <v>0</v>
      </c>
      <c r="P819" s="10" t="str">
        <f>TEXT(B819,"ddd")</f>
        <v>Thu</v>
      </c>
      <c r="Q819" s="10" t="str">
        <f>TEXT(C819,"ddd")</f>
        <v>Fri</v>
      </c>
    </row>
    <row r="820" spans="1:17" x14ac:dyDescent="0.3">
      <c r="A820" s="3" t="s">
        <v>861</v>
      </c>
      <c r="B820" s="4">
        <v>44357</v>
      </c>
      <c r="C820" s="4">
        <v>44392</v>
      </c>
      <c r="D820" s="3" t="s">
        <v>32</v>
      </c>
      <c r="E820" s="3" t="s">
        <v>7</v>
      </c>
      <c r="F820" s="3" t="s">
        <v>11</v>
      </c>
      <c r="G820" s="3"/>
      <c r="H820" s="5">
        <v>1</v>
      </c>
      <c r="I820" s="6"/>
      <c r="J820" s="6"/>
      <c r="K820" s="7">
        <v>0.25</v>
      </c>
      <c r="L820" s="7">
        <v>120</v>
      </c>
      <c r="M820" s="3" t="s">
        <v>17</v>
      </c>
      <c r="N820" s="8">
        <f>IF(C820="","",C820-B820)</f>
        <v>35</v>
      </c>
      <c r="O820" s="9">
        <f>IF(J820="Yes",0,L820)</f>
        <v>120</v>
      </c>
      <c r="P820" s="10" t="str">
        <f>TEXT(B820,"ddd")</f>
        <v>Thu</v>
      </c>
      <c r="Q820" s="10" t="str">
        <f>TEXT(C820,"ddd")</f>
        <v>Thu</v>
      </c>
    </row>
    <row r="821" spans="1:17" x14ac:dyDescent="0.3">
      <c r="A821" s="3" t="s">
        <v>862</v>
      </c>
      <c r="B821" s="4">
        <v>44357</v>
      </c>
      <c r="C821" s="4">
        <v>44389</v>
      </c>
      <c r="D821" s="3" t="s">
        <v>32</v>
      </c>
      <c r="E821" s="3" t="s">
        <v>7</v>
      </c>
      <c r="F821" s="3" t="s">
        <v>13</v>
      </c>
      <c r="G821" s="3"/>
      <c r="H821" s="5">
        <v>2</v>
      </c>
      <c r="I821" s="6"/>
      <c r="J821" s="6"/>
      <c r="K821" s="7">
        <v>0.5</v>
      </c>
      <c r="L821" s="7">
        <v>272.49689999999998</v>
      </c>
      <c r="M821" s="3" t="s">
        <v>17</v>
      </c>
      <c r="N821" s="8">
        <f>IF(C821="","",C821-B821)</f>
        <v>32</v>
      </c>
      <c r="O821" s="9">
        <f>IF(J821="Yes",0,L821)</f>
        <v>272.49689999999998</v>
      </c>
      <c r="P821" s="10" t="str">
        <f>TEXT(B821,"ddd")</f>
        <v>Thu</v>
      </c>
      <c r="Q821" s="10" t="str">
        <f>TEXT(C821,"ddd")</f>
        <v>Mon</v>
      </c>
    </row>
    <row r="822" spans="1:17" x14ac:dyDescent="0.3">
      <c r="A822" s="3" t="s">
        <v>863</v>
      </c>
      <c r="B822" s="4">
        <v>44357</v>
      </c>
      <c r="C822" s="4">
        <v>44391</v>
      </c>
      <c r="D822" s="3" t="s">
        <v>34</v>
      </c>
      <c r="E822" s="3" t="s">
        <v>8</v>
      </c>
      <c r="F822" s="3" t="s">
        <v>12</v>
      </c>
      <c r="G822" s="3"/>
      <c r="H822" s="5">
        <v>1</v>
      </c>
      <c r="I822" s="6"/>
      <c r="J822" s="6"/>
      <c r="K822" s="7">
        <v>0.25</v>
      </c>
      <c r="L822" s="7">
        <v>34.5</v>
      </c>
      <c r="M822" s="3" t="s">
        <v>19</v>
      </c>
      <c r="N822" s="8">
        <f>IF(C822="","",C822-B822)</f>
        <v>34</v>
      </c>
      <c r="O822" s="9">
        <f>IF(J822="Yes",0,L822)</f>
        <v>34.5</v>
      </c>
      <c r="P822" s="10" t="str">
        <f>TEXT(B822,"ddd")</f>
        <v>Thu</v>
      </c>
      <c r="Q822" s="10" t="str">
        <f>TEXT(C822,"ddd")</f>
        <v>Wed</v>
      </c>
    </row>
    <row r="823" spans="1:17" x14ac:dyDescent="0.3">
      <c r="A823" s="3" t="s">
        <v>864</v>
      </c>
      <c r="B823" s="4">
        <v>44357</v>
      </c>
      <c r="C823" s="4">
        <v>44392</v>
      </c>
      <c r="D823" s="3" t="s">
        <v>30</v>
      </c>
      <c r="E823" s="3" t="s">
        <v>8</v>
      </c>
      <c r="F823" s="3" t="s">
        <v>2</v>
      </c>
      <c r="G823" s="3"/>
      <c r="H823" s="5">
        <v>2</v>
      </c>
      <c r="I823" s="6"/>
      <c r="J823" s="6"/>
      <c r="K823" s="7">
        <v>3</v>
      </c>
      <c r="L823" s="7">
        <v>44.064</v>
      </c>
      <c r="M823" s="3" t="s">
        <v>18</v>
      </c>
      <c r="N823" s="8">
        <f>IF(C823="","",C823-B823)</f>
        <v>35</v>
      </c>
      <c r="O823" s="9">
        <f>IF(J823="Yes",0,L823)</f>
        <v>44.064</v>
      </c>
      <c r="P823" s="10" t="str">
        <f>TEXT(B823,"ddd")</f>
        <v>Thu</v>
      </c>
      <c r="Q823" s="10" t="str">
        <f>TEXT(C823,"ddd")</f>
        <v>Thu</v>
      </c>
    </row>
    <row r="824" spans="1:17" x14ac:dyDescent="0.3">
      <c r="A824" s="3" t="s">
        <v>865</v>
      </c>
      <c r="B824" s="4">
        <v>44357</v>
      </c>
      <c r="C824" s="4"/>
      <c r="D824" s="3" t="s">
        <v>31</v>
      </c>
      <c r="E824" s="3" t="s">
        <v>40</v>
      </c>
      <c r="F824" s="3" t="s">
        <v>2</v>
      </c>
      <c r="G824" s="3"/>
      <c r="H824" s="5">
        <v>2</v>
      </c>
      <c r="I824" s="6"/>
      <c r="J824" s="6"/>
      <c r="K824" s="7"/>
      <c r="L824" s="7">
        <v>67.843599999999995</v>
      </c>
      <c r="M824" s="3" t="s">
        <v>19</v>
      </c>
      <c r="N824" s="8" t="str">
        <f>IF(C824="","",C824-B824)</f>
        <v/>
      </c>
      <c r="O824" s="9">
        <f>IF(J824="Yes",0,L824)</f>
        <v>67.843599999999995</v>
      </c>
      <c r="P824" s="10" t="str">
        <f>TEXT(B824,"ddd")</f>
        <v>Thu</v>
      </c>
      <c r="Q824" s="10" t="str">
        <f>TEXT(C824,"ddd")</f>
        <v>Sat</v>
      </c>
    </row>
    <row r="825" spans="1:17" x14ac:dyDescent="0.3">
      <c r="A825" s="3" t="s">
        <v>866</v>
      </c>
      <c r="B825" s="4">
        <v>44357</v>
      </c>
      <c r="C825" s="4"/>
      <c r="D825" s="3" t="s">
        <v>30</v>
      </c>
      <c r="E825" s="3" t="s">
        <v>8</v>
      </c>
      <c r="F825" s="3" t="s">
        <v>12</v>
      </c>
      <c r="G825" s="3"/>
      <c r="H825" s="5">
        <v>2</v>
      </c>
      <c r="I825" s="6"/>
      <c r="J825" s="6"/>
      <c r="K825" s="7"/>
      <c r="L825" s="7">
        <v>165.8691</v>
      </c>
      <c r="M825" s="3" t="s">
        <v>18</v>
      </c>
      <c r="N825" s="8" t="str">
        <f>IF(C825="","",C825-B825)</f>
        <v/>
      </c>
      <c r="O825" s="9">
        <f>IF(J825="Yes",0,L825)</f>
        <v>165.8691</v>
      </c>
      <c r="P825" s="10" t="str">
        <f>TEXT(B825,"ddd")</f>
        <v>Thu</v>
      </c>
      <c r="Q825" s="10" t="str">
        <f>TEXT(C825,"ddd")</f>
        <v>Sat</v>
      </c>
    </row>
    <row r="826" spans="1:17" x14ac:dyDescent="0.3">
      <c r="A826" s="3" t="s">
        <v>867</v>
      </c>
      <c r="B826" s="4">
        <v>44357</v>
      </c>
      <c r="C826" s="4"/>
      <c r="D826" s="3" t="s">
        <v>36</v>
      </c>
      <c r="E826" s="3" t="s">
        <v>7</v>
      </c>
      <c r="F826" s="3" t="s">
        <v>13</v>
      </c>
      <c r="G826" s="3"/>
      <c r="H826" s="5">
        <v>2</v>
      </c>
      <c r="I826" s="6"/>
      <c r="J826" s="6"/>
      <c r="K826" s="7"/>
      <c r="L826" s="7">
        <v>42.66</v>
      </c>
      <c r="M826" s="3" t="s">
        <v>21</v>
      </c>
      <c r="N826" s="8" t="str">
        <f>IF(C826="","",C826-B826)</f>
        <v/>
      </c>
      <c r="O826" s="9">
        <f>IF(J826="Yes",0,L826)</f>
        <v>42.66</v>
      </c>
      <c r="P826" s="10" t="str">
        <f>TEXT(B826,"ddd")</f>
        <v>Thu</v>
      </c>
      <c r="Q826" s="10" t="str">
        <f>TEXT(C826,"ddd")</f>
        <v>Sat</v>
      </c>
    </row>
    <row r="827" spans="1:17" x14ac:dyDescent="0.3">
      <c r="A827" s="3" t="s">
        <v>868</v>
      </c>
      <c r="B827" s="4">
        <v>44357</v>
      </c>
      <c r="C827" s="4"/>
      <c r="D827" s="3" t="s">
        <v>35</v>
      </c>
      <c r="E827" s="3" t="s">
        <v>9</v>
      </c>
      <c r="F827" s="3" t="s">
        <v>13</v>
      </c>
      <c r="G827" s="3"/>
      <c r="H827" s="5">
        <v>1</v>
      </c>
      <c r="I827" s="6"/>
      <c r="J827" s="6"/>
      <c r="K827" s="7"/>
      <c r="L827" s="7">
        <v>101.9011</v>
      </c>
      <c r="M827" s="3" t="s">
        <v>17</v>
      </c>
      <c r="N827" s="8" t="str">
        <f>IF(C827="","",C827-B827)</f>
        <v/>
      </c>
      <c r="O827" s="9">
        <f>IF(J827="Yes",0,L827)</f>
        <v>101.9011</v>
      </c>
      <c r="P827" s="10" t="str">
        <f>TEXT(B827,"ddd")</f>
        <v>Thu</v>
      </c>
      <c r="Q827" s="10" t="str">
        <f>TEXT(C827,"ddd")</f>
        <v>Sat</v>
      </c>
    </row>
    <row r="828" spans="1:17" x14ac:dyDescent="0.3">
      <c r="A828" s="3" t="s">
        <v>869</v>
      </c>
      <c r="B828" s="4">
        <v>44357</v>
      </c>
      <c r="C828" s="4"/>
      <c r="D828" s="3" t="s">
        <v>38</v>
      </c>
      <c r="E828" s="3" t="s">
        <v>9</v>
      </c>
      <c r="F828" s="3" t="s">
        <v>2</v>
      </c>
      <c r="G828" s="3"/>
      <c r="H828" s="5">
        <v>2</v>
      </c>
      <c r="I828" s="6"/>
      <c r="J828" s="6"/>
      <c r="K828" s="7"/>
      <c r="L828" s="7">
        <v>222.5367</v>
      </c>
      <c r="M828" s="3" t="s">
        <v>18</v>
      </c>
      <c r="N828" s="8" t="str">
        <f>IF(C828="","",C828-B828)</f>
        <v/>
      </c>
      <c r="O828" s="9">
        <f>IF(J828="Yes",0,L828)</f>
        <v>222.5367</v>
      </c>
      <c r="P828" s="10" t="str">
        <f>TEXT(B828,"ddd")</f>
        <v>Thu</v>
      </c>
      <c r="Q828" s="10" t="str">
        <f>TEXT(C828,"ddd")</f>
        <v>Sat</v>
      </c>
    </row>
    <row r="829" spans="1:17" x14ac:dyDescent="0.3">
      <c r="A829" s="3" t="s">
        <v>870</v>
      </c>
      <c r="B829" s="4">
        <v>44358</v>
      </c>
      <c r="C829" s="4">
        <v>44393</v>
      </c>
      <c r="D829" s="3" t="s">
        <v>35</v>
      </c>
      <c r="E829" s="3" t="s">
        <v>9</v>
      </c>
      <c r="F829" s="3" t="s">
        <v>13</v>
      </c>
      <c r="G829" s="3"/>
      <c r="H829" s="5">
        <v>1</v>
      </c>
      <c r="I829" s="6" t="s">
        <v>3</v>
      </c>
      <c r="J829" s="6" t="s">
        <v>3</v>
      </c>
      <c r="K829" s="7">
        <v>0.5</v>
      </c>
      <c r="L829" s="7">
        <v>344.76940000000002</v>
      </c>
      <c r="M829" s="3" t="s">
        <v>20</v>
      </c>
      <c r="N829" s="8">
        <f>IF(C829="","",C829-B829)</f>
        <v>35</v>
      </c>
      <c r="O829" s="9">
        <f>IF(J829="Yes",0,L829)</f>
        <v>0</v>
      </c>
      <c r="P829" s="10" t="str">
        <f>TEXT(B829,"ddd")</f>
        <v>Fri</v>
      </c>
      <c r="Q829" s="10" t="str">
        <f>TEXT(C829,"ddd")</f>
        <v>Fri</v>
      </c>
    </row>
    <row r="830" spans="1:17" x14ac:dyDescent="0.3">
      <c r="A830" s="3" t="s">
        <v>871</v>
      </c>
      <c r="B830" s="4">
        <v>44359</v>
      </c>
      <c r="C830" s="4">
        <v>44376</v>
      </c>
      <c r="D830" s="3" t="s">
        <v>32</v>
      </c>
      <c r="E830" s="3" t="s">
        <v>7</v>
      </c>
      <c r="F830" s="3" t="s">
        <v>11</v>
      </c>
      <c r="G830" s="3"/>
      <c r="H830" s="5">
        <v>1</v>
      </c>
      <c r="I830" s="6"/>
      <c r="J830" s="6"/>
      <c r="K830" s="7">
        <v>0.25</v>
      </c>
      <c r="L830" s="7">
        <v>22</v>
      </c>
      <c r="M830" s="3" t="s">
        <v>17</v>
      </c>
      <c r="N830" s="8">
        <f>IF(C830="","",C830-B830)</f>
        <v>17</v>
      </c>
      <c r="O830" s="9">
        <f>IF(J830="Yes",0,L830)</f>
        <v>22</v>
      </c>
      <c r="P830" s="10" t="str">
        <f>TEXT(B830,"ddd")</f>
        <v>Sat</v>
      </c>
      <c r="Q830" s="10" t="str">
        <f>TEXT(C830,"ddd")</f>
        <v>Tue</v>
      </c>
    </row>
    <row r="831" spans="1:17" x14ac:dyDescent="0.3">
      <c r="A831" s="3" t="s">
        <v>872</v>
      </c>
      <c r="B831" s="4">
        <v>44361</v>
      </c>
      <c r="C831" s="4">
        <v>44370</v>
      </c>
      <c r="D831" s="3" t="s">
        <v>30</v>
      </c>
      <c r="E831" s="3" t="s">
        <v>40</v>
      </c>
      <c r="F831" s="3" t="s">
        <v>13</v>
      </c>
      <c r="G831" s="3"/>
      <c r="H831" s="5">
        <v>1</v>
      </c>
      <c r="I831" s="6"/>
      <c r="J831" s="6"/>
      <c r="K831" s="7">
        <v>0.5</v>
      </c>
      <c r="L831" s="7">
        <v>120</v>
      </c>
      <c r="M831" s="3" t="s">
        <v>17</v>
      </c>
      <c r="N831" s="8">
        <f>IF(C831="","",C831-B831)</f>
        <v>9</v>
      </c>
      <c r="O831" s="9">
        <f>IF(J831="Yes",0,L831)</f>
        <v>120</v>
      </c>
      <c r="P831" s="10" t="str">
        <f>TEXT(B831,"ddd")</f>
        <v>Mon</v>
      </c>
      <c r="Q831" s="10" t="str">
        <f>TEXT(C831,"ddd")</f>
        <v>Wed</v>
      </c>
    </row>
    <row r="832" spans="1:17" x14ac:dyDescent="0.3">
      <c r="A832" s="3" t="s">
        <v>873</v>
      </c>
      <c r="B832" s="4">
        <v>44361</v>
      </c>
      <c r="C832" s="4">
        <v>44371</v>
      </c>
      <c r="D832" s="3" t="s">
        <v>30</v>
      </c>
      <c r="E832" s="3" t="s">
        <v>8</v>
      </c>
      <c r="F832" s="3" t="s">
        <v>13</v>
      </c>
      <c r="G832" s="3" t="s">
        <v>3</v>
      </c>
      <c r="H832" s="5">
        <v>1</v>
      </c>
      <c r="I832" s="6" t="s">
        <v>3</v>
      </c>
      <c r="J832" s="6" t="s">
        <v>3</v>
      </c>
      <c r="K832" s="7">
        <v>0.5</v>
      </c>
      <c r="L832" s="7">
        <v>204.28399999999999</v>
      </c>
      <c r="M832" s="3" t="s">
        <v>20</v>
      </c>
      <c r="N832" s="8">
        <f>IF(C832="","",C832-B832)</f>
        <v>10</v>
      </c>
      <c r="O832" s="9">
        <f>IF(J832="Yes",0,L832)</f>
        <v>0</v>
      </c>
      <c r="P832" s="10" t="str">
        <f>TEXT(B832,"ddd")</f>
        <v>Mon</v>
      </c>
      <c r="Q832" s="10" t="str">
        <f>TEXT(C832,"ddd")</f>
        <v>Thu</v>
      </c>
    </row>
    <row r="833" spans="1:17" x14ac:dyDescent="0.3">
      <c r="A833" s="3" t="s">
        <v>874</v>
      </c>
      <c r="B833" s="4">
        <v>44361</v>
      </c>
      <c r="C833" s="4">
        <v>44384</v>
      </c>
      <c r="D833" s="3" t="s">
        <v>34</v>
      </c>
      <c r="E833" s="3" t="s">
        <v>9</v>
      </c>
      <c r="F833" s="3" t="s">
        <v>13</v>
      </c>
      <c r="G833" s="3"/>
      <c r="H833" s="5">
        <v>2</v>
      </c>
      <c r="I833" s="6"/>
      <c r="J833" s="6" t="s">
        <v>3</v>
      </c>
      <c r="K833" s="7">
        <v>5</v>
      </c>
      <c r="L833" s="7">
        <v>2048.5612000000001</v>
      </c>
      <c r="M833" s="3" t="s">
        <v>18</v>
      </c>
      <c r="N833" s="8">
        <f>IF(C833="","",C833-B833)</f>
        <v>23</v>
      </c>
      <c r="O833" s="9">
        <f>IF(J833="Yes",0,L833)</f>
        <v>0</v>
      </c>
      <c r="P833" s="10" t="str">
        <f>TEXT(B833,"ddd")</f>
        <v>Mon</v>
      </c>
      <c r="Q833" s="10" t="str">
        <f>TEXT(C833,"ddd")</f>
        <v>Wed</v>
      </c>
    </row>
    <row r="834" spans="1:17" x14ac:dyDescent="0.3">
      <c r="A834" s="3" t="s">
        <v>875</v>
      </c>
      <c r="B834" s="4">
        <v>44361</v>
      </c>
      <c r="C834" s="4">
        <v>44399</v>
      </c>
      <c r="D834" s="3" t="s">
        <v>35</v>
      </c>
      <c r="E834" s="3" t="s">
        <v>8</v>
      </c>
      <c r="F834" s="3" t="s">
        <v>11</v>
      </c>
      <c r="G834" s="3"/>
      <c r="H834" s="5">
        <v>1</v>
      </c>
      <c r="I834" s="6"/>
      <c r="J834" s="6"/>
      <c r="K834" s="7">
        <v>0.25</v>
      </c>
      <c r="L834" s="7">
        <v>8.5495999999999999</v>
      </c>
      <c r="M834" s="3" t="s">
        <v>18</v>
      </c>
      <c r="N834" s="8">
        <f>IF(C834="","",C834-B834)</f>
        <v>38</v>
      </c>
      <c r="O834" s="9">
        <f>IF(J834="Yes",0,L834)</f>
        <v>8.5495999999999999</v>
      </c>
      <c r="P834" s="10" t="str">
        <f>TEXT(B834,"ddd")</f>
        <v>Mon</v>
      </c>
      <c r="Q834" s="10" t="str">
        <f>TEXT(C834,"ddd")</f>
        <v>Thu</v>
      </c>
    </row>
    <row r="835" spans="1:17" x14ac:dyDescent="0.3">
      <c r="A835" s="3" t="s">
        <v>876</v>
      </c>
      <c r="B835" s="4">
        <v>44361</v>
      </c>
      <c r="C835" s="4">
        <v>44399</v>
      </c>
      <c r="D835" s="3" t="s">
        <v>30</v>
      </c>
      <c r="E835" s="3" t="s">
        <v>40</v>
      </c>
      <c r="F835" s="3" t="s">
        <v>12</v>
      </c>
      <c r="G835" s="3"/>
      <c r="H835" s="5">
        <v>1</v>
      </c>
      <c r="I835" s="6"/>
      <c r="J835" s="6"/>
      <c r="K835" s="7">
        <v>0.5</v>
      </c>
      <c r="L835" s="7">
        <v>120.54089999999999</v>
      </c>
      <c r="M835" s="3" t="s">
        <v>18</v>
      </c>
      <c r="N835" s="8">
        <f>IF(C835="","",C835-B835)</f>
        <v>38</v>
      </c>
      <c r="O835" s="9">
        <f>IF(J835="Yes",0,L835)</f>
        <v>120.54089999999999</v>
      </c>
      <c r="P835" s="10" t="str">
        <f>TEXT(B835,"ddd")</f>
        <v>Mon</v>
      </c>
      <c r="Q835" s="10" t="str">
        <f>TEXT(C835,"ddd")</f>
        <v>Thu</v>
      </c>
    </row>
    <row r="836" spans="1:17" x14ac:dyDescent="0.3">
      <c r="A836" s="3" t="s">
        <v>877</v>
      </c>
      <c r="B836" s="4">
        <v>44361</v>
      </c>
      <c r="C836" s="4"/>
      <c r="D836" s="3" t="s">
        <v>31</v>
      </c>
      <c r="E836" s="3" t="s">
        <v>40</v>
      </c>
      <c r="F836" s="3" t="s">
        <v>13</v>
      </c>
      <c r="G836" s="3"/>
      <c r="H836" s="5">
        <v>2</v>
      </c>
      <c r="I836" s="6"/>
      <c r="J836" s="6"/>
      <c r="K836" s="7"/>
      <c r="L836" s="7">
        <v>52.350099999999998</v>
      </c>
      <c r="M836" s="3" t="s">
        <v>19</v>
      </c>
      <c r="N836" s="8" t="str">
        <f>IF(C836="","",C836-B836)</f>
        <v/>
      </c>
      <c r="O836" s="9">
        <f>IF(J836="Yes",0,L836)</f>
        <v>52.350099999999998</v>
      </c>
      <c r="P836" s="10" t="str">
        <f>TEXT(B836,"ddd")</f>
        <v>Mon</v>
      </c>
      <c r="Q836" s="10" t="str">
        <f>TEXT(C836,"ddd")</f>
        <v>Sat</v>
      </c>
    </row>
    <row r="837" spans="1:17" x14ac:dyDescent="0.3">
      <c r="A837" s="3" t="s">
        <v>878</v>
      </c>
      <c r="B837" s="4">
        <v>44361</v>
      </c>
      <c r="C837" s="4"/>
      <c r="D837" s="3" t="s">
        <v>30</v>
      </c>
      <c r="E837" s="3" t="s">
        <v>8</v>
      </c>
      <c r="F837" s="3" t="s">
        <v>1</v>
      </c>
      <c r="G837" s="3"/>
      <c r="H837" s="5">
        <v>2</v>
      </c>
      <c r="I837" s="6"/>
      <c r="J837" s="6"/>
      <c r="K837" s="7"/>
      <c r="L837" s="7">
        <v>406.70679999999999</v>
      </c>
      <c r="M837" s="3" t="s">
        <v>18</v>
      </c>
      <c r="N837" s="8" t="str">
        <f>IF(C837="","",C837-B837)</f>
        <v/>
      </c>
      <c r="O837" s="9">
        <f>IF(J837="Yes",0,L837)</f>
        <v>406.70679999999999</v>
      </c>
      <c r="P837" s="10" t="str">
        <f>TEXT(B837,"ddd")</f>
        <v>Mon</v>
      </c>
      <c r="Q837" s="10" t="str">
        <f>TEXT(C837,"ddd")</f>
        <v>Sat</v>
      </c>
    </row>
    <row r="838" spans="1:17" x14ac:dyDescent="0.3">
      <c r="A838" s="3" t="s">
        <v>879</v>
      </c>
      <c r="B838" s="4">
        <v>44362</v>
      </c>
      <c r="C838" s="4">
        <v>44386</v>
      </c>
      <c r="D838" s="3" t="s">
        <v>33</v>
      </c>
      <c r="E838" s="3" t="s">
        <v>39</v>
      </c>
      <c r="F838" s="3" t="s">
        <v>11</v>
      </c>
      <c r="G838" s="3"/>
      <c r="H838" s="5">
        <v>1</v>
      </c>
      <c r="I838" s="6"/>
      <c r="J838" s="6"/>
      <c r="K838" s="7">
        <v>0.25</v>
      </c>
      <c r="L838" s="7">
        <v>70.5334</v>
      </c>
      <c r="M838" s="3" t="s">
        <v>17</v>
      </c>
      <c r="N838" s="8">
        <f>IF(C838="","",C838-B838)</f>
        <v>24</v>
      </c>
      <c r="O838" s="9">
        <f>IF(J838="Yes",0,L838)</f>
        <v>70.5334</v>
      </c>
      <c r="P838" s="10" t="str">
        <f>TEXT(B838,"ddd")</f>
        <v>Tue</v>
      </c>
      <c r="Q838" s="10" t="str">
        <f>TEXT(C838,"ddd")</f>
        <v>Fri</v>
      </c>
    </row>
    <row r="839" spans="1:17" x14ac:dyDescent="0.3">
      <c r="A839" s="3" t="s">
        <v>880</v>
      </c>
      <c r="B839" s="4">
        <v>44362</v>
      </c>
      <c r="C839" s="4">
        <v>44389</v>
      </c>
      <c r="D839" s="3" t="s">
        <v>37</v>
      </c>
      <c r="E839" s="3" t="s">
        <v>7</v>
      </c>
      <c r="F839" s="3" t="s">
        <v>12</v>
      </c>
      <c r="G839" s="3"/>
      <c r="H839" s="5">
        <v>2</v>
      </c>
      <c r="I839" s="6"/>
      <c r="J839" s="6"/>
      <c r="K839" s="7">
        <v>0.25</v>
      </c>
      <c r="L839" s="7">
        <v>14.4</v>
      </c>
      <c r="M839" s="3" t="s">
        <v>17</v>
      </c>
      <c r="N839" s="8">
        <f>IF(C839="","",C839-B839)</f>
        <v>27</v>
      </c>
      <c r="O839" s="9">
        <f>IF(J839="Yes",0,L839)</f>
        <v>14.4</v>
      </c>
      <c r="P839" s="10" t="str">
        <f>TEXT(B839,"ddd")</f>
        <v>Tue</v>
      </c>
      <c r="Q839" s="10" t="str">
        <f>TEXT(C839,"ddd")</f>
        <v>Mon</v>
      </c>
    </row>
    <row r="840" spans="1:17" x14ac:dyDescent="0.3">
      <c r="A840" s="3" t="s">
        <v>881</v>
      </c>
      <c r="B840" s="4">
        <v>44362</v>
      </c>
      <c r="C840" s="4">
        <v>44391</v>
      </c>
      <c r="D840" s="3" t="s">
        <v>35</v>
      </c>
      <c r="E840" s="3" t="s">
        <v>9</v>
      </c>
      <c r="F840" s="3" t="s">
        <v>12</v>
      </c>
      <c r="G840" s="3"/>
      <c r="H840" s="5">
        <v>1</v>
      </c>
      <c r="I840" s="6"/>
      <c r="J840" s="6"/>
      <c r="K840" s="7">
        <v>0.25</v>
      </c>
      <c r="L840" s="7">
        <v>144</v>
      </c>
      <c r="M840" s="3" t="s">
        <v>19</v>
      </c>
      <c r="N840" s="8">
        <f>IF(C840="","",C840-B840)</f>
        <v>29</v>
      </c>
      <c r="O840" s="9">
        <f>IF(J840="Yes",0,L840)</f>
        <v>144</v>
      </c>
      <c r="P840" s="10" t="str">
        <f>TEXT(B840,"ddd")</f>
        <v>Tue</v>
      </c>
      <c r="Q840" s="10" t="str">
        <f>TEXT(C840,"ddd")</f>
        <v>Wed</v>
      </c>
    </row>
    <row r="841" spans="1:17" x14ac:dyDescent="0.3">
      <c r="A841" s="3" t="s">
        <v>882</v>
      </c>
      <c r="B841" s="4">
        <v>44362</v>
      </c>
      <c r="C841" s="4">
        <v>44396</v>
      </c>
      <c r="D841" s="3" t="s">
        <v>32</v>
      </c>
      <c r="E841" s="3" t="s">
        <v>7</v>
      </c>
      <c r="F841" s="3" t="s">
        <v>12</v>
      </c>
      <c r="G841" s="3"/>
      <c r="H841" s="5">
        <v>1</v>
      </c>
      <c r="I841" s="6"/>
      <c r="J841" s="6"/>
      <c r="K841" s="7">
        <v>0.5</v>
      </c>
      <c r="L841" s="7">
        <v>5.4</v>
      </c>
      <c r="M841" s="3" t="s">
        <v>18</v>
      </c>
      <c r="N841" s="8">
        <f>IF(C841="","",C841-B841)</f>
        <v>34</v>
      </c>
      <c r="O841" s="9">
        <f>IF(J841="Yes",0,L841)</f>
        <v>5.4</v>
      </c>
      <c r="P841" s="10" t="str">
        <f>TEXT(B841,"ddd")</f>
        <v>Tue</v>
      </c>
      <c r="Q841" s="10" t="str">
        <f>TEXT(C841,"ddd")</f>
        <v>Mon</v>
      </c>
    </row>
    <row r="842" spans="1:17" x14ac:dyDescent="0.3">
      <c r="A842" s="3" t="s">
        <v>883</v>
      </c>
      <c r="B842" s="4">
        <v>44363</v>
      </c>
      <c r="C842" s="4">
        <v>44371</v>
      </c>
      <c r="D842" s="3" t="s">
        <v>34</v>
      </c>
      <c r="E842" s="3" t="s">
        <v>39</v>
      </c>
      <c r="F842" s="3" t="s">
        <v>12</v>
      </c>
      <c r="G842" s="3"/>
      <c r="H842" s="5">
        <v>1</v>
      </c>
      <c r="I842" s="6"/>
      <c r="J842" s="6"/>
      <c r="K842" s="7">
        <v>0.25</v>
      </c>
      <c r="L842" s="7">
        <v>23.1465</v>
      </c>
      <c r="M842" s="3" t="s">
        <v>19</v>
      </c>
      <c r="N842" s="8">
        <f>IF(C842="","",C842-B842)</f>
        <v>8</v>
      </c>
      <c r="O842" s="9">
        <f>IF(J842="Yes",0,L842)</f>
        <v>23.1465</v>
      </c>
      <c r="P842" s="10" t="str">
        <f>TEXT(B842,"ddd")</f>
        <v>Wed</v>
      </c>
      <c r="Q842" s="10" t="str">
        <f>TEXT(C842,"ddd")</f>
        <v>Thu</v>
      </c>
    </row>
    <row r="843" spans="1:17" x14ac:dyDescent="0.3">
      <c r="A843" s="3" t="s">
        <v>884</v>
      </c>
      <c r="B843" s="4">
        <v>44363</v>
      </c>
      <c r="C843" s="4">
        <v>44371</v>
      </c>
      <c r="D843" s="3" t="s">
        <v>30</v>
      </c>
      <c r="E843" s="3" t="s">
        <v>8</v>
      </c>
      <c r="F843" s="3" t="s">
        <v>13</v>
      </c>
      <c r="G843" s="3"/>
      <c r="H843" s="5">
        <v>1</v>
      </c>
      <c r="I843" s="6"/>
      <c r="J843" s="6" t="s">
        <v>3</v>
      </c>
      <c r="K843" s="7">
        <v>0.5</v>
      </c>
      <c r="L843" s="7">
        <v>25.0718</v>
      </c>
      <c r="M843" s="3" t="s">
        <v>18</v>
      </c>
      <c r="N843" s="8">
        <f>IF(C843="","",C843-B843)</f>
        <v>8</v>
      </c>
      <c r="O843" s="9">
        <f>IF(J843="Yes",0,L843)</f>
        <v>0</v>
      </c>
      <c r="P843" s="10" t="str">
        <f>TEXT(B843,"ddd")</f>
        <v>Wed</v>
      </c>
      <c r="Q843" s="10" t="str">
        <f>TEXT(C843,"ddd")</f>
        <v>Thu</v>
      </c>
    </row>
    <row r="844" spans="1:17" x14ac:dyDescent="0.3">
      <c r="A844" s="3" t="s">
        <v>885</v>
      </c>
      <c r="B844" s="4">
        <v>44363</v>
      </c>
      <c r="C844" s="4">
        <v>44392</v>
      </c>
      <c r="D844" s="3" t="s">
        <v>35</v>
      </c>
      <c r="E844" s="3" t="s">
        <v>9</v>
      </c>
      <c r="F844" s="3" t="s">
        <v>12</v>
      </c>
      <c r="G844" s="3"/>
      <c r="H844" s="5">
        <v>1</v>
      </c>
      <c r="I844" s="6"/>
      <c r="J844" s="6"/>
      <c r="K844" s="7">
        <v>0.5</v>
      </c>
      <c r="L844" s="7">
        <v>175.21770000000001</v>
      </c>
      <c r="M844" s="3" t="s">
        <v>18</v>
      </c>
      <c r="N844" s="8">
        <f>IF(C844="","",C844-B844)</f>
        <v>29</v>
      </c>
      <c r="O844" s="9">
        <f>IF(J844="Yes",0,L844)</f>
        <v>175.21770000000001</v>
      </c>
      <c r="P844" s="10" t="str">
        <f>TEXT(B844,"ddd")</f>
        <v>Wed</v>
      </c>
      <c r="Q844" s="10" t="str">
        <f>TEXT(C844,"ddd")</f>
        <v>Thu</v>
      </c>
    </row>
    <row r="845" spans="1:17" x14ac:dyDescent="0.3">
      <c r="A845" s="3" t="s">
        <v>886</v>
      </c>
      <c r="B845" s="4">
        <v>44363</v>
      </c>
      <c r="C845" s="4">
        <v>44398</v>
      </c>
      <c r="D845" s="3" t="s">
        <v>31</v>
      </c>
      <c r="E845" s="3" t="s">
        <v>8</v>
      </c>
      <c r="F845" s="3" t="s">
        <v>2</v>
      </c>
      <c r="G845" s="3"/>
      <c r="H845" s="5">
        <v>2</v>
      </c>
      <c r="I845" s="6"/>
      <c r="J845" s="6"/>
      <c r="K845" s="7">
        <v>3.5</v>
      </c>
      <c r="L845" s="7">
        <v>23</v>
      </c>
      <c r="M845" s="3" t="s">
        <v>17</v>
      </c>
      <c r="N845" s="8">
        <f>IF(C845="","",C845-B845)</f>
        <v>35</v>
      </c>
      <c r="O845" s="9">
        <f>IF(J845="Yes",0,L845)</f>
        <v>23</v>
      </c>
      <c r="P845" s="10" t="str">
        <f>TEXT(B845,"ddd")</f>
        <v>Wed</v>
      </c>
      <c r="Q845" s="10" t="str">
        <f>TEXT(C845,"ddd")</f>
        <v>Wed</v>
      </c>
    </row>
    <row r="846" spans="1:17" x14ac:dyDescent="0.3">
      <c r="A846" s="3" t="s">
        <v>887</v>
      </c>
      <c r="B846" s="4">
        <v>44363</v>
      </c>
      <c r="C846" s="4"/>
      <c r="D846" s="3" t="s">
        <v>34</v>
      </c>
      <c r="E846" s="3" t="s">
        <v>8</v>
      </c>
      <c r="F846" s="3" t="s">
        <v>12</v>
      </c>
      <c r="G846" s="3"/>
      <c r="H846" s="5">
        <v>2</v>
      </c>
      <c r="I846" s="6"/>
      <c r="J846" s="6"/>
      <c r="K846" s="7"/>
      <c r="L846" s="7">
        <v>30</v>
      </c>
      <c r="M846" s="3" t="s">
        <v>18</v>
      </c>
      <c r="N846" s="8" t="str">
        <f>IF(C846="","",C846-B846)</f>
        <v/>
      </c>
      <c r="O846" s="9">
        <f>IF(J846="Yes",0,L846)</f>
        <v>30</v>
      </c>
      <c r="P846" s="10" t="str">
        <f>TEXT(B846,"ddd")</f>
        <v>Wed</v>
      </c>
      <c r="Q846" s="10" t="str">
        <f>TEXT(C846,"ddd")</f>
        <v>Sat</v>
      </c>
    </row>
    <row r="847" spans="1:17" x14ac:dyDescent="0.3">
      <c r="A847" s="3" t="s">
        <v>888</v>
      </c>
      <c r="B847" s="4">
        <v>44363</v>
      </c>
      <c r="C847" s="4"/>
      <c r="D847" s="3" t="s">
        <v>30</v>
      </c>
      <c r="E847" s="3" t="s">
        <v>40</v>
      </c>
      <c r="F847" s="3" t="s">
        <v>11</v>
      </c>
      <c r="G847" s="3"/>
      <c r="H847" s="5">
        <v>1</v>
      </c>
      <c r="I847" s="6"/>
      <c r="J847" s="6"/>
      <c r="K847" s="7"/>
      <c r="L847" s="7">
        <v>161.08420000000001</v>
      </c>
      <c r="M847" s="3" t="s">
        <v>17</v>
      </c>
      <c r="N847" s="8" t="str">
        <f>IF(C847="","",C847-B847)</f>
        <v/>
      </c>
      <c r="O847" s="9">
        <f>IF(J847="Yes",0,L847)</f>
        <v>161.08420000000001</v>
      </c>
      <c r="P847" s="10" t="str">
        <f>TEXT(B847,"ddd")</f>
        <v>Wed</v>
      </c>
      <c r="Q847" s="10" t="str">
        <f>TEXT(C847,"ddd")</f>
        <v>Sat</v>
      </c>
    </row>
    <row r="848" spans="1:17" x14ac:dyDescent="0.3">
      <c r="A848" s="3" t="s">
        <v>889</v>
      </c>
      <c r="B848" s="4">
        <v>44363</v>
      </c>
      <c r="C848" s="4"/>
      <c r="D848" s="3" t="s">
        <v>30</v>
      </c>
      <c r="E848" s="3" t="s">
        <v>8</v>
      </c>
      <c r="F848" s="3" t="s">
        <v>11</v>
      </c>
      <c r="G848" s="3"/>
      <c r="H848" s="5">
        <v>1</v>
      </c>
      <c r="I848" s="6"/>
      <c r="J848" s="6"/>
      <c r="K848" s="7"/>
      <c r="L848" s="7">
        <v>59.807400000000001</v>
      </c>
      <c r="M848" s="3" t="s">
        <v>18</v>
      </c>
      <c r="N848" s="8" t="str">
        <f>IF(C848="","",C848-B848)</f>
        <v/>
      </c>
      <c r="O848" s="9">
        <f>IF(J848="Yes",0,L848)</f>
        <v>59.807400000000001</v>
      </c>
      <c r="P848" s="10" t="str">
        <f>TEXT(B848,"ddd")</f>
        <v>Wed</v>
      </c>
      <c r="Q848" s="10" t="str">
        <f>TEXT(C848,"ddd")</f>
        <v>Sat</v>
      </c>
    </row>
    <row r="849" spans="1:17" x14ac:dyDescent="0.3">
      <c r="A849" s="3" t="s">
        <v>890</v>
      </c>
      <c r="B849" s="4">
        <v>44363</v>
      </c>
      <c r="C849" s="4"/>
      <c r="D849" s="3" t="s">
        <v>34</v>
      </c>
      <c r="E849" s="3" t="s">
        <v>8</v>
      </c>
      <c r="F849" s="3" t="s">
        <v>12</v>
      </c>
      <c r="G849" s="3"/>
      <c r="H849" s="5">
        <v>1</v>
      </c>
      <c r="I849" s="6"/>
      <c r="J849" s="6"/>
      <c r="K849" s="7"/>
      <c r="L849" s="7">
        <v>19.196999999999999</v>
      </c>
      <c r="M849" s="3" t="s">
        <v>18</v>
      </c>
      <c r="N849" s="8" t="str">
        <f>IF(C849="","",C849-B849)</f>
        <v/>
      </c>
      <c r="O849" s="9">
        <f>IF(J849="Yes",0,L849)</f>
        <v>19.196999999999999</v>
      </c>
      <c r="P849" s="10" t="str">
        <f>TEXT(B849,"ddd")</f>
        <v>Wed</v>
      </c>
      <c r="Q849" s="10" t="str">
        <f>TEXT(C849,"ddd")</f>
        <v>Sat</v>
      </c>
    </row>
    <row r="850" spans="1:17" x14ac:dyDescent="0.3">
      <c r="A850" s="3" t="s">
        <v>891</v>
      </c>
      <c r="B850" s="4">
        <v>44363</v>
      </c>
      <c r="C850" s="4"/>
      <c r="D850" s="3" t="s">
        <v>32</v>
      </c>
      <c r="E850" s="3" t="s">
        <v>7</v>
      </c>
      <c r="F850" s="3" t="s">
        <v>11</v>
      </c>
      <c r="G850" s="3" t="s">
        <v>3</v>
      </c>
      <c r="H850" s="5">
        <v>1</v>
      </c>
      <c r="I850" s="6"/>
      <c r="J850" s="6"/>
      <c r="K850" s="7"/>
      <c r="L850" s="7">
        <v>50.79</v>
      </c>
      <c r="M850" s="3" t="s">
        <v>17</v>
      </c>
      <c r="N850" s="8" t="str">
        <f>IF(C850="","",C850-B850)</f>
        <v/>
      </c>
      <c r="O850" s="9">
        <f>IF(J850="Yes",0,L850)</f>
        <v>50.79</v>
      </c>
      <c r="P850" s="10" t="str">
        <f>TEXT(B850,"ddd")</f>
        <v>Wed</v>
      </c>
      <c r="Q850" s="10" t="str">
        <f>TEXT(C850,"ddd")</f>
        <v>Sat</v>
      </c>
    </row>
    <row r="851" spans="1:17" x14ac:dyDescent="0.3">
      <c r="A851" s="3" t="s">
        <v>892</v>
      </c>
      <c r="B851" s="4">
        <v>44364</v>
      </c>
      <c r="C851" s="4">
        <v>44377</v>
      </c>
      <c r="D851" s="3" t="s">
        <v>32</v>
      </c>
      <c r="E851" s="3" t="s">
        <v>7</v>
      </c>
      <c r="F851" s="3" t="s">
        <v>12</v>
      </c>
      <c r="G851" s="3"/>
      <c r="H851" s="5">
        <v>2</v>
      </c>
      <c r="I851" s="6"/>
      <c r="J851" s="6"/>
      <c r="K851" s="7">
        <v>1.25</v>
      </c>
      <c r="L851" s="7">
        <v>122.80759999999999</v>
      </c>
      <c r="M851" s="3" t="s">
        <v>18</v>
      </c>
      <c r="N851" s="8">
        <f>IF(C851="","",C851-B851)</f>
        <v>13</v>
      </c>
      <c r="O851" s="9">
        <f>IF(J851="Yes",0,L851)</f>
        <v>122.80759999999999</v>
      </c>
      <c r="P851" s="10" t="str">
        <f>TEXT(B851,"ddd")</f>
        <v>Thu</v>
      </c>
      <c r="Q851" s="10" t="str">
        <f>TEXT(C851,"ddd")</f>
        <v>Wed</v>
      </c>
    </row>
    <row r="852" spans="1:17" x14ac:dyDescent="0.3">
      <c r="A852" s="3" t="s">
        <v>893</v>
      </c>
      <c r="B852" s="4">
        <v>44364</v>
      </c>
      <c r="C852" s="4">
        <v>44383</v>
      </c>
      <c r="D852" s="3" t="s">
        <v>34</v>
      </c>
      <c r="E852" s="3" t="s">
        <v>40</v>
      </c>
      <c r="F852" s="3" t="s">
        <v>12</v>
      </c>
      <c r="G852" s="3"/>
      <c r="H852" s="5">
        <v>1</v>
      </c>
      <c r="I852" s="6"/>
      <c r="J852" s="6"/>
      <c r="K852" s="7">
        <v>0.25</v>
      </c>
      <c r="L852" s="7">
        <v>54.8215</v>
      </c>
      <c r="M852" s="3" t="s">
        <v>17</v>
      </c>
      <c r="N852" s="8">
        <f>IF(C852="","",C852-B852)</f>
        <v>19</v>
      </c>
      <c r="O852" s="9">
        <f>IF(J852="Yes",0,L852)</f>
        <v>54.8215</v>
      </c>
      <c r="P852" s="10" t="str">
        <f>TEXT(B852,"ddd")</f>
        <v>Thu</v>
      </c>
      <c r="Q852" s="10" t="str">
        <f>TEXT(C852,"ddd")</f>
        <v>Tue</v>
      </c>
    </row>
    <row r="853" spans="1:17" x14ac:dyDescent="0.3">
      <c r="A853" s="3" t="s">
        <v>894</v>
      </c>
      <c r="B853" s="4">
        <v>44364</v>
      </c>
      <c r="C853" s="4">
        <v>44399</v>
      </c>
      <c r="D853" s="3" t="s">
        <v>30</v>
      </c>
      <c r="E853" s="3" t="s">
        <v>40</v>
      </c>
      <c r="F853" s="3" t="s">
        <v>13</v>
      </c>
      <c r="G853" s="3"/>
      <c r="H853" s="5">
        <v>2</v>
      </c>
      <c r="I853" s="6"/>
      <c r="J853" s="6"/>
      <c r="K853" s="7">
        <v>2.5</v>
      </c>
      <c r="L853" s="7">
        <v>86.423400000000001</v>
      </c>
      <c r="M853" s="3" t="s">
        <v>18</v>
      </c>
      <c r="N853" s="8">
        <f>IF(C853="","",C853-B853)</f>
        <v>35</v>
      </c>
      <c r="O853" s="9">
        <f>IF(J853="Yes",0,L853)</f>
        <v>86.423400000000001</v>
      </c>
      <c r="P853" s="10" t="str">
        <f>TEXT(B853,"ddd")</f>
        <v>Thu</v>
      </c>
      <c r="Q853" s="10" t="str">
        <f>TEXT(C853,"ddd")</f>
        <v>Thu</v>
      </c>
    </row>
    <row r="854" spans="1:17" x14ac:dyDescent="0.3">
      <c r="A854" s="3" t="s">
        <v>895</v>
      </c>
      <c r="B854" s="4">
        <v>44364</v>
      </c>
      <c r="C854" s="4"/>
      <c r="D854" s="3" t="s">
        <v>37</v>
      </c>
      <c r="E854" s="3" t="s">
        <v>7</v>
      </c>
      <c r="F854" s="3" t="s">
        <v>12</v>
      </c>
      <c r="G854" s="3"/>
      <c r="H854" s="5">
        <v>2</v>
      </c>
      <c r="I854" s="6"/>
      <c r="J854" s="6"/>
      <c r="K854" s="7"/>
      <c r="L854" s="7">
        <v>100.60380000000001</v>
      </c>
      <c r="M854" s="3" t="s">
        <v>18</v>
      </c>
      <c r="N854" s="8" t="str">
        <f>IF(C854="","",C854-B854)</f>
        <v/>
      </c>
      <c r="O854" s="9">
        <f>IF(J854="Yes",0,L854)</f>
        <v>100.60380000000001</v>
      </c>
      <c r="P854" s="10" t="str">
        <f>TEXT(B854,"ddd")</f>
        <v>Thu</v>
      </c>
      <c r="Q854" s="10" t="str">
        <f>TEXT(C854,"ddd")</f>
        <v>Sat</v>
      </c>
    </row>
    <row r="855" spans="1:17" x14ac:dyDescent="0.3">
      <c r="A855" s="3" t="s">
        <v>896</v>
      </c>
      <c r="B855" s="4">
        <v>44364</v>
      </c>
      <c r="C855" s="4"/>
      <c r="D855" s="3" t="s">
        <v>32</v>
      </c>
      <c r="E855" s="3" t="s">
        <v>7</v>
      </c>
      <c r="F855" s="3" t="s">
        <v>11</v>
      </c>
      <c r="G855" s="3"/>
      <c r="H855" s="5">
        <v>1</v>
      </c>
      <c r="I855" s="6"/>
      <c r="J855" s="6"/>
      <c r="K855" s="7"/>
      <c r="L855" s="7">
        <v>17.170000000000002</v>
      </c>
      <c r="M855" s="3" t="s">
        <v>17</v>
      </c>
      <c r="N855" s="8" t="str">
        <f>IF(C855="","",C855-B855)</f>
        <v/>
      </c>
      <c r="O855" s="9">
        <f>IF(J855="Yes",0,L855)</f>
        <v>17.170000000000002</v>
      </c>
      <c r="P855" s="10" t="str">
        <f>TEXT(B855,"ddd")</f>
        <v>Thu</v>
      </c>
      <c r="Q855" s="10" t="str">
        <f>TEXT(C855,"ddd")</f>
        <v>Sat</v>
      </c>
    </row>
    <row r="856" spans="1:17" x14ac:dyDescent="0.3">
      <c r="A856" s="3" t="s">
        <v>897</v>
      </c>
      <c r="B856" s="4">
        <v>44364</v>
      </c>
      <c r="C856" s="4"/>
      <c r="D856" s="3" t="s">
        <v>34</v>
      </c>
      <c r="E856" s="3" t="s">
        <v>9</v>
      </c>
      <c r="F856" s="3" t="s">
        <v>12</v>
      </c>
      <c r="G856" s="3"/>
      <c r="H856" s="5">
        <v>1</v>
      </c>
      <c r="I856" s="6"/>
      <c r="J856" s="6"/>
      <c r="K856" s="7"/>
      <c r="L856" s="7">
        <v>10.307499999999999</v>
      </c>
      <c r="M856" s="3" t="s">
        <v>19</v>
      </c>
      <c r="N856" s="8" t="str">
        <f>IF(C856="","",C856-B856)</f>
        <v/>
      </c>
      <c r="O856" s="9">
        <f>IF(J856="Yes",0,L856)</f>
        <v>10.307499999999999</v>
      </c>
      <c r="P856" s="10" t="str">
        <f>TEXT(B856,"ddd")</f>
        <v>Thu</v>
      </c>
      <c r="Q856" s="10" t="str">
        <f>TEXT(C856,"ddd")</f>
        <v>Sat</v>
      </c>
    </row>
    <row r="857" spans="1:17" x14ac:dyDescent="0.3">
      <c r="A857" s="3" t="s">
        <v>898</v>
      </c>
      <c r="B857" s="4">
        <v>44364</v>
      </c>
      <c r="C857" s="4"/>
      <c r="D857" s="3" t="s">
        <v>32</v>
      </c>
      <c r="E857" s="3" t="s">
        <v>7</v>
      </c>
      <c r="F857" s="3" t="s">
        <v>12</v>
      </c>
      <c r="G857" s="3"/>
      <c r="H857" s="5">
        <v>2</v>
      </c>
      <c r="I857" s="6"/>
      <c r="J857" s="6"/>
      <c r="K857" s="7"/>
      <c r="L857" s="7">
        <v>18.63</v>
      </c>
      <c r="M857" s="3" t="s">
        <v>17</v>
      </c>
      <c r="N857" s="8" t="str">
        <f>IF(C857="","",C857-B857)</f>
        <v/>
      </c>
      <c r="O857" s="9">
        <f>IF(J857="Yes",0,L857)</f>
        <v>18.63</v>
      </c>
      <c r="P857" s="10" t="str">
        <f>TEXT(B857,"ddd")</f>
        <v>Thu</v>
      </c>
      <c r="Q857" s="10" t="str">
        <f>TEXT(C857,"ddd")</f>
        <v>Sat</v>
      </c>
    </row>
    <row r="858" spans="1:17" x14ac:dyDescent="0.3">
      <c r="A858" s="3" t="s">
        <v>899</v>
      </c>
      <c r="B858" s="4">
        <v>44364</v>
      </c>
      <c r="C858" s="4"/>
      <c r="D858" s="3" t="s">
        <v>32</v>
      </c>
      <c r="E858" s="3" t="s">
        <v>7</v>
      </c>
      <c r="F858" s="3" t="s">
        <v>12</v>
      </c>
      <c r="G858" s="3"/>
      <c r="H858" s="5">
        <v>2</v>
      </c>
      <c r="I858" s="6"/>
      <c r="J858" s="6"/>
      <c r="K858" s="7"/>
      <c r="L858" s="7">
        <v>32</v>
      </c>
      <c r="M858" s="3" t="s">
        <v>17</v>
      </c>
      <c r="N858" s="8" t="str">
        <f>IF(C858="","",C858-B858)</f>
        <v/>
      </c>
      <c r="O858" s="9">
        <f>IF(J858="Yes",0,L858)</f>
        <v>32</v>
      </c>
      <c r="P858" s="10" t="str">
        <f>TEXT(B858,"ddd")</f>
        <v>Thu</v>
      </c>
      <c r="Q858" s="10" t="str">
        <f>TEXT(C858,"ddd")</f>
        <v>Sat</v>
      </c>
    </row>
    <row r="859" spans="1:17" x14ac:dyDescent="0.3">
      <c r="A859" s="3" t="s">
        <v>900</v>
      </c>
      <c r="B859" s="4">
        <v>44364</v>
      </c>
      <c r="C859" s="4"/>
      <c r="D859" s="3" t="s">
        <v>32</v>
      </c>
      <c r="E859" s="3" t="s">
        <v>7</v>
      </c>
      <c r="F859" s="3" t="s">
        <v>11</v>
      </c>
      <c r="G859" s="3"/>
      <c r="H859" s="5">
        <v>1</v>
      </c>
      <c r="I859" s="6"/>
      <c r="J859" s="6"/>
      <c r="K859" s="7"/>
      <c r="L859" s="7">
        <v>14.13</v>
      </c>
      <c r="M859" s="3" t="s">
        <v>19</v>
      </c>
      <c r="N859" s="8" t="str">
        <f>IF(C859="","",C859-B859)</f>
        <v/>
      </c>
      <c r="O859" s="9">
        <f>IF(J859="Yes",0,L859)</f>
        <v>14.13</v>
      </c>
      <c r="P859" s="10" t="str">
        <f>TEXT(B859,"ddd")</f>
        <v>Thu</v>
      </c>
      <c r="Q859" s="10" t="str">
        <f>TEXT(C859,"ddd")</f>
        <v>Sat</v>
      </c>
    </row>
    <row r="860" spans="1:17" x14ac:dyDescent="0.3">
      <c r="A860" s="3" t="s">
        <v>901</v>
      </c>
      <c r="B860" s="4">
        <v>44364</v>
      </c>
      <c r="C860" s="4"/>
      <c r="D860" s="3" t="s">
        <v>32</v>
      </c>
      <c r="E860" s="3" t="s">
        <v>7</v>
      </c>
      <c r="F860" s="3" t="s">
        <v>2</v>
      </c>
      <c r="G860" s="3"/>
      <c r="H860" s="5">
        <v>1</v>
      </c>
      <c r="I860" s="6"/>
      <c r="J860" s="6"/>
      <c r="K860" s="7"/>
      <c r="L860" s="7">
        <v>322</v>
      </c>
      <c r="M860" s="3" t="s">
        <v>17</v>
      </c>
      <c r="N860" s="8" t="str">
        <f>IF(C860="","",C860-B860)</f>
        <v/>
      </c>
      <c r="O860" s="9">
        <f>IF(J860="Yes",0,L860)</f>
        <v>322</v>
      </c>
      <c r="P860" s="10" t="str">
        <f>TEXT(B860,"ddd")</f>
        <v>Thu</v>
      </c>
      <c r="Q860" s="10" t="str">
        <f>TEXT(C860,"ddd")</f>
        <v>Sat</v>
      </c>
    </row>
    <row r="861" spans="1:17" x14ac:dyDescent="0.3">
      <c r="A861" s="3" t="s">
        <v>902</v>
      </c>
      <c r="B861" s="4">
        <v>44364</v>
      </c>
      <c r="C861" s="4"/>
      <c r="D861" s="3" t="s">
        <v>37</v>
      </c>
      <c r="E861" s="3" t="s">
        <v>7</v>
      </c>
      <c r="F861" s="3" t="s">
        <v>12</v>
      </c>
      <c r="G861" s="3"/>
      <c r="H861" s="5">
        <v>2</v>
      </c>
      <c r="I861" s="6"/>
      <c r="J861" s="6"/>
      <c r="K861" s="7"/>
      <c r="L861" s="7">
        <v>50.603299999999997</v>
      </c>
      <c r="M861" s="3" t="s">
        <v>18</v>
      </c>
      <c r="N861" s="8" t="str">
        <f>IF(C861="","",C861-B861)</f>
        <v/>
      </c>
      <c r="O861" s="9">
        <f>IF(J861="Yes",0,L861)</f>
        <v>50.603299999999997</v>
      </c>
      <c r="P861" s="10" t="str">
        <f>TEXT(B861,"ddd")</f>
        <v>Thu</v>
      </c>
      <c r="Q861" s="10" t="str">
        <f>TEXT(C861,"ddd")</f>
        <v>Sat</v>
      </c>
    </row>
    <row r="862" spans="1:17" x14ac:dyDescent="0.3">
      <c r="A862" s="3" t="s">
        <v>903</v>
      </c>
      <c r="B862" s="4">
        <v>44365</v>
      </c>
      <c r="C862" s="4">
        <v>44389</v>
      </c>
      <c r="D862" s="3" t="s">
        <v>38</v>
      </c>
      <c r="E862" s="3" t="s">
        <v>9</v>
      </c>
      <c r="F862" s="3" t="s">
        <v>12</v>
      </c>
      <c r="G862" s="3"/>
      <c r="H862" s="5">
        <v>2</v>
      </c>
      <c r="I862" s="6"/>
      <c r="J862" s="6"/>
      <c r="K862" s="7">
        <v>2</v>
      </c>
      <c r="L862" s="7">
        <v>134.50059999999999</v>
      </c>
      <c r="M862" s="3" t="s">
        <v>18</v>
      </c>
      <c r="N862" s="8">
        <f>IF(C862="","",C862-B862)</f>
        <v>24</v>
      </c>
      <c r="O862" s="9">
        <f>IF(J862="Yes",0,L862)</f>
        <v>134.50059999999999</v>
      </c>
      <c r="P862" s="10" t="str">
        <f>TEXT(B862,"ddd")</f>
        <v>Fri</v>
      </c>
      <c r="Q862" s="10" t="str">
        <f>TEXT(C862,"ddd")</f>
        <v>Mon</v>
      </c>
    </row>
    <row r="863" spans="1:17" x14ac:dyDescent="0.3">
      <c r="A863" s="3" t="s">
        <v>904</v>
      </c>
      <c r="B863" s="4">
        <v>44366</v>
      </c>
      <c r="C863" s="4">
        <v>44380</v>
      </c>
      <c r="D863" s="3" t="s">
        <v>35</v>
      </c>
      <c r="E863" s="3" t="s">
        <v>40</v>
      </c>
      <c r="F863" s="3" t="s">
        <v>13</v>
      </c>
      <c r="G863" s="3"/>
      <c r="H863" s="5">
        <v>1</v>
      </c>
      <c r="I863" s="6"/>
      <c r="J863" s="6"/>
      <c r="K863" s="7">
        <v>0.5</v>
      </c>
      <c r="L863" s="7">
        <v>78.333299999999994</v>
      </c>
      <c r="M863" s="3" t="s">
        <v>18</v>
      </c>
      <c r="N863" s="8">
        <f>IF(C863="","",C863-B863)</f>
        <v>14</v>
      </c>
      <c r="O863" s="9">
        <f>IF(J863="Yes",0,L863)</f>
        <v>78.333299999999994</v>
      </c>
      <c r="P863" s="10" t="str">
        <f>TEXT(B863,"ddd")</f>
        <v>Sat</v>
      </c>
      <c r="Q863" s="10" t="str">
        <f>TEXT(C863,"ddd")</f>
        <v>Sat</v>
      </c>
    </row>
    <row r="864" spans="1:17" x14ac:dyDescent="0.3">
      <c r="A864" s="3" t="s">
        <v>905</v>
      </c>
      <c r="B864" s="4">
        <v>44368</v>
      </c>
      <c r="C864" s="4">
        <v>44377</v>
      </c>
      <c r="D864" s="3" t="s">
        <v>31</v>
      </c>
      <c r="E864" s="3" t="s">
        <v>8</v>
      </c>
      <c r="F864" s="3" t="s">
        <v>1</v>
      </c>
      <c r="G864" s="3"/>
      <c r="H864" s="5">
        <v>1</v>
      </c>
      <c r="I864" s="6"/>
      <c r="J864" s="6"/>
      <c r="K864" s="7">
        <v>1.5</v>
      </c>
      <c r="L864" s="7">
        <v>202.8</v>
      </c>
      <c r="M864" s="3" t="s">
        <v>17</v>
      </c>
      <c r="N864" s="8">
        <f>IF(C864="","",C864-B864)</f>
        <v>9</v>
      </c>
      <c r="O864" s="9">
        <f>IF(J864="Yes",0,L864)</f>
        <v>202.8</v>
      </c>
      <c r="P864" s="10" t="str">
        <f>TEXT(B864,"ddd")</f>
        <v>Mon</v>
      </c>
      <c r="Q864" s="10" t="str">
        <f>TEXT(C864,"ddd")</f>
        <v>Wed</v>
      </c>
    </row>
    <row r="865" spans="1:17" x14ac:dyDescent="0.3">
      <c r="A865" s="3" t="s">
        <v>906</v>
      </c>
      <c r="B865" s="4">
        <v>44368</v>
      </c>
      <c r="C865" s="4">
        <v>44386</v>
      </c>
      <c r="D865" s="3" t="s">
        <v>30</v>
      </c>
      <c r="E865" s="3" t="s">
        <v>9</v>
      </c>
      <c r="F865" s="3" t="s">
        <v>13</v>
      </c>
      <c r="G865" s="3"/>
      <c r="H865" s="5">
        <v>1</v>
      </c>
      <c r="I865" s="6"/>
      <c r="J865" s="6"/>
      <c r="K865" s="7">
        <v>0.5</v>
      </c>
      <c r="L865" s="7">
        <v>67.903400000000005</v>
      </c>
      <c r="M865" s="3" t="s">
        <v>18</v>
      </c>
      <c r="N865" s="8">
        <f>IF(C865="","",C865-B865)</f>
        <v>18</v>
      </c>
      <c r="O865" s="9">
        <f>IF(J865="Yes",0,L865)</f>
        <v>67.903400000000005</v>
      </c>
      <c r="P865" s="10" t="str">
        <f>TEXT(B865,"ddd")</f>
        <v>Mon</v>
      </c>
      <c r="Q865" s="10" t="str">
        <f>TEXT(C865,"ddd")</f>
        <v>Fri</v>
      </c>
    </row>
    <row r="866" spans="1:17" x14ac:dyDescent="0.3">
      <c r="A866" s="3" t="s">
        <v>907</v>
      </c>
      <c r="B866" s="4">
        <v>44368</v>
      </c>
      <c r="C866" s="4">
        <v>44389</v>
      </c>
      <c r="D866" s="3" t="s">
        <v>37</v>
      </c>
      <c r="E866" s="3" t="s">
        <v>7</v>
      </c>
      <c r="F866" s="3" t="s">
        <v>12</v>
      </c>
      <c r="G866" s="3"/>
      <c r="H866" s="5">
        <v>2</v>
      </c>
      <c r="I866" s="6"/>
      <c r="J866" s="6"/>
      <c r="K866" s="7">
        <v>1</v>
      </c>
      <c r="L866" s="7">
        <v>144</v>
      </c>
      <c r="M866" s="3" t="s">
        <v>18</v>
      </c>
      <c r="N866" s="8">
        <f>IF(C866="","",C866-B866)</f>
        <v>21</v>
      </c>
      <c r="O866" s="9">
        <f>IF(J866="Yes",0,L866)</f>
        <v>144</v>
      </c>
      <c r="P866" s="10" t="str">
        <f>TEXT(B866,"ddd")</f>
        <v>Mon</v>
      </c>
      <c r="Q866" s="10" t="str">
        <f>TEXT(C866,"ddd")</f>
        <v>Mon</v>
      </c>
    </row>
    <row r="867" spans="1:17" x14ac:dyDescent="0.3">
      <c r="A867" s="3" t="s">
        <v>908</v>
      </c>
      <c r="B867" s="4">
        <v>44368</v>
      </c>
      <c r="C867" s="4">
        <v>44390</v>
      </c>
      <c r="D867" s="3" t="s">
        <v>33</v>
      </c>
      <c r="E867" s="3" t="s">
        <v>9</v>
      </c>
      <c r="F867" s="3" t="s">
        <v>11</v>
      </c>
      <c r="G867" s="3"/>
      <c r="H867" s="5">
        <v>2</v>
      </c>
      <c r="I867" s="6"/>
      <c r="J867" s="6"/>
      <c r="K867" s="7">
        <v>0.25</v>
      </c>
      <c r="L867" s="7">
        <v>178.36179999999999</v>
      </c>
      <c r="M867" s="3" t="s">
        <v>17</v>
      </c>
      <c r="N867" s="8">
        <f>IF(C867="","",C867-B867)</f>
        <v>22</v>
      </c>
      <c r="O867" s="9">
        <f>IF(J867="Yes",0,L867)</f>
        <v>178.36179999999999</v>
      </c>
      <c r="P867" s="10" t="str">
        <f>TEXT(B867,"ddd")</f>
        <v>Mon</v>
      </c>
      <c r="Q867" s="10" t="str">
        <f>TEXT(C867,"ddd")</f>
        <v>Tue</v>
      </c>
    </row>
    <row r="868" spans="1:17" x14ac:dyDescent="0.3">
      <c r="A868" s="3" t="s">
        <v>909</v>
      </c>
      <c r="B868" s="4">
        <v>44368</v>
      </c>
      <c r="C868" s="4">
        <v>44391</v>
      </c>
      <c r="D868" s="3" t="s">
        <v>36</v>
      </c>
      <c r="E868" s="3" t="s">
        <v>7</v>
      </c>
      <c r="F868" s="3" t="s">
        <v>11</v>
      </c>
      <c r="G868" s="3"/>
      <c r="H868" s="5">
        <v>1</v>
      </c>
      <c r="I868" s="6"/>
      <c r="J868" s="6"/>
      <c r="K868" s="7">
        <v>0.25</v>
      </c>
      <c r="L868" s="7">
        <v>7.3140000000000001</v>
      </c>
      <c r="M868" s="3" t="s">
        <v>19</v>
      </c>
      <c r="N868" s="8">
        <f>IF(C868="","",C868-B868)</f>
        <v>23</v>
      </c>
      <c r="O868" s="9">
        <f>IF(J868="Yes",0,L868)</f>
        <v>7.3140000000000001</v>
      </c>
      <c r="P868" s="10" t="str">
        <f>TEXT(B868,"ddd")</f>
        <v>Mon</v>
      </c>
      <c r="Q868" s="10" t="str">
        <f>TEXT(C868,"ddd")</f>
        <v>Wed</v>
      </c>
    </row>
    <row r="869" spans="1:17" x14ac:dyDescent="0.3">
      <c r="A869" s="3" t="s">
        <v>910</v>
      </c>
      <c r="B869" s="4">
        <v>44368</v>
      </c>
      <c r="C869" s="4"/>
      <c r="D869" s="3" t="s">
        <v>36</v>
      </c>
      <c r="E869" s="3" t="s">
        <v>7</v>
      </c>
      <c r="F869" s="3" t="s">
        <v>12</v>
      </c>
      <c r="G869" s="3"/>
      <c r="H869" s="5">
        <v>2</v>
      </c>
      <c r="I869" s="6"/>
      <c r="J869" s="6"/>
      <c r="K869" s="7"/>
      <c r="L869" s="7">
        <v>120</v>
      </c>
      <c r="M869" s="3" t="s">
        <v>17</v>
      </c>
      <c r="N869" s="8" t="str">
        <f>IF(C869="","",C869-B869)</f>
        <v/>
      </c>
      <c r="O869" s="9">
        <f>IF(J869="Yes",0,L869)</f>
        <v>120</v>
      </c>
      <c r="P869" s="10" t="str">
        <f>TEXT(B869,"ddd")</f>
        <v>Mon</v>
      </c>
      <c r="Q869" s="10" t="str">
        <f>TEXT(C869,"ddd")</f>
        <v>Sat</v>
      </c>
    </row>
    <row r="870" spans="1:17" x14ac:dyDescent="0.3">
      <c r="A870" s="3" t="s">
        <v>911</v>
      </c>
      <c r="B870" s="4">
        <v>44368</v>
      </c>
      <c r="C870" s="4"/>
      <c r="D870" s="3" t="s">
        <v>31</v>
      </c>
      <c r="E870" s="3" t="s">
        <v>40</v>
      </c>
      <c r="F870" s="3" t="s">
        <v>12</v>
      </c>
      <c r="G870" s="3"/>
      <c r="H870" s="5">
        <v>1</v>
      </c>
      <c r="I870" s="6"/>
      <c r="J870" s="6"/>
      <c r="K870" s="7"/>
      <c r="L870" s="7">
        <v>193.8409</v>
      </c>
      <c r="M870" s="3" t="s">
        <v>18</v>
      </c>
      <c r="N870" s="8" t="str">
        <f>IF(C870="","",C870-B870)</f>
        <v/>
      </c>
      <c r="O870" s="9">
        <f>IF(J870="Yes",0,L870)</f>
        <v>193.8409</v>
      </c>
      <c r="P870" s="10" t="str">
        <f>TEXT(B870,"ddd")</f>
        <v>Mon</v>
      </c>
      <c r="Q870" s="10" t="str">
        <f>TEXT(C870,"ddd")</f>
        <v>Sat</v>
      </c>
    </row>
    <row r="871" spans="1:17" x14ac:dyDescent="0.3">
      <c r="A871" s="3" t="s">
        <v>912</v>
      </c>
      <c r="B871" s="4">
        <v>44368</v>
      </c>
      <c r="C871" s="4"/>
      <c r="D871" s="3" t="s">
        <v>31</v>
      </c>
      <c r="E871" s="3" t="s">
        <v>40</v>
      </c>
      <c r="F871" s="3" t="s">
        <v>12</v>
      </c>
      <c r="G871" s="3"/>
      <c r="H871" s="5">
        <v>1</v>
      </c>
      <c r="I871" s="6"/>
      <c r="J871" s="6"/>
      <c r="K871" s="7"/>
      <c r="L871" s="7">
        <v>901.5</v>
      </c>
      <c r="M871" s="3" t="s">
        <v>19</v>
      </c>
      <c r="N871" s="8" t="str">
        <f>IF(C871="","",C871-B871)</f>
        <v/>
      </c>
      <c r="O871" s="9">
        <f>IF(J871="Yes",0,L871)</f>
        <v>901.5</v>
      </c>
      <c r="P871" s="10" t="str">
        <f>TEXT(B871,"ddd")</f>
        <v>Mon</v>
      </c>
      <c r="Q871" s="10" t="str">
        <f>TEXT(C871,"ddd")</f>
        <v>Sat</v>
      </c>
    </row>
    <row r="872" spans="1:17" x14ac:dyDescent="0.3">
      <c r="A872" s="3" t="s">
        <v>913</v>
      </c>
      <c r="B872" s="4">
        <v>44368</v>
      </c>
      <c r="C872" s="4"/>
      <c r="D872" s="3" t="s">
        <v>30</v>
      </c>
      <c r="E872" s="3" t="s">
        <v>40</v>
      </c>
      <c r="F872" s="3" t="s">
        <v>11</v>
      </c>
      <c r="G872" s="3"/>
      <c r="H872" s="5">
        <v>1</v>
      </c>
      <c r="I872" s="6"/>
      <c r="J872" s="6"/>
      <c r="K872" s="7"/>
      <c r="L872" s="7">
        <v>64.342100000000002</v>
      </c>
      <c r="M872" s="3" t="s">
        <v>17</v>
      </c>
      <c r="N872" s="8" t="str">
        <f>IF(C872="","",C872-B872)</f>
        <v/>
      </c>
      <c r="O872" s="9">
        <f>IF(J872="Yes",0,L872)</f>
        <v>64.342100000000002</v>
      </c>
      <c r="P872" s="10" t="str">
        <f>TEXT(B872,"ddd")</f>
        <v>Mon</v>
      </c>
      <c r="Q872" s="10" t="str">
        <f>TEXT(C872,"ddd")</f>
        <v>Sat</v>
      </c>
    </row>
    <row r="873" spans="1:17" x14ac:dyDescent="0.3">
      <c r="A873" s="3" t="s">
        <v>914</v>
      </c>
      <c r="B873" s="4">
        <v>44368</v>
      </c>
      <c r="C873" s="4"/>
      <c r="D873" s="3" t="s">
        <v>30</v>
      </c>
      <c r="E873" s="3" t="s">
        <v>40</v>
      </c>
      <c r="F873" s="3" t="s">
        <v>11</v>
      </c>
      <c r="G873" s="3"/>
      <c r="H873" s="5">
        <v>1</v>
      </c>
      <c r="I873" s="6"/>
      <c r="J873" s="6"/>
      <c r="K873" s="7"/>
      <c r="L873" s="7">
        <v>64.342100000000002</v>
      </c>
      <c r="M873" s="3" t="s">
        <v>17</v>
      </c>
      <c r="N873" s="8" t="str">
        <f>IF(C873="","",C873-B873)</f>
        <v/>
      </c>
      <c r="O873" s="9">
        <f>IF(J873="Yes",0,L873)</f>
        <v>64.342100000000002</v>
      </c>
      <c r="P873" s="10" t="str">
        <f>TEXT(B873,"ddd")</f>
        <v>Mon</v>
      </c>
      <c r="Q873" s="10" t="str">
        <f>TEXT(C873,"ddd")</f>
        <v>Sat</v>
      </c>
    </row>
    <row r="874" spans="1:17" x14ac:dyDescent="0.3">
      <c r="A874" s="3" t="s">
        <v>915</v>
      </c>
      <c r="B874" s="4">
        <v>44368</v>
      </c>
      <c r="C874" s="4"/>
      <c r="D874" s="3" t="s">
        <v>30</v>
      </c>
      <c r="E874" s="3" t="s">
        <v>9</v>
      </c>
      <c r="F874" s="3" t="s">
        <v>12</v>
      </c>
      <c r="G874" s="3"/>
      <c r="H874" s="5">
        <v>2</v>
      </c>
      <c r="I874" s="6"/>
      <c r="J874" s="6"/>
      <c r="K874" s="7"/>
      <c r="L874" s="7">
        <v>282</v>
      </c>
      <c r="M874" s="3" t="s">
        <v>18</v>
      </c>
      <c r="N874" s="8" t="str">
        <f>IF(C874="","",C874-B874)</f>
        <v/>
      </c>
      <c r="O874" s="9">
        <f>IF(J874="Yes",0,L874)</f>
        <v>282</v>
      </c>
      <c r="P874" s="10" t="str">
        <f>TEXT(B874,"ddd")</f>
        <v>Mon</v>
      </c>
      <c r="Q874" s="10" t="str">
        <f>TEXT(C874,"ddd")</f>
        <v>Sat</v>
      </c>
    </row>
    <row r="875" spans="1:17" x14ac:dyDescent="0.3">
      <c r="A875" s="3" t="s">
        <v>916</v>
      </c>
      <c r="B875" s="4">
        <v>44369</v>
      </c>
      <c r="C875" s="4">
        <v>44393</v>
      </c>
      <c r="D875" s="3" t="s">
        <v>34</v>
      </c>
      <c r="E875" s="3" t="s">
        <v>8</v>
      </c>
      <c r="F875" s="3" t="s">
        <v>11</v>
      </c>
      <c r="G875" s="3"/>
      <c r="H875" s="5">
        <v>1</v>
      </c>
      <c r="I875" s="6"/>
      <c r="J875" s="6"/>
      <c r="K875" s="7">
        <v>0.25</v>
      </c>
      <c r="L875" s="7">
        <v>21.33</v>
      </c>
      <c r="M875" s="3" t="s">
        <v>17</v>
      </c>
      <c r="N875" s="8">
        <f>IF(C875="","",C875-B875)</f>
        <v>24</v>
      </c>
      <c r="O875" s="9">
        <f>IF(J875="Yes",0,L875)</f>
        <v>21.33</v>
      </c>
      <c r="P875" s="10" t="str">
        <f>TEXT(B875,"ddd")</f>
        <v>Tue</v>
      </c>
      <c r="Q875" s="10" t="str">
        <f>TEXT(C875,"ddd")</f>
        <v>Fri</v>
      </c>
    </row>
    <row r="876" spans="1:17" x14ac:dyDescent="0.3">
      <c r="A876" s="3" t="s">
        <v>917</v>
      </c>
      <c r="B876" s="4">
        <v>44369</v>
      </c>
      <c r="C876" s="4">
        <v>44396</v>
      </c>
      <c r="D876" s="3" t="s">
        <v>32</v>
      </c>
      <c r="E876" s="3" t="s">
        <v>7</v>
      </c>
      <c r="F876" s="3" t="s">
        <v>12</v>
      </c>
      <c r="G876" s="3"/>
      <c r="H876" s="5">
        <v>2</v>
      </c>
      <c r="I876" s="6"/>
      <c r="J876" s="6"/>
      <c r="K876" s="7">
        <v>0.25</v>
      </c>
      <c r="L876" s="7">
        <v>55.89</v>
      </c>
      <c r="M876" s="3" t="s">
        <v>17</v>
      </c>
      <c r="N876" s="8">
        <f>IF(C876="","",C876-B876)</f>
        <v>27</v>
      </c>
      <c r="O876" s="9">
        <f>IF(J876="Yes",0,L876)</f>
        <v>55.89</v>
      </c>
      <c r="P876" s="10" t="str">
        <f>TEXT(B876,"ddd")</f>
        <v>Tue</v>
      </c>
      <c r="Q876" s="10" t="str">
        <f>TEXT(C876,"ddd")</f>
        <v>Mon</v>
      </c>
    </row>
    <row r="877" spans="1:17" x14ac:dyDescent="0.3">
      <c r="A877" s="3" t="s">
        <v>918</v>
      </c>
      <c r="B877" s="4">
        <v>44369</v>
      </c>
      <c r="C877" s="4">
        <v>44398</v>
      </c>
      <c r="D877" s="3" t="s">
        <v>31</v>
      </c>
      <c r="E877" s="3" t="s">
        <v>8</v>
      </c>
      <c r="F877" s="3" t="s">
        <v>13</v>
      </c>
      <c r="G877" s="3"/>
      <c r="H877" s="5">
        <v>2</v>
      </c>
      <c r="I877" s="6"/>
      <c r="J877" s="6"/>
      <c r="K877" s="7">
        <v>0.5</v>
      </c>
      <c r="L877" s="7">
        <v>227.13</v>
      </c>
      <c r="M877" s="3" t="s">
        <v>17</v>
      </c>
      <c r="N877" s="8">
        <f>IF(C877="","",C877-B877)</f>
        <v>29</v>
      </c>
      <c r="O877" s="9">
        <f>IF(J877="Yes",0,L877)</f>
        <v>227.13</v>
      </c>
      <c r="P877" s="10" t="str">
        <f>TEXT(B877,"ddd")</f>
        <v>Tue</v>
      </c>
      <c r="Q877" s="10" t="str">
        <f>TEXT(C877,"ddd")</f>
        <v>Wed</v>
      </c>
    </row>
    <row r="878" spans="1:17" x14ac:dyDescent="0.3">
      <c r="A878" s="3" t="s">
        <v>919</v>
      </c>
      <c r="B878" s="4">
        <v>44369</v>
      </c>
      <c r="C878" s="4"/>
      <c r="D878" s="3" t="s">
        <v>31</v>
      </c>
      <c r="E878" s="3" t="s">
        <v>40</v>
      </c>
      <c r="F878" s="3" t="s">
        <v>13</v>
      </c>
      <c r="G878" s="3"/>
      <c r="H878" s="5">
        <v>2</v>
      </c>
      <c r="I878" s="6" t="s">
        <v>3</v>
      </c>
      <c r="J878" s="6" t="s">
        <v>3</v>
      </c>
      <c r="K878" s="7"/>
      <c r="L878" s="7">
        <v>593.44470000000001</v>
      </c>
      <c r="M878" s="3" t="s">
        <v>20</v>
      </c>
      <c r="N878" s="8" t="str">
        <f>IF(C878="","",C878-B878)</f>
        <v/>
      </c>
      <c r="O878" s="9">
        <f>IF(J878="Yes",0,L878)</f>
        <v>0</v>
      </c>
      <c r="P878" s="10" t="str">
        <f>TEXT(B878,"ddd")</f>
        <v>Tue</v>
      </c>
      <c r="Q878" s="10" t="str">
        <f>TEXT(C878,"ddd")</f>
        <v>Sat</v>
      </c>
    </row>
    <row r="879" spans="1:17" x14ac:dyDescent="0.3">
      <c r="A879" s="3" t="s">
        <v>920</v>
      </c>
      <c r="B879" s="4">
        <v>44369</v>
      </c>
      <c r="C879" s="4"/>
      <c r="D879" s="3" t="s">
        <v>30</v>
      </c>
      <c r="E879" s="3" t="s">
        <v>9</v>
      </c>
      <c r="F879" s="3" t="s">
        <v>13</v>
      </c>
      <c r="G879" s="3"/>
      <c r="H879" s="5">
        <v>1</v>
      </c>
      <c r="I879" s="6"/>
      <c r="J879" s="6"/>
      <c r="K879" s="7"/>
      <c r="L879" s="7">
        <v>65.496899999999997</v>
      </c>
      <c r="M879" s="3" t="s">
        <v>17</v>
      </c>
      <c r="N879" s="8" t="str">
        <f>IF(C879="","",C879-B879)</f>
        <v/>
      </c>
      <c r="O879" s="9">
        <f>IF(J879="Yes",0,L879)</f>
        <v>65.496899999999997</v>
      </c>
      <c r="P879" s="10" t="str">
        <f>TEXT(B879,"ddd")</f>
        <v>Tue</v>
      </c>
      <c r="Q879" s="10" t="str">
        <f>TEXT(C879,"ddd")</f>
        <v>Sat</v>
      </c>
    </row>
    <row r="880" spans="1:17" x14ac:dyDescent="0.3">
      <c r="A880" s="3" t="s">
        <v>921</v>
      </c>
      <c r="B880" s="4">
        <v>44369</v>
      </c>
      <c r="C880" s="4"/>
      <c r="D880" s="3" t="s">
        <v>36</v>
      </c>
      <c r="E880" s="3" t="s">
        <v>7</v>
      </c>
      <c r="F880" s="3" t="s">
        <v>13</v>
      </c>
      <c r="G880" s="3"/>
      <c r="H880" s="5">
        <v>2</v>
      </c>
      <c r="I880" s="6"/>
      <c r="J880" s="6"/>
      <c r="K880" s="7"/>
      <c r="L880" s="7">
        <v>1137.74</v>
      </c>
      <c r="M880" s="3" t="s">
        <v>17</v>
      </c>
      <c r="N880" s="8" t="str">
        <f>IF(C880="","",C880-B880)</f>
        <v/>
      </c>
      <c r="O880" s="9">
        <f>IF(J880="Yes",0,L880)</f>
        <v>1137.74</v>
      </c>
      <c r="P880" s="10" t="str">
        <f>TEXT(B880,"ddd")</f>
        <v>Tue</v>
      </c>
      <c r="Q880" s="10" t="str">
        <f>TEXT(C880,"ddd")</f>
        <v>Sat</v>
      </c>
    </row>
    <row r="881" spans="1:17" x14ac:dyDescent="0.3">
      <c r="A881" s="3" t="s">
        <v>922</v>
      </c>
      <c r="B881" s="4">
        <v>44369</v>
      </c>
      <c r="C881" s="4"/>
      <c r="D881" s="3" t="s">
        <v>30</v>
      </c>
      <c r="E881" s="3" t="s">
        <v>40</v>
      </c>
      <c r="F881" s="3" t="s">
        <v>2</v>
      </c>
      <c r="G881" s="3"/>
      <c r="H881" s="5">
        <v>1</v>
      </c>
      <c r="I881" s="6"/>
      <c r="J881" s="6"/>
      <c r="K881" s="7"/>
      <c r="L881" s="7">
        <v>272.99959999999999</v>
      </c>
      <c r="M881" s="3" t="s">
        <v>18</v>
      </c>
      <c r="N881" s="8" t="str">
        <f>IF(C881="","",C881-B881)</f>
        <v/>
      </c>
      <c r="O881" s="9">
        <f>IF(J881="Yes",0,L881)</f>
        <v>272.99959999999999</v>
      </c>
      <c r="P881" s="10" t="str">
        <f>TEXT(B881,"ddd")</f>
        <v>Tue</v>
      </c>
      <c r="Q881" s="10" t="str">
        <f>TEXT(C881,"ddd")</f>
        <v>Sat</v>
      </c>
    </row>
    <row r="882" spans="1:17" x14ac:dyDescent="0.3">
      <c r="A882" s="3" t="s">
        <v>923</v>
      </c>
      <c r="B882" s="4">
        <v>44370</v>
      </c>
      <c r="C882" s="4">
        <v>44372</v>
      </c>
      <c r="D882" s="3" t="s">
        <v>33</v>
      </c>
      <c r="E882" s="3" t="s">
        <v>39</v>
      </c>
      <c r="F882" s="3" t="s">
        <v>11</v>
      </c>
      <c r="G882" s="3"/>
      <c r="H882" s="5">
        <v>1</v>
      </c>
      <c r="I882" s="6"/>
      <c r="J882" s="6"/>
      <c r="K882" s="7">
        <v>0.25</v>
      </c>
      <c r="L882" s="7">
        <v>270.44560000000001</v>
      </c>
      <c r="M882" s="3" t="s">
        <v>17</v>
      </c>
      <c r="N882" s="8">
        <f>IF(C882="","",C882-B882)</f>
        <v>2</v>
      </c>
      <c r="O882" s="9">
        <f>IF(J882="Yes",0,L882)</f>
        <v>270.44560000000001</v>
      </c>
      <c r="P882" s="10" t="str">
        <f>TEXT(B882,"ddd")</f>
        <v>Wed</v>
      </c>
      <c r="Q882" s="10" t="str">
        <f>TEXT(C882,"ddd")</f>
        <v>Fri</v>
      </c>
    </row>
    <row r="883" spans="1:17" x14ac:dyDescent="0.3">
      <c r="A883" s="3" t="s">
        <v>924</v>
      </c>
      <c r="B883" s="4">
        <v>44370</v>
      </c>
      <c r="C883" s="4">
        <v>44380</v>
      </c>
      <c r="D883" s="3" t="s">
        <v>30</v>
      </c>
      <c r="E883" s="3" t="s">
        <v>8</v>
      </c>
      <c r="F883" s="3" t="s">
        <v>12</v>
      </c>
      <c r="G883" s="3"/>
      <c r="H883" s="5">
        <v>1</v>
      </c>
      <c r="I883" s="6"/>
      <c r="J883" s="6"/>
      <c r="K883" s="7">
        <v>1</v>
      </c>
      <c r="L883" s="7">
        <v>180</v>
      </c>
      <c r="M883" s="3" t="s">
        <v>19</v>
      </c>
      <c r="N883" s="8">
        <f>IF(C883="","",C883-B883)</f>
        <v>10</v>
      </c>
      <c r="O883" s="9">
        <f>IF(J883="Yes",0,L883)</f>
        <v>180</v>
      </c>
      <c r="P883" s="10" t="str">
        <f>TEXT(B883,"ddd")</f>
        <v>Wed</v>
      </c>
      <c r="Q883" s="10" t="str">
        <f>TEXT(C883,"ddd")</f>
        <v>Sat</v>
      </c>
    </row>
    <row r="884" spans="1:17" x14ac:dyDescent="0.3">
      <c r="A884" s="3" t="s">
        <v>925</v>
      </c>
      <c r="B884" s="4">
        <v>44370</v>
      </c>
      <c r="C884" s="4">
        <v>44390</v>
      </c>
      <c r="D884" s="3" t="s">
        <v>33</v>
      </c>
      <c r="E884" s="3" t="s">
        <v>39</v>
      </c>
      <c r="F884" s="3" t="s">
        <v>2</v>
      </c>
      <c r="G884" s="3"/>
      <c r="H884" s="5">
        <v>1</v>
      </c>
      <c r="I884" s="6"/>
      <c r="J884" s="6"/>
      <c r="K884" s="7">
        <v>1</v>
      </c>
      <c r="L884" s="7">
        <v>188.9469</v>
      </c>
      <c r="M884" s="3" t="s">
        <v>17</v>
      </c>
      <c r="N884" s="8">
        <f>IF(C884="","",C884-B884)</f>
        <v>20</v>
      </c>
      <c r="O884" s="9">
        <f>IF(J884="Yes",0,L884)</f>
        <v>188.9469</v>
      </c>
      <c r="P884" s="10" t="str">
        <f>TEXT(B884,"ddd")</f>
        <v>Wed</v>
      </c>
      <c r="Q884" s="10" t="str">
        <f>TEXT(C884,"ddd")</f>
        <v>Tue</v>
      </c>
    </row>
    <row r="885" spans="1:17" x14ac:dyDescent="0.3">
      <c r="A885" s="3" t="s">
        <v>926</v>
      </c>
      <c r="B885" s="4">
        <v>44370</v>
      </c>
      <c r="C885" s="4">
        <v>44398</v>
      </c>
      <c r="D885" s="3" t="s">
        <v>37</v>
      </c>
      <c r="E885" s="3" t="s">
        <v>7</v>
      </c>
      <c r="F885" s="3" t="s">
        <v>11</v>
      </c>
      <c r="G885" s="3"/>
      <c r="H885" s="5">
        <v>1</v>
      </c>
      <c r="I885" s="6"/>
      <c r="J885" s="6"/>
      <c r="K885" s="7">
        <v>0.25</v>
      </c>
      <c r="L885" s="7">
        <v>37.582099999999997</v>
      </c>
      <c r="M885" s="3" t="s">
        <v>17</v>
      </c>
      <c r="N885" s="8">
        <f>IF(C885="","",C885-B885)</f>
        <v>28</v>
      </c>
      <c r="O885" s="9">
        <f>IF(J885="Yes",0,L885)</f>
        <v>37.582099999999997</v>
      </c>
      <c r="P885" s="10" t="str">
        <f>TEXT(B885,"ddd")</f>
        <v>Wed</v>
      </c>
      <c r="Q885" s="10" t="str">
        <f>TEXT(C885,"ddd")</f>
        <v>Wed</v>
      </c>
    </row>
    <row r="886" spans="1:17" x14ac:dyDescent="0.3">
      <c r="A886" s="3" t="s">
        <v>927</v>
      </c>
      <c r="B886" s="4">
        <v>44370</v>
      </c>
      <c r="C886" s="4">
        <v>44396</v>
      </c>
      <c r="D886" s="3" t="s">
        <v>31</v>
      </c>
      <c r="E886" s="3" t="s">
        <v>40</v>
      </c>
      <c r="F886" s="3" t="s">
        <v>13</v>
      </c>
      <c r="G886" s="3"/>
      <c r="H886" s="5">
        <v>1</v>
      </c>
      <c r="I886" s="6"/>
      <c r="J886" s="6"/>
      <c r="K886" s="7">
        <v>0.5</v>
      </c>
      <c r="L886" s="7">
        <v>20</v>
      </c>
      <c r="M886" s="3" t="s">
        <v>17</v>
      </c>
      <c r="N886" s="8">
        <f>IF(C886="","",C886-B886)</f>
        <v>26</v>
      </c>
      <c r="O886" s="9">
        <f>IF(J886="Yes",0,L886)</f>
        <v>20</v>
      </c>
      <c r="P886" s="10" t="str">
        <f>TEXT(B886,"ddd")</f>
        <v>Wed</v>
      </c>
      <c r="Q886" s="10" t="str">
        <f>TEXT(C886,"ddd")</f>
        <v>Mon</v>
      </c>
    </row>
    <row r="887" spans="1:17" x14ac:dyDescent="0.3">
      <c r="A887" s="3" t="s">
        <v>928</v>
      </c>
      <c r="B887" s="4">
        <v>44370</v>
      </c>
      <c r="C887" s="4">
        <v>44396</v>
      </c>
      <c r="D887" s="3" t="s">
        <v>33</v>
      </c>
      <c r="E887" s="3" t="s">
        <v>9</v>
      </c>
      <c r="F887" s="3" t="s">
        <v>11</v>
      </c>
      <c r="G887" s="3"/>
      <c r="H887" s="5">
        <v>1</v>
      </c>
      <c r="I887" s="6"/>
      <c r="J887" s="6"/>
      <c r="K887" s="7">
        <v>0.25</v>
      </c>
      <c r="L887" s="7">
        <v>78.278999999999996</v>
      </c>
      <c r="M887" s="3" t="s">
        <v>18</v>
      </c>
      <c r="N887" s="8">
        <f>IF(C887="","",C887-B887)</f>
        <v>26</v>
      </c>
      <c r="O887" s="9">
        <f>IF(J887="Yes",0,L887)</f>
        <v>78.278999999999996</v>
      </c>
      <c r="P887" s="10" t="str">
        <f>TEXT(B887,"ddd")</f>
        <v>Wed</v>
      </c>
      <c r="Q887" s="10" t="str">
        <f>TEXT(C887,"ddd")</f>
        <v>Mon</v>
      </c>
    </row>
    <row r="888" spans="1:17" x14ac:dyDescent="0.3">
      <c r="A888" s="3" t="s">
        <v>929</v>
      </c>
      <c r="B888" s="4">
        <v>44370</v>
      </c>
      <c r="C888" s="4">
        <v>44399</v>
      </c>
      <c r="D888" s="3" t="s">
        <v>33</v>
      </c>
      <c r="E888" s="3" t="s">
        <v>7</v>
      </c>
      <c r="F888" s="3" t="s">
        <v>11</v>
      </c>
      <c r="G888" s="3"/>
      <c r="H888" s="5">
        <v>1</v>
      </c>
      <c r="I888" s="6"/>
      <c r="J888" s="6"/>
      <c r="K888" s="7">
        <v>0.25</v>
      </c>
      <c r="L888" s="7">
        <v>37.293500000000002</v>
      </c>
      <c r="M888" s="3" t="s">
        <v>17</v>
      </c>
      <c r="N888" s="8">
        <f>IF(C888="","",C888-B888)</f>
        <v>29</v>
      </c>
      <c r="O888" s="9">
        <f>IF(J888="Yes",0,L888)</f>
        <v>37.293500000000002</v>
      </c>
      <c r="P888" s="10" t="str">
        <f>TEXT(B888,"ddd")</f>
        <v>Wed</v>
      </c>
      <c r="Q888" s="10" t="str">
        <f>TEXT(C888,"ddd")</f>
        <v>Thu</v>
      </c>
    </row>
    <row r="889" spans="1:17" x14ac:dyDescent="0.3">
      <c r="A889" s="3" t="s">
        <v>930</v>
      </c>
      <c r="B889" s="4">
        <v>44370</v>
      </c>
      <c r="C889" s="4"/>
      <c r="D889" s="3" t="s">
        <v>32</v>
      </c>
      <c r="E889" s="3" t="s">
        <v>7</v>
      </c>
      <c r="F889" s="3" t="s">
        <v>11</v>
      </c>
      <c r="G889" s="3" t="s">
        <v>3</v>
      </c>
      <c r="H889" s="5">
        <v>1</v>
      </c>
      <c r="I889" s="6"/>
      <c r="J889" s="6"/>
      <c r="K889" s="7"/>
      <c r="L889" s="7">
        <v>48.586199999999998</v>
      </c>
      <c r="M889" s="3" t="s">
        <v>18</v>
      </c>
      <c r="N889" s="8" t="str">
        <f>IF(C889="","",C889-B889)</f>
        <v/>
      </c>
      <c r="O889" s="9">
        <f>IF(J889="Yes",0,L889)</f>
        <v>48.586199999999998</v>
      </c>
      <c r="P889" s="10" t="str">
        <f>TEXT(B889,"ddd")</f>
        <v>Wed</v>
      </c>
      <c r="Q889" s="10" t="str">
        <f>TEXT(C889,"ddd")</f>
        <v>Sat</v>
      </c>
    </row>
    <row r="890" spans="1:17" x14ac:dyDescent="0.3">
      <c r="A890" s="3" t="s">
        <v>931</v>
      </c>
      <c r="B890" s="4">
        <v>44370</v>
      </c>
      <c r="C890" s="4"/>
      <c r="D890" s="3" t="s">
        <v>30</v>
      </c>
      <c r="E890" s="3" t="s">
        <v>9</v>
      </c>
      <c r="F890" s="3" t="s">
        <v>12</v>
      </c>
      <c r="G890" s="3"/>
      <c r="H890" s="5">
        <v>2</v>
      </c>
      <c r="I890" s="6"/>
      <c r="J890" s="6"/>
      <c r="K890" s="7"/>
      <c r="L890" s="7">
        <v>164.4</v>
      </c>
      <c r="M890" s="3" t="s">
        <v>18</v>
      </c>
      <c r="N890" s="8" t="str">
        <f>IF(C890="","",C890-B890)</f>
        <v/>
      </c>
      <c r="O890" s="9">
        <f>IF(J890="Yes",0,L890)</f>
        <v>164.4</v>
      </c>
      <c r="P890" s="10" t="str">
        <f>TEXT(B890,"ddd")</f>
        <v>Wed</v>
      </c>
      <c r="Q890" s="10" t="str">
        <f>TEXT(C890,"ddd")</f>
        <v>Sat</v>
      </c>
    </row>
    <row r="891" spans="1:17" x14ac:dyDescent="0.3">
      <c r="A891" s="3" t="s">
        <v>932</v>
      </c>
      <c r="B891" s="4">
        <v>44371</v>
      </c>
      <c r="C891" s="4">
        <v>44392</v>
      </c>
      <c r="D891" s="3" t="s">
        <v>32</v>
      </c>
      <c r="E891" s="3" t="s">
        <v>7</v>
      </c>
      <c r="F891" s="3" t="s">
        <v>11</v>
      </c>
      <c r="G891" s="3"/>
      <c r="H891" s="5">
        <v>2</v>
      </c>
      <c r="I891" s="6"/>
      <c r="J891" s="6"/>
      <c r="K891" s="7">
        <v>0.25</v>
      </c>
      <c r="L891" s="7">
        <v>268.05579999999998</v>
      </c>
      <c r="M891" s="3" t="s">
        <v>17</v>
      </c>
      <c r="N891" s="8">
        <f>IF(C891="","",C891-B891)</f>
        <v>21</v>
      </c>
      <c r="O891" s="9">
        <f>IF(J891="Yes",0,L891)</f>
        <v>268.05579999999998</v>
      </c>
      <c r="P891" s="10" t="str">
        <f>TEXT(B891,"ddd")</f>
        <v>Thu</v>
      </c>
      <c r="Q891" s="10" t="str">
        <f>TEXT(C891,"ddd")</f>
        <v>Thu</v>
      </c>
    </row>
    <row r="892" spans="1:17" x14ac:dyDescent="0.3">
      <c r="A892" s="3" t="s">
        <v>933</v>
      </c>
      <c r="B892" s="4">
        <v>44371</v>
      </c>
      <c r="C892" s="4">
        <v>44400</v>
      </c>
      <c r="D892" s="3" t="s">
        <v>34</v>
      </c>
      <c r="E892" s="3" t="s">
        <v>8</v>
      </c>
      <c r="F892" s="3" t="s">
        <v>11</v>
      </c>
      <c r="G892" s="3"/>
      <c r="H892" s="5">
        <v>1</v>
      </c>
      <c r="I892" s="6"/>
      <c r="J892" s="6"/>
      <c r="K892" s="7">
        <v>0.25</v>
      </c>
      <c r="L892" s="7">
        <v>19.196999999999999</v>
      </c>
      <c r="M892" s="3" t="s">
        <v>19</v>
      </c>
      <c r="N892" s="8">
        <f>IF(C892="","",C892-B892)</f>
        <v>29</v>
      </c>
      <c r="O892" s="9">
        <f>IF(J892="Yes",0,L892)</f>
        <v>19.196999999999999</v>
      </c>
      <c r="P892" s="10" t="str">
        <f>TEXT(B892,"ddd")</f>
        <v>Thu</v>
      </c>
      <c r="Q892" s="10" t="str">
        <f>TEXT(C892,"ddd")</f>
        <v>Fri</v>
      </c>
    </row>
    <row r="893" spans="1:17" x14ac:dyDescent="0.3">
      <c r="A893" s="3" t="s">
        <v>934</v>
      </c>
      <c r="B893" s="4">
        <v>44371</v>
      </c>
      <c r="C893" s="4">
        <v>44396</v>
      </c>
      <c r="D893" s="3" t="s">
        <v>32</v>
      </c>
      <c r="E893" s="3" t="s">
        <v>7</v>
      </c>
      <c r="F893" s="3" t="s">
        <v>12</v>
      </c>
      <c r="G893" s="3"/>
      <c r="H893" s="5">
        <v>2</v>
      </c>
      <c r="I893" s="6"/>
      <c r="J893" s="6"/>
      <c r="K893" s="7">
        <v>0.25</v>
      </c>
      <c r="L893" s="7">
        <v>21.33</v>
      </c>
      <c r="M893" s="3" t="s">
        <v>17</v>
      </c>
      <c r="N893" s="8">
        <f>IF(C893="","",C893-B893)</f>
        <v>25</v>
      </c>
      <c r="O893" s="9">
        <f>IF(J893="Yes",0,L893)</f>
        <v>21.33</v>
      </c>
      <c r="P893" s="10" t="str">
        <f>TEXT(B893,"ddd")</f>
        <v>Thu</v>
      </c>
      <c r="Q893" s="10" t="str">
        <f>TEXT(C893,"ddd")</f>
        <v>Mon</v>
      </c>
    </row>
    <row r="894" spans="1:17" x14ac:dyDescent="0.3">
      <c r="A894" s="3" t="s">
        <v>935</v>
      </c>
      <c r="B894" s="4">
        <v>44371</v>
      </c>
      <c r="C894" s="4"/>
      <c r="D894" s="3" t="s">
        <v>32</v>
      </c>
      <c r="E894" s="3" t="s">
        <v>9</v>
      </c>
      <c r="F894" s="3" t="s">
        <v>13</v>
      </c>
      <c r="G894" s="3"/>
      <c r="H894" s="5">
        <v>1</v>
      </c>
      <c r="I894" s="6"/>
      <c r="J894" s="6"/>
      <c r="K894" s="7"/>
      <c r="L894" s="7">
        <v>7.5</v>
      </c>
      <c r="M894" s="3" t="s">
        <v>18</v>
      </c>
      <c r="N894" s="8" t="str">
        <f>IF(C894="","",C894-B894)</f>
        <v/>
      </c>
      <c r="O894" s="9">
        <f>IF(J894="Yes",0,L894)</f>
        <v>7.5</v>
      </c>
      <c r="P894" s="10" t="str">
        <f>TEXT(B894,"ddd")</f>
        <v>Thu</v>
      </c>
      <c r="Q894" s="10" t="str">
        <f>TEXT(C894,"ddd")</f>
        <v>Sat</v>
      </c>
    </row>
    <row r="895" spans="1:17" x14ac:dyDescent="0.3">
      <c r="A895" s="3" t="s">
        <v>936</v>
      </c>
      <c r="B895" s="4">
        <v>44371</v>
      </c>
      <c r="C895" s="4"/>
      <c r="D895" s="3" t="s">
        <v>32</v>
      </c>
      <c r="E895" s="3" t="s">
        <v>7</v>
      </c>
      <c r="F895" s="3" t="s">
        <v>11</v>
      </c>
      <c r="G895" s="3"/>
      <c r="H895" s="5">
        <v>1</v>
      </c>
      <c r="I895" s="6"/>
      <c r="J895" s="6"/>
      <c r="K895" s="7"/>
      <c r="L895" s="7">
        <v>115.1866</v>
      </c>
      <c r="M895" s="3" t="s">
        <v>17</v>
      </c>
      <c r="N895" s="8" t="str">
        <f>IF(C895="","",C895-B895)</f>
        <v/>
      </c>
      <c r="O895" s="9">
        <f>IF(J895="Yes",0,L895)</f>
        <v>115.1866</v>
      </c>
      <c r="P895" s="10" t="str">
        <f>TEXT(B895,"ddd")</f>
        <v>Thu</v>
      </c>
      <c r="Q895" s="10" t="str">
        <f>TEXT(C895,"ddd")</f>
        <v>Sat</v>
      </c>
    </row>
    <row r="896" spans="1:17" x14ac:dyDescent="0.3">
      <c r="A896" s="3" t="s">
        <v>937</v>
      </c>
      <c r="B896" s="4">
        <v>44371</v>
      </c>
      <c r="C896" s="4"/>
      <c r="D896" s="3" t="s">
        <v>32</v>
      </c>
      <c r="E896" s="3" t="s">
        <v>7</v>
      </c>
      <c r="F896" s="3" t="s">
        <v>11</v>
      </c>
      <c r="G896" s="3"/>
      <c r="H896" s="5">
        <v>1</v>
      </c>
      <c r="I896" s="6"/>
      <c r="J896" s="6"/>
      <c r="K896" s="7"/>
      <c r="L896" s="7">
        <v>120</v>
      </c>
      <c r="M896" s="3" t="s">
        <v>17</v>
      </c>
      <c r="N896" s="8" t="str">
        <f>IF(C896="","",C896-B896)</f>
        <v/>
      </c>
      <c r="O896" s="9">
        <f>IF(J896="Yes",0,L896)</f>
        <v>120</v>
      </c>
      <c r="P896" s="10" t="str">
        <f>TEXT(B896,"ddd")</f>
        <v>Thu</v>
      </c>
      <c r="Q896" s="10" t="str">
        <f>TEXT(C896,"ddd")</f>
        <v>Sat</v>
      </c>
    </row>
    <row r="897" spans="1:17" x14ac:dyDescent="0.3">
      <c r="A897" s="3" t="s">
        <v>938</v>
      </c>
      <c r="B897" s="4">
        <v>44371</v>
      </c>
      <c r="C897" s="4"/>
      <c r="D897" s="3" t="s">
        <v>36</v>
      </c>
      <c r="E897" s="3" t="s">
        <v>7</v>
      </c>
      <c r="F897" s="3" t="s">
        <v>11</v>
      </c>
      <c r="G897" s="3"/>
      <c r="H897" s="5">
        <v>1</v>
      </c>
      <c r="I897" s="6"/>
      <c r="J897" s="6"/>
      <c r="K897" s="7"/>
      <c r="L897" s="7">
        <v>21</v>
      </c>
      <c r="M897" s="3" t="s">
        <v>17</v>
      </c>
      <c r="N897" s="8" t="str">
        <f>IF(C897="","",C897-B897)</f>
        <v/>
      </c>
      <c r="O897" s="9">
        <f>IF(J897="Yes",0,L897)</f>
        <v>21</v>
      </c>
      <c r="P897" s="10" t="str">
        <f>TEXT(B897,"ddd")</f>
        <v>Thu</v>
      </c>
      <c r="Q897" s="10" t="str">
        <f>TEXT(C897,"ddd")</f>
        <v>Sat</v>
      </c>
    </row>
    <row r="898" spans="1:17" x14ac:dyDescent="0.3">
      <c r="A898" s="3" t="s">
        <v>939</v>
      </c>
      <c r="B898" s="4">
        <v>44371</v>
      </c>
      <c r="C898" s="4"/>
      <c r="D898" s="3" t="s">
        <v>36</v>
      </c>
      <c r="E898" s="3" t="s">
        <v>7</v>
      </c>
      <c r="F898" s="3" t="s">
        <v>12</v>
      </c>
      <c r="G898" s="3"/>
      <c r="H898" s="5">
        <v>1</v>
      </c>
      <c r="I898" s="6"/>
      <c r="J898" s="6"/>
      <c r="K898" s="7"/>
      <c r="L898" s="7">
        <v>58.89</v>
      </c>
      <c r="M898" s="3" t="s">
        <v>18</v>
      </c>
      <c r="N898" s="8" t="str">
        <f>IF(C898="","",C898-B898)</f>
        <v/>
      </c>
      <c r="O898" s="9">
        <f>IF(J898="Yes",0,L898)</f>
        <v>58.89</v>
      </c>
      <c r="P898" s="10" t="str">
        <f>TEXT(B898,"ddd")</f>
        <v>Thu</v>
      </c>
      <c r="Q898" s="10" t="str">
        <f>TEXT(C898,"ddd")</f>
        <v>Sat</v>
      </c>
    </row>
    <row r="899" spans="1:17" x14ac:dyDescent="0.3">
      <c r="A899" s="3" t="s">
        <v>940</v>
      </c>
      <c r="B899" s="4">
        <v>44371</v>
      </c>
      <c r="C899" s="4"/>
      <c r="D899" s="3" t="s">
        <v>30</v>
      </c>
      <c r="E899" s="3" t="s">
        <v>9</v>
      </c>
      <c r="F899" s="3" t="s">
        <v>11</v>
      </c>
      <c r="G899" s="3"/>
      <c r="H899" s="5">
        <v>1</v>
      </c>
      <c r="I899" s="6"/>
      <c r="J899" s="6"/>
      <c r="K899" s="7"/>
      <c r="L899" s="7">
        <v>32.6706</v>
      </c>
      <c r="M899" s="3" t="s">
        <v>18</v>
      </c>
      <c r="N899" s="8" t="str">
        <f>IF(C899="","",C899-B899)</f>
        <v/>
      </c>
      <c r="O899" s="9">
        <f>IF(J899="Yes",0,L899)</f>
        <v>32.6706</v>
      </c>
      <c r="P899" s="10" t="str">
        <f>TEXT(B899,"ddd")</f>
        <v>Thu</v>
      </c>
      <c r="Q899" s="10" t="str">
        <f>TEXT(C899,"ddd")</f>
        <v>Sat</v>
      </c>
    </row>
    <row r="900" spans="1:17" x14ac:dyDescent="0.3">
      <c r="A900" s="3" t="s">
        <v>941</v>
      </c>
      <c r="B900" s="4">
        <v>44371</v>
      </c>
      <c r="C900" s="4"/>
      <c r="D900" s="3" t="s">
        <v>35</v>
      </c>
      <c r="E900" s="3" t="s">
        <v>9</v>
      </c>
      <c r="F900" s="3" t="s">
        <v>2</v>
      </c>
      <c r="G900" s="3"/>
      <c r="H900" s="5">
        <v>2</v>
      </c>
      <c r="I900" s="6"/>
      <c r="J900" s="6"/>
      <c r="K900" s="7"/>
      <c r="L900" s="7">
        <v>205.28129999999999</v>
      </c>
      <c r="M900" s="3" t="s">
        <v>18</v>
      </c>
      <c r="N900" s="8" t="str">
        <f>IF(C900="","",C900-B900)</f>
        <v/>
      </c>
      <c r="O900" s="9">
        <f>IF(J900="Yes",0,L900)</f>
        <v>205.28129999999999</v>
      </c>
      <c r="P900" s="10" t="str">
        <f>TEXT(B900,"ddd")</f>
        <v>Thu</v>
      </c>
      <c r="Q900" s="10" t="str">
        <f>TEXT(C900,"ddd")</f>
        <v>Sat</v>
      </c>
    </row>
    <row r="901" spans="1:17" x14ac:dyDescent="0.3">
      <c r="A901" s="3" t="s">
        <v>942</v>
      </c>
      <c r="B901" s="4">
        <v>44371</v>
      </c>
      <c r="C901" s="4"/>
      <c r="D901" s="3" t="s">
        <v>30</v>
      </c>
      <c r="E901" s="3" t="s">
        <v>8</v>
      </c>
      <c r="F901" s="3" t="s">
        <v>13</v>
      </c>
      <c r="G901" s="3"/>
      <c r="H901" s="5">
        <v>2</v>
      </c>
      <c r="I901" s="6"/>
      <c r="J901" s="6"/>
      <c r="K901" s="7"/>
      <c r="L901" s="7">
        <v>223.64769999999999</v>
      </c>
      <c r="M901" s="3" t="s">
        <v>17</v>
      </c>
      <c r="N901" s="8" t="str">
        <f>IF(C901="","",C901-B901)</f>
        <v/>
      </c>
      <c r="O901" s="9">
        <f>IF(J901="Yes",0,L901)</f>
        <v>223.64769999999999</v>
      </c>
      <c r="P901" s="10" t="str">
        <f>TEXT(B901,"ddd")</f>
        <v>Thu</v>
      </c>
      <c r="Q901" s="10" t="str">
        <f>TEXT(C901,"ddd")</f>
        <v>Sat</v>
      </c>
    </row>
    <row r="902" spans="1:17" x14ac:dyDescent="0.3">
      <c r="A902" s="3" t="s">
        <v>943</v>
      </c>
      <c r="B902" s="4">
        <v>44372</v>
      </c>
      <c r="C902" s="4">
        <v>44393</v>
      </c>
      <c r="D902" s="3" t="s">
        <v>31</v>
      </c>
      <c r="E902" s="3" t="s">
        <v>8</v>
      </c>
      <c r="F902" s="3" t="s">
        <v>2</v>
      </c>
      <c r="G902" s="3"/>
      <c r="H902" s="5">
        <v>1</v>
      </c>
      <c r="I902" s="6"/>
      <c r="J902" s="6"/>
      <c r="K902" s="7">
        <v>6.25</v>
      </c>
      <c r="L902" s="7">
        <v>20</v>
      </c>
      <c r="M902" s="3" t="s">
        <v>18</v>
      </c>
      <c r="N902" s="8">
        <f>IF(C902="","",C902-B902)</f>
        <v>21</v>
      </c>
      <c r="O902" s="9">
        <f>IF(J902="Yes",0,L902)</f>
        <v>20</v>
      </c>
      <c r="P902" s="10" t="str">
        <f>TEXT(B902,"ddd")</f>
        <v>Fri</v>
      </c>
      <c r="Q902" s="10" t="str">
        <f>TEXT(C902,"ddd")</f>
        <v>Fri</v>
      </c>
    </row>
    <row r="903" spans="1:17" x14ac:dyDescent="0.3">
      <c r="A903" s="3" t="s">
        <v>944</v>
      </c>
      <c r="B903" s="4">
        <v>44372</v>
      </c>
      <c r="C903" s="4"/>
      <c r="D903" s="3" t="s">
        <v>31</v>
      </c>
      <c r="E903" s="3" t="s">
        <v>8</v>
      </c>
      <c r="F903" s="3" t="s">
        <v>2</v>
      </c>
      <c r="G903" s="3"/>
      <c r="H903" s="5">
        <v>1</v>
      </c>
      <c r="I903" s="6"/>
      <c r="J903" s="6"/>
      <c r="K903" s="7"/>
      <c r="L903" s="7">
        <v>415.28449999999998</v>
      </c>
      <c r="M903" s="3" t="s">
        <v>19</v>
      </c>
      <c r="N903" s="8" t="str">
        <f>IF(C903="","",C903-B903)</f>
        <v/>
      </c>
      <c r="O903" s="9">
        <f>IF(J903="Yes",0,L903)</f>
        <v>415.28449999999998</v>
      </c>
      <c r="P903" s="10" t="str">
        <f>TEXT(B903,"ddd")</f>
        <v>Fri</v>
      </c>
      <c r="Q903" s="10" t="str">
        <f>TEXT(C903,"ddd")</f>
        <v>Sat</v>
      </c>
    </row>
    <row r="904" spans="1:17" x14ac:dyDescent="0.3">
      <c r="A904" s="3" t="s">
        <v>945</v>
      </c>
      <c r="B904" s="4">
        <v>44373</v>
      </c>
      <c r="C904" s="4">
        <v>44401</v>
      </c>
      <c r="D904" s="3" t="s">
        <v>35</v>
      </c>
      <c r="E904" s="3" t="s">
        <v>8</v>
      </c>
      <c r="F904" s="3" t="s">
        <v>12</v>
      </c>
      <c r="G904" s="3"/>
      <c r="H904" s="5">
        <v>2</v>
      </c>
      <c r="I904" s="6"/>
      <c r="J904" s="6"/>
      <c r="K904" s="7">
        <v>0.25</v>
      </c>
      <c r="L904" s="7">
        <v>237.208</v>
      </c>
      <c r="M904" s="3" t="s">
        <v>18</v>
      </c>
      <c r="N904" s="8">
        <f>IF(C904="","",C904-B904)</f>
        <v>28</v>
      </c>
      <c r="O904" s="9">
        <f>IF(J904="Yes",0,L904)</f>
        <v>237.208</v>
      </c>
      <c r="P904" s="10" t="str">
        <f>TEXT(B904,"ddd")</f>
        <v>Sat</v>
      </c>
      <c r="Q904" s="10" t="str">
        <f>TEXT(C904,"ddd")</f>
        <v>Sat</v>
      </c>
    </row>
    <row r="905" spans="1:17" x14ac:dyDescent="0.3">
      <c r="A905" s="3" t="s">
        <v>946</v>
      </c>
      <c r="B905" s="4">
        <v>44375</v>
      </c>
      <c r="C905" s="4">
        <v>44396</v>
      </c>
      <c r="D905" s="3" t="s">
        <v>32</v>
      </c>
      <c r="E905" s="3" t="s">
        <v>7</v>
      </c>
      <c r="F905" s="3" t="s">
        <v>13</v>
      </c>
      <c r="G905" s="3"/>
      <c r="H905" s="5">
        <v>2</v>
      </c>
      <c r="I905" s="6"/>
      <c r="J905" s="6"/>
      <c r="K905" s="7">
        <v>2.5</v>
      </c>
      <c r="L905" s="7">
        <v>106.65</v>
      </c>
      <c r="M905" s="3" t="s">
        <v>17</v>
      </c>
      <c r="N905" s="8">
        <f>IF(C905="","",C905-B905)</f>
        <v>21</v>
      </c>
      <c r="O905" s="9">
        <f>IF(J905="Yes",0,L905)</f>
        <v>106.65</v>
      </c>
      <c r="P905" s="10" t="str">
        <f>TEXT(B905,"ddd")</f>
        <v>Mon</v>
      </c>
      <c r="Q905" s="10" t="str">
        <f>TEXT(C905,"ddd")</f>
        <v>Mon</v>
      </c>
    </row>
    <row r="906" spans="1:17" x14ac:dyDescent="0.3">
      <c r="A906" s="3" t="s">
        <v>947</v>
      </c>
      <c r="B906" s="4">
        <v>44375</v>
      </c>
      <c r="C906" s="4"/>
      <c r="D906" s="3" t="s">
        <v>30</v>
      </c>
      <c r="E906" s="3" t="s">
        <v>40</v>
      </c>
      <c r="F906" s="3" t="s">
        <v>13</v>
      </c>
      <c r="G906" s="3" t="s">
        <v>3</v>
      </c>
      <c r="H906" s="5">
        <v>2</v>
      </c>
      <c r="I906" s="6"/>
      <c r="J906" s="6"/>
      <c r="K906" s="7"/>
      <c r="L906" s="7">
        <v>60</v>
      </c>
      <c r="M906" s="3" t="s">
        <v>18</v>
      </c>
      <c r="N906" s="8" t="str">
        <f>IF(C906="","",C906-B906)</f>
        <v/>
      </c>
      <c r="O906" s="9">
        <f>IF(J906="Yes",0,L906)</f>
        <v>60</v>
      </c>
      <c r="P906" s="10" t="str">
        <f>TEXT(B906,"ddd")</f>
        <v>Mon</v>
      </c>
      <c r="Q906" s="10" t="str">
        <f>TEXT(C906,"ddd")</f>
        <v>Sat</v>
      </c>
    </row>
    <row r="907" spans="1:17" x14ac:dyDescent="0.3">
      <c r="A907" s="3" t="s">
        <v>948</v>
      </c>
      <c r="B907" s="4">
        <v>44376</v>
      </c>
      <c r="C907" s="4">
        <v>44386</v>
      </c>
      <c r="D907" s="3" t="s">
        <v>32</v>
      </c>
      <c r="E907" s="3" t="s">
        <v>7</v>
      </c>
      <c r="F907" s="3" t="s">
        <v>11</v>
      </c>
      <c r="G907" s="3"/>
      <c r="H907" s="5">
        <v>1</v>
      </c>
      <c r="I907" s="6"/>
      <c r="J907" s="6"/>
      <c r="K907" s="7">
        <v>0.25</v>
      </c>
      <c r="L907" s="7">
        <v>20.07</v>
      </c>
      <c r="M907" s="3" t="s">
        <v>17</v>
      </c>
      <c r="N907" s="8">
        <f>IF(C907="","",C907-B907)</f>
        <v>10</v>
      </c>
      <c r="O907" s="9">
        <f>IF(J907="Yes",0,L907)</f>
        <v>20.07</v>
      </c>
      <c r="P907" s="10" t="str">
        <f>TEXT(B907,"ddd")</f>
        <v>Tue</v>
      </c>
      <c r="Q907" s="10" t="str">
        <f>TEXT(C907,"ddd")</f>
        <v>Fri</v>
      </c>
    </row>
    <row r="908" spans="1:17" x14ac:dyDescent="0.3">
      <c r="A908" s="3" t="s">
        <v>949</v>
      </c>
      <c r="B908" s="4">
        <v>44376</v>
      </c>
      <c r="C908" s="4">
        <v>44392</v>
      </c>
      <c r="D908" s="3" t="s">
        <v>33</v>
      </c>
      <c r="E908" s="3" t="s">
        <v>9</v>
      </c>
      <c r="F908" s="3" t="s">
        <v>13</v>
      </c>
      <c r="G908" s="3"/>
      <c r="H908" s="5">
        <v>2</v>
      </c>
      <c r="I908" s="6"/>
      <c r="J908" s="6"/>
      <c r="K908" s="7">
        <v>0.5</v>
      </c>
      <c r="L908" s="7">
        <v>215.99090000000001</v>
      </c>
      <c r="M908" s="3" t="s">
        <v>17</v>
      </c>
      <c r="N908" s="8">
        <f>IF(C908="","",C908-B908)</f>
        <v>16</v>
      </c>
      <c r="O908" s="9">
        <f>IF(J908="Yes",0,L908)</f>
        <v>215.99090000000001</v>
      </c>
      <c r="P908" s="10" t="str">
        <f>TEXT(B908,"ddd")</f>
        <v>Tue</v>
      </c>
      <c r="Q908" s="10" t="str">
        <f>TEXT(C908,"ddd")</f>
        <v>Thu</v>
      </c>
    </row>
    <row r="909" spans="1:17" x14ac:dyDescent="0.3">
      <c r="A909" s="3" t="s">
        <v>950</v>
      </c>
      <c r="B909" s="4">
        <v>44376</v>
      </c>
      <c r="C909" s="4">
        <v>44391</v>
      </c>
      <c r="D909" s="3" t="s">
        <v>34</v>
      </c>
      <c r="E909" s="3" t="s">
        <v>8</v>
      </c>
      <c r="F909" s="3" t="s">
        <v>11</v>
      </c>
      <c r="G909" s="3"/>
      <c r="H909" s="5">
        <v>1</v>
      </c>
      <c r="I909" s="6"/>
      <c r="J909" s="6"/>
      <c r="K909" s="7">
        <v>0.25</v>
      </c>
      <c r="L909" s="7">
        <v>18</v>
      </c>
      <c r="M909" s="3" t="s">
        <v>18</v>
      </c>
      <c r="N909" s="8">
        <f>IF(C909="","",C909-B909)</f>
        <v>15</v>
      </c>
      <c r="O909" s="9">
        <f>IF(J909="Yes",0,L909)</f>
        <v>18</v>
      </c>
      <c r="P909" s="10" t="str">
        <f>TEXT(B909,"ddd")</f>
        <v>Tue</v>
      </c>
      <c r="Q909" s="10" t="str">
        <f>TEXT(C909,"ddd")</f>
        <v>Wed</v>
      </c>
    </row>
    <row r="910" spans="1:17" x14ac:dyDescent="0.3">
      <c r="A910" s="3" t="s">
        <v>951</v>
      </c>
      <c r="B910" s="4">
        <v>44376</v>
      </c>
      <c r="C910" s="4"/>
      <c r="D910" s="3" t="s">
        <v>32</v>
      </c>
      <c r="E910" s="3" t="s">
        <v>7</v>
      </c>
      <c r="F910" s="3" t="s">
        <v>11</v>
      </c>
      <c r="G910" s="3"/>
      <c r="H910" s="5">
        <v>1</v>
      </c>
      <c r="I910" s="6"/>
      <c r="J910" s="6"/>
      <c r="K910" s="7"/>
      <c r="L910" s="7">
        <v>43.011800000000001</v>
      </c>
      <c r="M910" s="3" t="s">
        <v>18</v>
      </c>
      <c r="N910" s="8" t="str">
        <f>IF(C910="","",C910-B910)</f>
        <v/>
      </c>
      <c r="O910" s="9">
        <f>IF(J910="Yes",0,L910)</f>
        <v>43.011800000000001</v>
      </c>
      <c r="P910" s="10" t="str">
        <f>TEXT(B910,"ddd")</f>
        <v>Tue</v>
      </c>
      <c r="Q910" s="10" t="str">
        <f>TEXT(C910,"ddd")</f>
        <v>Sat</v>
      </c>
    </row>
    <row r="911" spans="1:17" x14ac:dyDescent="0.3">
      <c r="A911" s="3" t="s">
        <v>952</v>
      </c>
      <c r="B911" s="4">
        <v>44376</v>
      </c>
      <c r="C911" s="4"/>
      <c r="D911" s="3" t="s">
        <v>32</v>
      </c>
      <c r="E911" s="3" t="s">
        <v>7</v>
      </c>
      <c r="F911" s="3" t="s">
        <v>12</v>
      </c>
      <c r="G911" s="3"/>
      <c r="H911" s="5">
        <v>1</v>
      </c>
      <c r="I911" s="6"/>
      <c r="J911" s="6"/>
      <c r="K911" s="7"/>
      <c r="L911" s="7">
        <v>58.5</v>
      </c>
      <c r="M911" s="3" t="s">
        <v>17</v>
      </c>
      <c r="N911" s="8" t="str">
        <f>IF(C911="","",C911-B911)</f>
        <v/>
      </c>
      <c r="O911" s="9">
        <f>IF(J911="Yes",0,L911)</f>
        <v>58.5</v>
      </c>
      <c r="P911" s="10" t="str">
        <f>TEXT(B911,"ddd")</f>
        <v>Tue</v>
      </c>
      <c r="Q911" s="10" t="str">
        <f>TEXT(C911,"ddd")</f>
        <v>Sat</v>
      </c>
    </row>
    <row r="912" spans="1:17" x14ac:dyDescent="0.3">
      <c r="A912" s="3" t="s">
        <v>953</v>
      </c>
      <c r="B912" s="4">
        <v>44376</v>
      </c>
      <c r="C912" s="4"/>
      <c r="D912" s="3" t="s">
        <v>35</v>
      </c>
      <c r="E912" s="3" t="s">
        <v>8</v>
      </c>
      <c r="F912" s="3" t="s">
        <v>13</v>
      </c>
      <c r="G912" s="3"/>
      <c r="H912" s="5">
        <v>1</v>
      </c>
      <c r="I912" s="6"/>
      <c r="J912" s="6"/>
      <c r="K912" s="7"/>
      <c r="L912" s="7">
        <v>146.7174</v>
      </c>
      <c r="M912" s="3" t="s">
        <v>18</v>
      </c>
      <c r="N912" s="8" t="str">
        <f>IF(C912="","",C912-B912)</f>
        <v/>
      </c>
      <c r="O912" s="9">
        <f>IF(J912="Yes",0,L912)</f>
        <v>146.7174</v>
      </c>
      <c r="P912" s="10" t="str">
        <f>TEXT(B912,"ddd")</f>
        <v>Tue</v>
      </c>
      <c r="Q912" s="10" t="str">
        <f>TEXT(C912,"ddd")</f>
        <v>Sat</v>
      </c>
    </row>
    <row r="913" spans="1:17" x14ac:dyDescent="0.3">
      <c r="A913" s="3" t="s">
        <v>954</v>
      </c>
      <c r="B913" s="4">
        <v>44376</v>
      </c>
      <c r="C913" s="4"/>
      <c r="D913" s="3" t="s">
        <v>30</v>
      </c>
      <c r="E913" s="3" t="s">
        <v>40</v>
      </c>
      <c r="F913" s="3" t="s">
        <v>1</v>
      </c>
      <c r="G913" s="3"/>
      <c r="H913" s="5">
        <v>1</v>
      </c>
      <c r="I913" s="6"/>
      <c r="J913" s="6"/>
      <c r="K913" s="7"/>
      <c r="L913" s="7">
        <v>60</v>
      </c>
      <c r="M913" s="3" t="s">
        <v>17</v>
      </c>
      <c r="N913" s="8" t="str">
        <f>IF(C913="","",C913-B913)</f>
        <v/>
      </c>
      <c r="O913" s="9">
        <f>IF(J913="Yes",0,L913)</f>
        <v>60</v>
      </c>
      <c r="P913" s="10" t="str">
        <f>TEXT(B913,"ddd")</f>
        <v>Tue</v>
      </c>
      <c r="Q913" s="10" t="str">
        <f>TEXT(C913,"ddd")</f>
        <v>Sat</v>
      </c>
    </row>
    <row r="914" spans="1:17" x14ac:dyDescent="0.3">
      <c r="A914" s="3" t="s">
        <v>955</v>
      </c>
      <c r="B914" s="4">
        <v>44376</v>
      </c>
      <c r="C914" s="4"/>
      <c r="D914" s="3" t="s">
        <v>35</v>
      </c>
      <c r="E914" s="3" t="s">
        <v>9</v>
      </c>
      <c r="F914" s="3" t="s">
        <v>12</v>
      </c>
      <c r="G914" s="3"/>
      <c r="H914" s="5">
        <v>2</v>
      </c>
      <c r="I914" s="6"/>
      <c r="J914" s="6"/>
      <c r="K914" s="7"/>
      <c r="L914" s="7">
        <v>180</v>
      </c>
      <c r="M914" s="3" t="s">
        <v>18</v>
      </c>
      <c r="N914" s="8" t="str">
        <f>IF(C914="","",C914-B914)</f>
        <v/>
      </c>
      <c r="O914" s="9">
        <f>IF(J914="Yes",0,L914)</f>
        <v>180</v>
      </c>
      <c r="P914" s="10" t="str">
        <f>TEXT(B914,"ddd")</f>
        <v>Tue</v>
      </c>
      <c r="Q914" s="10" t="str">
        <f>TEXT(C914,"ddd")</f>
        <v>Sat</v>
      </c>
    </row>
    <row r="915" spans="1:17" x14ac:dyDescent="0.3">
      <c r="A915" s="3" t="s">
        <v>956</v>
      </c>
      <c r="B915" s="4">
        <v>44376</v>
      </c>
      <c r="C915" s="4"/>
      <c r="D915" s="3" t="s">
        <v>36</v>
      </c>
      <c r="E915" s="3" t="s">
        <v>7</v>
      </c>
      <c r="F915" s="3" t="s">
        <v>1</v>
      </c>
      <c r="G915" s="3"/>
      <c r="H915" s="5">
        <v>2</v>
      </c>
      <c r="I915" s="6"/>
      <c r="J915" s="6"/>
      <c r="K915" s="7"/>
      <c r="L915" s="7">
        <v>165</v>
      </c>
      <c r="M915" s="3" t="s">
        <v>17</v>
      </c>
      <c r="N915" s="8" t="str">
        <f>IF(C915="","",C915-B915)</f>
        <v/>
      </c>
      <c r="O915" s="9">
        <f>IF(J915="Yes",0,L915)</f>
        <v>165</v>
      </c>
      <c r="P915" s="10" t="str">
        <f>TEXT(B915,"ddd")</f>
        <v>Tue</v>
      </c>
      <c r="Q915" s="10" t="str">
        <f>TEXT(C915,"ddd")</f>
        <v>Sat</v>
      </c>
    </row>
    <row r="916" spans="1:17" x14ac:dyDescent="0.3">
      <c r="A916" s="3" t="s">
        <v>957</v>
      </c>
      <c r="B916" s="4">
        <v>44377</v>
      </c>
      <c r="C916" s="4">
        <v>44389</v>
      </c>
      <c r="D916" s="3" t="s">
        <v>33</v>
      </c>
      <c r="E916" s="3" t="s">
        <v>9</v>
      </c>
      <c r="F916" s="3" t="s">
        <v>1</v>
      </c>
      <c r="G916" s="3"/>
      <c r="H916" s="5">
        <v>2</v>
      </c>
      <c r="I916" s="6"/>
      <c r="J916" s="6"/>
      <c r="K916" s="7">
        <v>1</v>
      </c>
      <c r="L916" s="7">
        <v>183.5419</v>
      </c>
      <c r="M916" s="3" t="s">
        <v>17</v>
      </c>
      <c r="N916" s="8">
        <f>IF(C916="","",C916-B916)</f>
        <v>12</v>
      </c>
      <c r="O916" s="9">
        <f>IF(J916="Yes",0,L916)</f>
        <v>183.5419</v>
      </c>
      <c r="P916" s="10" t="str">
        <f>TEXT(B916,"ddd")</f>
        <v>Wed</v>
      </c>
      <c r="Q916" s="10" t="str">
        <f>TEXT(C916,"ddd")</f>
        <v>Mon</v>
      </c>
    </row>
    <row r="917" spans="1:17" x14ac:dyDescent="0.3">
      <c r="A917" s="3" t="s">
        <v>958</v>
      </c>
      <c r="B917" s="4">
        <v>44377</v>
      </c>
      <c r="C917" s="4">
        <v>44390</v>
      </c>
      <c r="D917" s="3" t="s">
        <v>33</v>
      </c>
      <c r="E917" s="3" t="s">
        <v>9</v>
      </c>
      <c r="F917" s="3" t="s">
        <v>2</v>
      </c>
      <c r="G917" s="3"/>
      <c r="H917" s="5">
        <v>2</v>
      </c>
      <c r="I917" s="6"/>
      <c r="J917" s="6"/>
      <c r="K917" s="7">
        <v>1.75</v>
      </c>
      <c r="L917" s="7">
        <v>333.90350000000001</v>
      </c>
      <c r="M917" s="3" t="s">
        <v>17</v>
      </c>
      <c r="N917" s="8">
        <f>IF(C917="","",C917-B917)</f>
        <v>13</v>
      </c>
      <c r="O917" s="9">
        <f>IF(J917="Yes",0,L917)</f>
        <v>333.90350000000001</v>
      </c>
      <c r="P917" s="10" t="str">
        <f>TEXT(B917,"ddd")</f>
        <v>Wed</v>
      </c>
      <c r="Q917" s="10" t="str">
        <f>TEXT(C917,"ddd")</f>
        <v>Tue</v>
      </c>
    </row>
    <row r="918" spans="1:17" x14ac:dyDescent="0.3">
      <c r="A918" s="3" t="s">
        <v>959</v>
      </c>
      <c r="B918" s="4">
        <v>44377</v>
      </c>
      <c r="C918" s="4">
        <v>44398</v>
      </c>
      <c r="D918" s="3" t="s">
        <v>31</v>
      </c>
      <c r="E918" s="3" t="s">
        <v>8</v>
      </c>
      <c r="F918" s="3" t="s">
        <v>12</v>
      </c>
      <c r="G918" s="3" t="s">
        <v>3</v>
      </c>
      <c r="H918" s="5">
        <v>2</v>
      </c>
      <c r="I918" s="6"/>
      <c r="J918" s="6"/>
      <c r="K918" s="7">
        <v>0.5</v>
      </c>
      <c r="L918" s="7">
        <v>23.899000000000001</v>
      </c>
      <c r="M918" s="3" t="s">
        <v>17</v>
      </c>
      <c r="N918" s="8">
        <f>IF(C918="","",C918-B918)</f>
        <v>21</v>
      </c>
      <c r="O918" s="9">
        <f>IF(J918="Yes",0,L918)</f>
        <v>23.899000000000001</v>
      </c>
      <c r="P918" s="10" t="str">
        <f>TEXT(B918,"ddd")</f>
        <v>Wed</v>
      </c>
      <c r="Q918" s="10" t="str">
        <f>TEXT(C918,"ddd")</f>
        <v>Wed</v>
      </c>
    </row>
    <row r="919" spans="1:17" x14ac:dyDescent="0.3">
      <c r="A919" s="3" t="s">
        <v>960</v>
      </c>
      <c r="B919" s="4">
        <v>44377</v>
      </c>
      <c r="C919" s="4">
        <v>44398</v>
      </c>
      <c r="D919" s="3" t="s">
        <v>31</v>
      </c>
      <c r="E919" s="3" t="s">
        <v>8</v>
      </c>
      <c r="F919" s="3" t="s">
        <v>12</v>
      </c>
      <c r="G919" s="3" t="s">
        <v>3</v>
      </c>
      <c r="H919" s="5">
        <v>2</v>
      </c>
      <c r="I919" s="6"/>
      <c r="J919" s="6"/>
      <c r="K919" s="7">
        <v>0.5</v>
      </c>
      <c r="L919" s="7">
        <v>38.496899999999997</v>
      </c>
      <c r="M919" s="3" t="s">
        <v>17</v>
      </c>
      <c r="N919" s="8">
        <f>IF(C919="","",C919-B919)</f>
        <v>21</v>
      </c>
      <c r="O919" s="9">
        <f>IF(J919="Yes",0,L919)</f>
        <v>38.496899999999997</v>
      </c>
      <c r="P919" s="10" t="str">
        <f>TEXT(B919,"ddd")</f>
        <v>Wed</v>
      </c>
      <c r="Q919" s="10" t="str">
        <f>TEXT(C919,"ddd")</f>
        <v>Wed</v>
      </c>
    </row>
    <row r="920" spans="1:17" x14ac:dyDescent="0.3">
      <c r="A920" s="3" t="s">
        <v>961</v>
      </c>
      <c r="B920" s="4">
        <v>44377</v>
      </c>
      <c r="C920" s="4"/>
      <c r="D920" s="3" t="s">
        <v>30</v>
      </c>
      <c r="E920" s="3" t="s">
        <v>8</v>
      </c>
      <c r="F920" s="3" t="s">
        <v>13</v>
      </c>
      <c r="G920" s="3"/>
      <c r="H920" s="5">
        <v>2</v>
      </c>
      <c r="I920" s="6"/>
      <c r="J920" s="6"/>
      <c r="K920" s="7"/>
      <c r="L920" s="7">
        <v>103.1811</v>
      </c>
      <c r="M920" s="3" t="s">
        <v>18</v>
      </c>
      <c r="N920" s="8" t="str">
        <f>IF(C920="","",C920-B920)</f>
        <v/>
      </c>
      <c r="O920" s="9">
        <f>IF(J920="Yes",0,L920)</f>
        <v>103.1811</v>
      </c>
      <c r="P920" s="10" t="str">
        <f>TEXT(B920,"ddd")</f>
        <v>Wed</v>
      </c>
      <c r="Q920" s="10" t="str">
        <f>TEXT(C920,"ddd")</f>
        <v>Sat</v>
      </c>
    </row>
    <row r="921" spans="1:17" x14ac:dyDescent="0.3">
      <c r="A921" s="3" t="s">
        <v>962</v>
      </c>
      <c r="B921" s="4">
        <v>44377</v>
      </c>
      <c r="C921" s="4"/>
      <c r="D921" s="3" t="s">
        <v>31</v>
      </c>
      <c r="E921" s="3" t="s">
        <v>8</v>
      </c>
      <c r="F921" s="3" t="s">
        <v>12</v>
      </c>
      <c r="G921" s="3"/>
      <c r="H921" s="5">
        <v>1</v>
      </c>
      <c r="I921" s="6"/>
      <c r="J921" s="6"/>
      <c r="K921" s="7"/>
      <c r="L921" s="7">
        <v>68.496899999999997</v>
      </c>
      <c r="M921" s="3" t="s">
        <v>17</v>
      </c>
      <c r="N921" s="8" t="str">
        <f>IF(C921="","",C921-B921)</f>
        <v/>
      </c>
      <c r="O921" s="9">
        <f>IF(J921="Yes",0,L921)</f>
        <v>68.496899999999997</v>
      </c>
      <c r="P921" s="10" t="str">
        <f>TEXT(B921,"ddd")</f>
        <v>Wed</v>
      </c>
      <c r="Q921" s="10" t="str">
        <f>TEXT(C921,"ddd")</f>
        <v>Sat</v>
      </c>
    </row>
    <row r="922" spans="1:17" x14ac:dyDescent="0.3">
      <c r="A922" s="3" t="s">
        <v>963</v>
      </c>
      <c r="B922" s="4">
        <v>44377</v>
      </c>
      <c r="C922" s="4"/>
      <c r="D922" s="3" t="s">
        <v>35</v>
      </c>
      <c r="E922" s="3" t="s">
        <v>9</v>
      </c>
      <c r="F922" s="3" t="s">
        <v>2</v>
      </c>
      <c r="G922" s="3"/>
      <c r="H922" s="5">
        <v>2</v>
      </c>
      <c r="I922" s="6"/>
      <c r="J922" s="6"/>
      <c r="K922" s="7"/>
      <c r="L922" s="7">
        <v>309.64389999999997</v>
      </c>
      <c r="M922" s="3" t="s">
        <v>18</v>
      </c>
      <c r="N922" s="8" t="str">
        <f>IF(C922="","",C922-B922)</f>
        <v/>
      </c>
      <c r="O922" s="9">
        <f>IF(J922="Yes",0,L922)</f>
        <v>309.64389999999997</v>
      </c>
      <c r="P922" s="10" t="str">
        <f>TEXT(B922,"ddd")</f>
        <v>Wed</v>
      </c>
      <c r="Q922" s="10" t="str">
        <f>TEXT(C922,"ddd")</f>
        <v>Sat</v>
      </c>
    </row>
    <row r="923" spans="1:17" x14ac:dyDescent="0.3">
      <c r="A923" s="3" t="s">
        <v>964</v>
      </c>
      <c r="B923" s="4">
        <v>44377</v>
      </c>
      <c r="C923" s="4"/>
      <c r="D923" s="3" t="s">
        <v>37</v>
      </c>
      <c r="E923" s="3" t="s">
        <v>7</v>
      </c>
      <c r="F923" s="3" t="s">
        <v>1</v>
      </c>
      <c r="G923" s="3"/>
      <c r="H923" s="5">
        <v>2</v>
      </c>
      <c r="I923" s="6"/>
      <c r="J923" s="6"/>
      <c r="K923" s="7"/>
      <c r="L923" s="7">
        <v>625.5</v>
      </c>
      <c r="M923" s="3" t="s">
        <v>17</v>
      </c>
      <c r="N923" s="8" t="str">
        <f>IF(C923="","",C923-B923)</f>
        <v/>
      </c>
      <c r="O923" s="9">
        <f>IF(J923="Yes",0,L923)</f>
        <v>625.5</v>
      </c>
      <c r="P923" s="10" t="str">
        <f>TEXT(B923,"ddd")</f>
        <v>Wed</v>
      </c>
      <c r="Q923" s="10" t="str">
        <f>TEXT(C923,"ddd")</f>
        <v>Sat</v>
      </c>
    </row>
    <row r="924" spans="1:17" x14ac:dyDescent="0.3">
      <c r="A924" s="3" t="s">
        <v>965</v>
      </c>
      <c r="B924" s="4">
        <v>44377</v>
      </c>
      <c r="C924" s="4"/>
      <c r="D924" s="3" t="s">
        <v>32</v>
      </c>
      <c r="E924" s="3" t="s">
        <v>7</v>
      </c>
      <c r="F924" s="3" t="s">
        <v>2</v>
      </c>
      <c r="G924" s="3"/>
      <c r="H924" s="5">
        <v>2</v>
      </c>
      <c r="I924" s="6"/>
      <c r="J924" s="6"/>
      <c r="K924" s="7"/>
      <c r="L924" s="7">
        <v>687.92430000000002</v>
      </c>
      <c r="M924" s="3" t="s">
        <v>18</v>
      </c>
      <c r="N924" s="8" t="str">
        <f>IF(C924="","",C924-B924)</f>
        <v/>
      </c>
      <c r="O924" s="9">
        <f>IF(J924="Yes",0,L924)</f>
        <v>687.92430000000002</v>
      </c>
      <c r="P924" s="10" t="str">
        <f>TEXT(B924,"ddd")</f>
        <v>Wed</v>
      </c>
      <c r="Q924" s="10" t="str">
        <f>TEXT(C924,"ddd")</f>
        <v>Sat</v>
      </c>
    </row>
    <row r="925" spans="1:17" x14ac:dyDescent="0.3">
      <c r="A925" s="3" t="s">
        <v>966</v>
      </c>
      <c r="B925" s="4">
        <v>44377</v>
      </c>
      <c r="C925" s="4"/>
      <c r="D925" s="3" t="s">
        <v>34</v>
      </c>
      <c r="E925" s="3" t="s">
        <v>8</v>
      </c>
      <c r="F925" s="3" t="s">
        <v>12</v>
      </c>
      <c r="G925" s="3"/>
      <c r="H925" s="5">
        <v>1</v>
      </c>
      <c r="I925" s="6"/>
      <c r="J925" s="6"/>
      <c r="K925" s="7"/>
      <c r="L925" s="7">
        <v>110.6918</v>
      </c>
      <c r="M925" s="3" t="s">
        <v>19</v>
      </c>
      <c r="N925" s="8" t="str">
        <f>IF(C925="","",C925-B925)</f>
        <v/>
      </c>
      <c r="O925" s="9">
        <f>IF(J925="Yes",0,L925)</f>
        <v>110.6918</v>
      </c>
      <c r="P925" s="10" t="str">
        <f>TEXT(B925,"ddd")</f>
        <v>Wed</v>
      </c>
      <c r="Q925" s="10" t="str">
        <f>TEXT(C925,"ddd")</f>
        <v>Sat</v>
      </c>
    </row>
    <row r="926" spans="1:17" x14ac:dyDescent="0.3">
      <c r="A926" s="3" t="s">
        <v>967</v>
      </c>
      <c r="B926" s="4">
        <v>44377</v>
      </c>
      <c r="C926" s="4"/>
      <c r="D926" s="3" t="s">
        <v>38</v>
      </c>
      <c r="E926" s="3" t="s">
        <v>9</v>
      </c>
      <c r="F926" s="3" t="s">
        <v>12</v>
      </c>
      <c r="G926" s="3"/>
      <c r="H926" s="5">
        <v>2</v>
      </c>
      <c r="I926" s="6"/>
      <c r="J926" s="6"/>
      <c r="K926" s="7"/>
      <c r="L926" s="7">
        <v>151.8099</v>
      </c>
      <c r="M926" s="3" t="s">
        <v>18</v>
      </c>
      <c r="N926" s="8" t="str">
        <f>IF(C926="","",C926-B926)</f>
        <v/>
      </c>
      <c r="O926" s="9">
        <f>IF(J926="Yes",0,L926)</f>
        <v>151.8099</v>
      </c>
      <c r="P926" s="10" t="str">
        <f>TEXT(B926,"ddd")</f>
        <v>Wed</v>
      </c>
      <c r="Q926" s="10" t="str">
        <f>TEXT(C926,"ddd")</f>
        <v>Sat</v>
      </c>
    </row>
    <row r="927" spans="1:17" x14ac:dyDescent="0.3">
      <c r="A927" s="3" t="s">
        <v>968</v>
      </c>
      <c r="B927" s="4">
        <v>44378</v>
      </c>
      <c r="C927" s="4"/>
      <c r="D927" s="3" t="s">
        <v>32</v>
      </c>
      <c r="E927" s="3" t="s">
        <v>7</v>
      </c>
      <c r="F927" s="3" t="s">
        <v>12</v>
      </c>
      <c r="G927" s="3"/>
      <c r="H927" s="5">
        <v>2</v>
      </c>
      <c r="I927" s="6"/>
      <c r="J927" s="6"/>
      <c r="K927" s="7"/>
      <c r="L927" s="7">
        <v>120</v>
      </c>
      <c r="M927" s="3" t="s">
        <v>17</v>
      </c>
      <c r="N927" s="8" t="str">
        <f>IF(C927="","",C927-B927)</f>
        <v/>
      </c>
      <c r="O927" s="9">
        <f>IF(J927="Yes",0,L927)</f>
        <v>120</v>
      </c>
      <c r="P927" s="10" t="str">
        <f>TEXT(B927,"ddd")</f>
        <v>Thu</v>
      </c>
      <c r="Q927" s="10" t="str">
        <f>TEXT(C927,"ddd")</f>
        <v>Sat</v>
      </c>
    </row>
    <row r="928" spans="1:17" x14ac:dyDescent="0.3">
      <c r="A928" s="3" t="s">
        <v>969</v>
      </c>
      <c r="B928" s="4">
        <v>44379</v>
      </c>
      <c r="C928" s="4"/>
      <c r="D928" s="3" t="s">
        <v>34</v>
      </c>
      <c r="E928" s="3" t="s">
        <v>8</v>
      </c>
      <c r="F928" s="3" t="s">
        <v>11</v>
      </c>
      <c r="G928" s="3"/>
      <c r="H928" s="5">
        <v>1</v>
      </c>
      <c r="I928" s="6"/>
      <c r="J928" s="6"/>
      <c r="K928" s="7"/>
      <c r="L928" s="7">
        <v>74.7804</v>
      </c>
      <c r="M928" s="3" t="s">
        <v>17</v>
      </c>
      <c r="N928" s="8" t="str">
        <f>IF(C928="","",C928-B928)</f>
        <v/>
      </c>
      <c r="O928" s="9">
        <f>IF(J928="Yes",0,L928)</f>
        <v>74.7804</v>
      </c>
      <c r="P928" s="10" t="str">
        <f>TEXT(B928,"ddd")</f>
        <v>Fri</v>
      </c>
      <c r="Q928" s="10" t="str">
        <f>TEXT(C928,"ddd")</f>
        <v>Sat</v>
      </c>
    </row>
    <row r="929" spans="1:17" x14ac:dyDescent="0.3">
      <c r="A929" s="3" t="s">
        <v>970</v>
      </c>
      <c r="B929" s="4">
        <v>44379</v>
      </c>
      <c r="C929" s="4"/>
      <c r="D929" s="3" t="s">
        <v>30</v>
      </c>
      <c r="E929" s="3" t="s">
        <v>40</v>
      </c>
      <c r="F929" s="3" t="s">
        <v>1</v>
      </c>
      <c r="G929" s="3"/>
      <c r="H929" s="5">
        <v>2</v>
      </c>
      <c r="I929" s="6"/>
      <c r="J929" s="6"/>
      <c r="K929" s="7"/>
      <c r="L929" s="7">
        <v>445.16059999999999</v>
      </c>
      <c r="M929" s="3" t="s">
        <v>18</v>
      </c>
      <c r="N929" s="8" t="str">
        <f>IF(C929="","",C929-B929)</f>
        <v/>
      </c>
      <c r="O929" s="9">
        <f>IF(J929="Yes",0,L929)</f>
        <v>445.16059999999999</v>
      </c>
      <c r="P929" s="10" t="str">
        <f>TEXT(B929,"ddd")</f>
        <v>Fri</v>
      </c>
      <c r="Q929" s="10" t="str">
        <f>TEXT(C929,"ddd")</f>
        <v>Sat</v>
      </c>
    </row>
    <row r="930" spans="1:17" x14ac:dyDescent="0.3">
      <c r="A930" s="3" t="s">
        <v>971</v>
      </c>
      <c r="B930" s="4">
        <v>44382</v>
      </c>
      <c r="C930" s="4">
        <v>44397</v>
      </c>
      <c r="D930" s="3" t="s">
        <v>30</v>
      </c>
      <c r="E930" s="3" t="s">
        <v>8</v>
      </c>
      <c r="F930" s="3" t="s">
        <v>12</v>
      </c>
      <c r="G930" s="3"/>
      <c r="H930" s="5">
        <v>2</v>
      </c>
      <c r="I930" s="6"/>
      <c r="J930" s="6"/>
      <c r="K930" s="7">
        <v>0.5</v>
      </c>
      <c r="L930" s="7">
        <v>85.32</v>
      </c>
      <c r="M930" s="3" t="s">
        <v>17</v>
      </c>
      <c r="N930" s="8">
        <f>IF(C930="","",C930-B930)</f>
        <v>15</v>
      </c>
      <c r="O930" s="9">
        <f>IF(J930="Yes",0,L930)</f>
        <v>85.32</v>
      </c>
      <c r="P930" s="10" t="str">
        <f>TEXT(B930,"ddd")</f>
        <v>Mon</v>
      </c>
      <c r="Q930" s="10" t="str">
        <f>TEXT(C930,"ddd")</f>
        <v>Tue</v>
      </c>
    </row>
    <row r="931" spans="1:17" x14ac:dyDescent="0.3">
      <c r="A931" s="3" t="s">
        <v>972</v>
      </c>
      <c r="B931" s="4">
        <v>44382</v>
      </c>
      <c r="C931" s="4"/>
      <c r="D931" s="3" t="s">
        <v>34</v>
      </c>
      <c r="E931" s="3" t="s">
        <v>8</v>
      </c>
      <c r="F931" s="3" t="s">
        <v>12</v>
      </c>
      <c r="G931" s="3"/>
      <c r="H931" s="5">
        <v>2</v>
      </c>
      <c r="I931" s="6"/>
      <c r="J931" s="6"/>
      <c r="K931" s="7"/>
      <c r="L931" s="7">
        <v>180.33</v>
      </c>
      <c r="M931" s="3" t="s">
        <v>17</v>
      </c>
      <c r="N931" s="8" t="str">
        <f>IF(C931="","",C931-B931)</f>
        <v/>
      </c>
      <c r="O931" s="9">
        <f>IF(J931="Yes",0,L931)</f>
        <v>180.33</v>
      </c>
      <c r="P931" s="10" t="str">
        <f>TEXT(B931,"ddd")</f>
        <v>Mon</v>
      </c>
      <c r="Q931" s="10" t="str">
        <f>TEXT(C931,"ddd")</f>
        <v>Sat</v>
      </c>
    </row>
    <row r="932" spans="1:17" x14ac:dyDescent="0.3">
      <c r="A932" s="3" t="s">
        <v>973</v>
      </c>
      <c r="B932" s="4">
        <v>44382</v>
      </c>
      <c r="C932" s="4"/>
      <c r="D932" s="3" t="s">
        <v>36</v>
      </c>
      <c r="E932" s="3" t="s">
        <v>7</v>
      </c>
      <c r="F932" s="3" t="s">
        <v>13</v>
      </c>
      <c r="G932" s="3"/>
      <c r="H932" s="5">
        <v>2</v>
      </c>
      <c r="I932" s="6"/>
      <c r="J932" s="6"/>
      <c r="K932" s="7"/>
      <c r="L932" s="7">
        <v>21.33</v>
      </c>
      <c r="M932" s="3" t="s">
        <v>17</v>
      </c>
      <c r="N932" s="8" t="str">
        <f>IF(C932="","",C932-B932)</f>
        <v/>
      </c>
      <c r="O932" s="9">
        <f>IF(J932="Yes",0,L932)</f>
        <v>21.33</v>
      </c>
      <c r="P932" s="10" t="str">
        <f>TEXT(B932,"ddd")</f>
        <v>Mon</v>
      </c>
      <c r="Q932" s="10" t="str">
        <f>TEXT(C932,"ddd")</f>
        <v>Sat</v>
      </c>
    </row>
    <row r="933" spans="1:17" x14ac:dyDescent="0.3">
      <c r="A933" s="3" t="s">
        <v>974</v>
      </c>
      <c r="B933" s="4">
        <v>44382</v>
      </c>
      <c r="C933" s="4"/>
      <c r="D933" s="3" t="s">
        <v>31</v>
      </c>
      <c r="E933" s="3" t="s">
        <v>39</v>
      </c>
      <c r="F933" s="3" t="s">
        <v>1</v>
      </c>
      <c r="G933" s="3"/>
      <c r="H933" s="5">
        <v>2</v>
      </c>
      <c r="I933" s="6"/>
      <c r="J933" s="6"/>
      <c r="K933" s="7"/>
      <c r="L933" s="7">
        <v>1630.1239</v>
      </c>
      <c r="M933" s="3" t="s">
        <v>18</v>
      </c>
      <c r="N933" s="8" t="str">
        <f>IF(C933="","",C933-B933)</f>
        <v/>
      </c>
      <c r="O933" s="9">
        <f>IF(J933="Yes",0,L933)</f>
        <v>1630.1239</v>
      </c>
      <c r="P933" s="10" t="str">
        <f>TEXT(B933,"ddd")</f>
        <v>Mon</v>
      </c>
      <c r="Q933" s="10" t="str">
        <f>TEXT(C933,"ddd")</f>
        <v>Sat</v>
      </c>
    </row>
    <row r="934" spans="1:17" x14ac:dyDescent="0.3">
      <c r="A934" s="3" t="s">
        <v>975</v>
      </c>
      <c r="B934" s="4">
        <v>44383</v>
      </c>
      <c r="C934" s="4">
        <v>44390</v>
      </c>
      <c r="D934" s="3" t="s">
        <v>33</v>
      </c>
      <c r="E934" s="3" t="s">
        <v>9</v>
      </c>
      <c r="F934" s="3" t="s">
        <v>11</v>
      </c>
      <c r="G934" s="3"/>
      <c r="H934" s="5">
        <v>1</v>
      </c>
      <c r="I934" s="6"/>
      <c r="J934" s="6"/>
      <c r="K934" s="7">
        <v>0.25</v>
      </c>
      <c r="L934" s="7">
        <v>122.3613</v>
      </c>
      <c r="M934" s="3" t="s">
        <v>17</v>
      </c>
      <c r="N934" s="8">
        <f>IF(C934="","",C934-B934)</f>
        <v>7</v>
      </c>
      <c r="O934" s="9">
        <f>IF(J934="Yes",0,L934)</f>
        <v>122.3613</v>
      </c>
      <c r="P934" s="10" t="str">
        <f>TEXT(B934,"ddd")</f>
        <v>Tue</v>
      </c>
      <c r="Q934" s="10" t="str">
        <f>TEXT(C934,"ddd")</f>
        <v>Tue</v>
      </c>
    </row>
    <row r="935" spans="1:17" x14ac:dyDescent="0.3">
      <c r="A935" s="3" t="s">
        <v>976</v>
      </c>
      <c r="B935" s="4">
        <v>44383</v>
      </c>
      <c r="C935" s="4">
        <v>44399</v>
      </c>
      <c r="D935" s="3" t="s">
        <v>31</v>
      </c>
      <c r="E935" s="3" t="s">
        <v>40</v>
      </c>
      <c r="F935" s="3" t="s">
        <v>12</v>
      </c>
      <c r="G935" s="3"/>
      <c r="H935" s="5">
        <v>1</v>
      </c>
      <c r="I935" s="6"/>
      <c r="J935" s="6"/>
      <c r="K935" s="7">
        <v>0.5</v>
      </c>
      <c r="L935" s="7">
        <v>120</v>
      </c>
      <c r="M935" s="3" t="s">
        <v>17</v>
      </c>
      <c r="N935" s="8">
        <f>IF(C935="","",C935-B935)</f>
        <v>16</v>
      </c>
      <c r="O935" s="9">
        <f>IF(J935="Yes",0,L935)</f>
        <v>120</v>
      </c>
      <c r="P935" s="10" t="str">
        <f>TEXT(B935,"ddd")</f>
        <v>Tue</v>
      </c>
      <c r="Q935" s="10" t="str">
        <f>TEXT(C935,"ddd")</f>
        <v>Thu</v>
      </c>
    </row>
    <row r="936" spans="1:17" x14ac:dyDescent="0.3">
      <c r="A936" s="3" t="s">
        <v>977</v>
      </c>
      <c r="B936" s="4">
        <v>44383</v>
      </c>
      <c r="C936" s="4"/>
      <c r="D936" s="3" t="s">
        <v>32</v>
      </c>
      <c r="E936" s="3" t="s">
        <v>7</v>
      </c>
      <c r="F936" s="3" t="s">
        <v>12</v>
      </c>
      <c r="G936" s="3"/>
      <c r="H936" s="5">
        <v>1</v>
      </c>
      <c r="I936" s="6"/>
      <c r="J936" s="6"/>
      <c r="K936" s="7"/>
      <c r="L936" s="7">
        <v>48.793799999999997</v>
      </c>
      <c r="M936" s="3" t="s">
        <v>17</v>
      </c>
      <c r="N936" s="8" t="str">
        <f>IF(C936="","",C936-B936)</f>
        <v/>
      </c>
      <c r="O936" s="9">
        <f>IF(J936="Yes",0,L936)</f>
        <v>48.793799999999997</v>
      </c>
      <c r="P936" s="10" t="str">
        <f>TEXT(B936,"ddd")</f>
        <v>Tue</v>
      </c>
      <c r="Q936" s="10" t="str">
        <f>TEXT(C936,"ddd")</f>
        <v>Sat</v>
      </c>
    </row>
    <row r="937" spans="1:17" x14ac:dyDescent="0.3">
      <c r="A937" s="3" t="s">
        <v>978</v>
      </c>
      <c r="B937" s="4">
        <v>44383</v>
      </c>
      <c r="C937" s="4"/>
      <c r="D937" s="3" t="s">
        <v>32</v>
      </c>
      <c r="E937" s="3" t="s">
        <v>7</v>
      </c>
      <c r="F937" s="3" t="s">
        <v>13</v>
      </c>
      <c r="G937" s="3"/>
      <c r="H937" s="5">
        <v>2</v>
      </c>
      <c r="I937" s="6"/>
      <c r="J937" s="6"/>
      <c r="K937" s="7"/>
      <c r="L937" s="7">
        <v>94.630399999999995</v>
      </c>
      <c r="M937" s="3" t="s">
        <v>18</v>
      </c>
      <c r="N937" s="8" t="str">
        <f>IF(C937="","",C937-B937)</f>
        <v/>
      </c>
      <c r="O937" s="9">
        <f>IF(J937="Yes",0,L937)</f>
        <v>94.630399999999995</v>
      </c>
      <c r="P937" s="10" t="str">
        <f>TEXT(B937,"ddd")</f>
        <v>Tue</v>
      </c>
      <c r="Q937" s="10" t="str">
        <f>TEXT(C937,"ddd")</f>
        <v>Sat</v>
      </c>
    </row>
    <row r="938" spans="1:17" x14ac:dyDescent="0.3">
      <c r="A938" s="3" t="s">
        <v>979</v>
      </c>
      <c r="B938" s="4">
        <v>44383</v>
      </c>
      <c r="C938" s="4"/>
      <c r="D938" s="3" t="s">
        <v>35</v>
      </c>
      <c r="E938" s="3" t="s">
        <v>40</v>
      </c>
      <c r="F938" s="3" t="s">
        <v>13</v>
      </c>
      <c r="G938" s="3"/>
      <c r="H938" s="5">
        <v>1</v>
      </c>
      <c r="I938" s="6"/>
      <c r="J938" s="6"/>
      <c r="K938" s="7"/>
      <c r="L938" s="7">
        <v>142.3811</v>
      </c>
      <c r="M938" s="3" t="s">
        <v>18</v>
      </c>
      <c r="N938" s="8" t="str">
        <f>IF(C938="","",C938-B938)</f>
        <v/>
      </c>
      <c r="O938" s="9">
        <f>IF(J938="Yes",0,L938)</f>
        <v>142.3811</v>
      </c>
      <c r="P938" s="10" t="str">
        <f>TEXT(B938,"ddd")</f>
        <v>Tue</v>
      </c>
      <c r="Q938" s="10" t="str">
        <f>TEXT(C938,"ddd")</f>
        <v>Sat</v>
      </c>
    </row>
    <row r="939" spans="1:17" x14ac:dyDescent="0.3">
      <c r="A939" s="3" t="s">
        <v>980</v>
      </c>
      <c r="B939" s="4">
        <v>44383</v>
      </c>
      <c r="C939" s="4"/>
      <c r="D939" s="3" t="s">
        <v>32</v>
      </c>
      <c r="E939" s="3" t="s">
        <v>7</v>
      </c>
      <c r="F939" s="3" t="s">
        <v>13</v>
      </c>
      <c r="G939" s="3"/>
      <c r="H939" s="5">
        <v>2</v>
      </c>
      <c r="I939" s="6"/>
      <c r="J939" s="6"/>
      <c r="K939" s="7"/>
      <c r="L939" s="7">
        <v>37.293500000000002</v>
      </c>
      <c r="M939" s="3" t="s">
        <v>18</v>
      </c>
      <c r="N939" s="8" t="str">
        <f>IF(C939="","",C939-B939)</f>
        <v/>
      </c>
      <c r="O939" s="9">
        <f>IF(J939="Yes",0,L939)</f>
        <v>37.293500000000002</v>
      </c>
      <c r="P939" s="10" t="str">
        <f>TEXT(B939,"ddd")</f>
        <v>Tue</v>
      </c>
      <c r="Q939" s="10" t="str">
        <f>TEXT(C939,"ddd")</f>
        <v>Sat</v>
      </c>
    </row>
    <row r="940" spans="1:17" x14ac:dyDescent="0.3">
      <c r="A940" s="3" t="s">
        <v>981</v>
      </c>
      <c r="B940" s="4">
        <v>44384</v>
      </c>
      <c r="C940" s="4">
        <v>44398</v>
      </c>
      <c r="D940" s="3" t="s">
        <v>35</v>
      </c>
      <c r="E940" s="3" t="s">
        <v>9</v>
      </c>
      <c r="F940" s="3" t="s">
        <v>2</v>
      </c>
      <c r="G940" s="3"/>
      <c r="H940" s="5">
        <v>2</v>
      </c>
      <c r="I940" s="6"/>
      <c r="J940" s="6"/>
      <c r="K940" s="7">
        <v>1</v>
      </c>
      <c r="L940" s="7">
        <v>46.864899999999999</v>
      </c>
      <c r="M940" s="3" t="s">
        <v>19</v>
      </c>
      <c r="N940" s="8">
        <f>IF(C940="","",C940-B940)</f>
        <v>14</v>
      </c>
      <c r="O940" s="9">
        <f>IF(J940="Yes",0,L940)</f>
        <v>46.864899999999999</v>
      </c>
      <c r="P940" s="10" t="str">
        <f>TEXT(B940,"ddd")</f>
        <v>Wed</v>
      </c>
      <c r="Q940" s="10" t="str">
        <f>TEXT(C940,"ddd")</f>
        <v>Wed</v>
      </c>
    </row>
    <row r="941" spans="1:17" x14ac:dyDescent="0.3">
      <c r="A941" s="3" t="s">
        <v>982</v>
      </c>
      <c r="B941" s="4">
        <v>44384</v>
      </c>
      <c r="C941" s="4">
        <v>44398</v>
      </c>
      <c r="D941" s="3" t="s">
        <v>31</v>
      </c>
      <c r="E941" s="3" t="s">
        <v>8</v>
      </c>
      <c r="F941" s="3" t="s">
        <v>12</v>
      </c>
      <c r="G941" s="3" t="s">
        <v>3</v>
      </c>
      <c r="H941" s="5">
        <v>2</v>
      </c>
      <c r="I941" s="6"/>
      <c r="J941" s="6"/>
      <c r="K941" s="7">
        <v>0.5</v>
      </c>
      <c r="L941" s="7">
        <v>74.532399999999996</v>
      </c>
      <c r="M941" s="3" t="s">
        <v>17</v>
      </c>
      <c r="N941" s="8">
        <f>IF(C941="","",C941-B941)</f>
        <v>14</v>
      </c>
      <c r="O941" s="9">
        <f>IF(J941="Yes",0,L941)</f>
        <v>74.532399999999996</v>
      </c>
      <c r="P941" s="10" t="str">
        <f>TEXT(B941,"ddd")</f>
        <v>Wed</v>
      </c>
      <c r="Q941" s="10" t="str">
        <f>TEXT(C941,"ddd")</f>
        <v>Wed</v>
      </c>
    </row>
    <row r="942" spans="1:17" x14ac:dyDescent="0.3">
      <c r="A942" s="3" t="s">
        <v>983</v>
      </c>
      <c r="B942" s="4">
        <v>44384</v>
      </c>
      <c r="C942" s="4"/>
      <c r="D942" s="3" t="s">
        <v>32</v>
      </c>
      <c r="E942" s="3" t="s">
        <v>7</v>
      </c>
      <c r="F942" s="3" t="s">
        <v>11</v>
      </c>
      <c r="G942" s="3"/>
      <c r="H942" s="5">
        <v>1</v>
      </c>
      <c r="I942" s="6"/>
      <c r="J942" s="6"/>
      <c r="K942" s="7"/>
      <c r="L942" s="7">
        <v>140.13</v>
      </c>
      <c r="M942" s="3" t="s">
        <v>17</v>
      </c>
      <c r="N942" s="8" t="str">
        <f>IF(C942="","",C942-B942)</f>
        <v/>
      </c>
      <c r="O942" s="9">
        <f>IF(J942="Yes",0,L942)</f>
        <v>140.13</v>
      </c>
      <c r="P942" s="10" t="str">
        <f>TEXT(B942,"ddd")</f>
        <v>Wed</v>
      </c>
      <c r="Q942" s="10" t="str">
        <f>TEXT(C942,"ddd")</f>
        <v>Sat</v>
      </c>
    </row>
    <row r="943" spans="1:17" x14ac:dyDescent="0.3">
      <c r="A943" s="3" t="s">
        <v>984</v>
      </c>
      <c r="B943" s="4">
        <v>44384</v>
      </c>
      <c r="C943" s="4"/>
      <c r="D943" s="3" t="s">
        <v>36</v>
      </c>
      <c r="E943" s="3" t="s">
        <v>7</v>
      </c>
      <c r="F943" s="3" t="s">
        <v>13</v>
      </c>
      <c r="G943" s="3"/>
      <c r="H943" s="5">
        <v>2</v>
      </c>
      <c r="I943" s="6"/>
      <c r="J943" s="6"/>
      <c r="K943" s="7"/>
      <c r="L943" s="7">
        <v>191.69</v>
      </c>
      <c r="M943" s="3" t="s">
        <v>17</v>
      </c>
      <c r="N943" s="8" t="str">
        <f>IF(C943="","",C943-B943)</f>
        <v/>
      </c>
      <c r="O943" s="9">
        <f>IF(J943="Yes",0,L943)</f>
        <v>191.69</v>
      </c>
      <c r="P943" s="10" t="str">
        <f>TEXT(B943,"ddd")</f>
        <v>Wed</v>
      </c>
      <c r="Q943" s="10" t="str">
        <f>TEXT(C943,"ddd")</f>
        <v>Sat</v>
      </c>
    </row>
    <row r="944" spans="1:17" x14ac:dyDescent="0.3">
      <c r="A944" s="3" t="s">
        <v>985</v>
      </c>
      <c r="B944" s="4">
        <v>44384</v>
      </c>
      <c r="C944" s="4"/>
      <c r="D944" s="3" t="s">
        <v>30</v>
      </c>
      <c r="E944" s="3" t="s">
        <v>9</v>
      </c>
      <c r="F944" s="3" t="s">
        <v>11</v>
      </c>
      <c r="G944" s="3"/>
      <c r="H944" s="5">
        <v>1</v>
      </c>
      <c r="I944" s="6"/>
      <c r="J944" s="6"/>
      <c r="K944" s="7"/>
      <c r="L944" s="7">
        <v>64.342100000000002</v>
      </c>
      <c r="M944" s="3" t="s">
        <v>18</v>
      </c>
      <c r="N944" s="8" t="str">
        <f>IF(C944="","",C944-B944)</f>
        <v/>
      </c>
      <c r="O944" s="9">
        <f>IF(J944="Yes",0,L944)</f>
        <v>64.342100000000002</v>
      </c>
      <c r="P944" s="10" t="str">
        <f>TEXT(B944,"ddd")</f>
        <v>Wed</v>
      </c>
      <c r="Q944" s="10" t="str">
        <f>TEXT(C944,"ddd")</f>
        <v>Sat</v>
      </c>
    </row>
    <row r="945" spans="1:17" x14ac:dyDescent="0.3">
      <c r="A945" s="3" t="s">
        <v>986</v>
      </c>
      <c r="B945" s="4">
        <v>44384</v>
      </c>
      <c r="C945" s="4"/>
      <c r="D945" s="3" t="s">
        <v>33</v>
      </c>
      <c r="E945" s="3" t="s">
        <v>9</v>
      </c>
      <c r="F945" s="3" t="s">
        <v>13</v>
      </c>
      <c r="G945" s="3"/>
      <c r="H945" s="5">
        <v>2</v>
      </c>
      <c r="I945" s="6"/>
      <c r="J945" s="6"/>
      <c r="K945" s="7"/>
      <c r="L945" s="7">
        <v>335.61649999999997</v>
      </c>
      <c r="M945" s="3" t="s">
        <v>19</v>
      </c>
      <c r="N945" s="8" t="str">
        <f>IF(C945="","",C945-B945)</f>
        <v/>
      </c>
      <c r="O945" s="9">
        <f>IF(J945="Yes",0,L945)</f>
        <v>335.61649999999997</v>
      </c>
      <c r="P945" s="10" t="str">
        <f>TEXT(B945,"ddd")</f>
        <v>Wed</v>
      </c>
      <c r="Q945" s="10" t="str">
        <f>TEXT(C945,"ddd")</f>
        <v>Sat</v>
      </c>
    </row>
    <row r="946" spans="1:17" x14ac:dyDescent="0.3">
      <c r="A946" s="3" t="s">
        <v>987</v>
      </c>
      <c r="B946" s="4">
        <v>44384</v>
      </c>
      <c r="C946" s="4"/>
      <c r="D946" s="3" t="s">
        <v>38</v>
      </c>
      <c r="E946" s="3" t="s">
        <v>9</v>
      </c>
      <c r="F946" s="3" t="s">
        <v>13</v>
      </c>
      <c r="G946" s="3"/>
      <c r="H946" s="5">
        <v>2</v>
      </c>
      <c r="I946" s="6"/>
      <c r="J946" s="6"/>
      <c r="K946" s="7"/>
      <c r="L946" s="7">
        <v>414.86259999999999</v>
      </c>
      <c r="M946" s="3" t="s">
        <v>18</v>
      </c>
      <c r="N946" s="8" t="str">
        <f>IF(C946="","",C946-B946)</f>
        <v/>
      </c>
      <c r="O946" s="9">
        <f>IF(J946="Yes",0,L946)</f>
        <v>414.86259999999999</v>
      </c>
      <c r="P946" s="10" t="str">
        <f>TEXT(B946,"ddd")</f>
        <v>Wed</v>
      </c>
      <c r="Q946" s="10" t="str">
        <f>TEXT(C946,"ddd")</f>
        <v>Sat</v>
      </c>
    </row>
    <row r="947" spans="1:17" x14ac:dyDescent="0.3">
      <c r="A947" s="3" t="s">
        <v>988</v>
      </c>
      <c r="B947" s="4">
        <v>44385</v>
      </c>
      <c r="C947" s="4">
        <v>44396</v>
      </c>
      <c r="D947" s="3" t="s">
        <v>30</v>
      </c>
      <c r="E947" s="3" t="s">
        <v>8</v>
      </c>
      <c r="F947" s="3" t="s">
        <v>2</v>
      </c>
      <c r="G947" s="3"/>
      <c r="H947" s="5">
        <v>2</v>
      </c>
      <c r="I947" s="6"/>
      <c r="J947" s="6"/>
      <c r="K947" s="7">
        <v>1</v>
      </c>
      <c r="L947" s="7">
        <v>312.19</v>
      </c>
      <c r="M947" s="3" t="s">
        <v>18</v>
      </c>
      <c r="N947" s="8">
        <f>IF(C947="","",C947-B947)</f>
        <v>11</v>
      </c>
      <c r="O947" s="9">
        <f>IF(J947="Yes",0,L947)</f>
        <v>312.19</v>
      </c>
      <c r="P947" s="10" t="str">
        <f>TEXT(B947,"ddd")</f>
        <v>Thu</v>
      </c>
      <c r="Q947" s="10" t="str">
        <f>TEXT(C947,"ddd")</f>
        <v>Mon</v>
      </c>
    </row>
    <row r="948" spans="1:17" x14ac:dyDescent="0.3">
      <c r="A948" s="3" t="s">
        <v>989</v>
      </c>
      <c r="B948" s="4">
        <v>44385</v>
      </c>
      <c r="C948" s="4"/>
      <c r="D948" s="3" t="s">
        <v>30</v>
      </c>
      <c r="E948" s="3" t="s">
        <v>40</v>
      </c>
      <c r="F948" s="3" t="s">
        <v>1</v>
      </c>
      <c r="G948" s="3" t="s">
        <v>3</v>
      </c>
      <c r="H948" s="5">
        <v>2</v>
      </c>
      <c r="I948" s="6"/>
      <c r="J948" s="6"/>
      <c r="K948" s="7"/>
      <c r="L948" s="7">
        <v>116.1046</v>
      </c>
      <c r="M948" s="3" t="s">
        <v>18</v>
      </c>
      <c r="N948" s="8" t="str">
        <f>IF(C948="","",C948-B948)</f>
        <v/>
      </c>
      <c r="O948" s="9">
        <f>IF(J948="Yes",0,L948)</f>
        <v>116.1046</v>
      </c>
      <c r="P948" s="10" t="str">
        <f>TEXT(B948,"ddd")</f>
        <v>Thu</v>
      </c>
      <c r="Q948" s="10" t="str">
        <f>TEXT(C948,"ddd")</f>
        <v>Sat</v>
      </c>
    </row>
    <row r="949" spans="1:17" x14ac:dyDescent="0.3">
      <c r="A949" s="3" t="s">
        <v>990</v>
      </c>
      <c r="B949" s="4">
        <v>44385</v>
      </c>
      <c r="C949" s="4"/>
      <c r="D949" s="3" t="s">
        <v>36</v>
      </c>
      <c r="E949" s="3" t="s">
        <v>7</v>
      </c>
      <c r="F949" s="3" t="s">
        <v>2</v>
      </c>
      <c r="G949" s="3"/>
      <c r="H949" s="5">
        <v>2</v>
      </c>
      <c r="I949" s="6"/>
      <c r="J949" s="6"/>
      <c r="K949" s="7"/>
      <c r="L949" s="7">
        <v>187.55279999999999</v>
      </c>
      <c r="M949" s="3" t="s">
        <v>18</v>
      </c>
      <c r="N949" s="8" t="str">
        <f>IF(C949="","",C949-B949)</f>
        <v/>
      </c>
      <c r="O949" s="9">
        <f>IF(J949="Yes",0,L949)</f>
        <v>187.55279999999999</v>
      </c>
      <c r="P949" s="10" t="str">
        <f>TEXT(B949,"ddd")</f>
        <v>Thu</v>
      </c>
      <c r="Q949" s="10" t="str">
        <f>TEXT(C949,"ddd")</f>
        <v>Sat</v>
      </c>
    </row>
    <row r="950" spans="1:17" x14ac:dyDescent="0.3">
      <c r="A950" s="3" t="s">
        <v>991</v>
      </c>
      <c r="B950" s="4">
        <v>44385</v>
      </c>
      <c r="C950" s="4"/>
      <c r="D950" s="3" t="s">
        <v>30</v>
      </c>
      <c r="E950" s="3" t="s">
        <v>9</v>
      </c>
      <c r="F950" s="3" t="s">
        <v>1</v>
      </c>
      <c r="G950" s="3"/>
      <c r="H950" s="5">
        <v>2</v>
      </c>
      <c r="I950" s="6" t="s">
        <v>3</v>
      </c>
      <c r="J950" s="6" t="s">
        <v>3</v>
      </c>
      <c r="K950" s="7"/>
      <c r="L950" s="7">
        <v>3060.3402999999998</v>
      </c>
      <c r="M950" s="3" t="s">
        <v>20</v>
      </c>
      <c r="N950" s="8" t="str">
        <f>IF(C950="","",C950-B950)</f>
        <v/>
      </c>
      <c r="O950" s="9">
        <f>IF(J950="Yes",0,L950)</f>
        <v>0</v>
      </c>
      <c r="P950" s="10" t="str">
        <f>TEXT(B950,"ddd")</f>
        <v>Thu</v>
      </c>
      <c r="Q950" s="10" t="str">
        <f>TEXT(C950,"ddd")</f>
        <v>Sat</v>
      </c>
    </row>
    <row r="951" spans="1:17" x14ac:dyDescent="0.3">
      <c r="A951" s="3" t="s">
        <v>992</v>
      </c>
      <c r="B951" s="4">
        <v>44386</v>
      </c>
      <c r="C951" s="4"/>
      <c r="D951" s="3" t="s">
        <v>30</v>
      </c>
      <c r="E951" s="3" t="s">
        <v>9</v>
      </c>
      <c r="F951" s="3" t="s">
        <v>12</v>
      </c>
      <c r="G951" s="3"/>
      <c r="H951" s="5">
        <v>2</v>
      </c>
      <c r="I951" s="6"/>
      <c r="J951" s="6"/>
      <c r="K951" s="7"/>
      <c r="L951" s="7">
        <v>250.83199999999999</v>
      </c>
      <c r="M951" s="3" t="s">
        <v>18</v>
      </c>
      <c r="N951" s="8" t="str">
        <f>IF(C951="","",C951-B951)</f>
        <v/>
      </c>
      <c r="O951" s="9">
        <f>IF(J951="Yes",0,L951)</f>
        <v>250.83199999999999</v>
      </c>
      <c r="P951" s="10" t="str">
        <f>TEXT(B951,"ddd")</f>
        <v>Fri</v>
      </c>
      <c r="Q951" s="10" t="str">
        <f>TEXT(C951,"ddd")</f>
        <v>Sat</v>
      </c>
    </row>
    <row r="952" spans="1:17" x14ac:dyDescent="0.3">
      <c r="A952" s="3" t="s">
        <v>993</v>
      </c>
      <c r="B952" s="4">
        <v>44387</v>
      </c>
      <c r="C952" s="4"/>
      <c r="D952" s="3" t="s">
        <v>33</v>
      </c>
      <c r="E952" s="3" t="s">
        <v>9</v>
      </c>
      <c r="F952" s="3" t="s">
        <v>12</v>
      </c>
      <c r="G952" s="3"/>
      <c r="H952" s="5">
        <v>1</v>
      </c>
      <c r="I952" s="6"/>
      <c r="J952" s="6"/>
      <c r="K952" s="7"/>
      <c r="L952" s="7">
        <v>320.7079</v>
      </c>
      <c r="M952" s="3" t="s">
        <v>18</v>
      </c>
      <c r="N952" s="8" t="str">
        <f>IF(C952="","",C952-B952)</f>
        <v/>
      </c>
      <c r="O952" s="9">
        <f>IF(J952="Yes",0,L952)</f>
        <v>320.7079</v>
      </c>
      <c r="P952" s="10" t="str">
        <f>TEXT(B952,"ddd")</f>
        <v>Sat</v>
      </c>
      <c r="Q952" s="10" t="str">
        <f>TEXT(C952,"ddd")</f>
        <v>Sat</v>
      </c>
    </row>
    <row r="953" spans="1:17" x14ac:dyDescent="0.3">
      <c r="A953" s="3" t="s">
        <v>994</v>
      </c>
      <c r="B953" s="4">
        <v>44389</v>
      </c>
      <c r="C953" s="4">
        <v>44398</v>
      </c>
      <c r="D953" s="3" t="s">
        <v>30</v>
      </c>
      <c r="E953" s="3" t="s">
        <v>9</v>
      </c>
      <c r="F953" s="3" t="s">
        <v>12</v>
      </c>
      <c r="G953" s="3" t="s">
        <v>3</v>
      </c>
      <c r="H953" s="5">
        <v>1</v>
      </c>
      <c r="I953" s="6"/>
      <c r="J953" s="6"/>
      <c r="K953" s="7">
        <v>0.75</v>
      </c>
      <c r="L953" s="7">
        <v>74.947000000000003</v>
      </c>
      <c r="M953" s="3" t="s">
        <v>18</v>
      </c>
      <c r="N953" s="8">
        <f>IF(C953="","",C953-B953)</f>
        <v>9</v>
      </c>
      <c r="O953" s="9">
        <f>IF(J953="Yes",0,L953)</f>
        <v>74.947000000000003</v>
      </c>
      <c r="P953" s="10" t="str">
        <f>TEXT(B953,"ddd")</f>
        <v>Mon</v>
      </c>
      <c r="Q953" s="10" t="str">
        <f>TEXT(C953,"ddd")</f>
        <v>Wed</v>
      </c>
    </row>
    <row r="954" spans="1:17" x14ac:dyDescent="0.3">
      <c r="A954" s="3" t="s">
        <v>995</v>
      </c>
      <c r="B954" s="4">
        <v>44389</v>
      </c>
      <c r="C954" s="4">
        <v>44399</v>
      </c>
      <c r="D954" s="3" t="s">
        <v>35</v>
      </c>
      <c r="E954" s="3" t="s">
        <v>9</v>
      </c>
      <c r="F954" s="3" t="s">
        <v>13</v>
      </c>
      <c r="G954" s="3" t="s">
        <v>3</v>
      </c>
      <c r="H954" s="5">
        <v>2</v>
      </c>
      <c r="I954" s="6"/>
      <c r="J954" s="6"/>
      <c r="K954" s="7">
        <v>1.75</v>
      </c>
      <c r="L954" s="7">
        <v>120</v>
      </c>
      <c r="M954" s="3" t="s">
        <v>19</v>
      </c>
      <c r="N954" s="8">
        <f>IF(C954="","",C954-B954)</f>
        <v>10</v>
      </c>
      <c r="O954" s="9">
        <f>IF(J954="Yes",0,L954)</f>
        <v>120</v>
      </c>
      <c r="P954" s="10" t="str">
        <f>TEXT(B954,"ddd")</f>
        <v>Mon</v>
      </c>
      <c r="Q954" s="10" t="str">
        <f>TEXT(C954,"ddd")</f>
        <v>Thu</v>
      </c>
    </row>
    <row r="955" spans="1:17" x14ac:dyDescent="0.3">
      <c r="A955" s="3" t="s">
        <v>996</v>
      </c>
      <c r="B955" s="4">
        <v>44389</v>
      </c>
      <c r="C955" s="4"/>
      <c r="D955" s="3" t="s">
        <v>32</v>
      </c>
      <c r="E955" s="3" t="s">
        <v>7</v>
      </c>
      <c r="F955" s="3" t="s">
        <v>12</v>
      </c>
      <c r="G955" s="3"/>
      <c r="H955" s="5">
        <v>2</v>
      </c>
      <c r="I955" s="6"/>
      <c r="J955" s="6"/>
      <c r="K955" s="7"/>
      <c r="L955" s="7">
        <v>169.02</v>
      </c>
      <c r="M955" s="3" t="s">
        <v>17</v>
      </c>
      <c r="N955" s="8" t="str">
        <f>IF(C955="","",C955-B955)</f>
        <v/>
      </c>
      <c r="O955" s="9">
        <f>IF(J955="Yes",0,L955)</f>
        <v>169.02</v>
      </c>
      <c r="P955" s="10" t="str">
        <f>TEXT(B955,"ddd")</f>
        <v>Mon</v>
      </c>
      <c r="Q955" s="10" t="str">
        <f>TEXT(C955,"ddd")</f>
        <v>Sat</v>
      </c>
    </row>
    <row r="956" spans="1:17" x14ac:dyDescent="0.3">
      <c r="A956" s="3" t="s">
        <v>997</v>
      </c>
      <c r="B956" s="4">
        <v>44389</v>
      </c>
      <c r="C956" s="4"/>
      <c r="D956" s="3" t="s">
        <v>36</v>
      </c>
      <c r="E956" s="3" t="s">
        <v>7</v>
      </c>
      <c r="F956" s="3" t="s">
        <v>11</v>
      </c>
      <c r="G956" s="3"/>
      <c r="H956" s="5">
        <v>2</v>
      </c>
      <c r="I956" s="6"/>
      <c r="J956" s="6"/>
      <c r="K956" s="7"/>
      <c r="L956" s="7">
        <v>145</v>
      </c>
      <c r="M956" s="3" t="s">
        <v>18</v>
      </c>
      <c r="N956" s="8" t="str">
        <f>IF(C956="","",C956-B956)</f>
        <v/>
      </c>
      <c r="O956" s="9">
        <f>IF(J956="Yes",0,L956)</f>
        <v>145</v>
      </c>
      <c r="P956" s="10" t="str">
        <f>TEXT(B956,"ddd")</f>
        <v>Mon</v>
      </c>
      <c r="Q956" s="10" t="str">
        <f>TEXT(C956,"ddd")</f>
        <v>Sat</v>
      </c>
    </row>
    <row r="957" spans="1:17" x14ac:dyDescent="0.3">
      <c r="A957" s="3" t="s">
        <v>998</v>
      </c>
      <c r="B957" s="4">
        <v>44389</v>
      </c>
      <c r="C957" s="4"/>
      <c r="D957" s="3" t="s">
        <v>30</v>
      </c>
      <c r="E957" s="3" t="s">
        <v>40</v>
      </c>
      <c r="F957" s="3" t="s">
        <v>1</v>
      </c>
      <c r="G957" s="3"/>
      <c r="H957" s="5">
        <v>1</v>
      </c>
      <c r="I957" s="6"/>
      <c r="J957" s="6"/>
      <c r="K957" s="7"/>
      <c r="L957" s="7">
        <v>399.84010000000001</v>
      </c>
      <c r="M957" s="3" t="s">
        <v>17</v>
      </c>
      <c r="N957" s="8" t="str">
        <f>IF(C957="","",C957-B957)</f>
        <v/>
      </c>
      <c r="O957" s="9">
        <f>IF(J957="Yes",0,L957)</f>
        <v>399.84010000000001</v>
      </c>
      <c r="P957" s="10" t="str">
        <f>TEXT(B957,"ddd")</f>
        <v>Mon</v>
      </c>
      <c r="Q957" s="10" t="str">
        <f>TEXT(C957,"ddd")</f>
        <v>Sat</v>
      </c>
    </row>
    <row r="958" spans="1:17" x14ac:dyDescent="0.3">
      <c r="A958" s="3" t="s">
        <v>999</v>
      </c>
      <c r="B958" s="4">
        <v>44389</v>
      </c>
      <c r="C958" s="4"/>
      <c r="D958" s="3" t="s">
        <v>37</v>
      </c>
      <c r="E958" s="3" t="s">
        <v>9</v>
      </c>
      <c r="F958" s="3" t="s">
        <v>2</v>
      </c>
      <c r="G958" s="3"/>
      <c r="H958" s="5">
        <v>1</v>
      </c>
      <c r="I958" s="6"/>
      <c r="J958" s="6"/>
      <c r="K958" s="7"/>
      <c r="L958" s="7">
        <v>464.21109999999999</v>
      </c>
      <c r="M958" s="3" t="s">
        <v>18</v>
      </c>
      <c r="N958" s="8" t="str">
        <f>IF(C958="","",C958-B958)</f>
        <v/>
      </c>
      <c r="O958" s="9">
        <f>IF(J958="Yes",0,L958)</f>
        <v>464.21109999999999</v>
      </c>
      <c r="P958" s="10" t="str">
        <f>TEXT(B958,"ddd")</f>
        <v>Mon</v>
      </c>
      <c r="Q958" s="10" t="str">
        <f>TEXT(C958,"ddd")</f>
        <v>Sat</v>
      </c>
    </row>
    <row r="959" spans="1:17" x14ac:dyDescent="0.3">
      <c r="A959" s="3" t="s">
        <v>1000</v>
      </c>
      <c r="B959" s="4">
        <v>44390</v>
      </c>
      <c r="C959" s="4">
        <v>44397</v>
      </c>
      <c r="D959" s="3" t="s">
        <v>35</v>
      </c>
      <c r="E959" s="3" t="s">
        <v>8</v>
      </c>
      <c r="F959" s="3" t="s">
        <v>12</v>
      </c>
      <c r="G959" s="3" t="s">
        <v>3</v>
      </c>
      <c r="H959" s="5">
        <v>1</v>
      </c>
      <c r="I959" s="6"/>
      <c r="J959" s="6"/>
      <c r="K959" s="7">
        <v>0.5</v>
      </c>
      <c r="L959" s="7">
        <v>83.462900000000005</v>
      </c>
      <c r="M959" s="3" t="s">
        <v>18</v>
      </c>
      <c r="N959" s="8">
        <f>IF(C959="","",C959-B959)</f>
        <v>7</v>
      </c>
      <c r="O959" s="9">
        <f>IF(J959="Yes",0,L959)</f>
        <v>83.462900000000005</v>
      </c>
      <c r="P959" s="10" t="str">
        <f>TEXT(B959,"ddd")</f>
        <v>Tue</v>
      </c>
      <c r="Q959" s="10" t="str">
        <f>TEXT(C959,"ddd")</f>
        <v>Tue</v>
      </c>
    </row>
    <row r="960" spans="1:17" x14ac:dyDescent="0.3">
      <c r="A960" s="3" t="s">
        <v>1001</v>
      </c>
      <c r="B960" s="4">
        <v>44390</v>
      </c>
      <c r="C960" s="4"/>
      <c r="D960" s="3" t="s">
        <v>32</v>
      </c>
      <c r="E960" s="3" t="s">
        <v>7</v>
      </c>
      <c r="F960" s="3" t="s">
        <v>12</v>
      </c>
      <c r="G960" s="3"/>
      <c r="H960" s="5">
        <v>2</v>
      </c>
      <c r="I960" s="6"/>
      <c r="J960" s="6"/>
      <c r="K960" s="7"/>
      <c r="L960" s="7">
        <v>58.5</v>
      </c>
      <c r="M960" s="3" t="s">
        <v>17</v>
      </c>
      <c r="N960" s="8" t="str">
        <f>IF(C960="","",C960-B960)</f>
        <v/>
      </c>
      <c r="O960" s="9">
        <f>IF(J960="Yes",0,L960)</f>
        <v>58.5</v>
      </c>
      <c r="P960" s="10" t="str">
        <f>TEXT(B960,"ddd")</f>
        <v>Tue</v>
      </c>
      <c r="Q960" s="10" t="str">
        <f>TEXT(C960,"ddd")</f>
        <v>Sat</v>
      </c>
    </row>
    <row r="961" spans="1:17" x14ac:dyDescent="0.3">
      <c r="A961" s="3" t="s">
        <v>1002</v>
      </c>
      <c r="B961" s="4">
        <v>44390</v>
      </c>
      <c r="C961" s="4"/>
      <c r="D961" s="3" t="s">
        <v>33</v>
      </c>
      <c r="E961" s="3" t="s">
        <v>9</v>
      </c>
      <c r="F961" s="3" t="s">
        <v>12</v>
      </c>
      <c r="G961" s="3"/>
      <c r="H961" s="5">
        <v>1</v>
      </c>
      <c r="I961" s="6"/>
      <c r="J961" s="6"/>
      <c r="K961" s="7"/>
      <c r="L961" s="7">
        <v>61.180599999999998</v>
      </c>
      <c r="M961" s="3" t="s">
        <v>17</v>
      </c>
      <c r="N961" s="8" t="str">
        <f>IF(C961="","",C961-B961)</f>
        <v/>
      </c>
      <c r="O961" s="9">
        <f>IF(J961="Yes",0,L961)</f>
        <v>61.180599999999998</v>
      </c>
      <c r="P961" s="10" t="str">
        <f>TEXT(B961,"ddd")</f>
        <v>Tue</v>
      </c>
      <c r="Q961" s="10" t="str">
        <f>TEXT(C961,"ddd")</f>
        <v>Sat</v>
      </c>
    </row>
    <row r="962" spans="1:17" x14ac:dyDescent="0.3">
      <c r="A962" s="3" t="s">
        <v>1003</v>
      </c>
      <c r="B962" s="4">
        <v>44390</v>
      </c>
      <c r="C962" s="4"/>
      <c r="D962" s="3" t="s">
        <v>33</v>
      </c>
      <c r="E962" s="3" t="s">
        <v>9</v>
      </c>
      <c r="F962" s="3" t="s">
        <v>12</v>
      </c>
      <c r="G962" s="3"/>
      <c r="H962" s="5">
        <v>1</v>
      </c>
      <c r="I962" s="6"/>
      <c r="J962" s="6"/>
      <c r="K962" s="7"/>
      <c r="L962" s="7">
        <v>220.72790000000001</v>
      </c>
      <c r="M962" s="3" t="s">
        <v>18</v>
      </c>
      <c r="N962" s="8" t="str">
        <f>IF(C962="","",C962-B962)</f>
        <v/>
      </c>
      <c r="O962" s="9">
        <f>IF(J962="Yes",0,L962)</f>
        <v>220.72790000000001</v>
      </c>
      <c r="P962" s="10" t="str">
        <f>TEXT(B962,"ddd")</f>
        <v>Tue</v>
      </c>
      <c r="Q962" s="10" t="str">
        <f>TEXT(C962,"ddd")</f>
        <v>Sat</v>
      </c>
    </row>
    <row r="963" spans="1:17" x14ac:dyDescent="0.3">
      <c r="A963" s="3" t="s">
        <v>1004</v>
      </c>
      <c r="B963" s="4">
        <v>44390</v>
      </c>
      <c r="C963" s="4"/>
      <c r="D963" s="3" t="s">
        <v>37</v>
      </c>
      <c r="E963" s="3" t="s">
        <v>7</v>
      </c>
      <c r="F963" s="3" t="s">
        <v>13</v>
      </c>
      <c r="G963" s="3" t="s">
        <v>3</v>
      </c>
      <c r="H963" s="5">
        <v>2</v>
      </c>
      <c r="I963" s="6"/>
      <c r="J963" s="6"/>
      <c r="K963" s="7"/>
      <c r="L963" s="7">
        <v>66.864900000000006</v>
      </c>
      <c r="M963" s="3" t="s">
        <v>18</v>
      </c>
      <c r="N963" s="8" t="str">
        <f>IF(C963="","",C963-B963)</f>
        <v/>
      </c>
      <c r="O963" s="9">
        <f>IF(J963="Yes",0,L963)</f>
        <v>66.864900000000006</v>
      </c>
      <c r="P963" s="10" t="str">
        <f>TEXT(B963,"ddd")</f>
        <v>Tue</v>
      </c>
      <c r="Q963" s="10" t="str">
        <f>TEXT(C963,"ddd")</f>
        <v>Sat</v>
      </c>
    </row>
    <row r="964" spans="1:17" x14ac:dyDescent="0.3">
      <c r="A964" s="3" t="s">
        <v>1005</v>
      </c>
      <c r="B964" s="4">
        <v>44391</v>
      </c>
      <c r="C964" s="4"/>
      <c r="D964" s="3" t="s">
        <v>31</v>
      </c>
      <c r="E964" s="3" t="s">
        <v>40</v>
      </c>
      <c r="F964" s="3" t="s">
        <v>13</v>
      </c>
      <c r="G964" s="3"/>
      <c r="H964" s="5">
        <v>1</v>
      </c>
      <c r="I964" s="6"/>
      <c r="J964" s="6"/>
      <c r="K964" s="7"/>
      <c r="L964" s="7">
        <v>120</v>
      </c>
      <c r="M964" s="3" t="s">
        <v>19</v>
      </c>
      <c r="N964" s="8" t="str">
        <f>IF(C964="","",C964-B964)</f>
        <v/>
      </c>
      <c r="O964" s="9">
        <f>IF(J964="Yes",0,L964)</f>
        <v>120</v>
      </c>
      <c r="P964" s="10" t="str">
        <f>TEXT(B964,"ddd")</f>
        <v>Wed</v>
      </c>
      <c r="Q964" s="10" t="str">
        <f>TEXT(C964,"ddd")</f>
        <v>Sat</v>
      </c>
    </row>
    <row r="965" spans="1:17" x14ac:dyDescent="0.3">
      <c r="A965" s="3" t="s">
        <v>1006</v>
      </c>
      <c r="B965" s="4">
        <v>44391</v>
      </c>
      <c r="C965" s="4"/>
      <c r="D965" s="3" t="s">
        <v>31</v>
      </c>
      <c r="E965" s="3" t="s">
        <v>40</v>
      </c>
      <c r="F965" s="3" t="s">
        <v>13</v>
      </c>
      <c r="G965" s="3"/>
      <c r="H965" s="5">
        <v>1</v>
      </c>
      <c r="I965" s="6"/>
      <c r="J965" s="6"/>
      <c r="K965" s="7"/>
      <c r="L965" s="7">
        <v>120</v>
      </c>
      <c r="M965" s="3" t="s">
        <v>19</v>
      </c>
      <c r="N965" s="8" t="str">
        <f>IF(C965="","",C965-B965)</f>
        <v/>
      </c>
      <c r="O965" s="9">
        <f>IF(J965="Yes",0,L965)</f>
        <v>120</v>
      </c>
      <c r="P965" s="10" t="str">
        <f>TEXT(B965,"ddd")</f>
        <v>Wed</v>
      </c>
      <c r="Q965" s="10" t="str">
        <f>TEXT(C965,"ddd")</f>
        <v>Sat</v>
      </c>
    </row>
    <row r="966" spans="1:17" x14ac:dyDescent="0.3">
      <c r="A966" s="3" t="s">
        <v>1007</v>
      </c>
      <c r="B966" s="4">
        <v>44391</v>
      </c>
      <c r="C966" s="4"/>
      <c r="D966" s="3" t="s">
        <v>31</v>
      </c>
      <c r="E966" s="3" t="s">
        <v>40</v>
      </c>
      <c r="F966" s="3" t="s">
        <v>13</v>
      </c>
      <c r="G966" s="3"/>
      <c r="H966" s="5">
        <v>1</v>
      </c>
      <c r="I966" s="6"/>
      <c r="J966" s="6"/>
      <c r="K966" s="7"/>
      <c r="L966" s="7">
        <v>120</v>
      </c>
      <c r="M966" s="3" t="s">
        <v>19</v>
      </c>
      <c r="N966" s="8" t="str">
        <f>IF(C966="","",C966-B966)</f>
        <v/>
      </c>
      <c r="O966" s="9">
        <f>IF(J966="Yes",0,L966)</f>
        <v>120</v>
      </c>
      <c r="P966" s="10" t="str">
        <f>TEXT(B966,"ddd")</f>
        <v>Wed</v>
      </c>
      <c r="Q966" s="10" t="str">
        <f>TEXT(C966,"ddd")</f>
        <v>Sat</v>
      </c>
    </row>
    <row r="967" spans="1:17" x14ac:dyDescent="0.3">
      <c r="A967" s="3" t="s">
        <v>1008</v>
      </c>
      <c r="B967" s="4">
        <v>44391</v>
      </c>
      <c r="C967" s="4"/>
      <c r="D967" s="3" t="s">
        <v>38</v>
      </c>
      <c r="E967" s="3" t="s">
        <v>9</v>
      </c>
      <c r="F967" s="3" t="s">
        <v>12</v>
      </c>
      <c r="G967" s="3"/>
      <c r="H967" s="5">
        <v>1</v>
      </c>
      <c r="I967" s="6"/>
      <c r="J967" s="6"/>
      <c r="K967" s="7"/>
      <c r="L967" s="7">
        <v>166.62479999999999</v>
      </c>
      <c r="M967" s="3" t="s">
        <v>18</v>
      </c>
      <c r="N967" s="8" t="str">
        <f>IF(C967="","",C967-B967)</f>
        <v/>
      </c>
      <c r="O967" s="9">
        <f>IF(J967="Yes",0,L967)</f>
        <v>166.62479999999999</v>
      </c>
      <c r="P967" s="10" t="str">
        <f>TEXT(B967,"ddd")</f>
        <v>Wed</v>
      </c>
      <c r="Q967" s="10" t="str">
        <f>TEXT(C967,"ddd")</f>
        <v>Sat</v>
      </c>
    </row>
    <row r="968" spans="1:17" x14ac:dyDescent="0.3">
      <c r="A968" s="3" t="s">
        <v>1009</v>
      </c>
      <c r="B968" s="4">
        <v>44391</v>
      </c>
      <c r="C968" s="4"/>
      <c r="D968" s="3" t="s">
        <v>37</v>
      </c>
      <c r="E968" s="3" t="s">
        <v>7</v>
      </c>
      <c r="F968" s="3" t="s">
        <v>13</v>
      </c>
      <c r="G968" s="3"/>
      <c r="H968" s="5">
        <v>2</v>
      </c>
      <c r="I968" s="6"/>
      <c r="J968" s="6"/>
      <c r="K968" s="7"/>
      <c r="L968" s="7">
        <v>336.2636</v>
      </c>
      <c r="M968" s="3" t="s">
        <v>17</v>
      </c>
      <c r="N968" s="8" t="str">
        <f>IF(C968="","",C968-B968)</f>
        <v/>
      </c>
      <c r="O968" s="9">
        <f>IF(J968="Yes",0,L968)</f>
        <v>336.2636</v>
      </c>
      <c r="P968" s="10" t="str">
        <f>TEXT(B968,"ddd")</f>
        <v>Wed</v>
      </c>
      <c r="Q968" s="10" t="str">
        <f>TEXT(C968,"ddd")</f>
        <v>Sat</v>
      </c>
    </row>
    <row r="969" spans="1:17" x14ac:dyDescent="0.3">
      <c r="A969" s="3" t="s">
        <v>1010</v>
      </c>
      <c r="B969" s="4">
        <v>44391</v>
      </c>
      <c r="C969" s="4"/>
      <c r="D969" s="3" t="s">
        <v>31</v>
      </c>
      <c r="E969" s="3" t="s">
        <v>8</v>
      </c>
      <c r="F969" s="3" t="s">
        <v>2</v>
      </c>
      <c r="G969" s="3"/>
      <c r="H969" s="5">
        <v>2</v>
      </c>
      <c r="I969" s="6"/>
      <c r="J969" s="6"/>
      <c r="K969" s="7"/>
      <c r="L969" s="7">
        <v>1000.454</v>
      </c>
      <c r="M969" s="3" t="s">
        <v>17</v>
      </c>
      <c r="N969" s="8" t="str">
        <f>IF(C969="","",C969-B969)</f>
        <v/>
      </c>
      <c r="O969" s="9">
        <f>IF(J969="Yes",0,L969)</f>
        <v>1000.454</v>
      </c>
      <c r="P969" s="10" t="str">
        <f>TEXT(B969,"ddd")</f>
        <v>Wed</v>
      </c>
      <c r="Q969" s="10" t="str">
        <f>TEXT(C969,"ddd")</f>
        <v>Sat</v>
      </c>
    </row>
    <row r="970" spans="1:17" x14ac:dyDescent="0.3">
      <c r="A970" s="3" t="s">
        <v>1011</v>
      </c>
      <c r="B970" s="4">
        <v>44392</v>
      </c>
      <c r="C970" s="4">
        <v>44392</v>
      </c>
      <c r="D970" s="3" t="s">
        <v>30</v>
      </c>
      <c r="E970" s="3" t="s">
        <v>9</v>
      </c>
      <c r="F970" s="3" t="s">
        <v>1</v>
      </c>
      <c r="G970" s="3" t="s">
        <v>3</v>
      </c>
      <c r="H970" s="5">
        <v>1</v>
      </c>
      <c r="I970" s="6"/>
      <c r="J970" s="6"/>
      <c r="K970" s="7">
        <v>1</v>
      </c>
      <c r="L970" s="7">
        <v>310.93439999999998</v>
      </c>
      <c r="M970" s="3" t="s">
        <v>18</v>
      </c>
      <c r="N970" s="8">
        <f>IF(C970="","",C970-B970)</f>
        <v>0</v>
      </c>
      <c r="O970" s="9">
        <f>IF(J970="Yes",0,L970)</f>
        <v>310.93439999999998</v>
      </c>
      <c r="P970" s="10" t="str">
        <f>TEXT(B970,"ddd")</f>
        <v>Thu</v>
      </c>
      <c r="Q970" s="10" t="str">
        <f>TEXT(C970,"ddd")</f>
        <v>Thu</v>
      </c>
    </row>
    <row r="971" spans="1:17" x14ac:dyDescent="0.3">
      <c r="A971" s="3" t="s">
        <v>1012</v>
      </c>
      <c r="B971" s="4">
        <v>44392</v>
      </c>
      <c r="C971" s="4"/>
      <c r="D971" s="3" t="s">
        <v>37</v>
      </c>
      <c r="E971" s="3" t="s">
        <v>7</v>
      </c>
      <c r="F971" s="3" t="s">
        <v>13</v>
      </c>
      <c r="G971" s="3"/>
      <c r="H971" s="5">
        <v>2</v>
      </c>
      <c r="I971" s="6"/>
      <c r="J971" s="6"/>
      <c r="K971" s="7"/>
      <c r="L971" s="7">
        <v>450.2</v>
      </c>
      <c r="M971" s="3" t="s">
        <v>17</v>
      </c>
      <c r="N971" s="8" t="str">
        <f>IF(C971="","",C971-B971)</f>
        <v/>
      </c>
      <c r="O971" s="9">
        <f>IF(J971="Yes",0,L971)</f>
        <v>450.2</v>
      </c>
      <c r="P971" s="10" t="str">
        <f>TEXT(B971,"ddd")</f>
        <v>Thu</v>
      </c>
      <c r="Q971" s="10" t="str">
        <f>TEXT(C971,"ddd")</f>
        <v>Sat</v>
      </c>
    </row>
    <row r="972" spans="1:17" x14ac:dyDescent="0.3">
      <c r="A972" s="3" t="s">
        <v>1013</v>
      </c>
      <c r="B972" s="4">
        <v>44392</v>
      </c>
      <c r="C972" s="4"/>
      <c r="D972" s="3" t="s">
        <v>32</v>
      </c>
      <c r="E972" s="3" t="s">
        <v>7</v>
      </c>
      <c r="F972" s="3" t="s">
        <v>13</v>
      </c>
      <c r="G972" s="3"/>
      <c r="H972" s="5">
        <v>2</v>
      </c>
      <c r="I972" s="6"/>
      <c r="J972" s="6"/>
      <c r="K972" s="7"/>
      <c r="L972" s="7">
        <v>186</v>
      </c>
      <c r="M972" s="3" t="s">
        <v>17</v>
      </c>
      <c r="N972" s="8" t="str">
        <f>IF(C972="","",C972-B972)</f>
        <v/>
      </c>
      <c r="O972" s="9">
        <f>IF(J972="Yes",0,L972)</f>
        <v>186</v>
      </c>
      <c r="P972" s="10" t="str">
        <f>TEXT(B972,"ddd")</f>
        <v>Thu</v>
      </c>
      <c r="Q972" s="10" t="str">
        <f>TEXT(C972,"ddd")</f>
        <v>Sat</v>
      </c>
    </row>
    <row r="973" spans="1:17" x14ac:dyDescent="0.3">
      <c r="A973" s="3" t="s">
        <v>1014</v>
      </c>
      <c r="B973" s="4">
        <v>44393</v>
      </c>
      <c r="C973" s="4">
        <v>44406</v>
      </c>
      <c r="D973" s="3" t="s">
        <v>30</v>
      </c>
      <c r="E973" s="3" t="s">
        <v>8</v>
      </c>
      <c r="F973" s="3" t="s">
        <v>13</v>
      </c>
      <c r="G973" s="3"/>
      <c r="H973" s="5">
        <v>1</v>
      </c>
      <c r="I973" s="6"/>
      <c r="J973" s="6"/>
      <c r="K973" s="7">
        <v>1.5</v>
      </c>
      <c r="L973" s="7">
        <v>1111.5</v>
      </c>
      <c r="M973" s="3" t="s">
        <v>19</v>
      </c>
      <c r="N973" s="8">
        <f>IF(C973="","",C973-B973)</f>
        <v>13</v>
      </c>
      <c r="O973" s="9">
        <f>IF(J973="Yes",0,L973)</f>
        <v>1111.5</v>
      </c>
      <c r="P973" s="10" t="str">
        <f>TEXT(B973,"ddd")</f>
        <v>Fri</v>
      </c>
      <c r="Q973" s="10" t="str">
        <f>TEXT(C973,"ddd")</f>
        <v>Thu</v>
      </c>
    </row>
    <row r="974" spans="1:17" x14ac:dyDescent="0.3">
      <c r="A974" s="3" t="s">
        <v>1015</v>
      </c>
      <c r="B974" s="4">
        <v>44393</v>
      </c>
      <c r="C974" s="4"/>
      <c r="D974" s="3" t="s">
        <v>36</v>
      </c>
      <c r="E974" s="3" t="s">
        <v>7</v>
      </c>
      <c r="F974" s="3" t="s">
        <v>2</v>
      </c>
      <c r="G974" s="3"/>
      <c r="H974" s="5">
        <v>2</v>
      </c>
      <c r="I974" s="6"/>
      <c r="J974" s="6"/>
      <c r="K974" s="7"/>
      <c r="L974" s="7">
        <v>170</v>
      </c>
      <c r="M974" s="3" t="s">
        <v>17</v>
      </c>
      <c r="N974" s="8" t="str">
        <f>IF(C974="","",C974-B974)</f>
        <v/>
      </c>
      <c r="O974" s="9">
        <f>IF(J974="Yes",0,L974)</f>
        <v>170</v>
      </c>
      <c r="P974" s="10" t="str">
        <f>TEXT(B974,"ddd")</f>
        <v>Fri</v>
      </c>
      <c r="Q974" s="10" t="str">
        <f>TEXT(C974,"ddd")</f>
        <v>Sat</v>
      </c>
    </row>
    <row r="975" spans="1:17" x14ac:dyDescent="0.3">
      <c r="A975" s="3" t="s">
        <v>1016</v>
      </c>
      <c r="B975" s="4">
        <v>44393</v>
      </c>
      <c r="C975" s="4"/>
      <c r="D975" s="3" t="s">
        <v>32</v>
      </c>
      <c r="E975" s="3" t="s">
        <v>7</v>
      </c>
      <c r="F975" s="3" t="s">
        <v>13</v>
      </c>
      <c r="G975" s="3"/>
      <c r="H975" s="5">
        <v>2</v>
      </c>
      <c r="I975" s="6"/>
      <c r="J975" s="6"/>
      <c r="K975" s="7"/>
      <c r="L975" s="7">
        <v>180</v>
      </c>
      <c r="M975" s="3" t="s">
        <v>17</v>
      </c>
      <c r="N975" s="8" t="str">
        <f>IF(C975="","",C975-B975)</f>
        <v/>
      </c>
      <c r="O975" s="9">
        <f>IF(J975="Yes",0,L975)</f>
        <v>180</v>
      </c>
      <c r="P975" s="10" t="str">
        <f>TEXT(B975,"ddd")</f>
        <v>Fri</v>
      </c>
      <c r="Q975" s="10" t="str">
        <f>TEXT(C975,"ddd")</f>
        <v>Sat</v>
      </c>
    </row>
    <row r="976" spans="1:17" x14ac:dyDescent="0.3">
      <c r="A976" s="3" t="s">
        <v>1017</v>
      </c>
      <c r="B976" s="4">
        <v>44394</v>
      </c>
      <c r="C976" s="4">
        <v>44403</v>
      </c>
      <c r="D976" s="3" t="s">
        <v>31</v>
      </c>
      <c r="E976" s="3" t="s">
        <v>40</v>
      </c>
      <c r="F976" s="3" t="s">
        <v>12</v>
      </c>
      <c r="G976" s="3"/>
      <c r="H976" s="5">
        <v>1</v>
      </c>
      <c r="I976" s="6"/>
      <c r="J976" s="6"/>
      <c r="K976" s="7">
        <v>0.75</v>
      </c>
      <c r="L976" s="7">
        <v>48</v>
      </c>
      <c r="M976" s="3" t="s">
        <v>18</v>
      </c>
      <c r="N976" s="8">
        <f>IF(C976="","",C976-B976)</f>
        <v>9</v>
      </c>
      <c r="O976" s="9">
        <f>IF(J976="Yes",0,L976)</f>
        <v>48</v>
      </c>
      <c r="P976" s="10" t="str">
        <f>TEXT(B976,"ddd")</f>
        <v>Sat</v>
      </c>
      <c r="Q976" s="10" t="str">
        <f>TEXT(C976,"ddd")</f>
        <v>Mon</v>
      </c>
    </row>
    <row r="977" spans="1:17" x14ac:dyDescent="0.3">
      <c r="A977" s="3" t="s">
        <v>1018</v>
      </c>
      <c r="B977" s="4">
        <v>44394</v>
      </c>
      <c r="C977" s="4"/>
      <c r="D977" s="3" t="s">
        <v>30</v>
      </c>
      <c r="E977" s="3" t="s">
        <v>9</v>
      </c>
      <c r="F977" s="3" t="s">
        <v>13</v>
      </c>
      <c r="G977" s="3"/>
      <c r="H977" s="5">
        <v>2</v>
      </c>
      <c r="I977" s="6" t="s">
        <v>3</v>
      </c>
      <c r="J977" s="6" t="s">
        <v>3</v>
      </c>
      <c r="K977" s="7"/>
      <c r="L977" s="7">
        <v>1019.9758</v>
      </c>
      <c r="M977" s="3" t="s">
        <v>20</v>
      </c>
      <c r="N977" s="8" t="str">
        <f>IF(C977="","",C977-B977)</f>
        <v/>
      </c>
      <c r="O977" s="9">
        <f>IF(J977="Yes",0,L977)</f>
        <v>0</v>
      </c>
      <c r="P977" s="10" t="str">
        <f>TEXT(B977,"ddd")</f>
        <v>Sat</v>
      </c>
      <c r="Q977" s="10" t="str">
        <f>TEXT(C977,"ddd")</f>
        <v>Sat</v>
      </c>
    </row>
    <row r="978" spans="1:17" x14ac:dyDescent="0.3">
      <c r="A978" s="3" t="s">
        <v>1019</v>
      </c>
      <c r="B978" s="4">
        <v>44396</v>
      </c>
      <c r="C978" s="4">
        <v>44396</v>
      </c>
      <c r="D978" s="3" t="s">
        <v>35</v>
      </c>
      <c r="E978" s="3" t="s">
        <v>9</v>
      </c>
      <c r="F978" s="3" t="s">
        <v>12</v>
      </c>
      <c r="G978" s="3"/>
      <c r="H978" s="5">
        <v>1</v>
      </c>
      <c r="I978" s="6"/>
      <c r="J978" s="6"/>
      <c r="K978" s="7">
        <v>0.5</v>
      </c>
      <c r="L978" s="7">
        <v>161.79509999999999</v>
      </c>
      <c r="M978" s="3" t="s">
        <v>18</v>
      </c>
      <c r="N978" s="8">
        <f>IF(C978="","",C978-B978)</f>
        <v>0</v>
      </c>
      <c r="O978" s="9">
        <f>IF(J978="Yes",0,L978)</f>
        <v>161.79509999999999</v>
      </c>
      <c r="P978" s="10" t="str">
        <f>TEXT(B978,"ddd")</f>
        <v>Mon</v>
      </c>
      <c r="Q978" s="10" t="str">
        <f>TEXT(C978,"ddd")</f>
        <v>Mon</v>
      </c>
    </row>
    <row r="979" spans="1:17" x14ac:dyDescent="0.3">
      <c r="A979" s="3" t="s">
        <v>1020</v>
      </c>
      <c r="B979" s="4">
        <v>44396</v>
      </c>
      <c r="C979" s="4"/>
      <c r="D979" s="3" t="s">
        <v>32</v>
      </c>
      <c r="E979" s="3" t="s">
        <v>7</v>
      </c>
      <c r="F979" s="3" t="s">
        <v>12</v>
      </c>
      <c r="G979" s="3"/>
      <c r="H979" s="5">
        <v>2</v>
      </c>
      <c r="I979" s="6"/>
      <c r="J979" s="6"/>
      <c r="K979" s="7"/>
      <c r="L979" s="7">
        <v>61.237400000000001</v>
      </c>
      <c r="M979" s="3" t="s">
        <v>18</v>
      </c>
      <c r="N979" s="8" t="str">
        <f>IF(C979="","",C979-B979)</f>
        <v/>
      </c>
      <c r="O979" s="9">
        <f>IF(J979="Yes",0,L979)</f>
        <v>61.237400000000001</v>
      </c>
      <c r="P979" s="10" t="str">
        <f>TEXT(B979,"ddd")</f>
        <v>Mon</v>
      </c>
      <c r="Q979" s="10" t="str">
        <f>TEXT(C979,"ddd")</f>
        <v>Sat</v>
      </c>
    </row>
    <row r="980" spans="1:17" x14ac:dyDescent="0.3">
      <c r="A980" s="3" t="s">
        <v>1021</v>
      </c>
      <c r="B980" s="4">
        <v>44396</v>
      </c>
      <c r="C980" s="4"/>
      <c r="D980" s="3" t="s">
        <v>34</v>
      </c>
      <c r="E980" s="3" t="s">
        <v>8</v>
      </c>
      <c r="F980" s="3" t="s">
        <v>13</v>
      </c>
      <c r="G980" s="3"/>
      <c r="H980" s="5">
        <v>2</v>
      </c>
      <c r="I980" s="6"/>
      <c r="J980" s="6"/>
      <c r="K980" s="7"/>
      <c r="L980" s="7">
        <v>440.03</v>
      </c>
      <c r="M980" s="3" t="s">
        <v>18</v>
      </c>
      <c r="N980" s="8" t="str">
        <f>IF(C980="","",C980-B980)</f>
        <v/>
      </c>
      <c r="O980" s="9">
        <f>IF(J980="Yes",0,L980)</f>
        <v>440.03</v>
      </c>
      <c r="P980" s="10" t="str">
        <f>TEXT(B980,"ddd")</f>
        <v>Mon</v>
      </c>
      <c r="Q980" s="10" t="str">
        <f>TEXT(C980,"ddd")</f>
        <v>Sat</v>
      </c>
    </row>
    <row r="981" spans="1:17" x14ac:dyDescent="0.3">
      <c r="A981" s="3" t="s">
        <v>1022</v>
      </c>
      <c r="B981" s="4">
        <v>44396</v>
      </c>
      <c r="C981" s="4"/>
      <c r="D981" s="3" t="s">
        <v>34</v>
      </c>
      <c r="E981" s="3" t="s">
        <v>8</v>
      </c>
      <c r="F981" s="3" t="s">
        <v>2</v>
      </c>
      <c r="G981" s="3"/>
      <c r="H981" s="5">
        <v>2</v>
      </c>
      <c r="I981" s="6"/>
      <c r="J981" s="6"/>
      <c r="K981" s="7"/>
      <c r="L981" s="7">
        <v>351</v>
      </c>
      <c r="M981" s="3" t="s">
        <v>17</v>
      </c>
      <c r="N981" s="8" t="str">
        <f>IF(C981="","",C981-B981)</f>
        <v/>
      </c>
      <c r="O981" s="9">
        <f>IF(J981="Yes",0,L981)</f>
        <v>351</v>
      </c>
      <c r="P981" s="10" t="str">
        <f>TEXT(B981,"ddd")</f>
        <v>Mon</v>
      </c>
      <c r="Q981" s="10" t="str">
        <f>TEXT(C981,"ddd")</f>
        <v>Sat</v>
      </c>
    </row>
    <row r="982" spans="1:17" x14ac:dyDescent="0.3">
      <c r="A982" s="3" t="s">
        <v>1023</v>
      </c>
      <c r="B982" s="4">
        <v>44396</v>
      </c>
      <c r="C982" s="4"/>
      <c r="D982" s="3" t="s">
        <v>30</v>
      </c>
      <c r="E982" s="3" t="s">
        <v>8</v>
      </c>
      <c r="F982" s="3" t="s">
        <v>13</v>
      </c>
      <c r="G982" s="3"/>
      <c r="H982" s="5">
        <v>2</v>
      </c>
      <c r="I982" s="6"/>
      <c r="J982" s="6"/>
      <c r="K982" s="7"/>
      <c r="L982" s="7">
        <v>519.01</v>
      </c>
      <c r="M982" s="3" t="s">
        <v>18</v>
      </c>
      <c r="N982" s="8" t="str">
        <f>IF(C982="","",C982-B982)</f>
        <v/>
      </c>
      <c r="O982" s="9">
        <f>IF(J982="Yes",0,L982)</f>
        <v>519.01</v>
      </c>
      <c r="P982" s="10" t="str">
        <f>TEXT(B982,"ddd")</f>
        <v>Mon</v>
      </c>
      <c r="Q982" s="10" t="str">
        <f>TEXT(C982,"ddd")</f>
        <v>Sat</v>
      </c>
    </row>
    <row r="983" spans="1:17" x14ac:dyDescent="0.3">
      <c r="A983" s="3" t="s">
        <v>1024</v>
      </c>
      <c r="B983" s="4">
        <v>44396</v>
      </c>
      <c r="C983" s="4"/>
      <c r="D983" s="3" t="s">
        <v>35</v>
      </c>
      <c r="E983" s="3" t="s">
        <v>9</v>
      </c>
      <c r="F983" s="3" t="s">
        <v>12</v>
      </c>
      <c r="G983" s="3"/>
      <c r="H983" s="5">
        <v>2</v>
      </c>
      <c r="I983" s="6"/>
      <c r="J983" s="6"/>
      <c r="K983" s="7"/>
      <c r="L983" s="7">
        <v>138.08170000000001</v>
      </c>
      <c r="M983" s="3" t="s">
        <v>18</v>
      </c>
      <c r="N983" s="8" t="str">
        <f>IF(C983="","",C983-B983)</f>
        <v/>
      </c>
      <c r="O983" s="9">
        <f>IF(J983="Yes",0,L983)</f>
        <v>138.08170000000001</v>
      </c>
      <c r="P983" s="10" t="str">
        <f>TEXT(B983,"ddd")</f>
        <v>Mon</v>
      </c>
      <c r="Q983" s="10" t="str">
        <f>TEXT(C983,"ddd")</f>
        <v>Sat</v>
      </c>
    </row>
    <row r="984" spans="1:17" x14ac:dyDescent="0.3">
      <c r="A984" s="3" t="s">
        <v>1025</v>
      </c>
      <c r="B984" s="4">
        <v>44396</v>
      </c>
      <c r="C984" s="4"/>
      <c r="D984" s="3" t="s">
        <v>32</v>
      </c>
      <c r="E984" s="3" t="s">
        <v>7</v>
      </c>
      <c r="F984" s="3" t="s">
        <v>13</v>
      </c>
      <c r="G984" s="3"/>
      <c r="H984" s="5">
        <v>2</v>
      </c>
      <c r="I984" s="6"/>
      <c r="J984" s="6"/>
      <c r="K984" s="7"/>
      <c r="L984" s="7">
        <v>1073.46</v>
      </c>
      <c r="M984" s="3" t="s">
        <v>17</v>
      </c>
      <c r="N984" s="8" t="str">
        <f>IF(C984="","",C984-B984)</f>
        <v/>
      </c>
      <c r="O984" s="9">
        <f>IF(J984="Yes",0,L984)</f>
        <v>1073.46</v>
      </c>
      <c r="P984" s="10" t="str">
        <f>TEXT(B984,"ddd")</f>
        <v>Mon</v>
      </c>
      <c r="Q984" s="10" t="str">
        <f>TEXT(C984,"ddd")</f>
        <v>Sat</v>
      </c>
    </row>
    <row r="985" spans="1:17" x14ac:dyDescent="0.3">
      <c r="A985" s="3" t="s">
        <v>1026</v>
      </c>
      <c r="B985" s="4">
        <v>44396</v>
      </c>
      <c r="C985" s="4"/>
      <c r="D985" s="3" t="s">
        <v>32</v>
      </c>
      <c r="E985" s="3" t="s">
        <v>7</v>
      </c>
      <c r="F985" s="3" t="s">
        <v>13</v>
      </c>
      <c r="G985" s="3"/>
      <c r="H985" s="5">
        <v>2</v>
      </c>
      <c r="I985" s="6"/>
      <c r="J985" s="6"/>
      <c r="K985" s="7"/>
      <c r="L985" s="7">
        <v>48.489800000000002</v>
      </c>
      <c r="M985" s="3" t="s">
        <v>17</v>
      </c>
      <c r="N985" s="8" t="str">
        <f>IF(C985="","",C985-B985)</f>
        <v/>
      </c>
      <c r="O985" s="9">
        <f>IF(J985="Yes",0,L985)</f>
        <v>48.489800000000002</v>
      </c>
      <c r="P985" s="10" t="str">
        <f>TEXT(B985,"ddd")</f>
        <v>Mon</v>
      </c>
      <c r="Q985" s="10" t="str">
        <f>TEXT(C985,"ddd")</f>
        <v>Sat</v>
      </c>
    </row>
    <row r="986" spans="1:17" x14ac:dyDescent="0.3">
      <c r="A986" s="3" t="s">
        <v>1027</v>
      </c>
      <c r="B986" s="4">
        <v>44396</v>
      </c>
      <c r="C986" s="4"/>
      <c r="D986" s="3" t="s">
        <v>34</v>
      </c>
      <c r="E986" s="3" t="s">
        <v>8</v>
      </c>
      <c r="F986" s="3" t="s">
        <v>13</v>
      </c>
      <c r="G986" s="3"/>
      <c r="H986" s="5">
        <v>1</v>
      </c>
      <c r="I986" s="6"/>
      <c r="J986" s="6"/>
      <c r="K986" s="7"/>
      <c r="L986" s="7">
        <v>45.237400000000001</v>
      </c>
      <c r="M986" s="3" t="s">
        <v>17</v>
      </c>
      <c r="N986" s="8" t="str">
        <f>IF(C986="","",C986-B986)</f>
        <v/>
      </c>
      <c r="O986" s="9">
        <f>IF(J986="Yes",0,L986)</f>
        <v>45.237400000000001</v>
      </c>
      <c r="P986" s="10" t="str">
        <f>TEXT(B986,"ddd")</f>
        <v>Mon</v>
      </c>
      <c r="Q986" s="10" t="str">
        <f>TEXT(C986,"ddd")</f>
        <v>Sat</v>
      </c>
    </row>
    <row r="987" spans="1:17" x14ac:dyDescent="0.3">
      <c r="A987" s="3" t="s">
        <v>1028</v>
      </c>
      <c r="B987" s="4">
        <v>44396</v>
      </c>
      <c r="C987" s="4"/>
      <c r="D987" s="3" t="s">
        <v>32</v>
      </c>
      <c r="E987" s="3" t="s">
        <v>7</v>
      </c>
      <c r="F987" s="3" t="s">
        <v>12</v>
      </c>
      <c r="G987" s="3"/>
      <c r="H987" s="5">
        <v>1</v>
      </c>
      <c r="I987" s="6"/>
      <c r="J987" s="6"/>
      <c r="K987" s="7"/>
      <c r="L987" s="7">
        <v>288.42</v>
      </c>
      <c r="M987" s="3" t="s">
        <v>18</v>
      </c>
      <c r="N987" s="8" t="str">
        <f>IF(C987="","",C987-B987)</f>
        <v/>
      </c>
      <c r="O987" s="9">
        <f>IF(J987="Yes",0,L987)</f>
        <v>288.42</v>
      </c>
      <c r="P987" s="10" t="str">
        <f>TEXT(B987,"ddd")</f>
        <v>Mon</v>
      </c>
      <c r="Q987" s="10" t="str">
        <f>TEXT(C987,"ddd")</f>
        <v>Sat</v>
      </c>
    </row>
    <row r="988" spans="1:17" x14ac:dyDescent="0.3">
      <c r="A988" s="3" t="s">
        <v>1029</v>
      </c>
      <c r="B988" s="4">
        <v>44397</v>
      </c>
      <c r="C988" s="4"/>
      <c r="D988" s="3" t="s">
        <v>30</v>
      </c>
      <c r="E988" s="3" t="s">
        <v>9</v>
      </c>
      <c r="F988" s="3" t="s">
        <v>13</v>
      </c>
      <c r="G988" s="3"/>
      <c r="H988" s="5">
        <v>1</v>
      </c>
      <c r="I988" s="6"/>
      <c r="J988" s="6"/>
      <c r="K988" s="7"/>
      <c r="L988" s="7">
        <v>38.496899999999997</v>
      </c>
      <c r="M988" s="3" t="s">
        <v>17</v>
      </c>
      <c r="N988" s="8" t="str">
        <f>IF(C988="","",C988-B988)</f>
        <v/>
      </c>
      <c r="O988" s="9">
        <f>IF(J988="Yes",0,L988)</f>
        <v>38.496899999999997</v>
      </c>
      <c r="P988" s="10" t="str">
        <f>TEXT(B988,"ddd")</f>
        <v>Tue</v>
      </c>
      <c r="Q988" s="10" t="str">
        <f>TEXT(C988,"ddd")</f>
        <v>Sat</v>
      </c>
    </row>
    <row r="989" spans="1:17" x14ac:dyDescent="0.3">
      <c r="A989" s="3" t="s">
        <v>1030</v>
      </c>
      <c r="B989" s="4">
        <v>44397</v>
      </c>
      <c r="C989" s="4"/>
      <c r="D989" s="3" t="s">
        <v>33</v>
      </c>
      <c r="E989" s="3" t="s">
        <v>9</v>
      </c>
      <c r="F989" s="3" t="s">
        <v>11</v>
      </c>
      <c r="G989" s="3"/>
      <c r="H989" s="5">
        <v>1</v>
      </c>
      <c r="I989" s="6"/>
      <c r="J989" s="6"/>
      <c r="K989" s="7"/>
      <c r="L989" s="7">
        <v>107.99550000000001</v>
      </c>
      <c r="M989" s="3" t="s">
        <v>17</v>
      </c>
      <c r="N989" s="8" t="str">
        <f>IF(C989="","",C989-B989)</f>
        <v/>
      </c>
      <c r="O989" s="9">
        <f>IF(J989="Yes",0,L989)</f>
        <v>107.99550000000001</v>
      </c>
      <c r="P989" s="10" t="str">
        <f>TEXT(B989,"ddd")</f>
        <v>Tue</v>
      </c>
      <c r="Q989" s="10" t="str">
        <f>TEXT(C989,"ddd")</f>
        <v>Sat</v>
      </c>
    </row>
    <row r="990" spans="1:17" x14ac:dyDescent="0.3">
      <c r="A990" s="3" t="s">
        <v>1031</v>
      </c>
      <c r="B990" s="4">
        <v>44397</v>
      </c>
      <c r="C990" s="4"/>
      <c r="D990" s="3" t="s">
        <v>32</v>
      </c>
      <c r="E990" s="3" t="s">
        <v>7</v>
      </c>
      <c r="F990" s="3" t="s">
        <v>12</v>
      </c>
      <c r="G990" s="3"/>
      <c r="H990" s="5">
        <v>2</v>
      </c>
      <c r="I990" s="6"/>
      <c r="J990" s="6"/>
      <c r="K990" s="7"/>
      <c r="L990" s="7">
        <v>142.85319999999999</v>
      </c>
      <c r="M990" s="3" t="s">
        <v>17</v>
      </c>
      <c r="N990" s="8" t="str">
        <f>IF(C990="","",C990-B990)</f>
        <v/>
      </c>
      <c r="O990" s="9">
        <f>IF(J990="Yes",0,L990)</f>
        <v>142.85319999999999</v>
      </c>
      <c r="P990" s="10" t="str">
        <f>TEXT(B990,"ddd")</f>
        <v>Tue</v>
      </c>
      <c r="Q990" s="10" t="str">
        <f>TEXT(C990,"ddd")</f>
        <v>Sat</v>
      </c>
    </row>
    <row r="991" spans="1:17" x14ac:dyDescent="0.3">
      <c r="A991" s="3" t="s">
        <v>1032</v>
      </c>
      <c r="B991" s="4">
        <v>44398</v>
      </c>
      <c r="C991" s="4"/>
      <c r="D991" s="3" t="s">
        <v>30</v>
      </c>
      <c r="E991" s="3" t="s">
        <v>40</v>
      </c>
      <c r="F991" s="3" t="s">
        <v>12</v>
      </c>
      <c r="G991" s="3"/>
      <c r="H991" s="5">
        <v>1</v>
      </c>
      <c r="I991" s="6"/>
      <c r="J991" s="6"/>
      <c r="K991" s="7"/>
      <c r="L991" s="7">
        <v>85.942099999999996</v>
      </c>
      <c r="M991" s="3" t="s">
        <v>17</v>
      </c>
      <c r="N991" s="8" t="str">
        <f>IF(C991="","",C991-B991)</f>
        <v/>
      </c>
      <c r="O991" s="9">
        <f>IF(J991="Yes",0,L991)</f>
        <v>85.942099999999996</v>
      </c>
      <c r="P991" s="10" t="str">
        <f>TEXT(B991,"ddd")</f>
        <v>Wed</v>
      </c>
      <c r="Q991" s="10" t="str">
        <f>TEXT(C991,"ddd")</f>
        <v>Sat</v>
      </c>
    </row>
    <row r="992" spans="1:17" x14ac:dyDescent="0.3">
      <c r="A992" s="3" t="s">
        <v>1033</v>
      </c>
      <c r="B992" s="4">
        <v>44398</v>
      </c>
      <c r="C992" s="4"/>
      <c r="D992" s="3" t="s">
        <v>32</v>
      </c>
      <c r="E992" s="3" t="s">
        <v>7</v>
      </c>
      <c r="F992" s="3" t="s">
        <v>13</v>
      </c>
      <c r="G992" s="3"/>
      <c r="H992" s="5">
        <v>2</v>
      </c>
      <c r="I992" s="6"/>
      <c r="J992" s="6"/>
      <c r="K992" s="7"/>
      <c r="L992" s="7">
        <v>21.33</v>
      </c>
      <c r="M992" s="3" t="s">
        <v>17</v>
      </c>
      <c r="N992" s="8" t="str">
        <f>IF(C992="","",C992-B992)</f>
        <v/>
      </c>
      <c r="O992" s="9">
        <f>IF(J992="Yes",0,L992)</f>
        <v>21.33</v>
      </c>
      <c r="P992" s="10" t="str">
        <f>TEXT(B992,"ddd")</f>
        <v>Wed</v>
      </c>
      <c r="Q992" s="10" t="str">
        <f>TEXT(C992,"ddd")</f>
        <v>Sat</v>
      </c>
    </row>
    <row r="993" spans="1:17" x14ac:dyDescent="0.3">
      <c r="A993" s="3" t="s">
        <v>1034</v>
      </c>
      <c r="B993" s="4">
        <v>44398</v>
      </c>
      <c r="C993" s="4"/>
      <c r="D993" s="3" t="s">
        <v>31</v>
      </c>
      <c r="E993" s="3" t="s">
        <v>40</v>
      </c>
      <c r="F993" s="3" t="s">
        <v>13</v>
      </c>
      <c r="G993" s="3"/>
      <c r="H993" s="5">
        <v>2</v>
      </c>
      <c r="I993" s="6"/>
      <c r="J993" s="6"/>
      <c r="K993" s="7"/>
      <c r="L993" s="7">
        <v>602.66</v>
      </c>
      <c r="M993" s="3" t="s">
        <v>18</v>
      </c>
      <c r="N993" s="8" t="str">
        <f>IF(C993="","",C993-B993)</f>
        <v/>
      </c>
      <c r="O993" s="9">
        <f>IF(J993="Yes",0,L993)</f>
        <v>602.66</v>
      </c>
      <c r="P993" s="10" t="str">
        <f>TEXT(B993,"ddd")</f>
        <v>Wed</v>
      </c>
      <c r="Q993" s="10" t="str">
        <f>TEXT(C993,"ddd")</f>
        <v>Sat</v>
      </c>
    </row>
    <row r="994" spans="1:17" x14ac:dyDescent="0.3">
      <c r="A994" s="3" t="s">
        <v>1035</v>
      </c>
      <c r="B994" s="4">
        <v>44399</v>
      </c>
      <c r="C994" s="4"/>
      <c r="D994" s="3" t="s">
        <v>31</v>
      </c>
      <c r="E994" s="3" t="s">
        <v>40</v>
      </c>
      <c r="F994" s="3" t="s">
        <v>12</v>
      </c>
      <c r="G994" s="3" t="s">
        <v>3</v>
      </c>
      <c r="H994" s="5">
        <v>2</v>
      </c>
      <c r="I994" s="6"/>
      <c r="J994" s="6"/>
      <c r="K994" s="7"/>
      <c r="L994" s="7">
        <v>66.8857</v>
      </c>
      <c r="M994" s="3" t="s">
        <v>18</v>
      </c>
      <c r="N994" s="8" t="str">
        <f>IF(C994="","",C994-B994)</f>
        <v/>
      </c>
      <c r="O994" s="9">
        <f>IF(J994="Yes",0,L994)</f>
        <v>66.8857</v>
      </c>
      <c r="P994" s="10" t="str">
        <f>TEXT(B994,"ddd")</f>
        <v>Thu</v>
      </c>
      <c r="Q994" s="10" t="str">
        <f>TEXT(C994,"ddd")</f>
        <v>Sat</v>
      </c>
    </row>
    <row r="995" spans="1:17" x14ac:dyDescent="0.3">
      <c r="A995" s="3" t="s">
        <v>1036</v>
      </c>
      <c r="B995" s="4">
        <v>44399</v>
      </c>
      <c r="C995" s="4"/>
      <c r="D995" s="3" t="s">
        <v>31</v>
      </c>
      <c r="E995" s="3" t="s">
        <v>8</v>
      </c>
      <c r="F995" s="3" t="s">
        <v>2</v>
      </c>
      <c r="G995" s="3"/>
      <c r="H995" s="5">
        <v>1</v>
      </c>
      <c r="I995" s="6"/>
      <c r="J995" s="6"/>
      <c r="K995" s="7"/>
      <c r="L995" s="7">
        <v>472.54539999999997</v>
      </c>
      <c r="M995" s="3" t="s">
        <v>17</v>
      </c>
      <c r="N995" s="8" t="str">
        <f>IF(C995="","",C995-B995)</f>
        <v/>
      </c>
      <c r="O995" s="9">
        <f>IF(J995="Yes",0,L995)</f>
        <v>472.54539999999997</v>
      </c>
      <c r="P995" s="10" t="str">
        <f>TEXT(B995,"ddd")</f>
        <v>Thu</v>
      </c>
      <c r="Q995" s="10" t="str">
        <f>TEXT(C995,"ddd")</f>
        <v>Sat</v>
      </c>
    </row>
    <row r="996" spans="1:17" x14ac:dyDescent="0.3">
      <c r="A996" s="3" t="s">
        <v>1037</v>
      </c>
      <c r="B996" s="4">
        <v>44399</v>
      </c>
      <c r="C996" s="4"/>
      <c r="D996" s="3" t="s">
        <v>35</v>
      </c>
      <c r="E996" s="3" t="s">
        <v>40</v>
      </c>
      <c r="F996" s="3" t="s">
        <v>12</v>
      </c>
      <c r="G996" s="3"/>
      <c r="H996" s="5">
        <v>1</v>
      </c>
      <c r="I996" s="6"/>
      <c r="J996" s="6"/>
      <c r="K996" s="7"/>
      <c r="L996" s="7">
        <v>147.69890000000001</v>
      </c>
      <c r="M996" s="3" t="s">
        <v>18</v>
      </c>
      <c r="N996" s="8" t="str">
        <f>IF(C996="","",C996-B996)</f>
        <v/>
      </c>
      <c r="O996" s="9">
        <f>IF(J996="Yes",0,L996)</f>
        <v>147.69890000000001</v>
      </c>
      <c r="P996" s="10" t="str">
        <f>TEXT(B996,"ddd")</f>
        <v>Thu</v>
      </c>
      <c r="Q996" s="10" t="str">
        <f>TEXT(C996,"ddd")</f>
        <v>Sat</v>
      </c>
    </row>
    <row r="997" spans="1:17" x14ac:dyDescent="0.3">
      <c r="A997" s="3" t="s">
        <v>1038</v>
      </c>
      <c r="B997" s="4">
        <v>44399</v>
      </c>
      <c r="C997" s="4"/>
      <c r="D997" s="3" t="s">
        <v>35</v>
      </c>
      <c r="E997" s="3" t="s">
        <v>9</v>
      </c>
      <c r="F997" s="3" t="s">
        <v>12</v>
      </c>
      <c r="G997" s="3"/>
      <c r="H997" s="5">
        <v>2</v>
      </c>
      <c r="I997" s="6"/>
      <c r="J997" s="6"/>
      <c r="K997" s="7"/>
      <c r="L997" s="7">
        <v>237.21</v>
      </c>
      <c r="M997" s="3" t="s">
        <v>18</v>
      </c>
      <c r="N997" s="8" t="str">
        <f>IF(C997="","",C997-B997)</f>
        <v/>
      </c>
      <c r="O997" s="9">
        <f>IF(J997="Yes",0,L997)</f>
        <v>237.21</v>
      </c>
      <c r="P997" s="10" t="str">
        <f>TEXT(B997,"ddd")</f>
        <v>Thu</v>
      </c>
      <c r="Q997" s="10" t="str">
        <f>TEXT(C997,"ddd")</f>
        <v>Sat</v>
      </c>
    </row>
    <row r="998" spans="1:17" x14ac:dyDescent="0.3">
      <c r="A998" s="3" t="s">
        <v>1039</v>
      </c>
      <c r="B998" s="4">
        <v>44399</v>
      </c>
      <c r="C998" s="4"/>
      <c r="D998" s="3" t="s">
        <v>31</v>
      </c>
      <c r="E998" s="3" t="s">
        <v>40</v>
      </c>
      <c r="F998" s="3" t="s">
        <v>2</v>
      </c>
      <c r="G998" s="3"/>
      <c r="H998" s="5">
        <v>1</v>
      </c>
      <c r="I998" s="6"/>
      <c r="J998" s="6"/>
      <c r="K998" s="7"/>
      <c r="L998" s="7">
        <v>128.8115</v>
      </c>
      <c r="M998" s="3" t="s">
        <v>18</v>
      </c>
      <c r="N998" s="8" t="str">
        <f>IF(C998="","",C998-B998)</f>
        <v/>
      </c>
      <c r="O998" s="9">
        <f>IF(J998="Yes",0,L998)</f>
        <v>128.8115</v>
      </c>
      <c r="P998" s="10" t="str">
        <f>TEXT(B998,"ddd")</f>
        <v>Thu</v>
      </c>
      <c r="Q998" s="10" t="str">
        <f>TEXT(C998,"ddd")</f>
        <v>Sat</v>
      </c>
    </row>
    <row r="999" spans="1:17" x14ac:dyDescent="0.3">
      <c r="A999" s="3" t="s">
        <v>1040</v>
      </c>
      <c r="B999" s="4">
        <v>44400</v>
      </c>
      <c r="C999" s="4"/>
      <c r="D999" s="3" t="s">
        <v>30</v>
      </c>
      <c r="E999" s="3" t="s">
        <v>40</v>
      </c>
      <c r="F999" s="3" t="s">
        <v>12</v>
      </c>
      <c r="G999" s="3"/>
      <c r="H999" s="5">
        <v>1</v>
      </c>
      <c r="I999" s="6"/>
      <c r="J999" s="6"/>
      <c r="K999" s="7"/>
      <c r="L999" s="7">
        <v>84.886200000000002</v>
      </c>
      <c r="M999" s="3" t="s">
        <v>18</v>
      </c>
      <c r="N999" s="8" t="str">
        <f>IF(C999="","",C999-B999)</f>
        <v/>
      </c>
      <c r="O999" s="9">
        <f>IF(J999="Yes",0,L999)</f>
        <v>84.886200000000002</v>
      </c>
      <c r="P999" s="10" t="str">
        <f>TEXT(B999,"ddd")</f>
        <v>Fri</v>
      </c>
      <c r="Q999" s="10" t="str">
        <f>TEXT(C999,"ddd")</f>
        <v>Sat</v>
      </c>
    </row>
    <row r="1000" spans="1:17" x14ac:dyDescent="0.3">
      <c r="A1000" s="3" t="s">
        <v>1041</v>
      </c>
      <c r="B1000" s="4">
        <v>44401</v>
      </c>
      <c r="C1000" s="4"/>
      <c r="D1000" s="3" t="s">
        <v>36</v>
      </c>
      <c r="E1000" s="3" t="s">
        <v>7</v>
      </c>
      <c r="F1000" s="3" t="s">
        <v>11</v>
      </c>
      <c r="G1000" s="3"/>
      <c r="H1000" s="5">
        <v>1</v>
      </c>
      <c r="I1000" s="6"/>
      <c r="J1000" s="6"/>
      <c r="K1000" s="7"/>
      <c r="L1000" s="7">
        <v>122.31950000000001</v>
      </c>
      <c r="M1000" s="3" t="s">
        <v>17</v>
      </c>
      <c r="N1000" s="8" t="str">
        <f>IF(C1000="","",C1000-B1000)</f>
        <v/>
      </c>
      <c r="O1000" s="9">
        <f>IF(J1000="Yes",0,L1000)</f>
        <v>122.31950000000001</v>
      </c>
      <c r="P1000" s="10" t="str">
        <f>TEXT(B1000,"ddd")</f>
        <v>Sat</v>
      </c>
      <c r="Q1000" s="10" t="str">
        <f>TEXT(C1000,"ddd")</f>
        <v>Sat</v>
      </c>
    </row>
    <row r="1001" spans="1:17" x14ac:dyDescent="0.3">
      <c r="A1001" s="3" t="s">
        <v>1042</v>
      </c>
      <c r="B1001" s="4">
        <v>44406</v>
      </c>
      <c r="C1001" s="4"/>
      <c r="D1001" s="3" t="s">
        <v>36</v>
      </c>
      <c r="E1001" s="3" t="s">
        <v>7</v>
      </c>
      <c r="F1001" s="3" t="s">
        <v>12</v>
      </c>
      <c r="G1001" s="3"/>
      <c r="H1001" s="5">
        <v>2</v>
      </c>
      <c r="I1001" s="6"/>
      <c r="J1001" s="6"/>
      <c r="K1001" s="7"/>
      <c r="L1001" s="7">
        <v>210.4494</v>
      </c>
      <c r="M1001" s="3" t="s">
        <v>18</v>
      </c>
      <c r="N1001" s="8" t="str">
        <f>IF(C1001="","",C1001-B1001)</f>
        <v/>
      </c>
      <c r="O1001" s="9">
        <f>IF(J1001="Yes",0,L1001)</f>
        <v>210.4494</v>
      </c>
      <c r="P1001" s="10" t="str">
        <f>TEXT(B1001,"ddd")</f>
        <v>Thu</v>
      </c>
      <c r="Q1001" s="10" t="str">
        <f>TEXT(C1001,"ddd")</f>
        <v>Sat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SalesOrders</vt:lpstr>
      <vt:lpstr>PolicyData</vt:lpstr>
      <vt:lpstr>FoodSales</vt:lpstr>
      <vt:lpstr>WorkOrders</vt:lpstr>
    </vt:vector>
  </TitlesOfParts>
  <Manager/>
  <Company>Contextures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Debra Dalgleish</dc:creator>
  <cp:keywords/>
  <dc:description/>
  <cp:lastModifiedBy>Venkat Srinadh yerra</cp:lastModifiedBy>
  <cp:revision/>
  <dcterms:created xsi:type="dcterms:W3CDTF">2007-02-11T02:54:46Z</dcterms:created>
  <dcterms:modified xsi:type="dcterms:W3CDTF">2022-05-09T13:40:03Z</dcterms:modified>
  <cp:category/>
  <cp:contentStatus/>
</cp:coreProperties>
</file>