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ndtree-MCE Evaluation\React\19-09-2018\"/>
    </mc:Choice>
  </mc:AlternateContent>
  <bookViews>
    <workbookView xWindow="0" yWindow="0" windowWidth="23040" windowHeight="9384"/>
  </bookViews>
  <sheets>
    <sheet name="Success Criteria" sheetId="7" r:id="rId1"/>
    <sheet name="Sheet1" sheetId="1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7" l="1"/>
  <c r="G23" i="7"/>
  <c r="G22" i="7" l="1"/>
  <c r="D16" i="7"/>
  <c r="G30" i="7"/>
  <c r="G29" i="7"/>
  <c r="G28" i="7"/>
  <c r="G27" i="7"/>
  <c r="G26" i="7"/>
  <c r="D25" i="7"/>
  <c r="G21" i="7"/>
  <c r="G20" i="7"/>
  <c r="G19" i="7"/>
  <c r="G18" i="7"/>
  <c r="G17" i="7"/>
  <c r="G15" i="7"/>
  <c r="G14" i="7"/>
  <c r="G13" i="7"/>
  <c r="G12" i="7"/>
  <c r="D11" i="7"/>
  <c r="G10" i="7"/>
  <c r="G9" i="7"/>
  <c r="G8" i="7"/>
  <c r="G7" i="7"/>
  <c r="G6" i="7"/>
  <c r="D5" i="7"/>
  <c r="G5" i="7" l="1"/>
  <c r="G25" i="7"/>
  <c r="G16" i="7" s="1"/>
  <c r="G11" i="7" s="1"/>
  <c r="C3" i="7" l="1"/>
</calcChain>
</file>

<file path=xl/sharedStrings.xml><?xml version="1.0" encoding="utf-8"?>
<sst xmlns="http://schemas.openxmlformats.org/spreadsheetml/2006/main" count="112" uniqueCount="105">
  <si>
    <t>No</t>
  </si>
  <si>
    <t>Structure</t>
  </si>
  <si>
    <t>Courses</t>
  </si>
  <si>
    <t>Cost</t>
  </si>
  <si>
    <t>Paid</t>
  </si>
  <si>
    <t>React+Redux</t>
  </si>
  <si>
    <t>Unit Testing</t>
  </si>
  <si>
    <t>E2E testing</t>
  </si>
  <si>
    <t xml:space="preserve">Developer's Name: </t>
  </si>
  <si>
    <t>Developer's ID:</t>
  </si>
  <si>
    <t>Evaluated By</t>
  </si>
  <si>
    <t>Reviewed By</t>
  </si>
  <si>
    <t>#</t>
  </si>
  <si>
    <t>Evaluation Criteria</t>
  </si>
  <si>
    <t>Rating (1 to 5)</t>
  </si>
  <si>
    <t>Weightage</t>
  </si>
  <si>
    <t>Bonus (3 Points)</t>
  </si>
  <si>
    <t>Actual Score</t>
  </si>
  <si>
    <t>Rating criteria</t>
  </si>
  <si>
    <t>Standards, Conventions and Best Practices</t>
  </si>
  <si>
    <t>Ensure usage of HTML, CSS, JS, ES Linters</t>
  </si>
  <si>
    <t>All lints: 5
JS, ES lint: 4
HTML, CSS, JS Lint: 3
HTML, CSS Lint: 2
None: 1</t>
  </si>
  <si>
    <t>Zero major / critical issues through linters</t>
  </si>
  <si>
    <t>Zero: 5
1 to 5: 3
6 to 8 : 1
8+ : -2</t>
  </si>
  <si>
    <t>No. of minor issues through linters</t>
  </si>
  <si>
    <r>
      <t xml:space="preserve">0 - 20 : 5
21 - 40 : 4
41 - 50 : 3
51 - 75: 2
75+: 1
</t>
    </r>
    <r>
      <rPr>
        <b/>
        <sz val="11"/>
        <color theme="1"/>
        <rFont val="Calibri"/>
        <family val="2"/>
        <scheme val="minor"/>
      </rPr>
      <t>BOUNS</t>
    </r>
    <r>
      <rPr>
        <sz val="11"/>
        <color theme="1"/>
        <rFont val="Calibri"/>
        <family val="2"/>
        <charset val="1"/>
        <scheme val="minor"/>
      </rPr>
      <t xml:space="preserve"> for zero minor defects</t>
    </r>
  </si>
  <si>
    <t>Ensure proper folder structure</t>
  </si>
  <si>
    <t>Depends on usage of standard ReactJS structure, modularized, file naming conventions, separate production folder structure….</t>
  </si>
  <si>
    <t>Usage of Webpack for prodution build and taken care of minify, bundling, gzip &amp; lazy loading</t>
  </si>
  <si>
    <r>
      <t xml:space="preserve">Depends on the optimization techniques used to build prod ready code.
</t>
    </r>
    <r>
      <rPr>
        <b/>
        <sz val="11"/>
        <color theme="1"/>
        <rFont val="Calibri"/>
        <family val="2"/>
        <scheme val="minor"/>
      </rPr>
      <t xml:space="preserve">BOUNS </t>
    </r>
    <r>
      <rPr>
        <sz val="11"/>
        <color theme="1"/>
        <rFont val="Calibri"/>
        <family val="2"/>
        <scheme val="minor"/>
      </rPr>
      <t>for customizing Webpack</t>
    </r>
  </si>
  <si>
    <t>HTML5/CSS3/SASS/RWD</t>
  </si>
  <si>
    <t>Ensure proper usage of HTML5 semantics where requried</t>
  </si>
  <si>
    <r>
      <rPr>
        <b/>
        <sz val="11"/>
        <color theme="1"/>
        <rFont val="Calibri"/>
        <family val="2"/>
        <scheme val="minor"/>
      </rPr>
      <t xml:space="preserve">BONUS </t>
    </r>
    <r>
      <rPr>
        <sz val="11"/>
        <color theme="1"/>
        <rFont val="Calibri"/>
        <family val="2"/>
        <scheme val="minor"/>
      </rPr>
      <t>for using animations, transitions, optimized SVG icons</t>
    </r>
  </si>
  <si>
    <t>All pages are responsive to at least three resolutions (Small, Medium &amp; Large)</t>
  </si>
  <si>
    <t>Depends on no. of resolutions adhered. Ensure no horizontal scrolling on devices, mobile friendly pages, responsive images</t>
  </si>
  <si>
    <t>Followed either of PrimeReact or Material UI or any standard base UI framework for ReactJS application</t>
  </si>
  <si>
    <t>No deviation from Google material design, usage of SVG/glyph icons, optimized images</t>
  </si>
  <si>
    <t>Ensure usage of SASS and followed any one of its design pattern</t>
  </si>
  <si>
    <t>ReactJS + Redux</t>
  </si>
  <si>
    <t>Ensure latest version of ReactJS &amp; Redux and properly defined dev &amp; application dependecies</t>
  </si>
  <si>
    <t>Ensure proper usage of stateful components, props, routes, styled components &amp; lazy loading</t>
  </si>
  <si>
    <r>
      <rPr>
        <b/>
        <sz val="11"/>
        <color theme="1"/>
        <rFont val="Calibri"/>
        <family val="2"/>
        <scheme val="minor"/>
      </rPr>
      <t xml:space="preserve">BONUS </t>
    </r>
    <r>
      <rPr>
        <sz val="11"/>
        <color theme="1"/>
        <rFont val="Calibri"/>
        <family val="2"/>
        <scheme val="minor"/>
      </rPr>
      <t>for observer/RX pattern in handling http responces</t>
    </r>
  </si>
  <si>
    <t>Ensure proper usage of routes and ability to apply right routing technique</t>
  </si>
  <si>
    <t>Ensure proper use of Redux core concepts &amp; principles</t>
  </si>
  <si>
    <t>Uasge of Pure functions, Single source of truth and uni directional state flow</t>
  </si>
  <si>
    <t>Ensure proper usage of Redux structure, Reducers. Actions &amp; Store</t>
  </si>
  <si>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for implementing all reducers technique</t>
    </r>
  </si>
  <si>
    <t>Ensure build folder is present and all files requried for production environment are there according to best practices using Webpack</t>
  </si>
  <si>
    <t>Ensure usage of Progressive Web App design &amp; service workers for caching and provide native app like experience on browsers</t>
  </si>
  <si>
    <r>
      <rPr>
        <b/>
        <sz val="9"/>
        <color theme="1"/>
        <rFont val="Calibri"/>
        <family val="2"/>
        <scheme val="minor"/>
      </rPr>
      <t xml:space="preserve">BONUS </t>
    </r>
    <r>
      <rPr>
        <sz val="9"/>
        <color theme="1"/>
        <rFont val="Calibri"/>
        <family val="2"/>
        <scheme val="minor"/>
      </rPr>
      <t>for implementing offline capability</t>
    </r>
  </si>
  <si>
    <t>Showcase debugging capability and application user experience which includes and not limited to.
Time on task, no. of errors, page views/clicks, browser details, device details…</t>
  </si>
  <si>
    <t>Performance, Testing, Browser compatibility</t>
  </si>
  <si>
    <t>Following performance criteria is met,
- First meaningful paint - &lt; 0.5 sec.
- Time to interactive - &lt; 1 sec.
- Full page load - &lt; 2 secs.</t>
  </si>
  <si>
    <t>0% variance: 5
&gt;= 20% variance: 4
21 to 30% varuance: 3
31 to 40% variance: 2
&gt; 40% variance: 1</t>
  </si>
  <si>
    <t>Works on IE Edge, Firefox, Chrome latest versions.</t>
  </si>
  <si>
    <t>Depends on the no. of browsers supported, alignment issues open</t>
  </si>
  <si>
    <t>Works on iOS and Android device browsers</t>
  </si>
  <si>
    <t>Depends on the no. of device browsers supported, alignment issues open</t>
  </si>
  <si>
    <t>At least 50% test coverage using jest / enzyme</t>
  </si>
  <si>
    <r>
      <rPr>
        <b/>
        <sz val="11"/>
        <color theme="1"/>
        <rFont val="Calibri"/>
        <family val="2"/>
        <scheme val="minor"/>
      </rPr>
      <t xml:space="preserve">BONUS </t>
    </r>
    <r>
      <rPr>
        <sz val="11"/>
        <color theme="1"/>
        <rFont val="Calibri"/>
        <family val="2"/>
        <scheme val="minor"/>
      </rPr>
      <t>for more than 80% test coverage</t>
    </r>
  </si>
  <si>
    <t>Ensure usage of JSON files for all data and public apis where possible to retreive data</t>
  </si>
  <si>
    <t>Depends on the usage of static data on the pages, js/ts files</t>
  </si>
  <si>
    <t>Description</t>
  </si>
  <si>
    <t>Time</t>
  </si>
  <si>
    <t>HTML 5</t>
  </si>
  <si>
    <t>Yorbit</t>
  </si>
  <si>
    <t>CSS basics</t>
  </si>
  <si>
    <t>Functional Programming basics</t>
  </si>
  <si>
    <t>https://www.udemy.com/learning-path-learn-functional-programming-with-javascript/</t>
  </si>
  <si>
    <t>6:30 min</t>
  </si>
  <si>
    <t>NPM Basics</t>
  </si>
  <si>
    <t>https://www.udemy.com/npm-mastering-the-basics/learn/v4/overview</t>
  </si>
  <si>
    <t>Free</t>
  </si>
  <si>
    <t>40 mins</t>
  </si>
  <si>
    <t>Java Script Basics</t>
  </si>
  <si>
    <t>DOM and JavaScript indispensable concepts, bundling</t>
  </si>
  <si>
    <t xml:space="preserve">ES6 </t>
  </si>
  <si>
    <t>https://www.udemy.com/es6-ecmascript-6-for-beginners/learn/v4/content</t>
  </si>
  <si>
    <t>2.5 hrs</t>
  </si>
  <si>
    <t>Web Pack</t>
  </si>
  <si>
    <t>https://www.udemy.com/learn-webpack-2-from-scratch/</t>
  </si>
  <si>
    <t>1:15 min</t>
  </si>
  <si>
    <t>Git Basics</t>
  </si>
  <si>
    <t>https://www.udemy.com/git-bash/</t>
  </si>
  <si>
    <t>53 min</t>
  </si>
  <si>
    <t>React Basics</t>
  </si>
  <si>
    <t>Introduction, working with Json data,Bundling</t>
  </si>
  <si>
    <t>https://www.udemy.com/react-js-and-redux-mastering-web-apps/</t>
  </si>
  <si>
    <t>4:46 min</t>
  </si>
  <si>
    <t>React Fundamentals</t>
  </si>
  <si>
    <t>Component, JSX,Eventm, forms</t>
  </si>
  <si>
    <t>Advanced React</t>
  </si>
  <si>
    <t>Working with Apis,Routing, Deployment Best Practices, Server Side rendering</t>
  </si>
  <si>
    <t>Redux</t>
  </si>
  <si>
    <t>Subscribing to State, State Management, SPA</t>
  </si>
  <si>
    <t>PWA</t>
  </si>
  <si>
    <t>PWA using React</t>
  </si>
  <si>
    <t>https://www.udemy.com/progressive-web-app-with-react-jumpstart/</t>
  </si>
  <si>
    <t>2:18 min</t>
  </si>
  <si>
    <t>Unit testing using Jest</t>
  </si>
  <si>
    <t>&gt;= 15 to Certify</t>
  </si>
  <si>
    <t>Qualitative comments</t>
  </si>
  <si>
    <t>Venkatesan Subramani</t>
  </si>
  <si>
    <t>M1032535</t>
  </si>
  <si>
    <r>
      <rPr>
        <sz val="11"/>
        <color theme="1"/>
        <rFont val="Calibri"/>
        <family val="2"/>
        <scheme val="minor"/>
      </rPr>
      <t>New Comments:
application is working as per expectation
Old comments:
Application is not working as expected</t>
    </r>
    <r>
      <rPr>
        <b/>
        <sz val="11"/>
        <color theme="1"/>
        <rFont val="Calibri"/>
        <family val="2"/>
        <scheme val="minor"/>
      </rPr>
      <t xml:space="preserve">
1</t>
    </r>
    <r>
      <rPr>
        <sz val="11"/>
        <color theme="1"/>
        <rFont val="Calibri"/>
        <family val="2"/>
        <scheme val="minor"/>
      </rPr>
      <t>. there is only one role and that is of "user", who can borrow and return the books, view the books
2. there is no role: "admin", who should be able to add/edit or delete a book, view all books and view all the books issued to different users</t>
    </r>
    <r>
      <rPr>
        <b/>
        <sz val="11"/>
        <color theme="1"/>
        <rFont val="Calibri"/>
        <family val="2"/>
        <scheme val="minor"/>
      </rPr>
      <t xml:space="preserve">
Debugging/Error checking:
</t>
    </r>
    <r>
      <rPr>
        <sz val="11"/>
        <color theme="1"/>
        <rFont val="Calibri"/>
        <family val="2"/>
        <scheme val="minor"/>
      </rPr>
      <t>no issues</t>
    </r>
    <r>
      <rPr>
        <b/>
        <sz val="11"/>
        <color theme="1"/>
        <rFont val="Calibri"/>
        <family val="2"/>
        <scheme val="minor"/>
      </rPr>
      <t xml:space="preserve">
Running:
</t>
    </r>
    <r>
      <rPr>
        <sz val="11"/>
        <color theme="1"/>
        <rFont val="Calibri"/>
        <family val="2"/>
        <scheme val="minor"/>
      </rPr>
      <t>Application is running as expected</t>
    </r>
    <r>
      <rPr>
        <b/>
        <sz val="11"/>
        <color theme="1"/>
        <rFont val="Calibri"/>
        <family val="2"/>
        <scheme val="minor"/>
      </rPr>
      <t xml:space="preserve">
Testing:
</t>
    </r>
    <r>
      <rPr>
        <sz val="11"/>
        <color theme="1"/>
        <rFont val="Calibri"/>
        <family val="2"/>
        <scheme val="minor"/>
      </rPr>
      <t>test cases not written properly covering all aspects</t>
    </r>
    <r>
      <rPr>
        <b/>
        <sz val="11"/>
        <color theme="1"/>
        <rFont val="Calibri"/>
        <family val="2"/>
        <scheme val="minor"/>
      </rPr>
      <t xml:space="preserve">
Platform/Environment:
</t>
    </r>
    <r>
      <rPr>
        <sz val="11"/>
        <color theme="1"/>
        <rFont val="Calibri"/>
        <family val="2"/>
        <scheme val="minor"/>
      </rPr>
      <t>Okay</t>
    </r>
    <r>
      <rPr>
        <b/>
        <sz val="11"/>
        <color theme="1"/>
        <rFont val="Calibri"/>
        <family val="2"/>
        <scheme val="minor"/>
      </rPr>
      <t xml:space="preserve">
Performance:
Satisfactory
Old comment:
</t>
    </r>
    <r>
      <rPr>
        <sz val="11"/>
        <color theme="1"/>
        <rFont val="Calibri"/>
        <family val="2"/>
        <scheme val="minor"/>
      </rPr>
      <t>couldn't check entire application performance as "admin" reltaed segments are not done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otherwise satisfactory</t>
    </r>
    <r>
      <rPr>
        <b/>
        <sz val="11"/>
        <color theme="1"/>
        <rFont val="Calibri"/>
        <family val="2"/>
        <scheme val="minor"/>
      </rPr>
      <t xml:space="preserve">
Others: 
</t>
    </r>
    <r>
      <rPr>
        <sz val="11"/>
        <color theme="1"/>
        <rFont val="Calibri"/>
        <family val="2"/>
        <scheme val="minor"/>
      </rPr>
      <t>nothing to mention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</si>
</sst>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9303B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Lucida Sans"/>
      <family val="2"/>
    </font>
    <font>
      <b/>
      <sz val="9"/>
      <color rgb="FF0000FF"/>
      <name val="Lucida Sans"/>
      <family val="2"/>
    </font>
    <font>
      <b/>
      <sz val="9"/>
      <color rgb="FFFF0000"/>
      <name val="Lucida Sans"/>
      <family val="2"/>
    </font>
    <font>
      <b/>
      <sz val="10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3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6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8" fillId="0" borderId="0" xfId="0" applyFont="1" applyAlignment="1">
      <alignment wrapText="1"/>
    </xf>
    <xf numFmtId="0" fontId="9" fillId="4" borderId="4" xfId="2" applyFont="1" applyFill="1" applyBorder="1" applyAlignment="1">
      <alignment horizontal="left" wrapText="1"/>
    </xf>
    <xf numFmtId="0" fontId="10" fillId="0" borderId="1" xfId="2" applyFont="1" applyFill="1" applyBorder="1" applyAlignment="1">
      <alignment horizontal="right" wrapText="1"/>
    </xf>
    <xf numFmtId="0" fontId="9" fillId="4" borderId="1" xfId="2" applyFont="1" applyFill="1" applyBorder="1" applyAlignment="1">
      <alignment horizontal="right" wrapText="1"/>
    </xf>
    <xf numFmtId="0" fontId="9" fillId="3" borderId="4" xfId="2" applyFont="1" applyFill="1" applyBorder="1" applyAlignment="1">
      <alignment horizontal="left" wrapText="1"/>
    </xf>
    <xf numFmtId="0" fontId="11" fillId="4" borderId="4" xfId="2" applyFont="1" applyFill="1" applyBorder="1" applyAlignment="1">
      <alignment horizontal="left" wrapText="1"/>
    </xf>
    <xf numFmtId="0" fontId="12" fillId="5" borderId="5" xfId="3" applyFont="1" applyFill="1" applyBorder="1" applyAlignment="1">
      <alignment horizontal="center" wrapText="1"/>
    </xf>
    <xf numFmtId="0" fontId="12" fillId="5" borderId="8" xfId="3" applyFont="1" applyFill="1" applyBorder="1" applyAlignment="1">
      <alignment wrapText="1"/>
    </xf>
    <xf numFmtId="0" fontId="12" fillId="5" borderId="8" xfId="3" applyFont="1" applyFill="1" applyBorder="1" applyAlignment="1">
      <alignment horizontal="right" wrapText="1"/>
    </xf>
    <xf numFmtId="0" fontId="12" fillId="5" borderId="8" xfId="3" applyFont="1" applyFill="1" applyBorder="1" applyAlignment="1">
      <alignment horizontal="center" wrapText="1"/>
    </xf>
    <xf numFmtId="0" fontId="12" fillId="6" borderId="9" xfId="3" applyFont="1" applyFill="1" applyBorder="1" applyAlignment="1">
      <alignment horizontal="center" wrapText="1"/>
    </xf>
    <xf numFmtId="0" fontId="12" fillId="6" borderId="9" xfId="3" applyFont="1" applyFill="1" applyBorder="1" applyAlignment="1">
      <alignment horizontal="right" wrapText="1"/>
    </xf>
    <xf numFmtId="0" fontId="12" fillId="6" borderId="9" xfId="3" applyFont="1" applyFill="1" applyBorder="1" applyAlignment="1">
      <alignment wrapText="1"/>
    </xf>
    <xf numFmtId="0" fontId="13" fillId="0" borderId="9" xfId="3" applyFont="1" applyBorder="1" applyAlignment="1">
      <alignment horizontal="center" wrapText="1"/>
    </xf>
    <xf numFmtId="0" fontId="13" fillId="0" borderId="9" xfId="3" applyFont="1" applyBorder="1" applyAlignment="1">
      <alignment wrapText="1"/>
    </xf>
    <xf numFmtId="0" fontId="13" fillId="0" borderId="9" xfId="3" applyFont="1" applyBorder="1" applyAlignment="1">
      <alignment horizontal="right" wrapText="1"/>
    </xf>
    <xf numFmtId="0" fontId="13" fillId="0" borderId="12" xfId="3" applyFont="1" applyBorder="1" applyAlignment="1">
      <alignment wrapText="1"/>
    </xf>
    <xf numFmtId="0" fontId="13" fillId="0" borderId="13" xfId="3" applyFont="1" applyBorder="1" applyAlignment="1">
      <alignment horizontal="center" wrapText="1"/>
    </xf>
    <xf numFmtId="0" fontId="13" fillId="0" borderId="13" xfId="3" applyFont="1" applyBorder="1" applyAlignment="1">
      <alignment wrapText="1"/>
    </xf>
    <xf numFmtId="0" fontId="12" fillId="6" borderId="13" xfId="3" applyFont="1" applyFill="1" applyBorder="1" applyAlignment="1">
      <alignment horizontal="center" wrapText="1"/>
    </xf>
    <xf numFmtId="0" fontId="12" fillId="6" borderId="13" xfId="3" applyFont="1" applyFill="1" applyBorder="1" applyAlignment="1">
      <alignment wrapText="1"/>
    </xf>
    <xf numFmtId="0" fontId="12" fillId="6" borderId="15" xfId="3" applyFont="1" applyFill="1" applyBorder="1" applyAlignment="1">
      <alignment horizontal="center" wrapText="1"/>
    </xf>
    <xf numFmtId="0" fontId="12" fillId="6" borderId="15" xfId="3" applyFont="1" applyFill="1" applyBorder="1" applyAlignment="1">
      <alignment horizontal="right" wrapText="1"/>
    </xf>
    <xf numFmtId="0" fontId="12" fillId="6" borderId="15" xfId="3" applyFont="1" applyFill="1" applyBorder="1" applyAlignment="1">
      <alignment wrapText="1"/>
    </xf>
    <xf numFmtId="0" fontId="13" fillId="0" borderId="1" xfId="3" applyFont="1" applyBorder="1" applyAlignment="1">
      <alignment horizontal="center" wrapText="1"/>
    </xf>
    <xf numFmtId="0" fontId="13" fillId="0" borderId="1" xfId="3" applyFont="1" applyBorder="1" applyAlignment="1">
      <alignment wrapText="1"/>
    </xf>
    <xf numFmtId="0" fontId="13" fillId="0" borderId="1" xfId="3" applyFont="1" applyBorder="1" applyAlignment="1">
      <alignment horizontal="right" wrapText="1"/>
    </xf>
    <xf numFmtId="0" fontId="13" fillId="0" borderId="1" xfId="3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3" fillId="0" borderId="1" xfId="3" applyFont="1" applyFill="1" applyBorder="1" applyAlignment="1">
      <alignment wrapText="1"/>
    </xf>
    <xf numFmtId="0" fontId="12" fillId="6" borderId="13" xfId="3" applyFont="1" applyFill="1" applyBorder="1" applyAlignment="1">
      <alignment horizontal="right" wrapText="1"/>
    </xf>
    <xf numFmtId="0" fontId="8" fillId="0" borderId="0" xfId="0" applyFont="1" applyAlignment="1">
      <alignment horizontal="right" wrapText="1"/>
    </xf>
    <xf numFmtId="0" fontId="4" fillId="0" borderId="0" xfId="2" applyFont="1" applyBorder="1" applyAlignment="1">
      <alignment wrapText="1"/>
    </xf>
    <xf numFmtId="0" fontId="9" fillId="4" borderId="4" xfId="2" applyFont="1" applyFill="1" applyBorder="1" applyAlignment="1">
      <alignment horizontal="left" wrapText="1"/>
    </xf>
    <xf numFmtId="0" fontId="13" fillId="0" borderId="10" xfId="3" applyFont="1" applyBorder="1" applyAlignment="1">
      <alignment horizontal="left" wrapText="1"/>
    </xf>
    <xf numFmtId="0" fontId="13" fillId="0" borderId="12" xfId="3" applyFont="1" applyBorder="1" applyAlignment="1">
      <alignment horizontal="left" wrapText="1"/>
    </xf>
    <xf numFmtId="0" fontId="13" fillId="6" borderId="12" xfId="3" applyFont="1" applyFill="1" applyBorder="1" applyAlignment="1">
      <alignment horizontal="left" wrapText="1"/>
    </xf>
    <xf numFmtId="0" fontId="15" fillId="0" borderId="10" xfId="3" applyFont="1" applyBorder="1" applyAlignment="1">
      <alignment horizontal="left" wrapText="1"/>
    </xf>
    <xf numFmtId="0" fontId="13" fillId="6" borderId="16" xfId="3" applyFont="1" applyFill="1" applyBorder="1" applyAlignment="1">
      <alignment horizontal="left" wrapText="1"/>
    </xf>
    <xf numFmtId="0" fontId="13" fillId="0" borderId="2" xfId="3" applyFont="1" applyBorder="1" applyAlignment="1">
      <alignment horizontal="left" wrapText="1"/>
    </xf>
    <xf numFmtId="0" fontId="15" fillId="0" borderId="2" xfId="3" applyFont="1" applyBorder="1" applyAlignment="1">
      <alignment horizontal="left" wrapText="1"/>
    </xf>
    <xf numFmtId="0" fontId="8" fillId="0" borderId="2" xfId="0" applyFont="1" applyBorder="1" applyAlignment="1">
      <alignment wrapText="1"/>
    </xf>
    <xf numFmtId="0" fontId="12" fillId="6" borderId="12" xfId="3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12" fillId="6" borderId="12" xfId="3" applyFont="1" applyFill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12" fillId="6" borderId="16" xfId="3" applyFont="1" applyFill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9" fillId="4" borderId="2" xfId="2" applyFont="1" applyFill="1" applyBorder="1" applyAlignment="1">
      <alignment horizontal="left" wrapText="1"/>
    </xf>
    <xf numFmtId="0" fontId="9" fillId="4" borderId="4" xfId="2" applyFont="1" applyFill="1" applyBorder="1" applyAlignment="1">
      <alignment horizontal="left" wrapText="1"/>
    </xf>
    <xf numFmtId="0" fontId="12" fillId="5" borderId="6" xfId="3" applyFont="1" applyFill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12" fillId="6" borderId="10" xfId="3" applyFont="1" applyFill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</cellXfs>
  <cellStyles count="4">
    <cellStyle name="Excel Built-in Normal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38100</xdr:rowOff>
    </xdr:from>
    <xdr:to>
      <xdr:col>1</xdr:col>
      <xdr:colOff>1066800</xdr:colOff>
      <xdr:row>2</xdr:row>
      <xdr:rowOff>123825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F07B6DBD-4752-4EA0-9532-C1F427F38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8100"/>
          <a:ext cx="1443038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23</xdr:col>
      <xdr:colOff>511353</xdr:colOff>
      <xdr:row>12</xdr:row>
      <xdr:rowOff>452759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33220" y="1325880"/>
          <a:ext cx="8733333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udemy.com/react-js-and-redux-mastering-web-apps/" TargetMode="External"/><Relationship Id="rId7" Type="http://schemas.openxmlformats.org/officeDocument/2006/relationships/hyperlink" Target="https://www.udemy.com/git-bash/" TargetMode="External"/><Relationship Id="rId2" Type="http://schemas.openxmlformats.org/officeDocument/2006/relationships/hyperlink" Target="https://www.udemy.com/progressive-web-app-with-react-jumpstart/" TargetMode="External"/><Relationship Id="rId1" Type="http://schemas.openxmlformats.org/officeDocument/2006/relationships/hyperlink" Target="https://www.udemy.com/learn-webpack-2-from-scratch/" TargetMode="External"/><Relationship Id="rId6" Type="http://schemas.openxmlformats.org/officeDocument/2006/relationships/hyperlink" Target="https://www.udemy.com/es6-ecmascript-6-for-beginners/learn/v4/content" TargetMode="External"/><Relationship Id="rId5" Type="http://schemas.openxmlformats.org/officeDocument/2006/relationships/hyperlink" Target="https://www.udemy.com/npm-mastering-the-basics/learn/v4/overview" TargetMode="External"/><Relationship Id="rId4" Type="http://schemas.openxmlformats.org/officeDocument/2006/relationships/hyperlink" Target="https://www.udemy.com/learning-path-learn-functional-programming-with-javascri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C1" sqref="C1:D1"/>
    </sheetView>
  </sheetViews>
  <sheetFormatPr defaultColWidth="9.21875" defaultRowHeight="14.4" x14ac:dyDescent="0.3"/>
  <cols>
    <col min="1" max="1" width="9.21875" style="8"/>
    <col min="2" max="2" width="14.21875" style="8" customWidth="1"/>
    <col min="3" max="3" width="38.21875" style="8" customWidth="1"/>
    <col min="4" max="4" width="12" style="8" bestFit="1" customWidth="1"/>
    <col min="5" max="5" width="12.5546875" style="8" customWidth="1"/>
    <col min="6" max="6" width="14.21875" style="8" customWidth="1"/>
    <col min="7" max="7" width="12.77734375" style="40" bestFit="1" customWidth="1"/>
    <col min="8" max="8" width="31" style="8" bestFit="1" customWidth="1"/>
    <col min="9" max="9" width="55.5546875" style="8" customWidth="1"/>
    <col min="10" max="16384" width="9.21875" style="8"/>
  </cols>
  <sheetData>
    <row r="1" spans="1:9" ht="24" x14ac:dyDescent="0.3">
      <c r="B1" s="57"/>
      <c r="C1" s="58" t="s">
        <v>8</v>
      </c>
      <c r="D1" s="59"/>
      <c r="E1" s="9" t="s">
        <v>102</v>
      </c>
      <c r="F1" s="9"/>
      <c r="G1" s="10"/>
      <c r="H1" s="41"/>
    </row>
    <row r="2" spans="1:9" x14ac:dyDescent="0.3">
      <c r="B2" s="57"/>
      <c r="C2" s="58" t="s">
        <v>9</v>
      </c>
      <c r="D2" s="59"/>
      <c r="E2" s="42" t="s">
        <v>103</v>
      </c>
      <c r="F2" s="9"/>
      <c r="G2" s="11" t="s">
        <v>10</v>
      </c>
      <c r="H2" s="12"/>
    </row>
    <row r="3" spans="1:9" ht="24" x14ac:dyDescent="0.3">
      <c r="B3" s="57"/>
      <c r="C3" s="58" t="str">
        <f>CONCATENATE(SUM(G5, G11,G16,G25), " out of ", SUM(D5, D11,D16,D25))</f>
        <v>15.21 out of 22</v>
      </c>
      <c r="D3" s="59"/>
      <c r="E3" s="13" t="s">
        <v>100</v>
      </c>
      <c r="F3" s="9"/>
      <c r="G3" s="11" t="s">
        <v>11</v>
      </c>
      <c r="H3" s="12"/>
    </row>
    <row r="4" spans="1:9" ht="27.6" x14ac:dyDescent="0.3">
      <c r="A4" s="14" t="s">
        <v>12</v>
      </c>
      <c r="B4" s="60" t="s">
        <v>13</v>
      </c>
      <c r="C4" s="61"/>
      <c r="D4" s="15" t="s">
        <v>14</v>
      </c>
      <c r="E4" s="15" t="s">
        <v>15</v>
      </c>
      <c r="F4" s="15" t="s">
        <v>16</v>
      </c>
      <c r="G4" s="16" t="s">
        <v>17</v>
      </c>
      <c r="H4" s="17" t="s">
        <v>18</v>
      </c>
    </row>
    <row r="5" spans="1:9" x14ac:dyDescent="0.3">
      <c r="A5" s="18">
        <v>1</v>
      </c>
      <c r="B5" s="62" t="s">
        <v>19</v>
      </c>
      <c r="C5" s="63"/>
      <c r="D5" s="19">
        <f>ROWS(D6:D10)</f>
        <v>5</v>
      </c>
      <c r="E5" s="20"/>
      <c r="F5" s="20"/>
      <c r="G5" s="19">
        <f>SUBTOTAL(9, G6:G10)</f>
        <v>4.9000000000000004</v>
      </c>
      <c r="H5" s="20"/>
      <c r="I5" s="31" t="s">
        <v>101</v>
      </c>
    </row>
    <row r="6" spans="1:9" ht="69" x14ac:dyDescent="0.3">
      <c r="A6" s="21"/>
      <c r="B6" s="21">
        <v>1.1000000000000001</v>
      </c>
      <c r="C6" s="22" t="s">
        <v>20</v>
      </c>
      <c r="D6" s="22">
        <v>5</v>
      </c>
      <c r="E6" s="22">
        <v>25</v>
      </c>
      <c r="F6" s="22"/>
      <c r="G6" s="23">
        <f t="shared" ref="G6:G9" si="0">(D6+F6)*E6%</f>
        <v>1.25</v>
      </c>
      <c r="H6" s="43" t="s">
        <v>21</v>
      </c>
      <c r="I6" s="52" t="s">
        <v>104</v>
      </c>
    </row>
    <row r="7" spans="1:9" ht="55.2" x14ac:dyDescent="0.3">
      <c r="A7" s="21"/>
      <c r="B7" s="21">
        <v>1.2</v>
      </c>
      <c r="C7" s="24" t="s">
        <v>22</v>
      </c>
      <c r="D7" s="22">
        <v>5</v>
      </c>
      <c r="E7" s="22">
        <v>20</v>
      </c>
      <c r="F7" s="22"/>
      <c r="G7" s="23">
        <f t="shared" si="0"/>
        <v>1</v>
      </c>
      <c r="H7" s="43" t="s">
        <v>23</v>
      </c>
      <c r="I7" s="52"/>
    </row>
    <row r="8" spans="1:9" ht="83.4" x14ac:dyDescent="0.3">
      <c r="A8" s="25"/>
      <c r="B8" s="21">
        <v>1.3</v>
      </c>
      <c r="C8" s="24" t="s">
        <v>24</v>
      </c>
      <c r="D8" s="26">
        <v>4</v>
      </c>
      <c r="E8" s="26">
        <v>10</v>
      </c>
      <c r="F8" s="26"/>
      <c r="G8" s="23">
        <f t="shared" si="0"/>
        <v>0.4</v>
      </c>
      <c r="H8" s="44" t="s">
        <v>25</v>
      </c>
      <c r="I8" s="52"/>
    </row>
    <row r="9" spans="1:9" ht="55.2" x14ac:dyDescent="0.3">
      <c r="A9" s="25"/>
      <c r="B9" s="21">
        <v>1.4</v>
      </c>
      <c r="C9" s="24" t="s">
        <v>26</v>
      </c>
      <c r="D9" s="26">
        <v>5</v>
      </c>
      <c r="E9" s="26">
        <v>20</v>
      </c>
      <c r="F9" s="26"/>
      <c r="G9" s="23">
        <f t="shared" si="0"/>
        <v>1</v>
      </c>
      <c r="H9" s="44" t="s">
        <v>27</v>
      </c>
      <c r="I9" s="52"/>
    </row>
    <row r="10" spans="1:9" ht="55.8" x14ac:dyDescent="0.3">
      <c r="A10" s="25"/>
      <c r="B10" s="21">
        <v>1.5</v>
      </c>
      <c r="C10" s="24" t="s">
        <v>28</v>
      </c>
      <c r="D10" s="26">
        <v>5</v>
      </c>
      <c r="E10" s="26">
        <v>25</v>
      </c>
      <c r="F10" s="26"/>
      <c r="G10" s="23">
        <f>(D10+F10)*E10%</f>
        <v>1.25</v>
      </c>
      <c r="H10" s="44" t="s">
        <v>29</v>
      </c>
      <c r="I10" s="52"/>
    </row>
    <row r="11" spans="1:9" x14ac:dyDescent="0.3">
      <c r="A11" s="27">
        <v>2</v>
      </c>
      <c r="B11" s="53" t="s">
        <v>30</v>
      </c>
      <c r="C11" s="54"/>
      <c r="D11" s="19">
        <f>ROWS(D12:D15)</f>
        <v>4</v>
      </c>
      <c r="E11" s="28"/>
      <c r="F11" s="28"/>
      <c r="G11" s="19">
        <f>SUBTOTAL(9, G12:G16)</f>
        <v>2.8</v>
      </c>
      <c r="H11" s="45"/>
      <c r="I11" s="52"/>
    </row>
    <row r="12" spans="1:9" ht="28.8" x14ac:dyDescent="0.3">
      <c r="A12" s="21"/>
      <c r="B12" s="21">
        <v>2.1</v>
      </c>
      <c r="C12" s="22" t="s">
        <v>31</v>
      </c>
      <c r="D12" s="22">
        <v>5</v>
      </c>
      <c r="E12" s="22">
        <v>20</v>
      </c>
      <c r="F12" s="22"/>
      <c r="G12" s="23">
        <f t="shared" ref="G12:G30" si="1">(D12+F12)*E12%</f>
        <v>1</v>
      </c>
      <c r="H12" s="46" t="s">
        <v>32</v>
      </c>
      <c r="I12" s="52"/>
    </row>
    <row r="13" spans="1:9" ht="55.2" x14ac:dyDescent="0.3">
      <c r="A13" s="21"/>
      <c r="B13" s="21">
        <v>2.2000000000000002</v>
      </c>
      <c r="C13" s="22" t="s">
        <v>33</v>
      </c>
      <c r="D13" s="22">
        <v>4</v>
      </c>
      <c r="E13" s="22">
        <v>20</v>
      </c>
      <c r="F13" s="22"/>
      <c r="G13" s="23">
        <f t="shared" si="1"/>
        <v>0.8</v>
      </c>
      <c r="H13" s="43" t="s">
        <v>34</v>
      </c>
      <c r="I13" s="52"/>
    </row>
    <row r="14" spans="1:9" ht="41.4" x14ac:dyDescent="0.3">
      <c r="A14" s="21"/>
      <c r="B14" s="21">
        <v>2.2999999999999998</v>
      </c>
      <c r="C14" s="22" t="s">
        <v>35</v>
      </c>
      <c r="D14" s="22">
        <v>4</v>
      </c>
      <c r="E14" s="22">
        <v>25</v>
      </c>
      <c r="F14" s="22"/>
      <c r="G14" s="23">
        <f t="shared" si="1"/>
        <v>1</v>
      </c>
      <c r="H14" s="43" t="s">
        <v>36</v>
      </c>
      <c r="I14" s="52"/>
    </row>
    <row r="15" spans="1:9" ht="27.6" x14ac:dyDescent="0.3">
      <c r="A15" s="21"/>
      <c r="B15" s="21">
        <v>2.4</v>
      </c>
      <c r="C15" s="22" t="s">
        <v>37</v>
      </c>
      <c r="D15" s="22">
        <v>0</v>
      </c>
      <c r="E15" s="22">
        <v>35</v>
      </c>
      <c r="F15" s="22"/>
      <c r="G15" s="23">
        <f t="shared" si="1"/>
        <v>0</v>
      </c>
      <c r="H15" s="43"/>
      <c r="I15" s="52"/>
    </row>
    <row r="16" spans="1:9" x14ac:dyDescent="0.3">
      <c r="A16" s="29">
        <v>3</v>
      </c>
      <c r="B16" s="55" t="s">
        <v>38</v>
      </c>
      <c r="C16" s="56"/>
      <c r="D16" s="30">
        <f>ROWS(D17:D24)</f>
        <v>8</v>
      </c>
      <c r="E16" s="31"/>
      <c r="F16" s="31"/>
      <c r="G16" s="30">
        <f>SUBTOTAL(9, G17:G25)</f>
        <v>4.1100000000000003</v>
      </c>
      <c r="H16" s="47"/>
      <c r="I16" s="52"/>
    </row>
    <row r="17" spans="1:9" ht="41.4" x14ac:dyDescent="0.3">
      <c r="A17" s="32"/>
      <c r="B17" s="32">
        <v>3.1</v>
      </c>
      <c r="C17" s="33" t="s">
        <v>39</v>
      </c>
      <c r="D17" s="33">
        <v>4</v>
      </c>
      <c r="E17" s="33">
        <v>10</v>
      </c>
      <c r="F17" s="33"/>
      <c r="G17" s="34">
        <f t="shared" si="1"/>
        <v>0.4</v>
      </c>
      <c r="H17" s="48"/>
      <c r="I17" s="52"/>
    </row>
    <row r="18" spans="1:9" ht="41.4" x14ac:dyDescent="0.3">
      <c r="A18" s="32"/>
      <c r="B18" s="32">
        <v>3.2</v>
      </c>
      <c r="C18" s="33" t="s">
        <v>40</v>
      </c>
      <c r="D18" s="33">
        <v>4</v>
      </c>
      <c r="E18" s="33">
        <v>20</v>
      </c>
      <c r="F18" s="33">
        <v>2</v>
      </c>
      <c r="G18" s="34">
        <f t="shared" si="1"/>
        <v>1.2000000000000002</v>
      </c>
      <c r="H18" s="49" t="s">
        <v>41</v>
      </c>
      <c r="I18" s="52"/>
    </row>
    <row r="19" spans="1:9" ht="27.6" x14ac:dyDescent="0.3">
      <c r="A19" s="32"/>
      <c r="B19" s="32">
        <v>3.3</v>
      </c>
      <c r="C19" s="33" t="s">
        <v>42</v>
      </c>
      <c r="D19" s="33">
        <v>4</v>
      </c>
      <c r="E19" s="33">
        <v>20</v>
      </c>
      <c r="F19" s="33"/>
      <c r="G19" s="34">
        <f t="shared" si="1"/>
        <v>0.8</v>
      </c>
      <c r="H19" s="49"/>
      <c r="I19" s="52"/>
    </row>
    <row r="20" spans="1:9" ht="28.8" x14ac:dyDescent="0.3">
      <c r="A20" s="36"/>
      <c r="B20" s="37">
        <v>3.4</v>
      </c>
      <c r="C20" s="36" t="s">
        <v>43</v>
      </c>
      <c r="D20" s="38">
        <v>4</v>
      </c>
      <c r="E20" s="38">
        <v>4</v>
      </c>
      <c r="F20" s="38"/>
      <c r="G20" s="34">
        <f t="shared" si="1"/>
        <v>0.16</v>
      </c>
      <c r="H20" s="49" t="s">
        <v>44</v>
      </c>
      <c r="I20" s="52"/>
    </row>
    <row r="21" spans="1:9" ht="28.8" x14ac:dyDescent="0.3">
      <c r="A21" s="36"/>
      <c r="B21" s="37">
        <v>3.5</v>
      </c>
      <c r="C21" s="36" t="s">
        <v>45</v>
      </c>
      <c r="D21" s="38">
        <v>4</v>
      </c>
      <c r="E21" s="38">
        <v>15</v>
      </c>
      <c r="F21" s="38">
        <v>2</v>
      </c>
      <c r="G21" s="34">
        <f t="shared" si="1"/>
        <v>0.89999999999999991</v>
      </c>
      <c r="H21" s="50" t="s">
        <v>46</v>
      </c>
      <c r="I21" s="52"/>
    </row>
    <row r="22" spans="1:9" ht="41.4" x14ac:dyDescent="0.3">
      <c r="A22" s="36"/>
      <c r="B22" s="37">
        <v>3.6</v>
      </c>
      <c r="C22" s="38" t="s">
        <v>47</v>
      </c>
      <c r="D22" s="32">
        <v>3</v>
      </c>
      <c r="E22" s="38">
        <v>10</v>
      </c>
      <c r="F22" s="38"/>
      <c r="G22" s="34">
        <f t="shared" si="1"/>
        <v>0.30000000000000004</v>
      </c>
      <c r="H22" s="49"/>
      <c r="I22" s="52"/>
    </row>
    <row r="23" spans="1:9" ht="41.4" x14ac:dyDescent="0.3">
      <c r="A23" s="36"/>
      <c r="B23" s="37">
        <v>3.7</v>
      </c>
      <c r="C23" s="38" t="s">
        <v>48</v>
      </c>
      <c r="D23" s="32">
        <v>3</v>
      </c>
      <c r="E23" s="38">
        <v>5</v>
      </c>
      <c r="F23" s="38"/>
      <c r="G23" s="34">
        <f t="shared" si="1"/>
        <v>0.15000000000000002</v>
      </c>
      <c r="H23" s="49" t="s">
        <v>49</v>
      </c>
      <c r="I23" s="52"/>
    </row>
    <row r="24" spans="1:9" ht="69" x14ac:dyDescent="0.3">
      <c r="A24" s="36"/>
      <c r="B24" s="37">
        <v>3.8</v>
      </c>
      <c r="C24" s="35" t="s">
        <v>50</v>
      </c>
      <c r="D24" s="32">
        <v>4</v>
      </c>
      <c r="E24" s="38">
        <v>5</v>
      </c>
      <c r="F24" s="38"/>
      <c r="G24" s="34">
        <f t="shared" si="1"/>
        <v>0.2</v>
      </c>
      <c r="H24" s="49"/>
      <c r="I24" s="52"/>
    </row>
    <row r="25" spans="1:9" x14ac:dyDescent="0.3">
      <c r="A25" s="27">
        <v>4</v>
      </c>
      <c r="B25" s="53" t="s">
        <v>51</v>
      </c>
      <c r="C25" s="54"/>
      <c r="D25" s="39">
        <f>ROWS(D26:D30)</f>
        <v>5</v>
      </c>
      <c r="E25" s="28"/>
      <c r="F25" s="28"/>
      <c r="G25" s="39">
        <f>SUBTOTAL(9, G26:G30)</f>
        <v>3.4000000000000004</v>
      </c>
      <c r="H25" s="51"/>
      <c r="I25" s="52"/>
    </row>
    <row r="26" spans="1:9" ht="69" x14ac:dyDescent="0.3">
      <c r="A26" s="21"/>
      <c r="B26" s="21">
        <v>4.0999999999999996</v>
      </c>
      <c r="C26" s="22" t="s">
        <v>52</v>
      </c>
      <c r="D26" s="22">
        <v>4</v>
      </c>
      <c r="E26" s="22">
        <v>20</v>
      </c>
      <c r="F26" s="22"/>
      <c r="G26" s="23">
        <f t="shared" si="1"/>
        <v>0.8</v>
      </c>
      <c r="H26" s="43" t="s">
        <v>53</v>
      </c>
      <c r="I26" s="52"/>
    </row>
    <row r="27" spans="1:9" ht="27.6" x14ac:dyDescent="0.3">
      <c r="A27" s="21"/>
      <c r="B27" s="21">
        <v>4.2</v>
      </c>
      <c r="C27" s="22" t="s">
        <v>54</v>
      </c>
      <c r="D27" s="22">
        <v>4</v>
      </c>
      <c r="E27" s="22">
        <v>15</v>
      </c>
      <c r="F27" s="22"/>
      <c r="G27" s="23">
        <f t="shared" si="1"/>
        <v>0.6</v>
      </c>
      <c r="H27" s="43" t="s">
        <v>55</v>
      </c>
      <c r="I27" s="52"/>
    </row>
    <row r="28" spans="1:9" ht="41.4" x14ac:dyDescent="0.3">
      <c r="A28" s="21"/>
      <c r="B28" s="21">
        <v>4.3</v>
      </c>
      <c r="C28" s="22" t="s">
        <v>56</v>
      </c>
      <c r="D28" s="22">
        <v>4</v>
      </c>
      <c r="E28" s="22">
        <v>15</v>
      </c>
      <c r="F28" s="22"/>
      <c r="G28" s="23">
        <f t="shared" si="1"/>
        <v>0.6</v>
      </c>
      <c r="H28" s="43" t="s">
        <v>57</v>
      </c>
      <c r="I28" s="52"/>
    </row>
    <row r="29" spans="1:9" ht="28.8" x14ac:dyDescent="0.3">
      <c r="A29" s="21"/>
      <c r="B29" s="21">
        <v>4.4000000000000004</v>
      </c>
      <c r="C29" s="22" t="s">
        <v>58</v>
      </c>
      <c r="D29" s="22">
        <v>1</v>
      </c>
      <c r="E29" s="22">
        <v>20</v>
      </c>
      <c r="F29" s="22"/>
      <c r="G29" s="23">
        <f t="shared" si="1"/>
        <v>0.2</v>
      </c>
      <c r="H29" s="49" t="s">
        <v>59</v>
      </c>
      <c r="I29" s="52"/>
    </row>
    <row r="30" spans="1:9" ht="27.6" x14ac:dyDescent="0.3">
      <c r="A30" s="21"/>
      <c r="B30" s="21">
        <v>4.5</v>
      </c>
      <c r="C30" s="22" t="s">
        <v>60</v>
      </c>
      <c r="D30" s="22">
        <v>4</v>
      </c>
      <c r="E30" s="22">
        <v>30</v>
      </c>
      <c r="F30" s="22"/>
      <c r="G30" s="23">
        <f t="shared" si="1"/>
        <v>1.2</v>
      </c>
      <c r="H30" s="43" t="s">
        <v>61</v>
      </c>
      <c r="I30" s="52"/>
    </row>
  </sheetData>
  <mergeCells count="10">
    <mergeCell ref="I6:I30"/>
    <mergeCell ref="B11:C11"/>
    <mergeCell ref="B16:C16"/>
    <mergeCell ref="B25:C25"/>
    <mergeCell ref="B1:B3"/>
    <mergeCell ref="C1:D1"/>
    <mergeCell ref="C2:D2"/>
    <mergeCell ref="C3:D3"/>
    <mergeCell ref="B4:C4"/>
    <mergeCell ref="B5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0" workbookViewId="0">
      <selection sqref="A1:XFD1048576"/>
    </sheetView>
  </sheetViews>
  <sheetFormatPr defaultRowHeight="14.4" x14ac:dyDescent="0.3"/>
  <cols>
    <col min="2" max="2" width="34" customWidth="1"/>
    <col min="3" max="3" width="53.5546875" customWidth="1"/>
    <col min="4" max="4" width="44.77734375" style="3" customWidth="1"/>
  </cols>
  <sheetData>
    <row r="1" spans="1:6" x14ac:dyDescent="0.3">
      <c r="A1" s="1" t="s">
        <v>0</v>
      </c>
      <c r="B1" s="1" t="s">
        <v>1</v>
      </c>
      <c r="C1" s="1" t="s">
        <v>62</v>
      </c>
      <c r="D1" s="1" t="s">
        <v>2</v>
      </c>
      <c r="E1" s="1" t="s">
        <v>3</v>
      </c>
      <c r="F1" s="1" t="s">
        <v>63</v>
      </c>
    </row>
    <row r="2" spans="1:6" x14ac:dyDescent="0.3">
      <c r="A2" s="2">
        <v>1</v>
      </c>
      <c r="B2" s="2" t="s">
        <v>64</v>
      </c>
      <c r="C2" s="2"/>
      <c r="D2" s="4" t="s">
        <v>65</v>
      </c>
      <c r="E2" s="2"/>
      <c r="F2" s="2"/>
    </row>
    <row r="3" spans="1:6" x14ac:dyDescent="0.3">
      <c r="A3" s="2">
        <v>2</v>
      </c>
      <c r="B3" s="2" t="s">
        <v>66</v>
      </c>
      <c r="C3" s="2"/>
      <c r="D3" s="4" t="s">
        <v>65</v>
      </c>
      <c r="E3" s="2"/>
      <c r="F3" s="2"/>
    </row>
    <row r="4" spans="1:6" ht="28.8" x14ac:dyDescent="0.3">
      <c r="A4" s="2">
        <v>3</v>
      </c>
      <c r="B4" s="2" t="s">
        <v>67</v>
      </c>
      <c r="C4" s="2"/>
      <c r="D4" s="5" t="s">
        <v>68</v>
      </c>
      <c r="E4" s="2" t="s">
        <v>4</v>
      </c>
      <c r="F4" s="6" t="s">
        <v>69</v>
      </c>
    </row>
    <row r="5" spans="1:6" ht="28.8" x14ac:dyDescent="0.3">
      <c r="A5" s="2">
        <v>4</v>
      </c>
      <c r="B5" s="2" t="s">
        <v>70</v>
      </c>
      <c r="C5" s="2"/>
      <c r="D5" s="5" t="s">
        <v>71</v>
      </c>
      <c r="E5" s="2" t="s">
        <v>72</v>
      </c>
      <c r="F5" s="7" t="s">
        <v>73</v>
      </c>
    </row>
    <row r="6" spans="1:6" x14ac:dyDescent="0.3">
      <c r="A6" s="2">
        <v>5</v>
      </c>
      <c r="B6" s="2" t="s">
        <v>74</v>
      </c>
      <c r="C6" s="2" t="s">
        <v>75</v>
      </c>
      <c r="D6" s="4" t="s">
        <v>65</v>
      </c>
      <c r="E6" s="2"/>
      <c r="F6" s="2"/>
    </row>
    <row r="7" spans="1:6" ht="14.1" customHeight="1" x14ac:dyDescent="0.3">
      <c r="A7" s="2">
        <v>7</v>
      </c>
      <c r="B7" s="2" t="s">
        <v>76</v>
      </c>
      <c r="C7" s="2"/>
      <c r="D7" s="5" t="s">
        <v>77</v>
      </c>
      <c r="E7" s="2" t="s">
        <v>72</v>
      </c>
      <c r="F7" s="6" t="s">
        <v>78</v>
      </c>
    </row>
    <row r="8" spans="1:6" ht="28.8" x14ac:dyDescent="0.3">
      <c r="A8" s="2">
        <v>8</v>
      </c>
      <c r="B8" s="2" t="s">
        <v>79</v>
      </c>
      <c r="C8" s="2"/>
      <c r="D8" s="5" t="s">
        <v>80</v>
      </c>
      <c r="E8" s="2" t="s">
        <v>72</v>
      </c>
      <c r="F8" s="6" t="s">
        <v>81</v>
      </c>
    </row>
    <row r="9" spans="1:6" x14ac:dyDescent="0.3">
      <c r="A9" s="2">
        <v>9</v>
      </c>
      <c r="B9" s="2" t="s">
        <v>82</v>
      </c>
      <c r="C9" s="2"/>
      <c r="D9" s="5" t="s">
        <v>83</v>
      </c>
      <c r="E9" s="2" t="s">
        <v>72</v>
      </c>
      <c r="F9" s="6" t="s">
        <v>84</v>
      </c>
    </row>
    <row r="10" spans="1:6" ht="28.8" x14ac:dyDescent="0.3">
      <c r="A10" s="2">
        <v>10</v>
      </c>
      <c r="B10" s="2" t="s">
        <v>85</v>
      </c>
      <c r="C10" s="2" t="s">
        <v>86</v>
      </c>
      <c r="D10" s="5" t="s">
        <v>87</v>
      </c>
      <c r="E10" s="6" t="s">
        <v>4</v>
      </c>
      <c r="F10" s="6" t="s">
        <v>88</v>
      </c>
    </row>
    <row r="11" spans="1:6" x14ac:dyDescent="0.3">
      <c r="A11" s="2">
        <v>11</v>
      </c>
      <c r="B11" s="2" t="s">
        <v>89</v>
      </c>
      <c r="C11" s="2" t="s">
        <v>90</v>
      </c>
      <c r="D11" s="4"/>
      <c r="E11" s="2"/>
      <c r="F11" s="2"/>
    </row>
    <row r="12" spans="1:6" x14ac:dyDescent="0.3">
      <c r="A12" s="2">
        <v>12</v>
      </c>
      <c r="B12" s="2" t="s">
        <v>91</v>
      </c>
      <c r="C12" s="2" t="s">
        <v>92</v>
      </c>
      <c r="D12" s="4"/>
      <c r="E12" s="2"/>
      <c r="F12" s="2"/>
    </row>
    <row r="13" spans="1:6" x14ac:dyDescent="0.3">
      <c r="A13" s="2">
        <v>13</v>
      </c>
      <c r="B13" s="2" t="s">
        <v>93</v>
      </c>
      <c r="C13" s="2"/>
      <c r="D13" s="4"/>
      <c r="E13" s="2"/>
      <c r="F13" s="2"/>
    </row>
    <row r="14" spans="1:6" x14ac:dyDescent="0.3">
      <c r="A14" s="2">
        <v>14</v>
      </c>
      <c r="B14" s="2" t="s">
        <v>5</v>
      </c>
      <c r="C14" s="2" t="s">
        <v>94</v>
      </c>
      <c r="D14" s="4"/>
      <c r="E14" s="2"/>
      <c r="F14" s="2"/>
    </row>
    <row r="15" spans="1:6" ht="28.8" x14ac:dyDescent="0.3">
      <c r="A15" s="2">
        <v>15</v>
      </c>
      <c r="B15" s="2" t="s">
        <v>95</v>
      </c>
      <c r="C15" s="2" t="s">
        <v>96</v>
      </c>
      <c r="D15" s="5" t="s">
        <v>97</v>
      </c>
      <c r="E15" s="6" t="s">
        <v>4</v>
      </c>
      <c r="F15" s="6" t="s">
        <v>98</v>
      </c>
    </row>
    <row r="16" spans="1:6" x14ac:dyDescent="0.3">
      <c r="A16" s="2">
        <v>16</v>
      </c>
      <c r="B16" s="2" t="s">
        <v>6</v>
      </c>
      <c r="C16" s="2" t="s">
        <v>99</v>
      </c>
      <c r="D16" s="4"/>
      <c r="E16" s="2"/>
      <c r="F16" s="2"/>
    </row>
    <row r="17" spans="1:6" x14ac:dyDescent="0.3">
      <c r="A17" s="2">
        <v>17</v>
      </c>
      <c r="B17" s="2" t="s">
        <v>7</v>
      </c>
      <c r="C17" s="2"/>
      <c r="D17" s="4"/>
      <c r="E17" s="2"/>
      <c r="F17" s="2"/>
    </row>
  </sheetData>
  <hyperlinks>
    <hyperlink ref="D8" r:id="rId1"/>
    <hyperlink ref="D15" r:id="rId2"/>
    <hyperlink ref="D10" r:id="rId3"/>
    <hyperlink ref="D4" r:id="rId4"/>
    <hyperlink ref="D5" r:id="rId5"/>
    <hyperlink ref="D7" r:id="rId6"/>
    <hyperlink ref="D9" r:id="rId7"/>
  </hyperlinks>
  <pageMargins left="0.7" right="0.7" top="0.75" bottom="0.75" header="0.3" footer="0.3"/>
  <pageSetup orientation="portrait" verticalDpi="300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8FD86757ADD449875CA44E2CD438E" ma:contentTypeVersion="4" ma:contentTypeDescription="Create a new document." ma:contentTypeScope="" ma:versionID="180e2984188341c8a6816c0fac18cdc1">
  <xsd:schema xmlns:xsd="http://www.w3.org/2001/XMLSchema" xmlns:xs="http://www.w3.org/2001/XMLSchema" xmlns:p="http://schemas.microsoft.com/office/2006/metadata/properties" xmlns:ns2="c5603274-e91a-4c9c-a742-ec7e7c185080" xmlns:ns3="a4e6bb05-db27-4f7d-9f9e-521eb4ac15ef" targetNamespace="http://schemas.microsoft.com/office/2006/metadata/properties" ma:root="true" ma:fieldsID="1b6458996816455737ab8efbdc8d2012" ns2:_="" ns3:_="">
    <xsd:import namespace="c5603274-e91a-4c9c-a742-ec7e7c185080"/>
    <xsd:import namespace="a4e6bb05-db27-4f7d-9f9e-521eb4ac15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03274-e91a-4c9c-a742-ec7e7c1850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6bb05-db27-4f7d-9f9e-521eb4ac1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5603274-e91a-4c9c-a742-ec7e7c185080">PJZ7JFVWWK4S-42876543-1164</_dlc_DocId>
    <_dlc_DocIdUrl xmlns="c5603274-e91a-4c9c-a742-ec7e7c185080">
      <Url>https://mindtreeonline.sharepoint.com/teams/edigitalcoe/DigitalAcademy/_layouts/15/DocIdRedir.aspx?ID=PJZ7JFVWWK4S-42876543-1164</Url>
      <Description>PJZ7JFVWWK4S-42876543-1164</Description>
    </_dlc_DocIdUrl>
  </documentManagement>
</p:properties>
</file>

<file path=customXml/itemProps1.xml><?xml version="1.0" encoding="utf-8"?>
<ds:datastoreItem xmlns:ds="http://schemas.openxmlformats.org/officeDocument/2006/customXml" ds:itemID="{042B9996-C3FD-443D-9130-1D0EBA4C4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DA87F1-D552-4453-8238-9B618E4AF6B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8F49B1F-FEFA-47CA-82CD-3C4C93504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603274-e91a-4c9c-a742-ec7e7c185080"/>
    <ds:schemaRef ds:uri="a4e6bb05-db27-4f7d-9f9e-521eb4ac1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7F3F232-ED18-4346-A5CC-FB507BDFE826}">
  <ds:schemaRefs>
    <ds:schemaRef ds:uri="http://purl.org/dc/terms/"/>
    <ds:schemaRef ds:uri="a4e6bb05-db27-4f7d-9f9e-521eb4ac15ef"/>
    <ds:schemaRef ds:uri="http://www.w3.org/XML/1998/namespace"/>
    <ds:schemaRef ds:uri="http://purl.org/dc/dcmitype/"/>
    <ds:schemaRef ds:uri="c5603274-e91a-4c9c-a742-ec7e7c185080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Success Criteria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Mindtree</dc:creator>
  <cp:keywords/>
  <dc:description/>
  <cp:lastModifiedBy>joydip</cp:lastModifiedBy>
  <cp:revision/>
  <dcterms:created xsi:type="dcterms:W3CDTF">2017-10-31T04:50:27Z</dcterms:created>
  <dcterms:modified xsi:type="dcterms:W3CDTF">2018-09-21T06:29:39Z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0x0101009FA8FD86757ADD449875CA44E2CD438E</vt:lpwstr>
  </property>
  <property fmtid="{D5CDD505-2E9C-101B-9397-08002B2CF9AE}" pid="3" name="_dlc_DocIdItemGuid">
    <vt:lpwstr>f52ee4fc-6bba-45be-a50f-d74f0b4f636e</vt:lpwstr>
  </property>
</Properties>
</file>