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CoffeeClub\"/>
    </mc:Choice>
  </mc:AlternateContent>
  <xr:revisionPtr revIDLastSave="0" documentId="13_ncr:1_{924C0D80-9B89-452C-9740-F6DF87D3FAD9}" xr6:coauthVersionLast="47" xr6:coauthVersionMax="47" xr10:uidLastSave="{00000000-0000-0000-0000-000000000000}"/>
  <bookViews>
    <workbookView xWindow="25080" yWindow="-120" windowWidth="25440" windowHeight="15390" activeTab="1" xr2:uid="{00000000-000D-0000-FFFF-FFFF00000000}"/>
  </bookViews>
  <sheets>
    <sheet name="2025" sheetId="10" r:id="rId1"/>
    <sheet name="2025-Expenses" sheetId="11" r:id="rId2"/>
    <sheet name="2024" sheetId="8" r:id="rId3"/>
    <sheet name="2024_Expense" sheetId="9" r:id="rId4"/>
    <sheet name="2023" sheetId="7" r:id="rId5"/>
    <sheet name="2023_Expense" sheetId="6" r:id="rId6"/>
    <sheet name="2022" sheetId="3" r:id="rId7"/>
    <sheet name="2022_Expense" sheetId="4" r:id="rId8"/>
    <sheet name="Sheet1" sheetId="5" r:id="rId9"/>
    <sheet name="2021" sheetId="1" r:id="rId10"/>
    <sheet name="2021_Expens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1" l="1"/>
  <c r="B27" i="11"/>
  <c r="E27" i="11" l="1"/>
  <c r="B21" i="10"/>
  <c r="B25" i="6" l="1"/>
  <c r="B23" i="7"/>
  <c r="B26" i="9" l="1"/>
  <c r="B21" i="8"/>
</calcChain>
</file>

<file path=xl/sharedStrings.xml><?xml version="1.0" encoding="utf-8"?>
<sst xmlns="http://schemas.openxmlformats.org/spreadsheetml/2006/main" count="277" uniqueCount="90">
  <si>
    <t>Member</t>
  </si>
  <si>
    <t>Date</t>
  </si>
  <si>
    <t>Amount</t>
  </si>
  <si>
    <t>Due Paid</t>
  </si>
  <si>
    <t>Abdul</t>
  </si>
  <si>
    <t>Vijay</t>
  </si>
  <si>
    <t>Sandeep</t>
  </si>
  <si>
    <t>Zarir</t>
  </si>
  <si>
    <t>Raghav</t>
  </si>
  <si>
    <t>Venkata Narayana</t>
  </si>
  <si>
    <t>Ravi</t>
  </si>
  <si>
    <t>Amit J</t>
  </si>
  <si>
    <t>Sravan</t>
  </si>
  <si>
    <t>Sanjeev</t>
  </si>
  <si>
    <t>Chandra</t>
  </si>
  <si>
    <t>Krishna</t>
  </si>
  <si>
    <t>Manikandan</t>
  </si>
  <si>
    <t>Rajesh</t>
  </si>
  <si>
    <t>Sundar</t>
  </si>
  <si>
    <t>Comment</t>
  </si>
  <si>
    <t>Paid to Venkata</t>
  </si>
  <si>
    <t>Arie</t>
  </si>
  <si>
    <t>David Brown</t>
  </si>
  <si>
    <t>Pradeep Kandula</t>
  </si>
  <si>
    <t>Nicolas Menjivar</t>
  </si>
  <si>
    <t>Deekshith</t>
  </si>
  <si>
    <t>Puran Subedi</t>
  </si>
  <si>
    <t>Dinesh</t>
  </si>
  <si>
    <t>Tina</t>
  </si>
  <si>
    <t>Dinesh Javvaji</t>
  </si>
  <si>
    <t>Venkata</t>
  </si>
  <si>
    <t>10/16.2023</t>
  </si>
  <si>
    <t>Padmaja</t>
  </si>
  <si>
    <t>Amit Joshi</t>
  </si>
  <si>
    <t>Zarir Kapadia</t>
  </si>
  <si>
    <t>Payment Method</t>
  </si>
  <si>
    <t>Cash</t>
  </si>
  <si>
    <t>Raghava</t>
  </si>
  <si>
    <t>02/07/20024</t>
  </si>
  <si>
    <t>Remarks</t>
  </si>
  <si>
    <t>Total</t>
  </si>
  <si>
    <t>Ram</t>
  </si>
  <si>
    <t>Zelle</t>
  </si>
  <si>
    <t>(Coffee Stirrer - Anazon)</t>
  </si>
  <si>
    <t>Robert Freiday</t>
  </si>
  <si>
    <t>Syed Gilani</t>
  </si>
  <si>
    <t>(Green Tea - 2 from BJ's)</t>
  </si>
  <si>
    <t>(Sugar-1 From BJ's)</t>
  </si>
  <si>
    <t>Milk - 3 Qty - Publix</t>
  </si>
  <si>
    <t>Milk - 4 Qty publix</t>
  </si>
  <si>
    <t>(Foldgers -3 - BJ's)</t>
  </si>
  <si>
    <t>(Milk - 4 Qty - From publix)</t>
  </si>
  <si>
    <t>(Foldgers - 3, Green Tea- 3, Sugar -1, Lipton Tea - 1 From Bj's)</t>
  </si>
  <si>
    <t>(Foldgers - 2 - From Sams Club)</t>
  </si>
  <si>
    <t>6/04/204</t>
  </si>
  <si>
    <t>(Milk - 4 qty - Publix)</t>
  </si>
  <si>
    <t>(Milk - 4 qty-publix)</t>
  </si>
  <si>
    <t>(Green Tea - 2, Lipton Tea -1 , Sugar -1 From Bj)</t>
  </si>
  <si>
    <t>Amarendra</t>
  </si>
  <si>
    <t>(Milk - 3 Qty - Publix)</t>
  </si>
  <si>
    <t>(Foldgers - 2,Green Tea - 2)</t>
  </si>
  <si>
    <t>(Foldgers - 2 Qty - From Sams Club)</t>
  </si>
  <si>
    <t>(Sugar)</t>
  </si>
  <si>
    <t>(Foldgers -4 Qty - BJs)</t>
  </si>
  <si>
    <t>(Milk - 3Qty  - Publix)</t>
  </si>
  <si>
    <t>(Foldgers - 4qty - Bjs)</t>
  </si>
  <si>
    <t>(Foldges - 4Qty- Costco)</t>
  </si>
  <si>
    <t>Column1</t>
  </si>
  <si>
    <t>Foldgers Purchase (4 qty)</t>
  </si>
  <si>
    <t>(Milk - 3 Qty - From publix)</t>
  </si>
  <si>
    <t>(Lipton Tea - 1 Bag from publix)</t>
  </si>
  <si>
    <t>Name</t>
  </si>
  <si>
    <t>Paid</t>
  </si>
  <si>
    <t>(Lipton Tea-Qty, Green Tea- 3Qty - BJs</t>
  </si>
  <si>
    <t>(Milk - 4Qty - From Publix)</t>
  </si>
  <si>
    <t>(Sugar -1 Qty - From Bjs')</t>
  </si>
  <si>
    <t>(Lipton Tea - 2 Bag from Bjs)</t>
  </si>
  <si>
    <t>(Milk - 4 Qty - From Publix)</t>
  </si>
  <si>
    <t>Mustafa Lakdawala</t>
  </si>
  <si>
    <t>(Sugar-2 Qty - From BJ's)</t>
  </si>
  <si>
    <t>5/13/20205</t>
  </si>
  <si>
    <t>(Milk-3Qty - From Publix)</t>
  </si>
  <si>
    <t>Sanjeev Gandhi</t>
  </si>
  <si>
    <t>(Green Tea-4 Qty, Sugar- 1Qty from BJs)</t>
  </si>
  <si>
    <t>(Milk - 3Qty from Publix)</t>
  </si>
  <si>
    <t>7/14/20205</t>
  </si>
  <si>
    <t>Coffee Stirrer</t>
  </si>
  <si>
    <t>Sajan</t>
  </si>
  <si>
    <t>(Foldgers-5Qty - Costco)</t>
  </si>
  <si>
    <t>23,56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</si>
</sst>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sz val="10"/>
      <color theme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14" fontId="1" fillId="0" borderId="0" xfId="0" applyNumberFormat="1" applyFont="1" applyAlignment="1">
      <alignment horizontal="left" indent="5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1" fillId="3" borderId="0" xfId="0" applyNumberFormat="1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0" xfId="1"/>
    <xf numFmtId="0" fontId="11" fillId="0" borderId="0" xfId="0" applyFont="1"/>
    <xf numFmtId="0" fontId="0" fillId="5" borderId="0" xfId="0" applyFill="1"/>
  </cellXfs>
  <cellStyles count="2">
    <cellStyle name="Good" xfId="1" builtinId="26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22567" displayName="Table22567" ref="A1:D20" totalsRowShown="0">
  <autoFilter ref="A1:D20" xr:uid="{00000000-0009-0000-0100-000006000000}"/>
  <tableColumns count="4">
    <tableColumn id="1" xr3:uid="{00000000-0010-0000-0000-000001000000}" name="Member" dataDxfId="5"/>
    <tableColumn id="2" xr3:uid="{00000000-0010-0000-0000-000002000000}" name="Due Paid"/>
    <tableColumn id="3" xr3:uid="{00000000-0010-0000-0000-000003000000}" name="Payment Method"/>
    <tableColumn id="4" xr3:uid="{00000000-0010-0000-0000-000004000000}" name="Column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256" displayName="Table2256" ref="A1:C18" totalsRowShown="0">
  <autoFilter ref="A1:C18" xr:uid="{00000000-0009-0000-0100-000005000000}"/>
  <tableColumns count="3">
    <tableColumn id="1" xr3:uid="{00000000-0010-0000-0100-000001000000}" name="Member" dataDxfId="4"/>
    <tableColumn id="2" xr3:uid="{00000000-0010-0000-0100-000002000000}" name="Due Paid"/>
    <tableColumn id="3" xr3:uid="{00000000-0010-0000-0100-000003000000}" name="Payment Metho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225" displayName="Table225" ref="A1:B21" totalsRowShown="0">
  <autoFilter ref="A1:B21" xr:uid="{00000000-0009-0000-0100-000004000000}"/>
  <tableColumns count="2">
    <tableColumn id="1" xr3:uid="{00000000-0010-0000-0200-000001000000}" name="Member" dataDxfId="3"/>
    <tableColumn id="2" xr3:uid="{00000000-0010-0000-0200-000002000000}" name="Due Pai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224" displayName="Table224" ref="A1:C25" totalsRowShown="0">
  <autoFilter ref="A1:C25" xr:uid="{00000000-0009-0000-0100-000003000000}"/>
  <tableColumns count="3">
    <tableColumn id="1" xr3:uid="{00000000-0010-0000-0300-000001000000}" name="Date" dataDxfId="2"/>
    <tableColumn id="2" xr3:uid="{00000000-0010-0000-0300-000002000000}" name="Amount"/>
    <tableColumn id="3" xr3:uid="{00000000-0010-0000-0300-000003000000}" name="Commen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22" displayName="Table22" ref="A1:B21" totalsRowShown="0">
  <autoFilter ref="A1:B21" xr:uid="{00000000-0009-0000-0100-000001000000}"/>
  <tableColumns count="2">
    <tableColumn id="1" xr3:uid="{00000000-0010-0000-0400-000001000000}" name="Member" dataDxfId="1"/>
    <tableColumn id="2" xr3:uid="{00000000-0010-0000-0400-000002000000}" name="Due Paid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B16" totalsRowShown="0">
  <autoFilter ref="A1:B16" xr:uid="{00000000-0009-0000-0100-000002000000}"/>
  <tableColumns count="2">
    <tableColumn id="1" xr3:uid="{00000000-0010-0000-0500-000001000000}" name="Member" dataDxfId="0"/>
    <tableColumn id="2" xr3:uid="{00000000-0010-0000-0500-000002000000}" name="Due Pa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A21" sqref="A21:XFD21"/>
    </sheetView>
  </sheetViews>
  <sheetFormatPr defaultRowHeight="15" x14ac:dyDescent="0.25"/>
  <cols>
    <col min="1" max="1" width="18.42578125" customWidth="1"/>
    <col min="2" max="2" width="11" customWidth="1"/>
    <col min="3" max="3" width="15" customWidth="1"/>
    <col min="4" max="4" width="24.140625" customWidth="1"/>
  </cols>
  <sheetData>
    <row r="1" spans="1:4" x14ac:dyDescent="0.25">
      <c r="A1" t="s">
        <v>0</v>
      </c>
      <c r="B1" t="s">
        <v>3</v>
      </c>
      <c r="C1" t="s">
        <v>35</v>
      </c>
      <c r="D1" t="s">
        <v>67</v>
      </c>
    </row>
    <row r="2" spans="1:4" x14ac:dyDescent="0.25">
      <c r="A2" s="1" t="s">
        <v>21</v>
      </c>
      <c r="B2">
        <v>40</v>
      </c>
      <c r="C2" t="s">
        <v>36</v>
      </c>
    </row>
    <row r="3" spans="1:4" x14ac:dyDescent="0.25">
      <c r="A3" s="1" t="s">
        <v>33</v>
      </c>
      <c r="B3">
        <v>40</v>
      </c>
      <c r="C3" t="s">
        <v>36</v>
      </c>
    </row>
    <row r="4" spans="1:4" x14ac:dyDescent="0.25">
      <c r="A4" s="1" t="s">
        <v>14</v>
      </c>
      <c r="B4">
        <v>40</v>
      </c>
      <c r="C4" t="s">
        <v>36</v>
      </c>
    </row>
    <row r="5" spans="1:4" x14ac:dyDescent="0.25">
      <c r="A5" s="1" t="s">
        <v>29</v>
      </c>
      <c r="C5" t="s">
        <v>36</v>
      </c>
    </row>
    <row r="6" spans="1:4" s="10" customFormat="1" x14ac:dyDescent="0.25">
      <c r="A6" s="19" t="s">
        <v>16</v>
      </c>
      <c r="B6">
        <v>40</v>
      </c>
      <c r="C6" t="s">
        <v>36</v>
      </c>
      <c r="D6"/>
    </row>
    <row r="7" spans="1:4" x14ac:dyDescent="0.25">
      <c r="A7" s="1" t="s">
        <v>37</v>
      </c>
      <c r="B7">
        <v>40</v>
      </c>
      <c r="C7" t="s">
        <v>36</v>
      </c>
      <c r="D7" t="s">
        <v>68</v>
      </c>
    </row>
    <row r="8" spans="1:4" x14ac:dyDescent="0.25">
      <c r="A8" s="1" t="s">
        <v>10</v>
      </c>
      <c r="B8">
        <v>40</v>
      </c>
      <c r="C8" s="18" t="s">
        <v>42</v>
      </c>
    </row>
    <row r="9" spans="1:4" x14ac:dyDescent="0.25">
      <c r="A9" s="2" t="s">
        <v>17</v>
      </c>
      <c r="B9">
        <v>40</v>
      </c>
      <c r="C9" s="18" t="s">
        <v>42</v>
      </c>
    </row>
    <row r="10" spans="1:4" x14ac:dyDescent="0.25">
      <c r="A10" s="1" t="s">
        <v>18</v>
      </c>
      <c r="B10">
        <v>40</v>
      </c>
      <c r="C10" t="s">
        <v>36</v>
      </c>
    </row>
    <row r="11" spans="1:4" x14ac:dyDescent="0.25">
      <c r="A11" s="1" t="s">
        <v>9</v>
      </c>
      <c r="B11">
        <v>40</v>
      </c>
      <c r="C11" t="s">
        <v>36</v>
      </c>
      <c r="D11" t="s">
        <v>68</v>
      </c>
    </row>
    <row r="12" spans="1:4" x14ac:dyDescent="0.25">
      <c r="A12" s="1" t="s">
        <v>34</v>
      </c>
      <c r="B12">
        <v>40</v>
      </c>
      <c r="C12" t="s">
        <v>36</v>
      </c>
      <c r="D12" t="s">
        <v>68</v>
      </c>
    </row>
    <row r="13" spans="1:4" x14ac:dyDescent="0.25">
      <c r="A13" s="8" t="s">
        <v>32</v>
      </c>
      <c r="B13">
        <v>40</v>
      </c>
      <c r="C13" t="s">
        <v>36</v>
      </c>
    </row>
    <row r="14" spans="1:4" s="10" customFormat="1" x14ac:dyDescent="0.25">
      <c r="A14" s="9" t="s">
        <v>41</v>
      </c>
      <c r="B14" s="10">
        <v>40</v>
      </c>
      <c r="C14" s="18" t="s">
        <v>42</v>
      </c>
    </row>
    <row r="15" spans="1:4" x14ac:dyDescent="0.25">
      <c r="A15" s="8" t="s">
        <v>24</v>
      </c>
      <c r="C15" t="s">
        <v>36</v>
      </c>
    </row>
    <row r="16" spans="1:4" x14ac:dyDescent="0.25">
      <c r="A16" s="8" t="s">
        <v>44</v>
      </c>
      <c r="B16">
        <v>40</v>
      </c>
      <c r="C16" t="s">
        <v>36</v>
      </c>
    </row>
    <row r="17" spans="1:3" x14ac:dyDescent="0.25">
      <c r="A17" s="8" t="s">
        <v>45</v>
      </c>
      <c r="B17">
        <v>20</v>
      </c>
      <c r="C17" t="s">
        <v>36</v>
      </c>
    </row>
    <row r="18" spans="1:3" x14ac:dyDescent="0.25">
      <c r="A18" s="8" t="s">
        <v>58</v>
      </c>
      <c r="B18">
        <v>40</v>
      </c>
      <c r="C18" t="s">
        <v>36</v>
      </c>
    </row>
    <row r="19" spans="1:3" x14ac:dyDescent="0.25">
      <c r="A19" s="21" t="s">
        <v>78</v>
      </c>
      <c r="B19">
        <v>40</v>
      </c>
      <c r="C19" s="18" t="s">
        <v>42</v>
      </c>
    </row>
    <row r="20" spans="1:3" x14ac:dyDescent="0.25">
      <c r="A20" s="21" t="s">
        <v>82</v>
      </c>
      <c r="B20">
        <v>20</v>
      </c>
      <c r="C20" t="s">
        <v>36</v>
      </c>
    </row>
    <row r="21" spans="1:3" x14ac:dyDescent="0.25">
      <c r="B21">
        <f>SUM(B2:B20)</f>
        <v>640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activeCell="N31" sqref="N31"/>
    </sheetView>
  </sheetViews>
  <sheetFormatPr defaultRowHeight="15" x14ac:dyDescent="0.25"/>
  <cols>
    <col min="1" max="1" width="16.42578125" bestFit="1" customWidth="1"/>
    <col min="2" max="2" width="11" customWidth="1"/>
  </cols>
  <sheetData>
    <row r="1" spans="1:2" x14ac:dyDescent="0.25">
      <c r="A1" t="s">
        <v>0</v>
      </c>
      <c r="B1" t="s">
        <v>3</v>
      </c>
    </row>
    <row r="2" spans="1:2" x14ac:dyDescent="0.25">
      <c r="A2" s="1" t="s">
        <v>4</v>
      </c>
      <c r="B2">
        <v>30</v>
      </c>
    </row>
    <row r="3" spans="1:2" x14ac:dyDescent="0.25">
      <c r="A3" s="1" t="s">
        <v>11</v>
      </c>
      <c r="B3">
        <v>30</v>
      </c>
    </row>
    <row r="4" spans="1:2" x14ac:dyDescent="0.25">
      <c r="A4" s="1" t="s">
        <v>14</v>
      </c>
      <c r="B4">
        <v>30</v>
      </c>
    </row>
    <row r="5" spans="1:2" x14ac:dyDescent="0.25">
      <c r="A5" s="1" t="s">
        <v>15</v>
      </c>
      <c r="B5">
        <v>30</v>
      </c>
    </row>
    <row r="6" spans="1:2" x14ac:dyDescent="0.25">
      <c r="A6" s="1" t="s">
        <v>16</v>
      </c>
      <c r="B6">
        <v>30</v>
      </c>
    </row>
    <row r="7" spans="1:2" x14ac:dyDescent="0.25">
      <c r="A7" s="1" t="s">
        <v>8</v>
      </c>
    </row>
    <row r="8" spans="1:2" x14ac:dyDescent="0.25">
      <c r="A8" s="1" t="s">
        <v>10</v>
      </c>
      <c r="B8">
        <v>30</v>
      </c>
    </row>
    <row r="9" spans="1:2" x14ac:dyDescent="0.25">
      <c r="A9" s="2" t="s">
        <v>17</v>
      </c>
      <c r="B9">
        <v>30</v>
      </c>
    </row>
    <row r="10" spans="1:2" x14ac:dyDescent="0.25">
      <c r="A10" s="1" t="s">
        <v>6</v>
      </c>
    </row>
    <row r="11" spans="1:2" x14ac:dyDescent="0.25">
      <c r="A11" s="1" t="s">
        <v>13</v>
      </c>
    </row>
    <row r="12" spans="1:2" x14ac:dyDescent="0.25">
      <c r="A12" s="1" t="s">
        <v>12</v>
      </c>
      <c r="B12">
        <v>30</v>
      </c>
    </row>
    <row r="13" spans="1:2" x14ac:dyDescent="0.25">
      <c r="A13" s="1" t="s">
        <v>18</v>
      </c>
      <c r="B13">
        <v>30</v>
      </c>
    </row>
    <row r="14" spans="1:2" x14ac:dyDescent="0.25">
      <c r="A14" s="1" t="s">
        <v>9</v>
      </c>
    </row>
    <row r="15" spans="1:2" x14ac:dyDescent="0.25">
      <c r="A15" s="1" t="s">
        <v>5</v>
      </c>
      <c r="B15">
        <v>30</v>
      </c>
    </row>
    <row r="16" spans="1:2" x14ac:dyDescent="0.25">
      <c r="A16" s="1" t="s">
        <v>7</v>
      </c>
      <c r="B16">
        <v>30</v>
      </c>
    </row>
  </sheetData>
  <sortState xmlns:xlrd2="http://schemas.microsoft.com/office/spreadsheetml/2017/richdata2" ref="A2:B18">
    <sortCondition ref="A2:A18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workbookViewId="0">
      <selection activeCell="E11" sqref="E11"/>
    </sheetView>
  </sheetViews>
  <sheetFormatPr defaultRowHeight="15" x14ac:dyDescent="0.25"/>
  <cols>
    <col min="1" max="1" width="10.7109375" bestFit="1" customWidth="1"/>
    <col min="3" max="3" width="15" bestFit="1" customWidth="1"/>
  </cols>
  <sheetData>
    <row r="1" spans="1:3" x14ac:dyDescent="0.25">
      <c r="A1" t="s">
        <v>1</v>
      </c>
      <c r="B1" t="s">
        <v>2</v>
      </c>
      <c r="C1" t="s">
        <v>19</v>
      </c>
    </row>
    <row r="2" spans="1:3" x14ac:dyDescent="0.25">
      <c r="A2" s="3">
        <v>44378</v>
      </c>
      <c r="B2">
        <v>140</v>
      </c>
      <c r="C2" t="s">
        <v>20</v>
      </c>
    </row>
    <row r="3" spans="1:3" x14ac:dyDescent="0.25">
      <c r="A3" s="3">
        <v>44390</v>
      </c>
      <c r="B3">
        <v>15.45</v>
      </c>
    </row>
    <row r="4" spans="1:3" x14ac:dyDescent="0.25">
      <c r="A4" s="3">
        <v>44390</v>
      </c>
      <c r="B4">
        <v>41.25</v>
      </c>
    </row>
    <row r="5" spans="1:3" x14ac:dyDescent="0.25">
      <c r="A5" s="3">
        <v>44426</v>
      </c>
      <c r="B5">
        <v>15.45</v>
      </c>
    </row>
    <row r="6" spans="1:3" x14ac:dyDescent="0.25">
      <c r="A6" s="3">
        <v>44466</v>
      </c>
      <c r="B6">
        <v>10.3</v>
      </c>
    </row>
    <row r="7" spans="1:3" x14ac:dyDescent="0.25">
      <c r="A7" s="3">
        <v>44489</v>
      </c>
      <c r="B7">
        <v>15.45</v>
      </c>
    </row>
    <row r="8" spans="1:3" x14ac:dyDescent="0.25">
      <c r="A8" s="3">
        <v>44500</v>
      </c>
      <c r="B8">
        <v>5.98</v>
      </c>
    </row>
    <row r="9" spans="1:3" x14ac:dyDescent="0.25">
      <c r="A9" s="3">
        <v>44529</v>
      </c>
      <c r="B9">
        <v>34.85</v>
      </c>
    </row>
    <row r="10" spans="1:3" x14ac:dyDescent="0.25">
      <c r="A10" s="3">
        <v>44537</v>
      </c>
      <c r="B10">
        <v>5.98</v>
      </c>
    </row>
    <row r="11" spans="1:3" x14ac:dyDescent="0.25">
      <c r="A11" s="3">
        <v>44585</v>
      </c>
      <c r="B11">
        <v>14.97</v>
      </c>
    </row>
    <row r="12" spans="1:3" x14ac:dyDescent="0.25">
      <c r="A12" s="3">
        <v>44606</v>
      </c>
      <c r="B12">
        <v>13.17</v>
      </c>
    </row>
    <row r="13" spans="1:3" x14ac:dyDescent="0.25">
      <c r="A13" s="3">
        <v>44614</v>
      </c>
      <c r="B13">
        <v>5.85</v>
      </c>
    </row>
    <row r="14" spans="1:3" x14ac:dyDescent="0.25">
      <c r="A14" s="3">
        <v>44616</v>
      </c>
      <c r="B14">
        <v>148</v>
      </c>
      <c r="C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workbookViewId="0">
      <selection activeCell="K12" sqref="K12"/>
    </sheetView>
  </sheetViews>
  <sheetFormatPr defaultRowHeight="15" x14ac:dyDescent="0.25"/>
  <cols>
    <col min="1" max="1" width="13.5703125" customWidth="1"/>
    <col min="5" max="5" width="35.140625" bestFit="1" customWidth="1"/>
  </cols>
  <sheetData>
    <row r="1" spans="1:5" x14ac:dyDescent="0.25">
      <c r="A1" t="s">
        <v>1</v>
      </c>
      <c r="B1" t="s">
        <v>2</v>
      </c>
      <c r="C1" t="s">
        <v>71</v>
      </c>
      <c r="D1" t="s">
        <v>72</v>
      </c>
    </row>
    <row r="2" spans="1:5" x14ac:dyDescent="0.25">
      <c r="A2" s="3">
        <v>45626</v>
      </c>
      <c r="B2">
        <v>39.96</v>
      </c>
      <c r="C2" t="s">
        <v>30</v>
      </c>
      <c r="D2" s="20">
        <v>39.96</v>
      </c>
      <c r="E2" t="s">
        <v>63</v>
      </c>
    </row>
    <row r="3" spans="1:5" x14ac:dyDescent="0.25">
      <c r="A3" s="3">
        <v>45642</v>
      </c>
      <c r="B3">
        <v>37.96</v>
      </c>
      <c r="C3" t="s">
        <v>7</v>
      </c>
      <c r="D3" s="20">
        <v>37.96</v>
      </c>
      <c r="E3" t="s">
        <v>65</v>
      </c>
    </row>
    <row r="4" spans="1:5" x14ac:dyDescent="0.25">
      <c r="A4" s="3">
        <v>45654</v>
      </c>
      <c r="B4">
        <v>37.96</v>
      </c>
      <c r="C4" t="s">
        <v>37</v>
      </c>
      <c r="D4" s="20">
        <v>37.96</v>
      </c>
      <c r="E4" t="s">
        <v>66</v>
      </c>
    </row>
    <row r="5" spans="1:5" x14ac:dyDescent="0.25">
      <c r="A5" s="3">
        <v>45664</v>
      </c>
      <c r="B5">
        <v>17.670000000000002</v>
      </c>
      <c r="C5" t="s">
        <v>30</v>
      </c>
      <c r="E5" t="s">
        <v>69</v>
      </c>
    </row>
    <row r="6" spans="1:5" x14ac:dyDescent="0.25">
      <c r="A6" s="3">
        <v>45665</v>
      </c>
      <c r="B6">
        <v>6.23</v>
      </c>
      <c r="C6" t="s">
        <v>30</v>
      </c>
      <c r="E6" t="s">
        <v>70</v>
      </c>
    </row>
    <row r="7" spans="1:5" x14ac:dyDescent="0.25">
      <c r="A7" s="3">
        <v>45672</v>
      </c>
      <c r="B7">
        <v>49</v>
      </c>
      <c r="C7" t="s">
        <v>30</v>
      </c>
      <c r="E7" t="s">
        <v>73</v>
      </c>
    </row>
    <row r="8" spans="1:5" x14ac:dyDescent="0.25">
      <c r="A8" s="3">
        <v>45683</v>
      </c>
      <c r="B8">
        <v>17.670000000000002</v>
      </c>
      <c r="C8" t="s">
        <v>30</v>
      </c>
      <c r="E8" t="s">
        <v>69</v>
      </c>
    </row>
    <row r="9" spans="1:5" x14ac:dyDescent="0.25">
      <c r="A9" s="3">
        <v>45702</v>
      </c>
      <c r="B9">
        <v>23.56</v>
      </c>
      <c r="C9" t="s">
        <v>30</v>
      </c>
      <c r="E9" t="s">
        <v>74</v>
      </c>
    </row>
    <row r="10" spans="1:5" x14ac:dyDescent="0.25">
      <c r="A10" s="3">
        <v>45702</v>
      </c>
      <c r="B10">
        <v>7.89</v>
      </c>
      <c r="C10" t="s">
        <v>30</v>
      </c>
      <c r="E10" t="s">
        <v>75</v>
      </c>
    </row>
    <row r="11" spans="1:5" x14ac:dyDescent="0.25">
      <c r="A11" s="3">
        <v>45720</v>
      </c>
      <c r="B11">
        <v>20.83</v>
      </c>
      <c r="C11" t="s">
        <v>30</v>
      </c>
      <c r="E11" t="s">
        <v>76</v>
      </c>
    </row>
    <row r="12" spans="1:5" x14ac:dyDescent="0.25">
      <c r="A12" s="3">
        <v>45730</v>
      </c>
      <c r="B12">
        <v>23.56</v>
      </c>
      <c r="C12" t="s">
        <v>30</v>
      </c>
      <c r="E12" t="s">
        <v>77</v>
      </c>
    </row>
    <row r="13" spans="1:5" x14ac:dyDescent="0.25">
      <c r="A13" s="3">
        <v>45762</v>
      </c>
      <c r="B13">
        <v>23.56</v>
      </c>
      <c r="C13" t="s">
        <v>30</v>
      </c>
      <c r="E13" t="s">
        <v>77</v>
      </c>
    </row>
    <row r="14" spans="1:5" x14ac:dyDescent="0.25">
      <c r="A14" s="3">
        <v>45771</v>
      </c>
      <c r="B14">
        <v>16.68</v>
      </c>
      <c r="C14" t="s">
        <v>30</v>
      </c>
      <c r="E14" t="s">
        <v>79</v>
      </c>
    </row>
    <row r="15" spans="1:5" x14ac:dyDescent="0.25">
      <c r="A15" t="s">
        <v>80</v>
      </c>
      <c r="B15">
        <v>17.670000000000002</v>
      </c>
      <c r="C15" t="s">
        <v>30</v>
      </c>
      <c r="E15" t="s">
        <v>69</v>
      </c>
    </row>
    <row r="16" spans="1:5" x14ac:dyDescent="0.25">
      <c r="A16" s="3">
        <v>45813</v>
      </c>
      <c r="B16">
        <v>17.670000000000002</v>
      </c>
      <c r="C16" t="s">
        <v>30</v>
      </c>
      <c r="E16" t="s">
        <v>81</v>
      </c>
    </row>
    <row r="17" spans="1:5" x14ac:dyDescent="0.25">
      <c r="A17" s="3">
        <v>45844</v>
      </c>
      <c r="B17">
        <v>17.670000000000002</v>
      </c>
      <c r="C17" t="s">
        <v>30</v>
      </c>
      <c r="E17" t="s">
        <v>81</v>
      </c>
    </row>
    <row r="18" spans="1:5" x14ac:dyDescent="0.25">
      <c r="A18" s="3" t="s">
        <v>85</v>
      </c>
      <c r="B18">
        <v>6</v>
      </c>
      <c r="C18" t="s">
        <v>30</v>
      </c>
      <c r="E18" t="s">
        <v>86</v>
      </c>
    </row>
    <row r="19" spans="1:5" x14ac:dyDescent="0.25">
      <c r="A19" s="3">
        <v>45858</v>
      </c>
      <c r="B19">
        <v>48.75</v>
      </c>
      <c r="C19" t="s">
        <v>30</v>
      </c>
      <c r="E19" t="s">
        <v>83</v>
      </c>
    </row>
    <row r="20" spans="1:5" x14ac:dyDescent="0.25">
      <c r="A20" s="3">
        <v>45868</v>
      </c>
      <c r="B20">
        <v>17.670000000000002</v>
      </c>
      <c r="C20" t="s">
        <v>30</v>
      </c>
      <c r="E20" t="s">
        <v>84</v>
      </c>
    </row>
    <row r="21" spans="1:5" x14ac:dyDescent="0.25">
      <c r="A21" s="3">
        <v>45889</v>
      </c>
      <c r="B21">
        <v>23.56</v>
      </c>
      <c r="C21" t="s">
        <v>30</v>
      </c>
      <c r="E21" t="s">
        <v>74</v>
      </c>
    </row>
    <row r="22" spans="1:5" x14ac:dyDescent="0.25">
      <c r="A22" s="3">
        <v>45901</v>
      </c>
      <c r="B22">
        <v>78</v>
      </c>
      <c r="C22" t="s">
        <v>87</v>
      </c>
      <c r="D22" s="22">
        <v>78</v>
      </c>
      <c r="E22" t="s">
        <v>88</v>
      </c>
    </row>
    <row r="23" spans="1:5" x14ac:dyDescent="0.25">
      <c r="A23" s="3">
        <v>45918</v>
      </c>
      <c r="B23" t="s">
        <v>89</v>
      </c>
      <c r="C23" t="s">
        <v>30</v>
      </c>
      <c r="E23" t="s">
        <v>77</v>
      </c>
    </row>
    <row r="24" spans="1:5" x14ac:dyDescent="0.25">
      <c r="A24" s="3"/>
    </row>
    <row r="25" spans="1:5" x14ac:dyDescent="0.25">
      <c r="A25" s="3"/>
    </row>
    <row r="26" spans="1:5" x14ac:dyDescent="0.25">
      <c r="A26" s="3"/>
    </row>
    <row r="27" spans="1:5" x14ac:dyDescent="0.25">
      <c r="A27" t="s">
        <v>40</v>
      </c>
      <c r="B27">
        <f>SUM(B2:B23)</f>
        <v>549.52</v>
      </c>
      <c r="D27" s="20">
        <f>SUM(D2:D23)</f>
        <v>193.88</v>
      </c>
      <c r="E27">
        <f>B27-D27</f>
        <v>355.64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M27" sqref="M27"/>
    </sheetView>
  </sheetViews>
  <sheetFormatPr defaultRowHeight="15" x14ac:dyDescent="0.25"/>
  <cols>
    <col min="1" max="1" width="16.42578125" bestFit="1" customWidth="1"/>
    <col min="2" max="2" width="11" customWidth="1"/>
    <col min="3" max="3" width="15" customWidth="1"/>
    <col min="4" max="4" width="24.140625" customWidth="1"/>
  </cols>
  <sheetData>
    <row r="1" spans="1:3" x14ac:dyDescent="0.25">
      <c r="A1" t="s">
        <v>0</v>
      </c>
      <c r="B1" t="s">
        <v>3</v>
      </c>
      <c r="C1" t="s">
        <v>35</v>
      </c>
    </row>
    <row r="2" spans="1:3" x14ac:dyDescent="0.25">
      <c r="A2" s="1" t="s">
        <v>21</v>
      </c>
      <c r="B2">
        <v>30</v>
      </c>
      <c r="C2" t="s">
        <v>36</v>
      </c>
    </row>
    <row r="3" spans="1:3" x14ac:dyDescent="0.25">
      <c r="A3" s="1" t="s">
        <v>33</v>
      </c>
      <c r="B3">
        <v>30</v>
      </c>
      <c r="C3" t="s">
        <v>36</v>
      </c>
    </row>
    <row r="4" spans="1:3" x14ac:dyDescent="0.25">
      <c r="A4" s="1" t="s">
        <v>14</v>
      </c>
      <c r="B4">
        <v>30</v>
      </c>
      <c r="C4" t="s">
        <v>36</v>
      </c>
    </row>
    <row r="5" spans="1:3" x14ac:dyDescent="0.25">
      <c r="A5" s="1" t="s">
        <v>29</v>
      </c>
      <c r="B5">
        <v>30</v>
      </c>
      <c r="C5" t="s">
        <v>36</v>
      </c>
    </row>
    <row r="6" spans="1:3" s="10" customFormat="1" x14ac:dyDescent="0.25">
      <c r="A6" s="11" t="s">
        <v>16</v>
      </c>
      <c r="B6" s="10">
        <v>30</v>
      </c>
      <c r="C6" s="18" t="s">
        <v>42</v>
      </c>
    </row>
    <row r="7" spans="1:3" x14ac:dyDescent="0.25">
      <c r="A7" s="1" t="s">
        <v>37</v>
      </c>
      <c r="B7">
        <v>30</v>
      </c>
      <c r="C7" t="s">
        <v>36</v>
      </c>
    </row>
    <row r="8" spans="1:3" x14ac:dyDescent="0.25">
      <c r="A8" s="1" t="s">
        <v>10</v>
      </c>
      <c r="B8">
        <v>30</v>
      </c>
      <c r="C8" s="18" t="s">
        <v>42</v>
      </c>
    </row>
    <row r="9" spans="1:3" x14ac:dyDescent="0.25">
      <c r="A9" s="2" t="s">
        <v>17</v>
      </c>
      <c r="B9">
        <v>30</v>
      </c>
      <c r="C9" s="18" t="s">
        <v>42</v>
      </c>
    </row>
    <row r="10" spans="1:3" x14ac:dyDescent="0.25">
      <c r="A10" s="1" t="s">
        <v>18</v>
      </c>
      <c r="B10">
        <v>30</v>
      </c>
      <c r="C10" t="s">
        <v>36</v>
      </c>
    </row>
    <row r="11" spans="1:3" x14ac:dyDescent="0.25">
      <c r="A11" s="1" t="s">
        <v>9</v>
      </c>
      <c r="B11">
        <v>30</v>
      </c>
      <c r="C11" t="s">
        <v>36</v>
      </c>
    </row>
    <row r="12" spans="1:3" x14ac:dyDescent="0.25">
      <c r="A12" s="1" t="s">
        <v>34</v>
      </c>
      <c r="B12">
        <v>30</v>
      </c>
      <c r="C12" t="s">
        <v>36</v>
      </c>
    </row>
    <row r="13" spans="1:3" x14ac:dyDescent="0.25">
      <c r="A13" s="8" t="s">
        <v>32</v>
      </c>
      <c r="B13">
        <v>30</v>
      </c>
      <c r="C13" t="s">
        <v>36</v>
      </c>
    </row>
    <row r="14" spans="1:3" s="10" customFormat="1" x14ac:dyDescent="0.25">
      <c r="A14" s="9" t="s">
        <v>41</v>
      </c>
      <c r="B14" s="10">
        <v>30</v>
      </c>
      <c r="C14" s="18" t="s">
        <v>42</v>
      </c>
    </row>
    <row r="15" spans="1:3" x14ac:dyDescent="0.25">
      <c r="A15" s="8" t="s">
        <v>24</v>
      </c>
      <c r="B15">
        <v>30</v>
      </c>
      <c r="C15" t="s">
        <v>36</v>
      </c>
    </row>
    <row r="16" spans="1:3" x14ac:dyDescent="0.25">
      <c r="A16" s="8" t="s">
        <v>44</v>
      </c>
      <c r="B16">
        <v>30</v>
      </c>
      <c r="C16" t="s">
        <v>36</v>
      </c>
    </row>
    <row r="17" spans="1:3" x14ac:dyDescent="0.25">
      <c r="A17" s="8" t="s">
        <v>45</v>
      </c>
      <c r="B17">
        <v>25</v>
      </c>
      <c r="C17" t="s">
        <v>36</v>
      </c>
    </row>
    <row r="18" spans="1:3" x14ac:dyDescent="0.25">
      <c r="A18" s="8" t="s">
        <v>58</v>
      </c>
      <c r="B18">
        <v>30</v>
      </c>
      <c r="C18" t="s">
        <v>36</v>
      </c>
    </row>
    <row r="21" spans="1:3" x14ac:dyDescent="0.25">
      <c r="B21">
        <f>SUM(B2:B20)</f>
        <v>505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3.42578125" customWidth="1"/>
    <col min="3" max="3" width="12.28515625" customWidth="1"/>
    <col min="4" max="4" width="95.28515625" customWidth="1"/>
  </cols>
  <sheetData>
    <row r="1" spans="1:4" s="17" customFormat="1" x14ac:dyDescent="0.25">
      <c r="A1" s="17" t="s">
        <v>1</v>
      </c>
      <c r="B1" s="17" t="s">
        <v>2</v>
      </c>
      <c r="C1" s="17" t="s">
        <v>19</v>
      </c>
      <c r="D1" s="17" t="s">
        <v>39</v>
      </c>
    </row>
    <row r="2" spans="1:4" s="15" customFormat="1" x14ac:dyDescent="0.25">
      <c r="A2" s="16" t="s">
        <v>38</v>
      </c>
      <c r="B2" s="15">
        <v>82.77</v>
      </c>
      <c r="C2" s="15" t="s">
        <v>30</v>
      </c>
      <c r="D2" s="15" t="s">
        <v>52</v>
      </c>
    </row>
    <row r="3" spans="1:4" s="13" customFormat="1" x14ac:dyDescent="0.25">
      <c r="A3" s="12">
        <v>45345</v>
      </c>
      <c r="B3" s="13">
        <v>18.57</v>
      </c>
      <c r="C3" s="13" t="s">
        <v>30</v>
      </c>
      <c r="D3" s="13" t="s">
        <v>48</v>
      </c>
    </row>
    <row r="4" spans="1:4" s="13" customFormat="1" x14ac:dyDescent="0.25">
      <c r="A4" s="12">
        <v>45372</v>
      </c>
      <c r="B4" s="13">
        <v>22.6</v>
      </c>
      <c r="C4" s="13" t="s">
        <v>30</v>
      </c>
      <c r="D4" s="13" t="s">
        <v>49</v>
      </c>
    </row>
    <row r="5" spans="1:4" s="15" customFormat="1" x14ac:dyDescent="0.25">
      <c r="A5" s="14">
        <v>45377</v>
      </c>
      <c r="B5" s="15">
        <v>29.97</v>
      </c>
      <c r="C5" s="15" t="s">
        <v>30</v>
      </c>
      <c r="D5" s="15" t="s">
        <v>50</v>
      </c>
    </row>
    <row r="6" spans="1:4" x14ac:dyDescent="0.25">
      <c r="A6" s="3">
        <v>45385</v>
      </c>
      <c r="B6">
        <v>9.6199999999999992</v>
      </c>
      <c r="C6" t="s">
        <v>30</v>
      </c>
      <c r="D6" t="s">
        <v>43</v>
      </c>
    </row>
    <row r="7" spans="1:4" x14ac:dyDescent="0.25">
      <c r="A7" s="3">
        <v>45395</v>
      </c>
      <c r="B7">
        <v>21.98</v>
      </c>
      <c r="C7" t="s">
        <v>30</v>
      </c>
      <c r="D7" t="s">
        <v>46</v>
      </c>
    </row>
    <row r="8" spans="1:4" x14ac:dyDescent="0.25">
      <c r="A8" s="3">
        <v>45400</v>
      </c>
      <c r="B8">
        <v>7.79</v>
      </c>
      <c r="C8" t="s">
        <v>30</v>
      </c>
      <c r="D8" t="s">
        <v>47</v>
      </c>
    </row>
    <row r="9" spans="1:4" x14ac:dyDescent="0.25">
      <c r="A9" s="3">
        <v>45400</v>
      </c>
      <c r="B9">
        <v>22.6</v>
      </c>
      <c r="C9" t="s">
        <v>30</v>
      </c>
      <c r="D9" t="s">
        <v>51</v>
      </c>
    </row>
    <row r="10" spans="1:4" x14ac:dyDescent="0.25">
      <c r="A10" s="3">
        <v>45425</v>
      </c>
      <c r="B10">
        <v>16.95</v>
      </c>
      <c r="C10" t="s">
        <v>30</v>
      </c>
      <c r="D10" t="s">
        <v>51</v>
      </c>
    </row>
    <row r="11" spans="1:4" x14ac:dyDescent="0.25">
      <c r="A11" s="3">
        <v>45430</v>
      </c>
      <c r="B11">
        <v>20</v>
      </c>
      <c r="C11" t="s">
        <v>30</v>
      </c>
      <c r="D11" t="s">
        <v>53</v>
      </c>
    </row>
    <row r="12" spans="1:4" x14ac:dyDescent="0.25">
      <c r="A12" t="s">
        <v>54</v>
      </c>
      <c r="B12">
        <v>23.56</v>
      </c>
      <c r="C12" t="s">
        <v>30</v>
      </c>
      <c r="D12" t="s">
        <v>55</v>
      </c>
    </row>
    <row r="13" spans="1:4" x14ac:dyDescent="0.25">
      <c r="A13" s="3">
        <v>45482</v>
      </c>
      <c r="B13">
        <v>23.56</v>
      </c>
      <c r="C13" t="s">
        <v>30</v>
      </c>
      <c r="D13" t="s">
        <v>56</v>
      </c>
    </row>
    <row r="14" spans="1:4" x14ac:dyDescent="0.25">
      <c r="A14" s="3">
        <v>45490</v>
      </c>
      <c r="B14">
        <v>41.56</v>
      </c>
      <c r="C14" t="s">
        <v>30</v>
      </c>
      <c r="D14" t="s">
        <v>57</v>
      </c>
    </row>
    <row r="15" spans="1:4" x14ac:dyDescent="0.25">
      <c r="A15" s="3">
        <v>45512</v>
      </c>
      <c r="B15">
        <v>17.670000000000002</v>
      </c>
      <c r="C15" t="s">
        <v>30</v>
      </c>
      <c r="D15" t="s">
        <v>59</v>
      </c>
    </row>
    <row r="16" spans="1:4" x14ac:dyDescent="0.25">
      <c r="A16" s="3">
        <v>45523</v>
      </c>
      <c r="B16">
        <v>49.96</v>
      </c>
      <c r="C16" t="s">
        <v>30</v>
      </c>
      <c r="D16" t="s">
        <v>60</v>
      </c>
    </row>
    <row r="17" spans="1:4" x14ac:dyDescent="0.25">
      <c r="A17" s="3">
        <v>45533</v>
      </c>
      <c r="B17">
        <v>17.670000000000002</v>
      </c>
      <c r="C17" t="s">
        <v>30</v>
      </c>
      <c r="D17" t="s">
        <v>59</v>
      </c>
    </row>
    <row r="18" spans="1:4" x14ac:dyDescent="0.25">
      <c r="A18" s="3">
        <v>45559</v>
      </c>
      <c r="B18">
        <v>23.56</v>
      </c>
      <c r="C18" t="s">
        <v>30</v>
      </c>
      <c r="D18" t="s">
        <v>55</v>
      </c>
    </row>
    <row r="19" spans="1:4" x14ac:dyDescent="0.25">
      <c r="A19" s="3">
        <v>45584</v>
      </c>
      <c r="B19">
        <v>25.96</v>
      </c>
      <c r="C19" t="s">
        <v>30</v>
      </c>
      <c r="D19" t="s">
        <v>61</v>
      </c>
    </row>
    <row r="20" spans="1:4" x14ac:dyDescent="0.25">
      <c r="A20" s="3">
        <v>45607</v>
      </c>
      <c r="B20">
        <v>7.89</v>
      </c>
      <c r="C20" t="s">
        <v>30</v>
      </c>
      <c r="D20" t="s">
        <v>62</v>
      </c>
    </row>
    <row r="21" spans="1:4" x14ac:dyDescent="0.25">
      <c r="A21" s="3">
        <v>45608</v>
      </c>
      <c r="B21">
        <v>17.670000000000002</v>
      </c>
      <c r="C21" t="s">
        <v>30</v>
      </c>
      <c r="D21" s="13" t="s">
        <v>48</v>
      </c>
    </row>
    <row r="22" spans="1:4" x14ac:dyDescent="0.25">
      <c r="A22" s="3">
        <v>45630</v>
      </c>
      <c r="B22">
        <v>17.670000000000002</v>
      </c>
      <c r="C22" t="s">
        <v>30</v>
      </c>
      <c r="D22" t="s">
        <v>64</v>
      </c>
    </row>
    <row r="26" spans="1:4" x14ac:dyDescent="0.25">
      <c r="A26" t="s">
        <v>40</v>
      </c>
      <c r="B26">
        <f>SUM(B2:B25)</f>
        <v>519.57999999999993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>
      <selection activeCell="A23" sqref="A23"/>
    </sheetView>
  </sheetViews>
  <sheetFormatPr defaultRowHeight="15" x14ac:dyDescent="0.25"/>
  <cols>
    <col min="1" max="1" width="16.42578125" bestFit="1" customWidth="1"/>
    <col min="2" max="2" width="11" customWidth="1"/>
  </cols>
  <sheetData>
    <row r="1" spans="1:2" x14ac:dyDescent="0.25">
      <c r="A1" t="s">
        <v>0</v>
      </c>
      <c r="B1" t="s">
        <v>3</v>
      </c>
    </row>
    <row r="2" spans="1:2" x14ac:dyDescent="0.25">
      <c r="A2" s="1" t="s">
        <v>21</v>
      </c>
      <c r="B2">
        <v>30</v>
      </c>
    </row>
    <row r="3" spans="1:2" x14ac:dyDescent="0.25">
      <c r="A3" s="1" t="s">
        <v>11</v>
      </c>
      <c r="B3">
        <v>30</v>
      </c>
    </row>
    <row r="4" spans="1:2" x14ac:dyDescent="0.25">
      <c r="A4" s="1" t="s">
        <v>14</v>
      </c>
      <c r="B4">
        <v>30</v>
      </c>
    </row>
    <row r="5" spans="1:2" x14ac:dyDescent="0.25">
      <c r="A5" s="2" t="s">
        <v>22</v>
      </c>
    </row>
    <row r="6" spans="1:2" x14ac:dyDescent="0.25">
      <c r="A6" s="2" t="s">
        <v>27</v>
      </c>
      <c r="B6">
        <v>30</v>
      </c>
    </row>
    <row r="7" spans="1:2" x14ac:dyDescent="0.25">
      <c r="A7" s="1" t="s">
        <v>29</v>
      </c>
      <c r="B7">
        <v>30</v>
      </c>
    </row>
    <row r="8" spans="1:2" x14ac:dyDescent="0.25">
      <c r="A8" s="1" t="s">
        <v>16</v>
      </c>
      <c r="B8">
        <v>30</v>
      </c>
    </row>
    <row r="9" spans="1:2" x14ac:dyDescent="0.25">
      <c r="A9" s="2" t="s">
        <v>23</v>
      </c>
      <c r="B9">
        <v>30</v>
      </c>
    </row>
    <row r="10" spans="1:2" x14ac:dyDescent="0.25">
      <c r="A10" s="2" t="s">
        <v>26</v>
      </c>
      <c r="B10">
        <v>30</v>
      </c>
    </row>
    <row r="11" spans="1:2" x14ac:dyDescent="0.25">
      <c r="A11" s="1" t="s">
        <v>8</v>
      </c>
      <c r="B11">
        <v>30</v>
      </c>
    </row>
    <row r="12" spans="1:2" x14ac:dyDescent="0.25">
      <c r="A12" s="1" t="s">
        <v>10</v>
      </c>
      <c r="B12">
        <v>30</v>
      </c>
    </row>
    <row r="13" spans="1:2" x14ac:dyDescent="0.25">
      <c r="A13" s="2" t="s">
        <v>17</v>
      </c>
      <c r="B13">
        <v>30</v>
      </c>
    </row>
    <row r="14" spans="1:2" x14ac:dyDescent="0.25">
      <c r="A14" s="1" t="s">
        <v>6</v>
      </c>
    </row>
    <row r="15" spans="1:2" x14ac:dyDescent="0.25">
      <c r="A15" s="1"/>
    </row>
    <row r="16" spans="1:2" x14ac:dyDescent="0.25">
      <c r="A16" s="1" t="s">
        <v>12</v>
      </c>
      <c r="B16">
        <v>30</v>
      </c>
    </row>
    <row r="17" spans="1:2" x14ac:dyDescent="0.25">
      <c r="A17" s="1" t="s">
        <v>18</v>
      </c>
      <c r="B17">
        <v>18</v>
      </c>
    </row>
    <row r="18" spans="1:2" x14ac:dyDescent="0.25">
      <c r="A18" s="1" t="s">
        <v>9</v>
      </c>
      <c r="B18">
        <v>30</v>
      </c>
    </row>
    <row r="19" spans="1:2" x14ac:dyDescent="0.25">
      <c r="A19" s="1"/>
    </row>
    <row r="20" spans="1:2" x14ac:dyDescent="0.25">
      <c r="A20" s="2" t="s">
        <v>28</v>
      </c>
      <c r="B20">
        <v>10</v>
      </c>
    </row>
    <row r="21" spans="1:2" x14ac:dyDescent="0.25">
      <c r="A21" s="1" t="s">
        <v>7</v>
      </c>
      <c r="B21">
        <v>30</v>
      </c>
    </row>
    <row r="23" spans="1:2" x14ac:dyDescent="0.25">
      <c r="B23">
        <f>SUM(B2:B22)</f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activeCell="M28" sqref="M28"/>
    </sheetView>
  </sheetViews>
  <sheetFormatPr defaultRowHeight="15" x14ac:dyDescent="0.25"/>
  <cols>
    <col min="1" max="1" width="16.42578125" bestFit="1" customWidth="1"/>
    <col min="2" max="2" width="11" customWidth="1"/>
    <col min="3" max="3" width="12" bestFit="1" customWidth="1"/>
  </cols>
  <sheetData>
    <row r="1" spans="1:3" x14ac:dyDescent="0.25">
      <c r="A1" t="s">
        <v>1</v>
      </c>
      <c r="B1" t="s">
        <v>2</v>
      </c>
      <c r="C1" t="s">
        <v>19</v>
      </c>
    </row>
    <row r="2" spans="1:3" x14ac:dyDescent="0.25">
      <c r="A2" s="4">
        <v>44970</v>
      </c>
      <c r="B2">
        <v>18.45</v>
      </c>
      <c r="C2" t="s">
        <v>30</v>
      </c>
    </row>
    <row r="3" spans="1:3" x14ac:dyDescent="0.25">
      <c r="A3" s="4">
        <v>44967</v>
      </c>
      <c r="B3">
        <v>29.94</v>
      </c>
      <c r="C3" t="s">
        <v>30</v>
      </c>
    </row>
    <row r="4" spans="1:3" x14ac:dyDescent="0.25">
      <c r="A4" s="4">
        <v>44972</v>
      </c>
      <c r="B4">
        <v>19.18</v>
      </c>
      <c r="C4" t="s">
        <v>30</v>
      </c>
    </row>
    <row r="5" spans="1:3" x14ac:dyDescent="0.25">
      <c r="A5" s="5">
        <v>45000</v>
      </c>
      <c r="B5">
        <v>12.3</v>
      </c>
      <c r="C5" t="s">
        <v>30</v>
      </c>
    </row>
    <row r="6" spans="1:3" x14ac:dyDescent="0.25">
      <c r="A6" s="5">
        <v>45020</v>
      </c>
      <c r="B6">
        <v>18.45</v>
      </c>
      <c r="C6" t="s">
        <v>30</v>
      </c>
    </row>
    <row r="7" spans="1:3" x14ac:dyDescent="0.25">
      <c r="A7" s="4">
        <v>45050</v>
      </c>
      <c r="B7">
        <v>18.45</v>
      </c>
      <c r="C7" t="s">
        <v>30</v>
      </c>
    </row>
    <row r="8" spans="1:3" x14ac:dyDescent="0.25">
      <c r="A8" s="4">
        <v>45054</v>
      </c>
      <c r="B8">
        <v>45</v>
      </c>
      <c r="C8" t="s">
        <v>10</v>
      </c>
    </row>
    <row r="9" spans="1:3" x14ac:dyDescent="0.25">
      <c r="A9" s="6">
        <v>45090</v>
      </c>
      <c r="B9">
        <v>12.3</v>
      </c>
      <c r="C9" t="s">
        <v>30</v>
      </c>
    </row>
    <row r="10" spans="1:3" x14ac:dyDescent="0.25">
      <c r="A10" s="6">
        <v>45105</v>
      </c>
      <c r="B10">
        <v>6.7</v>
      </c>
      <c r="C10" t="s">
        <v>30</v>
      </c>
    </row>
    <row r="11" spans="1:3" x14ac:dyDescent="0.25">
      <c r="A11" s="4">
        <v>45114</v>
      </c>
      <c r="B11">
        <v>7.49</v>
      </c>
      <c r="C11" t="s">
        <v>30</v>
      </c>
    </row>
    <row r="12" spans="1:3" x14ac:dyDescent="0.25">
      <c r="A12" s="6">
        <v>45125</v>
      </c>
      <c r="B12">
        <v>18.45</v>
      </c>
      <c r="C12" t="s">
        <v>30</v>
      </c>
    </row>
    <row r="13" spans="1:3" x14ac:dyDescent="0.25">
      <c r="A13" s="5">
        <v>45131</v>
      </c>
      <c r="B13">
        <v>23.98</v>
      </c>
      <c r="C13" t="s">
        <v>30</v>
      </c>
    </row>
    <row r="14" spans="1:3" x14ac:dyDescent="0.25">
      <c r="A14" s="5">
        <v>45152</v>
      </c>
      <c r="B14">
        <v>18.45</v>
      </c>
      <c r="C14" t="s">
        <v>30</v>
      </c>
    </row>
    <row r="15" spans="1:3" x14ac:dyDescent="0.25">
      <c r="A15" s="4">
        <v>45162</v>
      </c>
      <c r="B15">
        <v>29.97</v>
      </c>
      <c r="C15" t="s">
        <v>30</v>
      </c>
    </row>
    <row r="16" spans="1:3" x14ac:dyDescent="0.25">
      <c r="A16" s="4">
        <v>45174</v>
      </c>
      <c r="B16">
        <v>18.45</v>
      </c>
      <c r="C16" t="s">
        <v>30</v>
      </c>
    </row>
    <row r="17" spans="1:3" x14ac:dyDescent="0.25">
      <c r="A17" s="5">
        <v>45195</v>
      </c>
      <c r="B17">
        <v>18.45</v>
      </c>
      <c r="C17" t="s">
        <v>30</v>
      </c>
    </row>
    <row r="18" spans="1:3" x14ac:dyDescent="0.25">
      <c r="A18" s="4">
        <v>45214</v>
      </c>
      <c r="B18">
        <v>10.19</v>
      </c>
      <c r="C18" t="s">
        <v>30</v>
      </c>
    </row>
    <row r="19" spans="1:3" x14ac:dyDescent="0.25">
      <c r="A19" s="7" t="s">
        <v>31</v>
      </c>
      <c r="B19">
        <v>18.57</v>
      </c>
      <c r="C19" t="s">
        <v>30</v>
      </c>
    </row>
    <row r="20" spans="1:3" x14ac:dyDescent="0.25">
      <c r="A20" s="4">
        <v>45237</v>
      </c>
      <c r="B20">
        <v>18.57</v>
      </c>
      <c r="C20" t="s">
        <v>30</v>
      </c>
    </row>
    <row r="21" spans="1:3" x14ac:dyDescent="0.25">
      <c r="A21" s="4">
        <v>45271</v>
      </c>
      <c r="B21">
        <v>18.57</v>
      </c>
      <c r="C21" t="s">
        <v>30</v>
      </c>
    </row>
    <row r="22" spans="1:3" x14ac:dyDescent="0.25">
      <c r="A22" s="4">
        <v>45309</v>
      </c>
      <c r="B22">
        <v>18.57</v>
      </c>
      <c r="C22" t="s">
        <v>30</v>
      </c>
    </row>
    <row r="23" spans="1:3" x14ac:dyDescent="0.25">
      <c r="A23" s="4">
        <v>45310</v>
      </c>
      <c r="B23">
        <v>6.19</v>
      </c>
      <c r="C23" t="s">
        <v>30</v>
      </c>
    </row>
    <row r="24" spans="1:3" x14ac:dyDescent="0.25">
      <c r="A24" s="4"/>
    </row>
    <row r="25" spans="1:3" x14ac:dyDescent="0.25">
      <c r="A25" s="4"/>
      <c r="B25">
        <f>SUBTOTAL(109,B2:B24)</f>
        <v>406.6699999999999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workbookViewId="0">
      <selection activeCell="E17" sqref="E17"/>
    </sheetView>
  </sheetViews>
  <sheetFormatPr defaultRowHeight="15" x14ac:dyDescent="0.25"/>
  <cols>
    <col min="1" max="1" width="16.42578125" bestFit="1" customWidth="1"/>
    <col min="2" max="2" width="11" customWidth="1"/>
  </cols>
  <sheetData>
    <row r="1" spans="1:2" x14ac:dyDescent="0.25">
      <c r="A1" t="s">
        <v>0</v>
      </c>
      <c r="B1" t="s">
        <v>3</v>
      </c>
    </row>
    <row r="2" spans="1:2" x14ac:dyDescent="0.25">
      <c r="A2" s="1" t="s">
        <v>21</v>
      </c>
      <c r="B2">
        <v>20</v>
      </c>
    </row>
    <row r="3" spans="1:2" x14ac:dyDescent="0.25">
      <c r="A3" s="1" t="s">
        <v>11</v>
      </c>
      <c r="B3">
        <v>20</v>
      </c>
    </row>
    <row r="4" spans="1:2" x14ac:dyDescent="0.25">
      <c r="A4" s="1" t="s">
        <v>14</v>
      </c>
      <c r="B4">
        <v>20</v>
      </c>
    </row>
    <row r="5" spans="1:2" x14ac:dyDescent="0.25">
      <c r="A5" s="2" t="s">
        <v>22</v>
      </c>
      <c r="B5">
        <v>20</v>
      </c>
    </row>
    <row r="6" spans="1:2" x14ac:dyDescent="0.25">
      <c r="A6" s="2" t="s">
        <v>25</v>
      </c>
      <c r="B6">
        <v>20</v>
      </c>
    </row>
    <row r="7" spans="1:2" x14ac:dyDescent="0.25">
      <c r="A7" s="1" t="s">
        <v>15</v>
      </c>
    </row>
    <row r="8" spans="1:2" x14ac:dyDescent="0.25">
      <c r="A8" s="1" t="s">
        <v>16</v>
      </c>
      <c r="B8">
        <v>20</v>
      </c>
    </row>
    <row r="9" spans="1:2" x14ac:dyDescent="0.25">
      <c r="A9" s="2" t="s">
        <v>23</v>
      </c>
      <c r="B9">
        <v>20</v>
      </c>
    </row>
    <row r="10" spans="1:2" x14ac:dyDescent="0.25">
      <c r="A10" s="2" t="s">
        <v>26</v>
      </c>
      <c r="B10">
        <v>20</v>
      </c>
    </row>
    <row r="11" spans="1:2" x14ac:dyDescent="0.25">
      <c r="A11" s="1" t="s">
        <v>8</v>
      </c>
      <c r="B11">
        <v>20</v>
      </c>
    </row>
    <row r="12" spans="1:2" x14ac:dyDescent="0.25">
      <c r="A12" s="1" t="s">
        <v>10</v>
      </c>
      <c r="B12">
        <v>20</v>
      </c>
    </row>
    <row r="13" spans="1:2" x14ac:dyDescent="0.25">
      <c r="A13" s="2" t="s">
        <v>17</v>
      </c>
      <c r="B13">
        <v>20</v>
      </c>
    </row>
    <row r="14" spans="1:2" x14ac:dyDescent="0.25">
      <c r="A14" s="1" t="s">
        <v>6</v>
      </c>
    </row>
    <row r="15" spans="1:2" x14ac:dyDescent="0.25">
      <c r="A15" s="1" t="s">
        <v>13</v>
      </c>
    </row>
    <row r="16" spans="1:2" x14ac:dyDescent="0.25">
      <c r="A16" s="1" t="s">
        <v>12</v>
      </c>
      <c r="B16">
        <v>20</v>
      </c>
    </row>
    <row r="17" spans="1:2" x14ac:dyDescent="0.25">
      <c r="A17" s="1" t="s">
        <v>18</v>
      </c>
      <c r="B17">
        <v>20</v>
      </c>
    </row>
    <row r="18" spans="1:2" x14ac:dyDescent="0.25">
      <c r="A18" s="1" t="s">
        <v>9</v>
      </c>
      <c r="B18">
        <v>20</v>
      </c>
    </row>
    <row r="19" spans="1:2" x14ac:dyDescent="0.25">
      <c r="A19" s="1" t="s">
        <v>5</v>
      </c>
    </row>
    <row r="20" spans="1:2" x14ac:dyDescent="0.25">
      <c r="A20" s="2" t="s">
        <v>24</v>
      </c>
      <c r="B20">
        <v>20</v>
      </c>
    </row>
    <row r="21" spans="1:2" x14ac:dyDescent="0.25">
      <c r="A21" s="1" t="s">
        <v>7</v>
      </c>
      <c r="B21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sqref="A1:C1"/>
    </sheetView>
  </sheetViews>
  <sheetFormatPr defaultRowHeight="15" x14ac:dyDescent="0.25"/>
  <cols>
    <col min="1" max="1" width="10.7109375" bestFit="1" customWidth="1"/>
    <col min="3" max="3" width="15" bestFit="1" customWidth="1"/>
  </cols>
  <sheetData>
    <row r="1" spans="1:3" x14ac:dyDescent="0.25">
      <c r="A1" t="s">
        <v>1</v>
      </c>
      <c r="B1" t="s">
        <v>2</v>
      </c>
      <c r="C1" t="s">
        <v>19</v>
      </c>
    </row>
    <row r="2" spans="1:3" x14ac:dyDescent="0.25">
      <c r="A2" s="3">
        <v>44623</v>
      </c>
      <c r="B2">
        <v>26.76</v>
      </c>
    </row>
    <row r="3" spans="1:3" x14ac:dyDescent="0.25">
      <c r="A3" s="3">
        <v>44627</v>
      </c>
      <c r="B3">
        <v>10.3</v>
      </c>
    </row>
    <row r="4" spans="1:3" x14ac:dyDescent="0.25">
      <c r="A4" s="3">
        <v>44643</v>
      </c>
      <c r="B4">
        <v>9.98</v>
      </c>
    </row>
    <row r="5" spans="1:3" x14ac:dyDescent="0.25">
      <c r="A5" s="3">
        <v>44670</v>
      </c>
      <c r="B5">
        <v>10.3</v>
      </c>
    </row>
    <row r="6" spans="1:3" x14ac:dyDescent="0.25">
      <c r="A6" s="3">
        <v>44671</v>
      </c>
      <c r="B6">
        <v>23.98</v>
      </c>
    </row>
    <row r="7" spans="1:3" x14ac:dyDescent="0.25">
      <c r="A7" s="3">
        <v>44715</v>
      </c>
      <c r="B7">
        <v>11.24</v>
      </c>
    </row>
    <row r="8" spans="1:3" x14ac:dyDescent="0.25">
      <c r="A8" s="3">
        <v>44732</v>
      </c>
      <c r="B8">
        <v>17.25</v>
      </c>
    </row>
    <row r="9" spans="1:3" x14ac:dyDescent="0.25">
      <c r="A9" s="3">
        <v>44755</v>
      </c>
      <c r="B9">
        <v>12.3</v>
      </c>
    </row>
    <row r="10" spans="1:3" x14ac:dyDescent="0.25">
      <c r="A10" s="3">
        <v>44782</v>
      </c>
      <c r="B10">
        <v>19.48</v>
      </c>
    </row>
    <row r="11" spans="1:3" x14ac:dyDescent="0.25">
      <c r="A11" s="3">
        <v>44782</v>
      </c>
      <c r="B11">
        <v>18.45</v>
      </c>
    </row>
    <row r="12" spans="1:3" x14ac:dyDescent="0.25">
      <c r="A12" s="3">
        <v>44799</v>
      </c>
      <c r="B12">
        <v>12.98</v>
      </c>
    </row>
    <row r="13" spans="1:3" x14ac:dyDescent="0.25">
      <c r="A13" s="3">
        <v>44816</v>
      </c>
      <c r="B13">
        <v>18.45</v>
      </c>
    </row>
    <row r="14" spans="1:3" x14ac:dyDescent="0.25">
      <c r="A14" s="3">
        <v>44832</v>
      </c>
      <c r="B14">
        <v>25.58</v>
      </c>
    </row>
    <row r="15" spans="1:3" x14ac:dyDescent="0.25">
      <c r="A15" s="3">
        <v>44846</v>
      </c>
      <c r="B15">
        <v>17.97</v>
      </c>
    </row>
    <row r="16" spans="1:3" x14ac:dyDescent="0.25">
      <c r="A16" s="3">
        <v>44867</v>
      </c>
      <c r="B16">
        <v>18.45</v>
      </c>
    </row>
    <row r="17" spans="1:3" x14ac:dyDescent="0.25">
      <c r="A17" s="3">
        <v>44892</v>
      </c>
      <c r="B17">
        <v>32.97</v>
      </c>
    </row>
    <row r="18" spans="1:3" x14ac:dyDescent="0.25">
      <c r="A18" s="3">
        <v>44937</v>
      </c>
      <c r="B18">
        <v>18.45</v>
      </c>
    </row>
    <row r="19" spans="1:3" x14ac:dyDescent="0.25">
      <c r="A19" s="3">
        <v>44949</v>
      </c>
      <c r="B19">
        <v>25.98</v>
      </c>
    </row>
    <row r="20" spans="1:3" x14ac:dyDescent="0.25">
      <c r="A20" s="3">
        <v>44964</v>
      </c>
      <c r="B20">
        <v>330</v>
      </c>
      <c r="C20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8"/>
  <sheetViews>
    <sheetView workbookViewId="0">
      <selection sqref="A1:B18"/>
    </sheetView>
  </sheetViews>
  <sheetFormatPr defaultRowHeight="15" x14ac:dyDescent="0.25"/>
  <cols>
    <col min="1" max="1" width="10.7109375" bestFit="1" customWidth="1"/>
  </cols>
  <sheetData>
    <row r="1" spans="1:2" x14ac:dyDescent="0.25">
      <c r="A1" s="3">
        <v>44623</v>
      </c>
      <c r="B1">
        <v>26.76</v>
      </c>
    </row>
    <row r="2" spans="1:2" x14ac:dyDescent="0.25">
      <c r="A2" s="3">
        <v>44627</v>
      </c>
      <c r="B2">
        <v>10.3</v>
      </c>
    </row>
    <row r="3" spans="1:2" x14ac:dyDescent="0.25">
      <c r="A3" s="3">
        <v>44643</v>
      </c>
      <c r="B3">
        <v>9.98</v>
      </c>
    </row>
    <row r="4" spans="1:2" x14ac:dyDescent="0.25">
      <c r="A4" s="3">
        <v>44670</v>
      </c>
      <c r="B4">
        <v>10.3</v>
      </c>
    </row>
    <row r="5" spans="1:2" x14ac:dyDescent="0.25">
      <c r="A5" s="3">
        <v>44671</v>
      </c>
      <c r="B5">
        <v>23.98</v>
      </c>
    </row>
    <row r="6" spans="1:2" x14ac:dyDescent="0.25">
      <c r="A6" s="3">
        <v>44715</v>
      </c>
      <c r="B6">
        <v>11.24</v>
      </c>
    </row>
    <row r="7" spans="1:2" x14ac:dyDescent="0.25">
      <c r="A7" s="3">
        <v>44732</v>
      </c>
      <c r="B7">
        <v>17.25</v>
      </c>
    </row>
    <row r="8" spans="1:2" x14ac:dyDescent="0.25">
      <c r="A8" s="3">
        <v>44755</v>
      </c>
      <c r="B8">
        <v>12.3</v>
      </c>
    </row>
    <row r="9" spans="1:2" x14ac:dyDescent="0.25">
      <c r="A9" s="3">
        <v>44782</v>
      </c>
      <c r="B9">
        <v>19.48</v>
      </c>
    </row>
    <row r="10" spans="1:2" x14ac:dyDescent="0.25">
      <c r="A10" s="3">
        <v>44782</v>
      </c>
      <c r="B10">
        <v>18.45</v>
      </c>
    </row>
    <row r="11" spans="1:2" x14ac:dyDescent="0.25">
      <c r="A11" s="3">
        <v>44799</v>
      </c>
      <c r="B11">
        <v>12.98</v>
      </c>
    </row>
    <row r="12" spans="1:2" x14ac:dyDescent="0.25">
      <c r="A12" s="3">
        <v>44816</v>
      </c>
      <c r="B12">
        <v>18.45</v>
      </c>
    </row>
    <row r="13" spans="1:2" x14ac:dyDescent="0.25">
      <c r="A13" s="3">
        <v>44832</v>
      </c>
      <c r="B13">
        <v>25.58</v>
      </c>
    </row>
    <row r="14" spans="1:2" x14ac:dyDescent="0.25">
      <c r="A14" s="3">
        <v>44846</v>
      </c>
      <c r="B14">
        <v>17.97</v>
      </c>
    </row>
    <row r="15" spans="1:2" x14ac:dyDescent="0.25">
      <c r="A15" s="3">
        <v>44867</v>
      </c>
      <c r="B15">
        <v>18.45</v>
      </c>
    </row>
    <row r="16" spans="1:2" x14ac:dyDescent="0.25">
      <c r="A16" s="3">
        <v>44892</v>
      </c>
      <c r="B16">
        <v>32.97</v>
      </c>
    </row>
    <row r="17" spans="1:2" x14ac:dyDescent="0.25">
      <c r="A17" s="3">
        <v>44937</v>
      </c>
      <c r="B17">
        <v>18.45</v>
      </c>
    </row>
    <row r="18" spans="1:2" x14ac:dyDescent="0.25">
      <c r="A18" s="3">
        <v>44949</v>
      </c>
      <c r="B18">
        <v>25.98</v>
      </c>
    </row>
  </sheetData>
  <sortState xmlns:xlrd2="http://schemas.microsoft.com/office/spreadsheetml/2017/richdata2" ref="A1:B18">
    <sortCondition ref="A1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2025</vt:lpstr>
      <vt:lpstr>2025-Expenses</vt:lpstr>
      <vt:lpstr>2024</vt:lpstr>
      <vt:lpstr>2024_Expense</vt:lpstr>
      <vt:lpstr>2023</vt:lpstr>
      <vt:lpstr>2023_Expense</vt:lpstr>
      <vt:lpstr>2022</vt:lpstr>
      <vt:lpstr>2022_Expense</vt:lpstr>
      <vt:lpstr>Sheet1</vt:lpstr>
      <vt:lpstr>2021</vt:lpstr>
      <vt:lpstr>2021_Expense</vt:lpstr>
    </vt:vector>
  </TitlesOfParts>
  <Company>Palm Beach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Ravikumar Loganathan</dc:creator>
  <cp:lastModifiedBy>Venkata Narayanasamy</cp:lastModifiedBy>
  <dcterms:created xsi:type="dcterms:W3CDTF">2021-06-10T14:58:22Z</dcterms:created>
  <dcterms:modified xsi:type="dcterms:W3CDTF">2025-09-18T21:30:31Z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2025-04-15T21:21:00Z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519d7ea9-2177-478d-b1ea-65acc40628ae</vt:lpwstr>
  </property>
  <property fmtid="{D5CDD505-2E9C-101B-9397-08002B2CF9AE}" pid="7" name="MSIP_Label_defa4170-0d19-0005-0004-bc88714345d2_ActionId">
    <vt:lpwstr>ced924cb-ed0a-485b-8484-87ff3bfa6c3f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