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VANIPE\Downloads\"/>
    </mc:Choice>
  </mc:AlternateContent>
  <xr:revisionPtr revIDLastSave="0" documentId="13_ncr:1_{6FDF83E0-16BE-496E-A2B0-4FD7048F633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" sheetId="2" r:id="rId1"/>
  </sheets>
  <externalReferences>
    <externalReference r:id="rId2"/>
  </externalReferences>
  <definedNames>
    <definedName name="Techno">[1]FR_Listes!$A$2:$A$21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2" l="1"/>
  <c r="E17" i="2"/>
  <c r="F23" i="2" s="1"/>
  <c r="F22" i="2" l="1"/>
  <c r="H17" i="2"/>
  <c r="G17" i="2"/>
  <c r="F20" i="2" l="1"/>
  <c r="F21" i="2" s="1"/>
  <c r="F2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GM, SADANAND</author>
  </authors>
  <commentList>
    <comment ref="G5" authorId="0" shapeId="0" xr:uid="{C18FAC1E-96ED-4CB7-92AE-014C3721F37B}">
      <text>
        <r>
          <rPr>
            <sz val="8"/>
            <color indexed="81"/>
            <rFont val="Tahoma"/>
            <family val="2"/>
          </rPr>
          <t>This effort goes in "Additional workload" sheet in abacus template</t>
        </r>
      </text>
    </comment>
  </commentList>
</comments>
</file>

<file path=xl/sharedStrings.xml><?xml version="1.0" encoding="utf-8"?>
<sst xmlns="http://schemas.openxmlformats.org/spreadsheetml/2006/main" count="30" uniqueCount="30">
  <si>
    <t>Task</t>
  </si>
  <si>
    <t>Tech</t>
  </si>
  <si>
    <t>Total</t>
  </si>
  <si>
    <t>Other (if any)</t>
  </si>
  <si>
    <t>Internal Cut Effort</t>
  </si>
  <si>
    <t>Coding Effort (in MD)</t>
  </si>
  <si>
    <t>Unit Testing (in MD)</t>
  </si>
  <si>
    <t>Other Effort</t>
  </si>
  <si>
    <t>Code review</t>
  </si>
  <si>
    <t>Unit Test reivew</t>
  </si>
  <si>
    <t>CUT Total</t>
  </si>
  <si>
    <t>FSD ID</t>
  </si>
  <si>
    <t>E2E test confg</t>
  </si>
  <si>
    <t>Test Data preapration (in Hrs)</t>
  </si>
  <si>
    <t>TDD review</t>
  </si>
  <si>
    <t>JAVA</t>
  </si>
  <si>
    <t>TMARECLID 1738</t>
  </si>
  <si>
    <t>Modification in the action class to validate entite facture &amp; point de facture fields based on MII_NATURE_PSV actor types</t>
  </si>
  <si>
    <t>Modification in the action class to modify entite facture &amp; point de facture fields  error message based on MII_NATURE_PSV actor types</t>
  </si>
  <si>
    <t>Create new  query class to read the  MII_NATURE_PSV  actor types from database</t>
  </si>
  <si>
    <t>Create a method in the action class to get MII_NATURE_PSV actor types</t>
  </si>
  <si>
    <t>Modification in the bean class to read MII_NATURE_PSV actor types</t>
  </si>
  <si>
    <t>Create new service class to get  MII_NATURE_PSV actor types from database</t>
  </si>
  <si>
    <t>Creat a script for the new actor types  to insert into the technical table where type is MII_NATURE_PSV</t>
  </si>
  <si>
    <t>SQL</t>
  </si>
  <si>
    <t>Client a facturee screen</t>
  </si>
  <si>
    <t>Point de facturation screen</t>
  </si>
  <si>
    <t>Administration des groupes screen</t>
  </si>
  <si>
    <t>Condition de facturation -&gt;Adminstration des groups screen</t>
  </si>
  <si>
    <t>JSP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</si>
</sst>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>
      <alignment vertical="top"/>
    </xf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horizontal="center" wrapText="1"/>
    </xf>
    <xf numFmtId="0" fontId="0" fillId="2" borderId="5" xfId="0" applyFill="1" applyBorder="1" applyAlignment="1">
      <alignment wrapText="1"/>
    </xf>
    <xf numFmtId="164" fontId="1" fillId="3" borderId="1" xfId="0" applyNumberFormat="1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9" fontId="0" fillId="0" borderId="1" xfId="0" applyNumberFormat="1" applyBorder="1" applyAlignment="1">
      <alignment wrapText="1"/>
    </xf>
    <xf numFmtId="0" fontId="0" fillId="4" borderId="2" xfId="0" applyFill="1" applyBorder="1" applyAlignment="1">
      <alignment horizontal="center" wrapText="1"/>
    </xf>
    <xf numFmtId="164" fontId="0" fillId="2" borderId="5" xfId="0" applyNumberFormat="1" applyFill="1" applyBorder="1" applyAlignment="1">
      <alignment horizontal="center" wrapText="1"/>
    </xf>
    <xf numFmtId="164" fontId="0" fillId="2" borderId="5" xfId="0" applyNumberFormat="1" applyFill="1" applyBorder="1" applyAlignment="1">
      <alignment wrapText="1"/>
    </xf>
    <xf numFmtId="0" fontId="0" fillId="0" borderId="6" xfId="0" applyBorder="1" applyAlignment="1">
      <alignment horizontal="center" wrapText="1"/>
    </xf>
    <xf numFmtId="164" fontId="1" fillId="3" borderId="6" xfId="0" applyNumberFormat="1" applyFont="1" applyFill="1" applyBorder="1" applyAlignment="1">
      <alignment horizontal="center" wrapText="1"/>
    </xf>
    <xf numFmtId="164" fontId="0" fillId="0" borderId="6" xfId="0" applyNumberFormat="1" applyBorder="1" applyAlignment="1">
      <alignment horizontal="center" wrapText="1"/>
    </xf>
    <xf numFmtId="0" fontId="6" fillId="0" borderId="1" xfId="0" applyFont="1" applyBorder="1" applyAlignment="1">
      <alignment horizontal="left" vertical="center" wrapText="1" indent="2"/>
    </xf>
    <xf numFmtId="0" fontId="0" fillId="0" borderId="1" xfId="1" applyFont="1" applyBorder="1" applyAlignment="1" applyProtection="1">
      <alignment horizontal="center" vertical="center"/>
      <protection locked="0"/>
    </xf>
    <xf numFmtId="164" fontId="0" fillId="0" borderId="6" xfId="0" applyNumberFormat="1" applyBorder="1" applyAlignment="1"/>
    <xf numFmtId="164" fontId="0" fillId="0" borderId="7" xfId="0" applyNumberFormat="1" applyBorder="1" applyAlignment="1"/>
    <xf numFmtId="164" fontId="0" fillId="0" borderId="2" xfId="0" applyNumberFormat="1" applyBorder="1" applyAlignment="1"/>
    <xf numFmtId="0" fontId="2" fillId="2" borderId="3" xfId="0" applyFont="1" applyFill="1" applyBorder="1" applyAlignment="1">
      <alignment horizontal="left" wrapText="1"/>
    </xf>
    <xf numFmtId="0" fontId="2" fillId="2" borderId="0" xfId="0" applyFont="1" applyFill="1" applyBorder="1" applyAlignment="1">
      <alignment horizontal="left" wrapText="1"/>
    </xf>
    <xf numFmtId="0" fontId="0" fillId="2" borderId="4" xfId="0" applyFill="1" applyBorder="1" applyAlignment="1">
      <alignment horizontal="center" wrapText="1"/>
    </xf>
    <xf numFmtId="0" fontId="0" fillId="0" borderId="6" xfId="1" applyFont="1" applyBorder="1" applyAlignment="1" applyProtection="1">
      <alignment horizontal="center" vertical="center"/>
      <protection locked="0"/>
    </xf>
    <xf numFmtId="0" fontId="0" fillId="0" borderId="7" xfId="1" applyFont="1" applyBorder="1" applyAlignment="1" applyProtection="1">
      <alignment horizontal="center" vertical="center"/>
      <protection locked="0"/>
    </xf>
    <xf numFmtId="0" fontId="0" fillId="0" borderId="2" xfId="1" applyFont="1" applyBorder="1" applyAlignment="1" applyProtection="1">
      <alignment horizontal="center" vertical="center"/>
      <protection locked="0"/>
    </xf>
  </cellXfs>
  <cellStyles count="2">
    <cellStyle name="Normal" xfId="0" builtinId="0"/>
    <cellStyle name="Normal 1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pgemini-my.sharepoint.com/Users/SSAJNANI/Desktop/New%20folder/RECLID%20V4.7.0/ABAC/FR_HERMES-Capgemini-Reclid_CAP-XXXXX%20New%20SF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Instructions"/>
      <sheetName val="Component complexity"/>
      <sheetName val="Cod&amp;UT workload per complexity"/>
      <sheetName val="Workload adjustement"/>
      <sheetName val="Services Complémentaires"/>
      <sheetName val="Complementary Services"/>
      <sheetName val="Acronyms"/>
      <sheetName val="Cod&amp;UT Workload"/>
      <sheetName val="Project Workload "/>
      <sheetName val="Additional Workload"/>
      <sheetName val="Information"/>
      <sheetName val="Lower V Cycle"/>
      <sheetName val="Complete"/>
      <sheetName val="Expanded"/>
      <sheetName val="France-India"/>
      <sheetName val="Spain-India"/>
      <sheetName val="Germany-India"/>
      <sheetName val="Full India"/>
      <sheetName val="Complementary Work"/>
      <sheetName val="Expertise - India"/>
      <sheetName val="Expertise - France"/>
      <sheetName val="Expertise - Spain"/>
      <sheetName val="Expertise - Germany"/>
      <sheetName val="FR_Lis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2">
          <cell r="A2" t="str">
            <v>BI</v>
          </cell>
        </row>
        <row r="3">
          <cell r="A3" t="str">
            <v>BIZTALK</v>
          </cell>
        </row>
        <row r="4">
          <cell r="A4" t="str">
            <v>BO</v>
          </cell>
        </row>
        <row r="5">
          <cell r="A5" t="str">
            <v>COBOL</v>
          </cell>
        </row>
        <row r="6">
          <cell r="A6" t="str">
            <v>Cognos_Powerplay</v>
          </cell>
        </row>
        <row r="7">
          <cell r="A7" t="str">
            <v>Cognos_Reporting</v>
          </cell>
        </row>
        <row r="8">
          <cell r="A8" t="str">
            <v>Datastage</v>
          </cell>
        </row>
        <row r="9">
          <cell r="A9" t="str">
            <v>DOTNET</v>
          </cell>
        </row>
        <row r="10">
          <cell r="A10" t="str">
            <v>Informatica</v>
          </cell>
        </row>
        <row r="11">
          <cell r="A11" t="str">
            <v>JAVA</v>
          </cell>
        </row>
        <row r="12">
          <cell r="A12" t="str">
            <v>ORACLE</v>
          </cell>
        </row>
        <row r="13">
          <cell r="A13" t="str">
            <v>PHP</v>
          </cell>
        </row>
        <row r="14">
          <cell r="A14" t="str">
            <v>SAP_Cross_Domain</v>
          </cell>
        </row>
        <row r="15">
          <cell r="A15" t="str">
            <v>SAP_Domain</v>
          </cell>
        </row>
        <row r="16">
          <cell r="A16" t="str">
            <v>SAP_DW_Domain</v>
          </cell>
        </row>
        <row r="17">
          <cell r="A17" t="str">
            <v>Scripts</v>
          </cell>
        </row>
        <row r="18">
          <cell r="A18" t="str">
            <v>SHAREPOINT</v>
          </cell>
        </row>
        <row r="19">
          <cell r="A19" t="str">
            <v>TIBCO</v>
          </cell>
        </row>
        <row r="20">
          <cell r="A20" t="str">
            <v>VB</v>
          </cell>
        </row>
        <row r="21">
          <cell r="A21" t="str">
            <v>Other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FFE29-0A7F-4DDB-8434-6DF4DC258688}">
  <dimension ref="B1:I145"/>
  <sheetViews>
    <sheetView showGridLines="0" tabSelected="1" workbookViewId="0">
      <pane xSplit="1" ySplit="5" topLeftCell="B14" activePane="bottomRight" state="frozen"/>
      <selection pane="topRight" activeCell="C1" sqref="C1"/>
      <selection pane="bottomLeft" activeCell="A6" sqref="A6"/>
      <selection pane="bottomRight" activeCell="H18" sqref="H18"/>
    </sheetView>
  </sheetViews>
  <sheetFormatPr defaultColWidth="8.7265625" defaultRowHeight="63" customHeight="1" x14ac:dyDescent="0.35"/>
  <cols>
    <col min="1" max="2" width="8.7265625" style="1"/>
    <col min="3" max="3" width="59.453125" style="1" customWidth="1"/>
    <col min="4" max="4" width="8.7265625" style="1"/>
    <col min="5" max="5" width="11.7265625" style="1" bestFit="1" customWidth="1"/>
    <col min="6" max="6" width="10.54296875" style="1" bestFit="1" customWidth="1"/>
    <col min="7" max="7" width="15.7265625" style="1" customWidth="1"/>
    <col min="8" max="8" width="11.81640625" style="1" bestFit="1" customWidth="1"/>
    <col min="9" max="16384" width="8.7265625" style="1"/>
  </cols>
  <sheetData>
    <row r="1" spans="2:9" ht="8.15" customHeight="1" x14ac:dyDescent="0.35"/>
    <row r="2" spans="2:9" ht="14.5" x14ac:dyDescent="0.35">
      <c r="B2" s="3"/>
      <c r="C2" s="19" t="s">
        <v>4</v>
      </c>
      <c r="D2" s="19"/>
      <c r="E2" s="19"/>
      <c r="F2" s="19"/>
      <c r="G2" s="19"/>
      <c r="H2" s="19"/>
      <c r="I2" s="19"/>
    </row>
    <row r="3" spans="2:9" ht="14.5" x14ac:dyDescent="0.35">
      <c r="B3" s="3"/>
      <c r="C3" s="20" t="s">
        <v>16</v>
      </c>
      <c r="D3" s="20"/>
      <c r="E3" s="20"/>
      <c r="F3" s="20"/>
      <c r="G3" s="20"/>
      <c r="H3" s="20"/>
      <c r="I3" s="20"/>
    </row>
    <row r="4" spans="2:9" ht="6" customHeight="1" thickBot="1" x14ac:dyDescent="0.4">
      <c r="B4" s="3"/>
      <c r="C4" s="21"/>
      <c r="D4" s="21"/>
      <c r="E4" s="21"/>
      <c r="F4" s="21"/>
      <c r="G4" s="21"/>
      <c r="H4" s="21"/>
      <c r="I4" s="21"/>
    </row>
    <row r="5" spans="2:9" ht="46.5" customHeight="1" thickTop="1" x14ac:dyDescent="0.35">
      <c r="B5" s="3" t="s">
        <v>11</v>
      </c>
      <c r="C5" s="3" t="s">
        <v>0</v>
      </c>
      <c r="D5" s="3" t="s">
        <v>1</v>
      </c>
      <c r="E5" s="3" t="s">
        <v>5</v>
      </c>
      <c r="F5" s="3" t="s">
        <v>6</v>
      </c>
      <c r="G5" s="8" t="s">
        <v>13</v>
      </c>
      <c r="H5" s="8" t="s">
        <v>3</v>
      </c>
      <c r="I5" s="3" t="s">
        <v>2</v>
      </c>
    </row>
    <row r="6" spans="2:9" ht="12" customHeight="1" x14ac:dyDescent="0.35">
      <c r="B6" s="11"/>
      <c r="C6" s="14" t="s">
        <v>20</v>
      </c>
      <c r="D6" s="22" t="s">
        <v>15</v>
      </c>
      <c r="E6" s="12">
        <v>0.2</v>
      </c>
      <c r="F6" s="12">
        <v>0.1</v>
      </c>
      <c r="G6" s="17"/>
      <c r="H6" s="13"/>
      <c r="I6" s="5">
        <v>0.3</v>
      </c>
    </row>
    <row r="7" spans="2:9" ht="12" customHeight="1" x14ac:dyDescent="0.35">
      <c r="B7" s="11"/>
      <c r="C7" s="14" t="s">
        <v>22</v>
      </c>
      <c r="D7" s="23"/>
      <c r="E7" s="12">
        <v>0.4</v>
      </c>
      <c r="F7" s="12">
        <v>0.2</v>
      </c>
      <c r="G7" s="17"/>
      <c r="H7" s="13"/>
      <c r="I7" s="5">
        <v>0.6</v>
      </c>
    </row>
    <row r="8" spans="2:9" ht="12" customHeight="1" x14ac:dyDescent="0.35">
      <c r="B8" s="11"/>
      <c r="C8" s="14" t="s">
        <v>19</v>
      </c>
      <c r="D8" s="23"/>
      <c r="E8" s="12">
        <v>0.4</v>
      </c>
      <c r="F8" s="12">
        <v>0.2</v>
      </c>
      <c r="G8" s="17"/>
      <c r="H8" s="13"/>
      <c r="I8" s="5">
        <v>0.6</v>
      </c>
    </row>
    <row r="9" spans="2:9" ht="12" customHeight="1" x14ac:dyDescent="0.35">
      <c r="B9" s="11"/>
      <c r="C9" s="14" t="s">
        <v>21</v>
      </c>
      <c r="D9" s="23"/>
      <c r="E9" s="12">
        <v>0.2</v>
      </c>
      <c r="F9" s="12">
        <v>0.1</v>
      </c>
      <c r="G9" s="17"/>
      <c r="H9" s="13"/>
      <c r="I9" s="5">
        <v>0.4</v>
      </c>
    </row>
    <row r="10" spans="2:9" ht="12" customHeight="1" x14ac:dyDescent="0.35">
      <c r="B10" s="11"/>
      <c r="C10" s="14" t="s">
        <v>17</v>
      </c>
      <c r="D10" s="23"/>
      <c r="E10" s="12">
        <v>0.3</v>
      </c>
      <c r="F10" s="12">
        <v>0.2</v>
      </c>
      <c r="G10" s="17"/>
      <c r="H10" s="13"/>
      <c r="I10" s="5">
        <v>0.4</v>
      </c>
    </row>
    <row r="11" spans="2:9" ht="12" customHeight="1" x14ac:dyDescent="0.35">
      <c r="B11" s="11"/>
      <c r="C11" s="14" t="s">
        <v>18</v>
      </c>
      <c r="D11" s="24"/>
      <c r="E11" s="12">
        <v>0.4</v>
      </c>
      <c r="F11" s="12">
        <v>0.2</v>
      </c>
      <c r="G11" s="17"/>
      <c r="H11" s="13"/>
      <c r="I11" s="5">
        <v>0.6</v>
      </c>
    </row>
    <row r="12" spans="2:9" ht="12" customHeight="1" x14ac:dyDescent="0.35">
      <c r="B12" s="11"/>
      <c r="C12" s="14" t="s">
        <v>23</v>
      </c>
      <c r="D12" s="15" t="s">
        <v>24</v>
      </c>
      <c r="E12" s="12">
        <v>0.1</v>
      </c>
      <c r="F12" s="12"/>
      <c r="G12" s="18"/>
      <c r="H12" s="13"/>
      <c r="I12" s="5">
        <v>0.1</v>
      </c>
    </row>
    <row r="13" spans="2:9" ht="12" customHeight="1" x14ac:dyDescent="0.35">
      <c r="B13" s="11"/>
      <c r="C13" s="14" t="s">
        <v>25</v>
      </c>
      <c r="D13" s="22" t="s">
        <v>29</v>
      </c>
      <c r="E13" s="12"/>
      <c r="F13" s="12">
        <v>0.5</v>
      </c>
      <c r="G13" s="16"/>
      <c r="H13" s="13"/>
      <c r="I13" s="5">
        <v>0.5</v>
      </c>
    </row>
    <row r="14" spans="2:9" ht="12" customHeight="1" x14ac:dyDescent="0.35">
      <c r="B14" s="11"/>
      <c r="C14" s="14" t="s">
        <v>26</v>
      </c>
      <c r="D14" s="23"/>
      <c r="E14" s="12"/>
      <c r="F14" s="12">
        <v>0.5</v>
      </c>
      <c r="G14" s="17"/>
      <c r="H14" s="13"/>
      <c r="I14" s="5">
        <v>0.5</v>
      </c>
    </row>
    <row r="15" spans="2:9" ht="12" customHeight="1" x14ac:dyDescent="0.35">
      <c r="B15" s="11"/>
      <c r="C15" s="14" t="s">
        <v>27</v>
      </c>
      <c r="D15" s="23"/>
      <c r="E15" s="12"/>
      <c r="F15" s="12">
        <v>0.5</v>
      </c>
      <c r="G15" s="17"/>
      <c r="H15" s="13"/>
      <c r="I15" s="5">
        <v>0.5</v>
      </c>
    </row>
    <row r="16" spans="2:9" ht="12" customHeight="1" x14ac:dyDescent="0.35">
      <c r="B16" s="11"/>
      <c r="C16" s="14" t="s">
        <v>28</v>
      </c>
      <c r="D16" s="24"/>
      <c r="E16" s="12"/>
      <c r="F16" s="12">
        <v>0.5</v>
      </c>
      <c r="G16" s="17"/>
      <c r="H16" s="13"/>
      <c r="I16" s="5">
        <v>0.5</v>
      </c>
    </row>
    <row r="17" spans="2:9" ht="15" thickBot="1" x14ac:dyDescent="0.4">
      <c r="B17" s="4"/>
      <c r="C17" s="4"/>
      <c r="D17" s="4"/>
      <c r="E17" s="9">
        <f>SUM(E6:E12)</f>
        <v>2</v>
      </c>
      <c r="F17" s="9">
        <f>SUM(F6:F16)</f>
        <v>3</v>
      </c>
      <c r="G17" s="9">
        <f>SUM(G13:G16)</f>
        <v>0</v>
      </c>
      <c r="H17" s="9">
        <f>SUM(H13:H16)</f>
        <v>0</v>
      </c>
      <c r="I17" s="9">
        <v>5</v>
      </c>
    </row>
    <row r="18" spans="2:9" ht="7.5" customHeight="1" x14ac:dyDescent="0.35"/>
    <row r="19" spans="2:9" ht="18.649999999999999" customHeight="1" x14ac:dyDescent="0.45">
      <c r="C19" s="6" t="s">
        <v>7</v>
      </c>
    </row>
    <row r="20" spans="2:9" ht="15.65" customHeight="1" x14ac:dyDescent="0.35">
      <c r="C20" s="2" t="s">
        <v>8</v>
      </c>
      <c r="D20" s="7">
        <v>0.05</v>
      </c>
      <c r="E20" s="2"/>
      <c r="F20" s="2">
        <f>D20*E17</f>
        <v>0.1</v>
      </c>
    </row>
    <row r="21" spans="2:9" ht="15.65" customHeight="1" x14ac:dyDescent="0.35">
      <c r="C21" s="2" t="s">
        <v>14</v>
      </c>
      <c r="D21" s="7">
        <v>0.05</v>
      </c>
      <c r="E21" s="2"/>
      <c r="F21" s="2">
        <f>F20</f>
        <v>0.1</v>
      </c>
    </row>
    <row r="22" spans="2:9" ht="14.15" customHeight="1" x14ac:dyDescent="0.35">
      <c r="C22" s="2" t="s">
        <v>9</v>
      </c>
      <c r="D22" s="7">
        <v>0.05</v>
      </c>
      <c r="E22" s="2"/>
      <c r="F22" s="2">
        <f>D22*E17</f>
        <v>0.1</v>
      </c>
    </row>
    <row r="23" spans="2:9" ht="14.5" customHeight="1" x14ac:dyDescent="0.35">
      <c r="C23" s="2" t="s">
        <v>12</v>
      </c>
      <c r="D23" s="7">
        <v>0.05</v>
      </c>
      <c r="E23" s="2"/>
      <c r="F23" s="2">
        <f>D23*E17</f>
        <v>0.1</v>
      </c>
    </row>
    <row r="24" spans="2:9" ht="17.149999999999999" customHeight="1" thickBot="1" x14ac:dyDescent="0.4">
      <c r="E24" s="4" t="s">
        <v>10</v>
      </c>
      <c r="F24" s="10">
        <f>I17+SUM(F20:F23)</f>
        <v>5.4</v>
      </c>
    </row>
    <row r="25" spans="2:9" ht="17.149999999999999" customHeight="1" x14ac:dyDescent="0.35"/>
    <row r="26" spans="2:9" ht="17.149999999999999" customHeight="1" x14ac:dyDescent="0.35"/>
    <row r="27" spans="2:9" ht="17.149999999999999" customHeight="1" x14ac:dyDescent="0.35"/>
    <row r="28" spans="2:9" ht="17.149999999999999" customHeight="1" x14ac:dyDescent="0.35"/>
    <row r="29" spans="2:9" ht="17.149999999999999" customHeight="1" x14ac:dyDescent="0.35"/>
    <row r="30" spans="2:9" ht="17.149999999999999" customHeight="1" x14ac:dyDescent="0.35"/>
    <row r="31" spans="2:9" ht="17.149999999999999" customHeight="1" x14ac:dyDescent="0.35"/>
    <row r="32" spans="2:9" ht="17.149999999999999" customHeight="1" x14ac:dyDescent="0.35"/>
    <row r="33" ht="17.149999999999999" customHeight="1" x14ac:dyDescent="0.35"/>
    <row r="34" ht="17.149999999999999" customHeight="1" x14ac:dyDescent="0.35"/>
    <row r="35" ht="17.149999999999999" customHeight="1" x14ac:dyDescent="0.35"/>
    <row r="36" ht="17.149999999999999" customHeight="1" x14ac:dyDescent="0.35"/>
    <row r="37" ht="17.149999999999999" customHeight="1" x14ac:dyDescent="0.35"/>
    <row r="38" ht="17.149999999999999" customHeight="1" x14ac:dyDescent="0.35"/>
    <row r="39" ht="17.149999999999999" customHeight="1" x14ac:dyDescent="0.35"/>
    <row r="40" ht="17.149999999999999" customHeight="1" x14ac:dyDescent="0.35"/>
    <row r="41" ht="17.149999999999999" customHeight="1" x14ac:dyDescent="0.35"/>
    <row r="42" ht="17.149999999999999" customHeight="1" x14ac:dyDescent="0.35"/>
    <row r="43" ht="17.149999999999999" customHeight="1" x14ac:dyDescent="0.35"/>
    <row r="44" ht="17.149999999999999" customHeight="1" x14ac:dyDescent="0.35"/>
    <row r="45" ht="17.149999999999999" customHeight="1" x14ac:dyDescent="0.35"/>
    <row r="46" ht="17.149999999999999" customHeight="1" x14ac:dyDescent="0.35"/>
    <row r="47" ht="17.149999999999999" customHeight="1" x14ac:dyDescent="0.35"/>
    <row r="48" ht="17.149999999999999" customHeight="1" x14ac:dyDescent="0.35"/>
    <row r="49" ht="17.149999999999999" customHeight="1" x14ac:dyDescent="0.35"/>
    <row r="50" ht="17.149999999999999" customHeight="1" x14ac:dyDescent="0.35"/>
    <row r="51" ht="17.149999999999999" customHeight="1" x14ac:dyDescent="0.35"/>
    <row r="52" ht="17.149999999999999" customHeight="1" x14ac:dyDescent="0.35"/>
    <row r="53" ht="17.149999999999999" customHeight="1" x14ac:dyDescent="0.35"/>
    <row r="54" ht="17.149999999999999" customHeight="1" x14ac:dyDescent="0.35"/>
    <row r="55" ht="17.149999999999999" customHeight="1" x14ac:dyDescent="0.35"/>
    <row r="56" ht="17.149999999999999" customHeight="1" x14ac:dyDescent="0.35"/>
    <row r="57" ht="17.149999999999999" customHeight="1" x14ac:dyDescent="0.35"/>
    <row r="58" ht="17.149999999999999" customHeight="1" x14ac:dyDescent="0.35"/>
    <row r="59" ht="17.149999999999999" customHeight="1" x14ac:dyDescent="0.35"/>
    <row r="60" ht="17.149999999999999" customHeight="1" x14ac:dyDescent="0.35"/>
    <row r="61" ht="17.149999999999999" customHeight="1" x14ac:dyDescent="0.35"/>
    <row r="62" ht="17.149999999999999" customHeight="1" x14ac:dyDescent="0.35"/>
    <row r="63" ht="17.149999999999999" customHeight="1" x14ac:dyDescent="0.35"/>
    <row r="64" ht="17.149999999999999" customHeight="1" x14ac:dyDescent="0.35"/>
    <row r="65" ht="17.149999999999999" customHeight="1" x14ac:dyDescent="0.35"/>
    <row r="66" ht="17.149999999999999" customHeight="1" x14ac:dyDescent="0.35"/>
    <row r="67" ht="17.149999999999999" customHeight="1" x14ac:dyDescent="0.35"/>
    <row r="68" ht="17.149999999999999" customHeight="1" x14ac:dyDescent="0.35"/>
    <row r="69" ht="17.149999999999999" customHeight="1" x14ac:dyDescent="0.35"/>
    <row r="70" ht="17.149999999999999" customHeight="1" x14ac:dyDescent="0.35"/>
    <row r="71" ht="17.149999999999999" customHeight="1" x14ac:dyDescent="0.35"/>
    <row r="72" ht="17.149999999999999" customHeight="1" x14ac:dyDescent="0.35"/>
    <row r="73" ht="17.149999999999999" customHeight="1" x14ac:dyDescent="0.35"/>
    <row r="74" ht="17.149999999999999" customHeight="1" x14ac:dyDescent="0.35"/>
    <row r="75" ht="17.149999999999999" customHeight="1" x14ac:dyDescent="0.35"/>
    <row r="76" ht="17.149999999999999" customHeight="1" x14ac:dyDescent="0.35"/>
    <row r="77" ht="17.149999999999999" customHeight="1" x14ac:dyDescent="0.35"/>
    <row r="78" ht="17.149999999999999" customHeight="1" x14ac:dyDescent="0.35"/>
    <row r="79" ht="17.149999999999999" customHeight="1" x14ac:dyDescent="0.35"/>
    <row r="80" ht="17.149999999999999" customHeight="1" x14ac:dyDescent="0.35"/>
    <row r="81" ht="17.149999999999999" customHeight="1" x14ac:dyDescent="0.35"/>
    <row r="82" ht="17.149999999999999" customHeight="1" x14ac:dyDescent="0.35"/>
    <row r="83" ht="17.149999999999999" customHeight="1" x14ac:dyDescent="0.35"/>
    <row r="84" ht="17.149999999999999" customHeight="1" x14ac:dyDescent="0.35"/>
    <row r="85" ht="17.149999999999999" customHeight="1" x14ac:dyDescent="0.35"/>
    <row r="86" ht="17.149999999999999" customHeight="1" x14ac:dyDescent="0.35"/>
    <row r="87" ht="17.149999999999999" customHeight="1" x14ac:dyDescent="0.35"/>
    <row r="88" ht="17.149999999999999" customHeight="1" x14ac:dyDescent="0.35"/>
    <row r="89" ht="17.149999999999999" customHeight="1" x14ac:dyDescent="0.35"/>
    <row r="90" ht="17.149999999999999" customHeight="1" x14ac:dyDescent="0.35"/>
    <row r="91" ht="17.149999999999999" customHeight="1" x14ac:dyDescent="0.35"/>
    <row r="92" ht="17.149999999999999" customHeight="1" x14ac:dyDescent="0.35"/>
    <row r="93" ht="17.149999999999999" customHeight="1" x14ac:dyDescent="0.35"/>
    <row r="94" ht="17.149999999999999" customHeight="1" x14ac:dyDescent="0.35"/>
    <row r="95" ht="17.149999999999999" customHeight="1" x14ac:dyDescent="0.35"/>
    <row r="96" ht="17.149999999999999" customHeight="1" x14ac:dyDescent="0.35"/>
    <row r="97" ht="17.149999999999999" customHeight="1" x14ac:dyDescent="0.35"/>
    <row r="98" ht="17.149999999999999" customHeight="1" x14ac:dyDescent="0.35"/>
    <row r="99" ht="17.149999999999999" customHeight="1" x14ac:dyDescent="0.35"/>
    <row r="100" ht="17.149999999999999" customHeight="1" x14ac:dyDescent="0.35"/>
    <row r="101" ht="17.149999999999999" customHeight="1" x14ac:dyDescent="0.35"/>
    <row r="102" ht="17.149999999999999" customHeight="1" x14ac:dyDescent="0.35"/>
    <row r="103" ht="17.149999999999999" customHeight="1" x14ac:dyDescent="0.35"/>
    <row r="104" ht="17.149999999999999" customHeight="1" x14ac:dyDescent="0.35"/>
    <row r="105" ht="17.149999999999999" customHeight="1" x14ac:dyDescent="0.35"/>
    <row r="106" ht="17.149999999999999" customHeight="1" x14ac:dyDescent="0.35"/>
    <row r="107" ht="17.149999999999999" customHeight="1" x14ac:dyDescent="0.35"/>
    <row r="108" ht="17.149999999999999" customHeight="1" x14ac:dyDescent="0.35"/>
    <row r="109" ht="17.149999999999999" customHeight="1" x14ac:dyDescent="0.35"/>
    <row r="110" ht="17.149999999999999" customHeight="1" x14ac:dyDescent="0.35"/>
    <row r="111" ht="17.149999999999999" customHeight="1" x14ac:dyDescent="0.35"/>
    <row r="112" ht="17.149999999999999" customHeight="1" x14ac:dyDescent="0.35"/>
    <row r="113" ht="17.149999999999999" customHeight="1" x14ac:dyDescent="0.35"/>
    <row r="114" ht="17.149999999999999" customHeight="1" x14ac:dyDescent="0.35"/>
    <row r="115" ht="17.149999999999999" customHeight="1" x14ac:dyDescent="0.35"/>
    <row r="116" ht="17.149999999999999" customHeight="1" x14ac:dyDescent="0.35"/>
    <row r="117" ht="17.149999999999999" customHeight="1" x14ac:dyDescent="0.35"/>
    <row r="118" ht="17.149999999999999" customHeight="1" x14ac:dyDescent="0.35"/>
    <row r="119" ht="17.149999999999999" customHeight="1" x14ac:dyDescent="0.35"/>
    <row r="120" ht="17.149999999999999" customHeight="1" x14ac:dyDescent="0.35"/>
    <row r="121" ht="17.149999999999999" customHeight="1" x14ac:dyDescent="0.35"/>
    <row r="122" ht="17.149999999999999" customHeight="1" x14ac:dyDescent="0.35"/>
    <row r="123" ht="17.149999999999999" customHeight="1" x14ac:dyDescent="0.35"/>
    <row r="124" ht="17.149999999999999" customHeight="1" x14ac:dyDescent="0.35"/>
    <row r="125" ht="17.149999999999999" customHeight="1" x14ac:dyDescent="0.35"/>
    <row r="126" ht="17.149999999999999" customHeight="1" x14ac:dyDescent="0.35"/>
    <row r="127" ht="17.149999999999999" customHeight="1" x14ac:dyDescent="0.35"/>
    <row r="128" ht="17.149999999999999" customHeight="1" x14ac:dyDescent="0.35"/>
    <row r="129" ht="17.149999999999999" customHeight="1" x14ac:dyDescent="0.35"/>
    <row r="130" ht="17.149999999999999" customHeight="1" x14ac:dyDescent="0.35"/>
    <row r="131" ht="17.149999999999999" customHeight="1" x14ac:dyDescent="0.35"/>
    <row r="132" ht="17.149999999999999" customHeight="1" x14ac:dyDescent="0.35"/>
    <row r="133" ht="17.149999999999999" customHeight="1" x14ac:dyDescent="0.35"/>
    <row r="134" ht="17.149999999999999" customHeight="1" x14ac:dyDescent="0.35"/>
    <row r="135" ht="17.149999999999999" customHeight="1" x14ac:dyDescent="0.35"/>
    <row r="136" ht="17.149999999999999" customHeight="1" x14ac:dyDescent="0.35"/>
    <row r="137" ht="17.149999999999999" customHeight="1" x14ac:dyDescent="0.35"/>
    <row r="138" ht="17.149999999999999" customHeight="1" x14ac:dyDescent="0.35"/>
    <row r="139" ht="17.149999999999999" customHeight="1" x14ac:dyDescent="0.35"/>
    <row r="140" ht="17.149999999999999" customHeight="1" x14ac:dyDescent="0.35"/>
    <row r="141" ht="17.149999999999999" customHeight="1" x14ac:dyDescent="0.35"/>
    <row r="142" ht="17.149999999999999" customHeight="1" x14ac:dyDescent="0.35"/>
    <row r="143" ht="17.149999999999999" customHeight="1" x14ac:dyDescent="0.35"/>
    <row r="144" ht="17.149999999999999" customHeight="1" x14ac:dyDescent="0.35"/>
    <row r="145" ht="17.149999999999999" customHeight="1" x14ac:dyDescent="0.35"/>
  </sheetData>
  <mergeCells count="5">
    <mergeCell ref="C2:I2"/>
    <mergeCell ref="C3:I3"/>
    <mergeCell ref="C4:I4"/>
    <mergeCell ref="D13:D16"/>
    <mergeCell ref="D6:D11"/>
  </mergeCells>
  <dataValidations count="1">
    <dataValidation type="list" allowBlank="1" showInputMessage="1" showErrorMessage="1" sqref="D12:D13 D6" xr:uid="{F7F11E3B-62A6-4C7D-9B34-F1B54AFE7F70}">
      <formula1>Techno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CD3F89CBE3A04894D8D10E5B1602D3" ma:contentTypeVersion="9" ma:contentTypeDescription="Create a new document." ma:contentTypeScope="" ma:versionID="b66bdaf1fee69f8aa6e2bcc06f2d1cae">
  <xsd:schema xmlns:xsd="http://www.w3.org/2001/XMLSchema" xmlns:xs="http://www.w3.org/2001/XMLSchema" xmlns:p="http://schemas.microsoft.com/office/2006/metadata/properties" xmlns:ns2="183589fd-c5b9-445d-9548-042c47248a81" targetNamespace="http://schemas.microsoft.com/office/2006/metadata/properties" ma:root="true" ma:fieldsID="2cafce3f11dd7bb45fddf8e9780c4f51" ns2:_="">
    <xsd:import namespace="183589fd-c5b9-445d-9548-042c47248a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3589fd-c5b9-445d-9548-042c47248a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029683-BC99-4B2A-A941-84E1336A1578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B455B8A-C24F-4307-97B3-DF57A1D046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3589fd-c5b9-445d-9548-042c47248a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29A1DA7-7BDB-44B6-BF1C-03D9096F513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GM, SADANAND</dc:creator>
  <cp:lastModifiedBy>Vanipenta, Venkata Ravamma</cp:lastModifiedBy>
  <dcterms:created xsi:type="dcterms:W3CDTF">2020-06-01T12:55:11Z</dcterms:created>
  <dcterms:modified xsi:type="dcterms:W3CDTF">2023-10-11T11:49:52Z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0x01010009CD3F89CBE3A04894D8D10E5B1602D3</vt:lpwstr>
  </property>
</Properties>
</file>