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filterPrivacy="1"/>
  <xr:revisionPtr revIDLastSave="0" documentId="13_ncr:1_{FBB910AC-8C96-48BD-8A2B-69E83CEA928B}" xr6:coauthVersionLast="40" xr6:coauthVersionMax="40" xr10:uidLastSave="{00000000-0000-0000-0000-000000000000}"/>
  <bookViews>
    <workbookView xWindow="-108" yWindow="-108" windowWidth="23256" windowHeight="12576" xr2:uid="{00000000-000D-0000-FFFF-FFFF00000000}"/>
  </bookViews>
  <sheets>
    <sheet name="Level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30" i="1" l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30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25" i="1"/>
  <c r="N225" i="1" s="1"/>
  <c r="O225" i="1" s="1"/>
  <c r="M226" i="1"/>
  <c r="N226" i="1" s="1"/>
  <c r="O226" i="1" s="1"/>
  <c r="M227" i="1"/>
  <c r="N227" i="1" s="1"/>
  <c r="O227" i="1" s="1"/>
  <c r="M220" i="1"/>
  <c r="N220" i="1" s="1"/>
  <c r="O220" i="1" s="1"/>
  <c r="M221" i="1"/>
  <c r="M222" i="1"/>
  <c r="N222" i="1" s="1"/>
  <c r="O222" i="1" s="1"/>
  <c r="M223" i="1"/>
  <c r="N223" i="1" s="1"/>
  <c r="O223" i="1" s="1"/>
  <c r="M224" i="1"/>
  <c r="N224" i="1" s="1"/>
  <c r="O224" i="1" s="1"/>
  <c r="M212" i="1"/>
  <c r="N212" i="1" s="1"/>
  <c r="O212" i="1" s="1"/>
  <c r="M213" i="1"/>
  <c r="M214" i="1"/>
  <c r="N214" i="1" s="1"/>
  <c r="O214" i="1" s="1"/>
  <c r="M215" i="1"/>
  <c r="M216" i="1"/>
  <c r="N216" i="1" s="1"/>
  <c r="O216" i="1" s="1"/>
  <c r="M217" i="1"/>
  <c r="N217" i="1" s="1"/>
  <c r="O217" i="1" s="1"/>
  <c r="M218" i="1"/>
  <c r="N218" i="1" s="1"/>
  <c r="O218" i="1" s="1"/>
  <c r="M219" i="1"/>
  <c r="N219" i="1" s="1"/>
  <c r="O219" i="1" s="1"/>
  <c r="M198" i="1"/>
  <c r="M199" i="1"/>
  <c r="M200" i="1"/>
  <c r="N200" i="1" s="1"/>
  <c r="O200" i="1" s="1"/>
  <c r="M201" i="1"/>
  <c r="N201" i="1" s="1"/>
  <c r="O201" i="1" s="1"/>
  <c r="M202" i="1"/>
  <c r="M203" i="1"/>
  <c r="N203" i="1" s="1"/>
  <c r="O203" i="1" s="1"/>
  <c r="M204" i="1"/>
  <c r="N204" i="1" s="1"/>
  <c r="O204" i="1" s="1"/>
  <c r="M205" i="1"/>
  <c r="M206" i="1"/>
  <c r="M207" i="1"/>
  <c r="M208" i="1"/>
  <c r="M209" i="1"/>
  <c r="N209" i="1" s="1"/>
  <c r="O209" i="1" s="1"/>
  <c r="M210" i="1"/>
  <c r="M211" i="1"/>
  <c r="N211" i="1" s="1"/>
  <c r="O211" i="1" s="1"/>
  <c r="M197" i="1"/>
  <c r="G192" i="1"/>
  <c r="G191" i="1"/>
  <c r="G190" i="1"/>
  <c r="G189" i="1"/>
  <c r="G171" i="1"/>
  <c r="G147" i="1"/>
  <c r="G128" i="1"/>
  <c r="G129" i="1"/>
  <c r="G130" i="1"/>
  <c r="G131" i="1"/>
  <c r="G132" i="1"/>
  <c r="G134" i="1"/>
  <c r="G135" i="1"/>
  <c r="G136" i="1"/>
  <c r="G138" i="1"/>
  <c r="G139" i="1"/>
  <c r="G140" i="1"/>
  <c r="G141" i="1"/>
  <c r="G143" i="1"/>
  <c r="G144" i="1"/>
  <c r="G145" i="1"/>
  <c r="G127" i="1"/>
  <c r="G76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38" i="1"/>
  <c r="I8" i="1"/>
  <c r="I7" i="1"/>
  <c r="N202" i="1" l="1"/>
  <c r="O202" i="1" s="1"/>
  <c r="N208" i="1"/>
  <c r="O208" i="1" s="1"/>
  <c r="N215" i="1"/>
  <c r="O215" i="1" s="1"/>
  <c r="N207" i="1"/>
  <c r="O207" i="1" s="1"/>
  <c r="N199" i="1"/>
  <c r="O199" i="1" s="1"/>
  <c r="N206" i="1"/>
  <c r="O206" i="1" s="1"/>
  <c r="N198" i="1"/>
  <c r="O198" i="1" s="1"/>
  <c r="N210" i="1"/>
  <c r="O210" i="1" s="1"/>
  <c r="N221" i="1"/>
  <c r="O221" i="1" s="1"/>
  <c r="N213" i="1"/>
  <c r="O213" i="1" s="1"/>
  <c r="N205" i="1"/>
  <c r="O205" i="1" s="1"/>
  <c r="N197" i="1"/>
  <c r="O197" i="1" s="1"/>
  <c r="G148" i="1"/>
</calcChain>
</file>

<file path=xl/sharedStrings.xml><?xml version="1.0" encoding="utf-8"?>
<sst xmlns="http://schemas.openxmlformats.org/spreadsheetml/2006/main" count="58" uniqueCount="24">
  <si>
    <t>Income Values</t>
  </si>
  <si>
    <t>Mean</t>
  </si>
  <si>
    <t>Median</t>
  </si>
  <si>
    <t>Data</t>
  </si>
  <si>
    <t>East</t>
  </si>
  <si>
    <t>West</t>
  </si>
  <si>
    <t>North</t>
  </si>
  <si>
    <t>South</t>
  </si>
  <si>
    <t>Column1</t>
  </si>
  <si>
    <t>Monthly Expenses</t>
  </si>
  <si>
    <t>Number of Accounts</t>
  </si>
  <si>
    <t xml:space="preserve">Credit Limit </t>
  </si>
  <si>
    <t>NA</t>
  </si>
  <si>
    <t>Bill Amount</t>
  </si>
  <si>
    <t>Number of Transactions</t>
  </si>
  <si>
    <t>Average Spendings</t>
  </si>
  <si>
    <t>Debt Ratio (Debt/Income)</t>
  </si>
  <si>
    <t>Column2</t>
  </si>
  <si>
    <t>SD</t>
  </si>
  <si>
    <t>Max</t>
  </si>
  <si>
    <t>x</t>
  </si>
  <si>
    <t>y</t>
  </si>
  <si>
    <t>Model1</t>
  </si>
  <si>
    <t>Model2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</si>
</sst>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0.0"/>
    <numFmt numFmtId="166" formatCode="_ * #,##0_ ;_ * \-#,##0_ ;_ * &quot;-&quot;??_ ;_ @_ 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u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0">
    <xf numFmtId="0" fontId="0" fillId="0" borderId="0" xfId="0"/>
    <xf numFmtId="0" fontId="2" fillId="0" borderId="0" xfId="0" applyFont="1"/>
    <xf numFmtId="166" fontId="2" fillId="0" borderId="0" xfId="1" applyNumberFormat="1" applyFont="1"/>
    <xf numFmtId="0" fontId="5" fillId="0" borderId="0" xfId="0" applyFont="1"/>
    <xf numFmtId="166" fontId="5" fillId="0" borderId="0" xfId="1" applyNumberFormat="1" applyFont="1"/>
    <xf numFmtId="0" fontId="6" fillId="0" borderId="0" xfId="0" applyFont="1"/>
    <xf numFmtId="164" fontId="6" fillId="0" borderId="0" xfId="0" applyNumberFormat="1" applyFont="1"/>
    <xf numFmtId="166" fontId="6" fillId="0" borderId="0" xfId="0" applyNumberFormat="1" applyFont="1"/>
    <xf numFmtId="0" fontId="0" fillId="0" borderId="0" xfId="0" applyFont="1"/>
    <xf numFmtId="0" fontId="0" fillId="0" borderId="1" xfId="0" applyFont="1" applyBorder="1"/>
    <xf numFmtId="0" fontId="2" fillId="0" borderId="0" xfId="0" applyFont="1" applyAlignment="1">
      <alignment vertical="center"/>
    </xf>
    <xf numFmtId="166" fontId="2" fillId="0" borderId="0" xfId="1" applyNumberFormat="1" applyFont="1" applyAlignment="1">
      <alignment vertical="center"/>
    </xf>
    <xf numFmtId="0" fontId="5" fillId="0" borderId="0" xfId="0" applyFont="1" applyAlignment="1">
      <alignment horizontal="center" vertical="center"/>
    </xf>
    <xf numFmtId="166" fontId="5" fillId="0" borderId="0" xfId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66" fontId="2" fillId="0" borderId="2" xfId="1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2" fillId="0" borderId="2" xfId="0" applyFont="1" applyBorder="1"/>
    <xf numFmtId="0" fontId="3" fillId="0" borderId="2" xfId="0" applyFont="1" applyBorder="1"/>
    <xf numFmtId="166" fontId="2" fillId="0" borderId="2" xfId="1" applyNumberFormat="1" applyFont="1" applyBorder="1" applyAlignment="1">
      <alignment vertical="center"/>
    </xf>
    <xf numFmtId="0" fontId="3" fillId="0" borderId="2" xfId="0" applyFont="1" applyBorder="1" applyAlignment="1">
      <alignment horizontal="right" vertical="center"/>
    </xf>
    <xf numFmtId="0" fontId="2" fillId="0" borderId="2" xfId="0" applyFont="1" applyBorder="1" applyAlignment="1">
      <alignment horizontal="right" vertical="center"/>
    </xf>
    <xf numFmtId="166" fontId="2" fillId="0" borderId="2" xfId="1" applyNumberFormat="1" applyFont="1" applyBorder="1" applyAlignment="1">
      <alignment horizontal="right" vertical="center"/>
    </xf>
    <xf numFmtId="9" fontId="2" fillId="0" borderId="2" xfId="2" applyFont="1" applyBorder="1" applyAlignment="1">
      <alignment horizontal="right" vertical="center"/>
    </xf>
    <xf numFmtId="166" fontId="3" fillId="2" borderId="0" xfId="1" applyNumberFormat="1" applyFont="1" applyFill="1" applyAlignment="1">
      <alignment horizontal="center" vertical="center"/>
    </xf>
    <xf numFmtId="166" fontId="3" fillId="2" borderId="0" xfId="1" applyNumberFormat="1" applyFont="1" applyFill="1"/>
    <xf numFmtId="166" fontId="3" fillId="2" borderId="2" xfId="1" applyNumberFormat="1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166" fontId="5" fillId="0" borderId="0" xfId="1" applyNumberFormat="1" applyFont="1" applyAlignment="1">
      <alignment vertical="center"/>
    </xf>
    <xf numFmtId="0" fontId="4" fillId="0" borderId="0" xfId="0" applyFont="1" applyAlignment="1">
      <alignment vertical="center"/>
    </xf>
    <xf numFmtId="166" fontId="3" fillId="0" borderId="0" xfId="0" applyNumberFormat="1" applyFont="1" applyAlignment="1">
      <alignment vertical="center"/>
    </xf>
    <xf numFmtId="166" fontId="2" fillId="0" borderId="0" xfId="0" applyNumberFormat="1" applyFont="1" applyAlignment="1">
      <alignment vertical="center"/>
    </xf>
    <xf numFmtId="9" fontId="2" fillId="0" borderId="0" xfId="0" applyNumberFormat="1" applyFont="1" applyAlignment="1">
      <alignment vertical="center"/>
    </xf>
    <xf numFmtId="166" fontId="3" fillId="2" borderId="0" xfId="1" applyNumberFormat="1" applyFont="1" applyFill="1" applyAlignment="1">
      <alignment vertical="center"/>
    </xf>
    <xf numFmtId="166" fontId="3" fillId="2" borderId="2" xfId="1" applyNumberFormat="1" applyFont="1" applyFill="1" applyBorder="1" applyAlignment="1">
      <alignment vertical="center"/>
    </xf>
    <xf numFmtId="0" fontId="2" fillId="0" borderId="0" xfId="0" applyFont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_ * #,##0_ ;_ * \-#,##0_ ;_ * &quot;-&quot;??_ ;_ @_ "/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2"/>
        <color theme="1"/>
        <name val="Calibri"/>
        <family val="2"/>
        <scheme val="minor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2"/>
        <color theme="1"/>
        <name val="Calibri"/>
        <family val="2"/>
        <scheme val="minor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2"/>
        <color theme="1"/>
        <name val="Calibri"/>
        <family val="2"/>
        <scheme val="minor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_ * #,##0_ ;_ * \-#,##0_ ;_ * &quot;-&quot;??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_ * #,##0_ ;_ * \-#,##0_ ;_ * &quot;-&quot;??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Level1!$N$196</c:f>
              <c:strCache>
                <c:ptCount val="1"/>
                <c:pt idx="0">
                  <c:v>y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Level1!$M$197:$M$227</c:f>
              <c:numCache>
                <c:formatCode>General</c:formatCode>
                <c:ptCount val="31"/>
                <c:pt idx="0">
                  <c:v>12</c:v>
                </c:pt>
                <c:pt idx="1">
                  <c:v>60</c:v>
                </c:pt>
                <c:pt idx="2">
                  <c:v>98</c:v>
                </c:pt>
                <c:pt idx="3">
                  <c:v>79</c:v>
                </c:pt>
                <c:pt idx="4">
                  <c:v>91</c:v>
                </c:pt>
                <c:pt idx="5">
                  <c:v>11</c:v>
                </c:pt>
                <c:pt idx="6">
                  <c:v>68</c:v>
                </c:pt>
                <c:pt idx="7">
                  <c:v>13</c:v>
                </c:pt>
                <c:pt idx="8">
                  <c:v>73</c:v>
                </c:pt>
                <c:pt idx="9">
                  <c:v>22</c:v>
                </c:pt>
                <c:pt idx="10">
                  <c:v>85</c:v>
                </c:pt>
                <c:pt idx="11">
                  <c:v>51</c:v>
                </c:pt>
                <c:pt idx="12">
                  <c:v>24</c:v>
                </c:pt>
                <c:pt idx="13">
                  <c:v>56</c:v>
                </c:pt>
                <c:pt idx="14">
                  <c:v>74</c:v>
                </c:pt>
                <c:pt idx="15">
                  <c:v>36</c:v>
                </c:pt>
                <c:pt idx="16">
                  <c:v>96</c:v>
                </c:pt>
                <c:pt idx="17">
                  <c:v>5</c:v>
                </c:pt>
                <c:pt idx="18">
                  <c:v>43</c:v>
                </c:pt>
                <c:pt idx="19">
                  <c:v>1</c:v>
                </c:pt>
                <c:pt idx="20">
                  <c:v>2</c:v>
                </c:pt>
                <c:pt idx="21">
                  <c:v>23</c:v>
                </c:pt>
                <c:pt idx="22">
                  <c:v>72</c:v>
                </c:pt>
                <c:pt idx="23">
                  <c:v>51</c:v>
                </c:pt>
                <c:pt idx="24">
                  <c:v>80</c:v>
                </c:pt>
                <c:pt idx="25">
                  <c:v>49</c:v>
                </c:pt>
                <c:pt idx="26">
                  <c:v>15</c:v>
                </c:pt>
                <c:pt idx="27">
                  <c:v>98</c:v>
                </c:pt>
                <c:pt idx="28">
                  <c:v>26</c:v>
                </c:pt>
                <c:pt idx="29">
                  <c:v>3</c:v>
                </c:pt>
                <c:pt idx="30">
                  <c:v>83</c:v>
                </c:pt>
              </c:numCache>
            </c:numRef>
          </c:xVal>
          <c:yVal>
            <c:numRef>
              <c:f>Level1!$O$197:$O$227</c:f>
              <c:numCache>
                <c:formatCode>General</c:formatCode>
                <c:ptCount val="31"/>
                <c:pt idx="0">
                  <c:v>106</c:v>
                </c:pt>
                <c:pt idx="1">
                  <c:v>58</c:v>
                </c:pt>
                <c:pt idx="2">
                  <c:v>22</c:v>
                </c:pt>
                <c:pt idx="3">
                  <c:v>42</c:v>
                </c:pt>
                <c:pt idx="4">
                  <c:v>32</c:v>
                </c:pt>
                <c:pt idx="5">
                  <c:v>106</c:v>
                </c:pt>
                <c:pt idx="6">
                  <c:v>49</c:v>
                </c:pt>
                <c:pt idx="7">
                  <c:v>106</c:v>
                </c:pt>
                <c:pt idx="8">
                  <c:v>49</c:v>
                </c:pt>
                <c:pt idx="9">
                  <c:v>101</c:v>
                </c:pt>
                <c:pt idx="10">
                  <c:v>37</c:v>
                </c:pt>
                <c:pt idx="11">
                  <c:v>65</c:v>
                </c:pt>
                <c:pt idx="12">
                  <c:v>99</c:v>
                </c:pt>
                <c:pt idx="13">
                  <c:v>63</c:v>
                </c:pt>
                <c:pt idx="14">
                  <c:v>47</c:v>
                </c:pt>
                <c:pt idx="15">
                  <c:v>83</c:v>
                </c:pt>
                <c:pt idx="16">
                  <c:v>23</c:v>
                </c:pt>
                <c:pt idx="17">
                  <c:v>118</c:v>
                </c:pt>
                <c:pt idx="18">
                  <c:v>77</c:v>
                </c:pt>
                <c:pt idx="19">
                  <c:v>119</c:v>
                </c:pt>
                <c:pt idx="20">
                  <c:v>116</c:v>
                </c:pt>
                <c:pt idx="21">
                  <c:v>96</c:v>
                </c:pt>
                <c:pt idx="22">
                  <c:v>52</c:v>
                </c:pt>
                <c:pt idx="23">
                  <c:v>73</c:v>
                </c:pt>
                <c:pt idx="24">
                  <c:v>42</c:v>
                </c:pt>
                <c:pt idx="25">
                  <c:v>70</c:v>
                </c:pt>
                <c:pt idx="26">
                  <c:v>108</c:v>
                </c:pt>
                <c:pt idx="27">
                  <c:v>22</c:v>
                </c:pt>
                <c:pt idx="28">
                  <c:v>96</c:v>
                </c:pt>
                <c:pt idx="29">
                  <c:v>119</c:v>
                </c:pt>
                <c:pt idx="30">
                  <c:v>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BB-45F9-9065-4C7890B815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7256320"/>
        <c:axId val="1706105856"/>
      </c:scatterChart>
      <c:valAx>
        <c:axId val="1717256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6105856"/>
        <c:crosses val="autoZero"/>
        <c:crossBetween val="midCat"/>
      </c:valAx>
      <c:valAx>
        <c:axId val="170610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7256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Level1!$N$196</c:f>
              <c:strCache>
                <c:ptCount val="1"/>
                <c:pt idx="0">
                  <c:v>y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Level1!$M$230:$M$260</c:f>
              <c:numCache>
                <c:formatCode>General</c:formatCode>
                <c:ptCount val="31"/>
                <c:pt idx="0">
                  <c:v>87</c:v>
                </c:pt>
                <c:pt idx="1">
                  <c:v>99</c:v>
                </c:pt>
                <c:pt idx="2">
                  <c:v>21</c:v>
                </c:pt>
                <c:pt idx="3">
                  <c:v>62</c:v>
                </c:pt>
                <c:pt idx="4">
                  <c:v>27</c:v>
                </c:pt>
                <c:pt idx="5">
                  <c:v>37</c:v>
                </c:pt>
                <c:pt idx="6">
                  <c:v>77</c:v>
                </c:pt>
                <c:pt idx="7">
                  <c:v>17</c:v>
                </c:pt>
                <c:pt idx="8">
                  <c:v>86</c:v>
                </c:pt>
                <c:pt idx="9">
                  <c:v>48</c:v>
                </c:pt>
                <c:pt idx="10">
                  <c:v>16</c:v>
                </c:pt>
                <c:pt idx="11">
                  <c:v>89</c:v>
                </c:pt>
                <c:pt idx="12">
                  <c:v>26</c:v>
                </c:pt>
                <c:pt idx="13">
                  <c:v>10</c:v>
                </c:pt>
                <c:pt idx="14">
                  <c:v>29</c:v>
                </c:pt>
                <c:pt idx="15">
                  <c:v>53</c:v>
                </c:pt>
                <c:pt idx="16">
                  <c:v>86</c:v>
                </c:pt>
                <c:pt idx="17">
                  <c:v>41</c:v>
                </c:pt>
                <c:pt idx="18">
                  <c:v>80</c:v>
                </c:pt>
                <c:pt idx="19">
                  <c:v>57</c:v>
                </c:pt>
                <c:pt idx="20">
                  <c:v>89</c:v>
                </c:pt>
                <c:pt idx="21">
                  <c:v>26</c:v>
                </c:pt>
                <c:pt idx="22">
                  <c:v>73</c:v>
                </c:pt>
                <c:pt idx="23">
                  <c:v>53</c:v>
                </c:pt>
                <c:pt idx="24">
                  <c:v>34</c:v>
                </c:pt>
                <c:pt idx="25">
                  <c:v>68</c:v>
                </c:pt>
                <c:pt idx="26">
                  <c:v>76</c:v>
                </c:pt>
                <c:pt idx="27">
                  <c:v>28</c:v>
                </c:pt>
                <c:pt idx="28">
                  <c:v>26</c:v>
                </c:pt>
                <c:pt idx="29">
                  <c:v>83</c:v>
                </c:pt>
                <c:pt idx="30">
                  <c:v>6</c:v>
                </c:pt>
              </c:numCache>
            </c:numRef>
          </c:xVal>
          <c:yVal>
            <c:numRef>
              <c:f>Level1!$N$230:$N$260</c:f>
              <c:numCache>
                <c:formatCode>General</c:formatCode>
                <c:ptCount val="31"/>
                <c:pt idx="0">
                  <c:v>76</c:v>
                </c:pt>
                <c:pt idx="1">
                  <c:v>62</c:v>
                </c:pt>
                <c:pt idx="2">
                  <c:v>20</c:v>
                </c:pt>
                <c:pt idx="3">
                  <c:v>23</c:v>
                </c:pt>
                <c:pt idx="4">
                  <c:v>25</c:v>
                </c:pt>
                <c:pt idx="5">
                  <c:v>5</c:v>
                </c:pt>
                <c:pt idx="6">
                  <c:v>44</c:v>
                </c:pt>
                <c:pt idx="7">
                  <c:v>15</c:v>
                </c:pt>
                <c:pt idx="8">
                  <c:v>28</c:v>
                </c:pt>
                <c:pt idx="9">
                  <c:v>51</c:v>
                </c:pt>
                <c:pt idx="10">
                  <c:v>18</c:v>
                </c:pt>
                <c:pt idx="11">
                  <c:v>16</c:v>
                </c:pt>
                <c:pt idx="12">
                  <c:v>35</c:v>
                </c:pt>
                <c:pt idx="13">
                  <c:v>31</c:v>
                </c:pt>
                <c:pt idx="14">
                  <c:v>41</c:v>
                </c:pt>
                <c:pt idx="15">
                  <c:v>44</c:v>
                </c:pt>
                <c:pt idx="16">
                  <c:v>28</c:v>
                </c:pt>
                <c:pt idx="17">
                  <c:v>79</c:v>
                </c:pt>
                <c:pt idx="18">
                  <c:v>9</c:v>
                </c:pt>
                <c:pt idx="19">
                  <c:v>13</c:v>
                </c:pt>
                <c:pt idx="20">
                  <c:v>50</c:v>
                </c:pt>
                <c:pt idx="21">
                  <c:v>77</c:v>
                </c:pt>
                <c:pt idx="22">
                  <c:v>19</c:v>
                </c:pt>
                <c:pt idx="23">
                  <c:v>61</c:v>
                </c:pt>
                <c:pt idx="24">
                  <c:v>62</c:v>
                </c:pt>
                <c:pt idx="25">
                  <c:v>19</c:v>
                </c:pt>
                <c:pt idx="26">
                  <c:v>67</c:v>
                </c:pt>
                <c:pt idx="27">
                  <c:v>17</c:v>
                </c:pt>
                <c:pt idx="28">
                  <c:v>12</c:v>
                </c:pt>
                <c:pt idx="29">
                  <c:v>54</c:v>
                </c:pt>
                <c:pt idx="30">
                  <c:v>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BB-45F9-9065-4C7890B815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7256320"/>
        <c:axId val="1706105856"/>
      </c:scatterChart>
      <c:valAx>
        <c:axId val="1717256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6105856"/>
        <c:crosses val="autoZero"/>
        <c:crossBetween val="midCat"/>
      </c:valAx>
      <c:valAx>
        <c:axId val="170610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7256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1481666</xdr:colOff>
      <xdr:row>197</xdr:row>
      <xdr:rowOff>38100</xdr:rowOff>
    </xdr:from>
    <xdr:to>
      <xdr:col>11</xdr:col>
      <xdr:colOff>262467</xdr:colOff>
      <xdr:row>211</xdr:row>
      <xdr:rowOff>76199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7377815-FD8B-4F92-BFD1-7EF0843A19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1473200</xdr:colOff>
      <xdr:row>227</xdr:row>
      <xdr:rowOff>114301</xdr:rowOff>
    </xdr:from>
    <xdr:to>
      <xdr:col>11</xdr:col>
      <xdr:colOff>254001</xdr:colOff>
      <xdr:row>241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3CCF89B-FE2F-40B7-B8BD-372CD87EC4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5</xdr:col>
      <xdr:colOff>668867</xdr:colOff>
      <xdr:row>260</xdr:row>
      <xdr:rowOff>101600</xdr:rowOff>
    </xdr:from>
    <xdr:to>
      <xdr:col>8</xdr:col>
      <xdr:colOff>144553</xdr:colOff>
      <xdr:row>267</xdr:row>
      <xdr:rowOff>5067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E204EC59-E99D-40E1-B2EA-D45A51220B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071534" y="73736200"/>
          <a:ext cx="3514286" cy="1800000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8</xdr:col>
      <xdr:colOff>1126066</xdr:colOff>
      <xdr:row>260</xdr:row>
      <xdr:rowOff>50800</xdr:rowOff>
    </xdr:from>
    <xdr:to>
      <xdr:col>12</xdr:col>
      <xdr:colOff>329743</xdr:colOff>
      <xdr:row>266</xdr:row>
      <xdr:rowOff>129962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E1EBECB-7BBE-45FE-AA32-536AEBE5EC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67333" y="73685400"/>
          <a:ext cx="3657143" cy="1704762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169D8F3-B08C-4F50-B45F-5FE800B2F4B5}" name="Table4" displayName="Table4" ref="G22:G34" totalsRowShown="0" headerRowDxfId="3" dataDxfId="2">
  <autoFilter ref="G22:G34" xr:uid="{21FD2DC6-1C84-4539-BA03-BCD1BFE90502}"/>
  <tableColumns count="1">
    <tableColumn id="1" xr3:uid="{D14D7E8A-1CDE-47E7-AA19-A201291C5240}" name="Column1" dataDxfId="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0FCC9F9-AD6F-4BDE-8298-01DCFCD57D72}" name="Table5" displayName="Table5" ref="G152:H170" totalsRowShown="0" headerRowDxfId="6" dataDxfId="4" dataCellStyle="Comma">
  <autoFilter ref="G152:H170" xr:uid="{F026E8B0-03BC-4BE4-9320-21325D8B9F10}"/>
  <tableColumns count="2">
    <tableColumn id="1" xr3:uid="{29C2F789-3A64-4EC9-BE74-E181ACF4189B}" name="Column1" dataDxfId="0" dataCellStyle="Comma"/>
    <tableColumn id="2" xr3:uid="{C2761E7E-DA8E-46EA-A87E-3DEECC592416}" name="Column2" dataDxfId="5" dataCellStyle="Comma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61"/>
  <sheetViews>
    <sheetView showGridLines="0" tabSelected="1" topLeftCell="B246" zoomScale="90" zoomScaleNormal="90" workbookViewId="0">
      <selection activeCell="H257" sqref="H257"/>
    </sheetView>
  </sheetViews>
  <sheetFormatPr defaultRowHeight="21" x14ac:dyDescent="0.4"/>
  <cols>
    <col min="1" max="1" width="13.77734375" style="8" bestFit="1" customWidth="1"/>
    <col min="2" max="4" width="13.77734375" style="8" customWidth="1"/>
    <col min="5" max="5" width="8.88671875" style="9"/>
    <col min="6" max="6" width="22.21875" style="14" customWidth="1"/>
    <col min="7" max="7" width="19.88671875" style="10" customWidth="1"/>
    <col min="8" max="8" width="16.77734375" style="1" customWidth="1"/>
    <col min="9" max="10" width="17.44140625" style="1" bestFit="1" customWidth="1"/>
    <col min="11" max="13" width="15" style="1" bestFit="1" customWidth="1"/>
    <col min="14" max="15" width="9" style="1" bestFit="1" customWidth="1"/>
    <col min="16" max="16384" width="8.88671875" style="1"/>
  </cols>
  <sheetData>
    <row r="1" spans="1:15" ht="33.6" x14ac:dyDescent="0.65">
      <c r="A1" s="8">
        <v>40010001</v>
      </c>
      <c r="F1" s="12" t="s">
        <v>0</v>
      </c>
      <c r="G1" s="31"/>
      <c r="H1" s="3"/>
      <c r="I1" s="3"/>
      <c r="J1" s="3"/>
      <c r="K1" s="3"/>
      <c r="L1" s="3"/>
      <c r="M1" s="3"/>
      <c r="N1" s="3"/>
    </row>
    <row r="2" spans="1:15" ht="33.6" x14ac:dyDescent="0.65">
      <c r="F2" s="13">
        <v>1403</v>
      </c>
      <c r="G2" s="32">
        <v>3326</v>
      </c>
      <c r="H2" s="4">
        <v>1024</v>
      </c>
      <c r="I2" s="4">
        <v>1997</v>
      </c>
      <c r="J2" s="4">
        <v>2619</v>
      </c>
      <c r="K2" s="4">
        <v>2255</v>
      </c>
      <c r="L2" s="4">
        <v>1372</v>
      </c>
      <c r="M2" s="4">
        <v>3224</v>
      </c>
      <c r="N2" s="4"/>
      <c r="O2" s="2"/>
    </row>
    <row r="3" spans="1:15" ht="33.6" x14ac:dyDescent="0.65">
      <c r="F3" s="13">
        <v>2102</v>
      </c>
      <c r="G3" s="32">
        <v>3401</v>
      </c>
      <c r="H3" s="4">
        <v>1292</v>
      </c>
      <c r="I3" s="4">
        <v>3226</v>
      </c>
      <c r="J3" s="4">
        <v>35571</v>
      </c>
      <c r="K3" s="4">
        <v>1419</v>
      </c>
      <c r="L3" s="4">
        <v>3366</v>
      </c>
      <c r="M3" s="4">
        <v>1799</v>
      </c>
      <c r="N3" s="4"/>
      <c r="O3" s="2"/>
    </row>
    <row r="4" spans="1:15" ht="33.6" x14ac:dyDescent="0.65">
      <c r="F4" s="13">
        <v>1143</v>
      </c>
      <c r="G4" s="32">
        <v>3045</v>
      </c>
      <c r="H4" s="4">
        <v>3670</v>
      </c>
      <c r="I4" s="4">
        <v>25325</v>
      </c>
      <c r="J4" s="4">
        <v>2196</v>
      </c>
      <c r="K4" s="4">
        <v>3333</v>
      </c>
      <c r="L4" s="4">
        <v>3048</v>
      </c>
      <c r="M4" s="4">
        <v>3041</v>
      </c>
      <c r="N4" s="4"/>
      <c r="O4" s="2"/>
    </row>
    <row r="5" spans="1:15" ht="33.6" x14ac:dyDescent="0.65">
      <c r="F5" s="13">
        <v>3352</v>
      </c>
      <c r="G5" s="32">
        <v>2472</v>
      </c>
      <c r="H5" s="4">
        <v>1703</v>
      </c>
      <c r="I5" s="4">
        <v>1430</v>
      </c>
      <c r="J5" s="4">
        <v>1050</v>
      </c>
      <c r="K5" s="4">
        <v>3987</v>
      </c>
      <c r="L5" s="4">
        <v>3649</v>
      </c>
      <c r="M5" s="4">
        <v>2415</v>
      </c>
      <c r="N5" s="3"/>
    </row>
    <row r="6" spans="1:15" ht="33.6" x14ac:dyDescent="0.65">
      <c r="F6" s="12"/>
      <c r="G6" s="31"/>
      <c r="H6" s="3"/>
      <c r="I6" s="5"/>
      <c r="J6" s="6"/>
      <c r="K6" s="3"/>
      <c r="L6" s="3"/>
      <c r="M6" s="3"/>
      <c r="N6" s="3"/>
    </row>
    <row r="7" spans="1:15" ht="33.6" x14ac:dyDescent="0.65">
      <c r="F7" s="12"/>
      <c r="G7" s="31"/>
      <c r="H7" s="3" t="s">
        <v>1</v>
      </c>
      <c r="I7" s="7">
        <f>AVERAGE(F2:M5)</f>
        <v>4195.46875</v>
      </c>
      <c r="J7" s="5"/>
      <c r="K7" s="3"/>
      <c r="L7" s="3"/>
      <c r="M7" s="3"/>
      <c r="N7" s="3"/>
    </row>
    <row r="8" spans="1:15" ht="33.6" x14ac:dyDescent="0.65">
      <c r="F8" s="12"/>
      <c r="G8" s="31"/>
      <c r="H8" s="3" t="s">
        <v>2</v>
      </c>
      <c r="I8" s="7">
        <f>MEDIAN(F2:M5)</f>
        <v>2545.5</v>
      </c>
      <c r="J8" s="3"/>
      <c r="K8" s="3"/>
      <c r="L8" s="3"/>
      <c r="M8" s="3"/>
      <c r="N8" s="3"/>
    </row>
    <row r="9" spans="1:15" ht="33.6" x14ac:dyDescent="0.65">
      <c r="F9" s="12"/>
      <c r="G9" s="31"/>
      <c r="H9" s="3"/>
      <c r="I9" s="3"/>
      <c r="J9" s="3"/>
      <c r="K9" s="3"/>
      <c r="L9" s="3"/>
      <c r="M9" s="3"/>
      <c r="N9" s="3"/>
    </row>
    <row r="10" spans="1:15" ht="33.6" x14ac:dyDescent="0.65">
      <c r="F10" s="12"/>
      <c r="G10" s="31"/>
      <c r="H10" s="3"/>
      <c r="I10" s="3"/>
      <c r="J10" s="3"/>
      <c r="K10" s="3"/>
      <c r="L10" s="3"/>
      <c r="M10" s="3"/>
      <c r="N10" s="3"/>
    </row>
    <row r="11" spans="1:15" ht="33.6" x14ac:dyDescent="0.65">
      <c r="A11" s="8">
        <v>40010002</v>
      </c>
      <c r="B11" s="8" t="s">
        <v>3</v>
      </c>
      <c r="C11" s="8">
        <v>47</v>
      </c>
      <c r="D11" s="8">
        <v>83</v>
      </c>
      <c r="G11" s="31"/>
      <c r="H11" s="3"/>
      <c r="I11" s="3"/>
      <c r="J11" s="3"/>
      <c r="K11" s="3"/>
      <c r="L11" s="3"/>
      <c r="M11" s="3"/>
      <c r="N11" s="3"/>
    </row>
    <row r="12" spans="1:15" ht="33.6" x14ac:dyDescent="0.65">
      <c r="C12" s="8">
        <v>77</v>
      </c>
      <c r="D12" s="8">
        <v>77</v>
      </c>
      <c r="F12" s="12"/>
      <c r="G12" s="31"/>
      <c r="H12" s="3"/>
      <c r="I12" s="3"/>
      <c r="J12" s="3"/>
      <c r="K12" s="3"/>
      <c r="L12" s="3"/>
      <c r="M12" s="3"/>
      <c r="N12" s="3"/>
    </row>
    <row r="13" spans="1:15" ht="33.6" x14ac:dyDescent="0.65">
      <c r="C13" s="8">
        <v>72</v>
      </c>
      <c r="D13" s="8">
        <v>62</v>
      </c>
      <c r="F13" s="12"/>
      <c r="G13" s="31"/>
      <c r="H13" s="3"/>
      <c r="I13" s="3"/>
      <c r="J13" s="3"/>
      <c r="K13" s="3"/>
      <c r="L13" s="3"/>
      <c r="M13" s="3"/>
      <c r="N13" s="3"/>
    </row>
    <row r="14" spans="1:15" x14ac:dyDescent="0.4">
      <c r="C14" s="8">
        <v>63</v>
      </c>
      <c r="D14" s="8">
        <v>12</v>
      </c>
    </row>
    <row r="15" spans="1:15" x14ac:dyDescent="0.4">
      <c r="C15" s="8">
        <v>26</v>
      </c>
      <c r="D15" s="8">
        <v>32</v>
      </c>
    </row>
    <row r="16" spans="1:15" x14ac:dyDescent="0.4">
      <c r="C16" s="8">
        <v>28</v>
      </c>
      <c r="D16" s="8">
        <v>189</v>
      </c>
    </row>
    <row r="17" spans="1:7" x14ac:dyDescent="0.4">
      <c r="C17" s="8">
        <v>49</v>
      </c>
      <c r="D17" s="8">
        <v>289</v>
      </c>
    </row>
    <row r="18" spans="1:7" x14ac:dyDescent="0.4">
      <c r="C18" s="8">
        <v>46</v>
      </c>
      <c r="D18" s="8">
        <v>28</v>
      </c>
    </row>
    <row r="19" spans="1:7" x14ac:dyDescent="0.4">
      <c r="C19" s="8">
        <v>33</v>
      </c>
      <c r="D19" s="8">
        <v>24</v>
      </c>
    </row>
    <row r="20" spans="1:7" x14ac:dyDescent="0.4">
      <c r="C20" s="8">
        <v>55</v>
      </c>
      <c r="D20" s="8">
        <v>39</v>
      </c>
    </row>
    <row r="22" spans="1:7" ht="28.8" x14ac:dyDescent="0.4">
      <c r="G22" s="33" t="s">
        <v>8</v>
      </c>
    </row>
    <row r="23" spans="1:7" ht="28.8" x14ac:dyDescent="0.4">
      <c r="A23">
        <v>40010004</v>
      </c>
      <c r="G23" s="33" t="s">
        <v>4</v>
      </c>
    </row>
    <row r="24" spans="1:7" ht="28.8" x14ac:dyDescent="0.4">
      <c r="G24" s="33" t="s">
        <v>5</v>
      </c>
    </row>
    <row r="25" spans="1:7" ht="28.8" x14ac:dyDescent="0.4">
      <c r="G25" s="33" t="s">
        <v>4</v>
      </c>
    </row>
    <row r="26" spans="1:7" ht="28.8" x14ac:dyDescent="0.4">
      <c r="G26" s="33" t="s">
        <v>6</v>
      </c>
    </row>
    <row r="27" spans="1:7" ht="28.8" x14ac:dyDescent="0.4">
      <c r="G27" s="33" t="s">
        <v>7</v>
      </c>
    </row>
    <row r="28" spans="1:7" ht="28.8" x14ac:dyDescent="0.4">
      <c r="G28" s="33" t="s">
        <v>4</v>
      </c>
    </row>
    <row r="29" spans="1:7" ht="28.8" x14ac:dyDescent="0.4">
      <c r="G29" s="33" t="s">
        <v>5</v>
      </c>
    </row>
    <row r="30" spans="1:7" ht="28.8" x14ac:dyDescent="0.4">
      <c r="G30" s="33" t="s">
        <v>6</v>
      </c>
    </row>
    <row r="31" spans="1:7" ht="28.8" x14ac:dyDescent="0.4">
      <c r="G31" s="33" t="s">
        <v>7</v>
      </c>
    </row>
    <row r="32" spans="1:7" ht="28.8" x14ac:dyDescent="0.4">
      <c r="G32" s="33" t="s">
        <v>7</v>
      </c>
    </row>
    <row r="33" spans="1:7" ht="28.8" x14ac:dyDescent="0.4">
      <c r="G33" s="33" t="s">
        <v>7</v>
      </c>
    </row>
    <row r="34" spans="1:7" ht="28.8" x14ac:dyDescent="0.4">
      <c r="G34" s="33" t="s">
        <v>4</v>
      </c>
    </row>
    <row r="37" spans="1:7" x14ac:dyDescent="0.4">
      <c r="A37">
        <v>40010007</v>
      </c>
      <c r="F37" s="17" t="s">
        <v>9</v>
      </c>
      <c r="G37" s="17" t="s">
        <v>10</v>
      </c>
    </row>
    <row r="38" spans="1:7" x14ac:dyDescent="0.4">
      <c r="F38" s="16">
        <v>3332</v>
      </c>
      <c r="G38" s="15">
        <f ca="1">RANDBETWEEN(1,6)</f>
        <v>5</v>
      </c>
    </row>
    <row r="39" spans="1:7" x14ac:dyDescent="0.4">
      <c r="F39" s="16">
        <v>3522</v>
      </c>
      <c r="G39" s="15">
        <f t="shared" ref="G39:G55" ca="1" si="0">RANDBETWEEN(1,6)</f>
        <v>4</v>
      </c>
    </row>
    <row r="40" spans="1:7" x14ac:dyDescent="0.4">
      <c r="F40" s="16">
        <v>3476</v>
      </c>
      <c r="G40" s="15">
        <f t="shared" ca="1" si="0"/>
        <v>1</v>
      </c>
    </row>
    <row r="41" spans="1:7" x14ac:dyDescent="0.4">
      <c r="F41" s="16">
        <v>1038</v>
      </c>
      <c r="G41" s="15">
        <f t="shared" ca="1" si="0"/>
        <v>5</v>
      </c>
    </row>
    <row r="42" spans="1:7" x14ac:dyDescent="0.4">
      <c r="F42" s="16">
        <v>3899</v>
      </c>
      <c r="G42" s="15">
        <f t="shared" ca="1" si="0"/>
        <v>2</v>
      </c>
    </row>
    <row r="43" spans="1:7" x14ac:dyDescent="0.4">
      <c r="F43" s="16">
        <v>1633</v>
      </c>
      <c r="G43" s="15">
        <f t="shared" ca="1" si="0"/>
        <v>3</v>
      </c>
    </row>
    <row r="44" spans="1:7" x14ac:dyDescent="0.4">
      <c r="F44" s="16">
        <v>1507</v>
      </c>
      <c r="G44" s="15">
        <f t="shared" ca="1" si="0"/>
        <v>6</v>
      </c>
    </row>
    <row r="45" spans="1:7" x14ac:dyDescent="0.4">
      <c r="F45" s="16">
        <v>1731</v>
      </c>
      <c r="G45" s="15">
        <f t="shared" ca="1" si="0"/>
        <v>4</v>
      </c>
    </row>
    <row r="46" spans="1:7" x14ac:dyDescent="0.4">
      <c r="F46" s="16">
        <v>1995</v>
      </c>
      <c r="G46" s="15">
        <f t="shared" ca="1" si="0"/>
        <v>3</v>
      </c>
    </row>
    <row r="47" spans="1:7" x14ac:dyDescent="0.4">
      <c r="F47" s="16">
        <v>2449</v>
      </c>
      <c r="G47" s="15">
        <f t="shared" ca="1" si="0"/>
        <v>6</v>
      </c>
    </row>
    <row r="48" spans="1:7" x14ac:dyDescent="0.4">
      <c r="F48" s="16">
        <v>2016</v>
      </c>
      <c r="G48" s="15">
        <f t="shared" ca="1" si="0"/>
        <v>2</v>
      </c>
    </row>
    <row r="49" spans="4:7" x14ac:dyDescent="0.4">
      <c r="F49" s="16">
        <v>2358</v>
      </c>
      <c r="G49" s="15">
        <f t="shared" ca="1" si="0"/>
        <v>6</v>
      </c>
    </row>
    <row r="50" spans="4:7" x14ac:dyDescent="0.4">
      <c r="F50" s="16">
        <v>3275</v>
      </c>
      <c r="G50" s="15">
        <f t="shared" ca="1" si="0"/>
        <v>4</v>
      </c>
    </row>
    <row r="51" spans="4:7" x14ac:dyDescent="0.4">
      <c r="F51" s="16">
        <v>3924</v>
      </c>
      <c r="G51" s="15">
        <f t="shared" ca="1" si="0"/>
        <v>2</v>
      </c>
    </row>
    <row r="52" spans="4:7" x14ac:dyDescent="0.4">
      <c r="F52" s="16">
        <v>2938</v>
      </c>
      <c r="G52" s="15">
        <f t="shared" ca="1" si="0"/>
        <v>6</v>
      </c>
    </row>
    <row r="53" spans="4:7" x14ac:dyDescent="0.4">
      <c r="F53" s="16">
        <v>2623</v>
      </c>
      <c r="G53" s="15">
        <f t="shared" ca="1" si="0"/>
        <v>6</v>
      </c>
    </row>
    <row r="54" spans="4:7" x14ac:dyDescent="0.4">
      <c r="F54" s="16">
        <v>2369</v>
      </c>
      <c r="G54" s="15">
        <f t="shared" ca="1" si="0"/>
        <v>4</v>
      </c>
    </row>
    <row r="55" spans="4:7" x14ac:dyDescent="0.4">
      <c r="F55" s="16">
        <v>3997</v>
      </c>
      <c r="G55" s="15">
        <f t="shared" ca="1" si="0"/>
        <v>2</v>
      </c>
    </row>
    <row r="57" spans="4:7" x14ac:dyDescent="0.4">
      <c r="D57">
        <v>40010008</v>
      </c>
      <c r="G57" s="17" t="s">
        <v>11</v>
      </c>
    </row>
    <row r="58" spans="4:7" x14ac:dyDescent="0.4">
      <c r="G58" s="16">
        <v>8000</v>
      </c>
    </row>
    <row r="59" spans="4:7" x14ac:dyDescent="0.4">
      <c r="G59" s="16">
        <v>8200</v>
      </c>
    </row>
    <row r="60" spans="4:7" x14ac:dyDescent="0.4">
      <c r="G60" s="16">
        <v>9800</v>
      </c>
    </row>
    <row r="61" spans="4:7" x14ac:dyDescent="0.4">
      <c r="G61" s="16">
        <v>8300</v>
      </c>
    </row>
    <row r="62" spans="4:7" x14ac:dyDescent="0.4">
      <c r="G62" s="16">
        <v>8200</v>
      </c>
    </row>
    <row r="63" spans="4:7" x14ac:dyDescent="0.4">
      <c r="G63" s="16">
        <v>9100</v>
      </c>
    </row>
    <row r="64" spans="4:7" x14ac:dyDescent="0.4">
      <c r="G64" s="16">
        <v>8400</v>
      </c>
    </row>
    <row r="65" spans="4:8" x14ac:dyDescent="0.4">
      <c r="G65" s="16">
        <v>8300</v>
      </c>
    </row>
    <row r="66" spans="4:8" x14ac:dyDescent="0.4">
      <c r="G66" s="16" t="s">
        <v>12</v>
      </c>
    </row>
    <row r="67" spans="4:8" x14ac:dyDescent="0.4">
      <c r="G67" s="16">
        <v>9700</v>
      </c>
    </row>
    <row r="68" spans="4:8" x14ac:dyDescent="0.4">
      <c r="G68" s="16">
        <v>9900</v>
      </c>
    </row>
    <row r="69" spans="4:8" x14ac:dyDescent="0.4">
      <c r="G69" s="16">
        <v>8700</v>
      </c>
    </row>
    <row r="70" spans="4:8" x14ac:dyDescent="0.4">
      <c r="G70" s="16">
        <v>9700</v>
      </c>
    </row>
    <row r="71" spans="4:8" x14ac:dyDescent="0.4">
      <c r="G71" s="16">
        <v>9900</v>
      </c>
    </row>
    <row r="72" spans="4:8" x14ac:dyDescent="0.4">
      <c r="G72" s="16">
        <v>9500</v>
      </c>
    </row>
    <row r="73" spans="4:8" x14ac:dyDescent="0.4">
      <c r="G73" s="16">
        <v>9200</v>
      </c>
    </row>
    <row r="74" spans="4:8" x14ac:dyDescent="0.4">
      <c r="G74" s="16">
        <v>8500</v>
      </c>
    </row>
    <row r="75" spans="4:8" x14ac:dyDescent="0.4">
      <c r="G75" s="16">
        <v>9300</v>
      </c>
    </row>
    <row r="76" spans="4:8" x14ac:dyDescent="0.4">
      <c r="F76" s="18"/>
      <c r="G76" s="34">
        <f>AVERAGE(G58:G75)</f>
        <v>8982.3529411764703</v>
      </c>
    </row>
    <row r="77" spans="4:8" x14ac:dyDescent="0.4">
      <c r="G77" s="35"/>
    </row>
    <row r="78" spans="4:8" x14ac:dyDescent="0.4">
      <c r="D78">
        <v>40010009</v>
      </c>
    </row>
    <row r="79" spans="4:8" x14ac:dyDescent="0.4">
      <c r="G79" s="17" t="s">
        <v>13</v>
      </c>
      <c r="H79" s="21" t="s">
        <v>14</v>
      </c>
    </row>
    <row r="80" spans="4:8" x14ac:dyDescent="0.4">
      <c r="G80" s="22">
        <v>7000</v>
      </c>
      <c r="H80" s="20">
        <v>14</v>
      </c>
    </row>
    <row r="81" spans="7:8" x14ac:dyDescent="0.4">
      <c r="G81" s="22">
        <v>8700</v>
      </c>
      <c r="H81" s="20">
        <v>17</v>
      </c>
    </row>
    <row r="82" spans="7:8" x14ac:dyDescent="0.4">
      <c r="G82" s="22">
        <v>5100</v>
      </c>
      <c r="H82" s="20">
        <v>10</v>
      </c>
    </row>
    <row r="83" spans="7:8" x14ac:dyDescent="0.4">
      <c r="G83" s="22">
        <v>10000</v>
      </c>
      <c r="H83" s="20">
        <v>20</v>
      </c>
    </row>
    <row r="84" spans="7:8" x14ac:dyDescent="0.4">
      <c r="G84" s="22">
        <v>9800</v>
      </c>
      <c r="H84" s="20">
        <v>19</v>
      </c>
    </row>
    <row r="85" spans="7:8" x14ac:dyDescent="0.4">
      <c r="G85" s="22">
        <v>7200</v>
      </c>
      <c r="H85" s="20">
        <v>14</v>
      </c>
    </row>
    <row r="86" spans="7:8" x14ac:dyDescent="0.4">
      <c r="G86" s="22">
        <v>9800</v>
      </c>
      <c r="H86" s="20">
        <v>19</v>
      </c>
    </row>
    <row r="87" spans="7:8" x14ac:dyDescent="0.4">
      <c r="G87" s="22">
        <v>6600</v>
      </c>
      <c r="H87" s="15" t="s">
        <v>12</v>
      </c>
    </row>
    <row r="88" spans="7:8" x14ac:dyDescent="0.4">
      <c r="G88" s="22">
        <v>8000</v>
      </c>
      <c r="H88" s="20">
        <v>16</v>
      </c>
    </row>
    <row r="89" spans="7:8" x14ac:dyDescent="0.4">
      <c r="G89" s="22">
        <v>6900</v>
      </c>
      <c r="H89" s="20">
        <v>13</v>
      </c>
    </row>
    <row r="90" spans="7:8" x14ac:dyDescent="0.4">
      <c r="G90" s="22">
        <v>5200</v>
      </c>
      <c r="H90" s="20">
        <v>10</v>
      </c>
    </row>
    <row r="91" spans="7:8" x14ac:dyDescent="0.4">
      <c r="G91" s="22">
        <v>9000</v>
      </c>
      <c r="H91" s="20">
        <v>18</v>
      </c>
    </row>
    <row r="92" spans="7:8" x14ac:dyDescent="0.4">
      <c r="G92" s="22">
        <v>7900</v>
      </c>
      <c r="H92" s="20">
        <v>15</v>
      </c>
    </row>
    <row r="93" spans="7:8" x14ac:dyDescent="0.4">
      <c r="G93" s="22">
        <v>8100</v>
      </c>
      <c r="H93" s="20">
        <v>16</v>
      </c>
    </row>
    <row r="94" spans="7:8" x14ac:dyDescent="0.4">
      <c r="G94" s="22">
        <v>7300</v>
      </c>
      <c r="H94" s="20">
        <v>14</v>
      </c>
    </row>
    <row r="95" spans="7:8" x14ac:dyDescent="0.4">
      <c r="G95" s="22">
        <v>9000</v>
      </c>
      <c r="H95" s="20">
        <v>18</v>
      </c>
    </row>
    <row r="96" spans="7:8" x14ac:dyDescent="0.4">
      <c r="G96" s="22">
        <v>5200</v>
      </c>
      <c r="H96" s="20">
        <v>10</v>
      </c>
    </row>
    <row r="97" spans="4:8" x14ac:dyDescent="0.4">
      <c r="G97" s="22">
        <v>9300</v>
      </c>
      <c r="H97" s="20">
        <v>18</v>
      </c>
    </row>
    <row r="98" spans="4:8" x14ac:dyDescent="0.4">
      <c r="G98" s="22">
        <v>8000</v>
      </c>
      <c r="H98" s="20">
        <v>16</v>
      </c>
    </row>
    <row r="99" spans="4:8" x14ac:dyDescent="0.4">
      <c r="G99" s="22">
        <v>5900</v>
      </c>
      <c r="H99" s="20">
        <v>11</v>
      </c>
    </row>
    <row r="100" spans="4:8" x14ac:dyDescent="0.4">
      <c r="G100" s="22">
        <v>6300</v>
      </c>
      <c r="H100" s="20">
        <v>12</v>
      </c>
    </row>
    <row r="102" spans="4:8" x14ac:dyDescent="0.4">
      <c r="D102">
        <v>40010010</v>
      </c>
      <c r="G102" s="23" t="s">
        <v>15</v>
      </c>
    </row>
    <row r="103" spans="4:8" x14ac:dyDescent="0.4">
      <c r="G103" s="24" t="s">
        <v>12</v>
      </c>
    </row>
    <row r="104" spans="4:8" x14ac:dyDescent="0.4">
      <c r="G104" s="24" t="s">
        <v>12</v>
      </c>
    </row>
    <row r="105" spans="4:8" x14ac:dyDescent="0.4">
      <c r="G105" s="24" t="s">
        <v>12</v>
      </c>
    </row>
    <row r="106" spans="4:8" x14ac:dyDescent="0.4">
      <c r="G106" s="24" t="s">
        <v>12</v>
      </c>
    </row>
    <row r="107" spans="4:8" x14ac:dyDescent="0.4">
      <c r="G107" s="24" t="s">
        <v>12</v>
      </c>
    </row>
    <row r="108" spans="4:8" x14ac:dyDescent="0.4">
      <c r="G108" s="24" t="s">
        <v>12</v>
      </c>
    </row>
    <row r="109" spans="4:8" x14ac:dyDescent="0.4">
      <c r="G109" s="24" t="s">
        <v>12</v>
      </c>
    </row>
    <row r="110" spans="4:8" x14ac:dyDescent="0.4">
      <c r="G110" s="24" t="s">
        <v>12</v>
      </c>
    </row>
    <row r="111" spans="4:8" x14ac:dyDescent="0.4">
      <c r="G111" s="24" t="s">
        <v>12</v>
      </c>
    </row>
    <row r="112" spans="4:8" x14ac:dyDescent="0.4">
      <c r="G112" s="25">
        <v>6900</v>
      </c>
    </row>
    <row r="113" spans="4:7" x14ac:dyDescent="0.4">
      <c r="G113" s="25">
        <v>5200</v>
      </c>
    </row>
    <row r="114" spans="4:7" x14ac:dyDescent="0.4">
      <c r="G114" s="24" t="s">
        <v>12</v>
      </c>
    </row>
    <row r="115" spans="4:7" x14ac:dyDescent="0.4">
      <c r="G115" s="24" t="s">
        <v>12</v>
      </c>
    </row>
    <row r="116" spans="4:7" x14ac:dyDescent="0.4">
      <c r="G116" s="24" t="s">
        <v>12</v>
      </c>
    </row>
    <row r="117" spans="4:7" x14ac:dyDescent="0.4">
      <c r="G117" s="25">
        <v>7300</v>
      </c>
    </row>
    <row r="118" spans="4:7" x14ac:dyDescent="0.4">
      <c r="G118" s="24" t="s">
        <v>12</v>
      </c>
    </row>
    <row r="119" spans="4:7" x14ac:dyDescent="0.4">
      <c r="G119" s="24" t="s">
        <v>12</v>
      </c>
    </row>
    <row r="120" spans="4:7" x14ac:dyDescent="0.4">
      <c r="G120" s="24" t="s">
        <v>12</v>
      </c>
    </row>
    <row r="121" spans="4:7" x14ac:dyDescent="0.4">
      <c r="G121" s="25">
        <v>8000</v>
      </c>
    </row>
    <row r="122" spans="4:7" x14ac:dyDescent="0.4">
      <c r="G122" s="24" t="s">
        <v>12</v>
      </c>
    </row>
    <row r="123" spans="4:7" x14ac:dyDescent="0.4">
      <c r="G123" s="24" t="s">
        <v>12</v>
      </c>
    </row>
    <row r="126" spans="4:7" x14ac:dyDescent="0.4">
      <c r="D126">
        <v>40010011</v>
      </c>
      <c r="G126" s="23" t="s">
        <v>16</v>
      </c>
    </row>
    <row r="127" spans="4:7" x14ac:dyDescent="0.4">
      <c r="G127" s="26">
        <f ca="1">RANDBETWEEN(30,60)*0.01</f>
        <v>0.39</v>
      </c>
    </row>
    <row r="128" spans="4:7" x14ac:dyDescent="0.4">
      <c r="G128" s="26">
        <f t="shared" ref="G128:G147" ca="1" si="1">RANDBETWEEN(30,60)*0.01</f>
        <v>0.53</v>
      </c>
    </row>
    <row r="129" spans="7:7" x14ac:dyDescent="0.4">
      <c r="G129" s="26">
        <f t="shared" ca="1" si="1"/>
        <v>0.45</v>
      </c>
    </row>
    <row r="130" spans="7:7" x14ac:dyDescent="0.4">
      <c r="G130" s="26">
        <f t="shared" ca="1" si="1"/>
        <v>0.5</v>
      </c>
    </row>
    <row r="131" spans="7:7" x14ac:dyDescent="0.4">
      <c r="G131" s="26">
        <f t="shared" ca="1" si="1"/>
        <v>0.39</v>
      </c>
    </row>
    <row r="132" spans="7:7" x14ac:dyDescent="0.4">
      <c r="G132" s="26">
        <f t="shared" ca="1" si="1"/>
        <v>0.39</v>
      </c>
    </row>
    <row r="133" spans="7:7" x14ac:dyDescent="0.4">
      <c r="G133" s="26">
        <v>6.5</v>
      </c>
    </row>
    <row r="134" spans="7:7" x14ac:dyDescent="0.4">
      <c r="G134" s="26">
        <f t="shared" ca="1" si="1"/>
        <v>0.34</v>
      </c>
    </row>
    <row r="135" spans="7:7" x14ac:dyDescent="0.4">
      <c r="G135" s="26">
        <f t="shared" ca="1" si="1"/>
        <v>0.57000000000000006</v>
      </c>
    </row>
    <row r="136" spans="7:7" x14ac:dyDescent="0.4">
      <c r="G136" s="26">
        <f t="shared" ca="1" si="1"/>
        <v>0.32</v>
      </c>
    </row>
    <row r="137" spans="7:7" x14ac:dyDescent="0.4">
      <c r="G137" s="26">
        <v>0.9</v>
      </c>
    </row>
    <row r="138" spans="7:7" x14ac:dyDescent="0.4">
      <c r="G138" s="26">
        <f t="shared" ca="1" si="1"/>
        <v>0.56000000000000005</v>
      </c>
    </row>
    <row r="139" spans="7:7" x14ac:dyDescent="0.4">
      <c r="G139" s="26">
        <f t="shared" ca="1" si="1"/>
        <v>0.41000000000000003</v>
      </c>
    </row>
    <row r="140" spans="7:7" x14ac:dyDescent="0.4">
      <c r="G140" s="26">
        <f t="shared" ca="1" si="1"/>
        <v>0.5</v>
      </c>
    </row>
    <row r="141" spans="7:7" x14ac:dyDescent="0.4">
      <c r="G141" s="26">
        <f t="shared" ca="1" si="1"/>
        <v>0.47000000000000003</v>
      </c>
    </row>
    <row r="142" spans="7:7" x14ac:dyDescent="0.4">
      <c r="G142" s="26">
        <v>0.25</v>
      </c>
    </row>
    <row r="143" spans="7:7" x14ac:dyDescent="0.4">
      <c r="G143" s="26">
        <f t="shared" ca="1" si="1"/>
        <v>0.42</v>
      </c>
    </row>
    <row r="144" spans="7:7" x14ac:dyDescent="0.4">
      <c r="G144" s="26">
        <f t="shared" ca="1" si="1"/>
        <v>0.54</v>
      </c>
    </row>
    <row r="145" spans="4:8" x14ac:dyDescent="0.4">
      <c r="G145" s="26">
        <f t="shared" ca="1" si="1"/>
        <v>0.37</v>
      </c>
    </row>
    <row r="146" spans="4:8" x14ac:dyDescent="0.4">
      <c r="G146" s="26">
        <v>0.4</v>
      </c>
    </row>
    <row r="147" spans="4:8" x14ac:dyDescent="0.4">
      <c r="G147" s="26">
        <f t="shared" ca="1" si="1"/>
        <v>0.42</v>
      </c>
    </row>
    <row r="148" spans="4:8" x14ac:dyDescent="0.4">
      <c r="F148" s="14" t="s">
        <v>2</v>
      </c>
      <c r="G148" s="36">
        <f ca="1">MEDIAN(G127:G147)</f>
        <v>0.42</v>
      </c>
    </row>
    <row r="150" spans="4:8" x14ac:dyDescent="0.4">
      <c r="D150">
        <v>40010011</v>
      </c>
    </row>
    <row r="152" spans="4:8" x14ac:dyDescent="0.4">
      <c r="G152" s="10" t="s">
        <v>8</v>
      </c>
      <c r="H152" s="1" t="s">
        <v>17</v>
      </c>
    </row>
    <row r="153" spans="4:8" x14ac:dyDescent="0.4">
      <c r="G153" s="11">
        <v>7142</v>
      </c>
      <c r="H153" s="2">
        <v>714200</v>
      </c>
    </row>
    <row r="154" spans="4:8" x14ac:dyDescent="0.4">
      <c r="G154" s="11">
        <v>8080</v>
      </c>
      <c r="H154" s="2">
        <v>8080</v>
      </c>
    </row>
    <row r="155" spans="4:8" x14ac:dyDescent="0.4">
      <c r="G155" s="11">
        <v>2423</v>
      </c>
      <c r="H155" s="2">
        <v>2423</v>
      </c>
    </row>
    <row r="156" spans="4:8" x14ac:dyDescent="0.4">
      <c r="G156" s="11">
        <v>3801</v>
      </c>
      <c r="H156" s="2">
        <v>3801</v>
      </c>
    </row>
    <row r="157" spans="4:8" x14ac:dyDescent="0.4">
      <c r="G157" s="11">
        <v>3352</v>
      </c>
      <c r="H157" s="2">
        <v>3352</v>
      </c>
    </row>
    <row r="158" spans="4:8" x14ac:dyDescent="0.4">
      <c r="G158" s="11">
        <v>1027</v>
      </c>
      <c r="H158" s="2">
        <v>1027</v>
      </c>
    </row>
    <row r="159" spans="4:8" x14ac:dyDescent="0.4">
      <c r="G159" s="11">
        <v>1103</v>
      </c>
      <c r="H159" s="2">
        <v>1103</v>
      </c>
    </row>
    <row r="160" spans="4:8" x14ac:dyDescent="0.4">
      <c r="G160" s="11">
        <v>4604</v>
      </c>
      <c r="H160" s="2">
        <v>4604</v>
      </c>
    </row>
    <row r="161" spans="4:8" x14ac:dyDescent="0.4">
      <c r="G161" s="11">
        <v>5368</v>
      </c>
      <c r="H161" s="2">
        <v>5368</v>
      </c>
    </row>
    <row r="162" spans="4:8" x14ac:dyDescent="0.4">
      <c r="G162" s="11">
        <v>1953</v>
      </c>
      <c r="H162" s="2">
        <v>1953</v>
      </c>
    </row>
    <row r="163" spans="4:8" x14ac:dyDescent="0.4">
      <c r="G163" s="11">
        <v>4577</v>
      </c>
      <c r="H163" s="2">
        <v>4577</v>
      </c>
    </row>
    <row r="164" spans="4:8" x14ac:dyDescent="0.4">
      <c r="G164" s="11">
        <v>6081</v>
      </c>
      <c r="H164" s="2">
        <v>6081</v>
      </c>
    </row>
    <row r="165" spans="4:8" x14ac:dyDescent="0.4">
      <c r="G165" s="11">
        <v>3089</v>
      </c>
      <c r="H165" s="2">
        <v>3089</v>
      </c>
    </row>
    <row r="166" spans="4:8" x14ac:dyDescent="0.4">
      <c r="G166" s="11">
        <v>157</v>
      </c>
      <c r="H166" s="2">
        <v>157</v>
      </c>
    </row>
    <row r="167" spans="4:8" x14ac:dyDescent="0.4">
      <c r="G167" s="11">
        <v>1843</v>
      </c>
      <c r="H167" s="2">
        <v>1843</v>
      </c>
    </row>
    <row r="168" spans="4:8" x14ac:dyDescent="0.4">
      <c r="G168" s="11">
        <v>5141</v>
      </c>
      <c r="H168" s="2">
        <v>5141</v>
      </c>
    </row>
    <row r="169" spans="4:8" x14ac:dyDescent="0.4">
      <c r="G169" s="11">
        <v>4068</v>
      </c>
      <c r="H169" s="2">
        <v>4068</v>
      </c>
    </row>
    <row r="170" spans="4:8" x14ac:dyDescent="0.4">
      <c r="G170" s="11">
        <v>3658</v>
      </c>
      <c r="H170" s="2">
        <v>3658</v>
      </c>
    </row>
    <row r="171" spans="4:8" x14ac:dyDescent="0.4">
      <c r="F171" s="27" t="s">
        <v>2</v>
      </c>
      <c r="G171" s="37">
        <f>MEDIAN(G153:G170)</f>
        <v>3729.5</v>
      </c>
      <c r="H171" s="28"/>
    </row>
    <row r="173" spans="4:8" x14ac:dyDescent="0.4">
      <c r="D173">
        <v>40010013</v>
      </c>
      <c r="G173" s="19" t="s">
        <v>8</v>
      </c>
    </row>
    <row r="174" spans="4:8" x14ac:dyDescent="0.4">
      <c r="G174" s="11">
        <v>7142</v>
      </c>
    </row>
    <row r="175" spans="4:8" x14ac:dyDescent="0.4">
      <c r="G175" s="11">
        <v>8080</v>
      </c>
    </row>
    <row r="176" spans="4:8" x14ac:dyDescent="0.4">
      <c r="G176" s="11">
        <v>2423</v>
      </c>
    </row>
    <row r="177" spans="7:8" x14ac:dyDescent="0.4">
      <c r="G177" s="11">
        <v>3801</v>
      </c>
    </row>
    <row r="178" spans="7:8" x14ac:dyDescent="0.4">
      <c r="G178" s="11">
        <v>3352</v>
      </c>
    </row>
    <row r="179" spans="7:8" x14ac:dyDescent="0.4">
      <c r="G179" s="11">
        <v>1027</v>
      </c>
    </row>
    <row r="180" spans="7:8" x14ac:dyDescent="0.4">
      <c r="G180" s="11">
        <v>1103</v>
      </c>
    </row>
    <row r="181" spans="7:8" x14ac:dyDescent="0.4">
      <c r="G181" s="11">
        <v>4604</v>
      </c>
    </row>
    <row r="182" spans="7:8" x14ac:dyDescent="0.4">
      <c r="G182" s="11">
        <v>5368</v>
      </c>
    </row>
    <row r="183" spans="7:8" x14ac:dyDescent="0.4">
      <c r="G183" s="11">
        <v>1953</v>
      </c>
    </row>
    <row r="184" spans="7:8" x14ac:dyDescent="0.4">
      <c r="G184" s="11">
        <v>4577</v>
      </c>
    </row>
    <row r="185" spans="7:8" x14ac:dyDescent="0.4">
      <c r="G185" s="11">
        <v>6081</v>
      </c>
    </row>
    <row r="186" spans="7:8" x14ac:dyDescent="0.4">
      <c r="G186" s="11">
        <v>5141</v>
      </c>
    </row>
    <row r="187" spans="7:8" x14ac:dyDescent="0.4">
      <c r="G187" s="11">
        <v>4068</v>
      </c>
    </row>
    <row r="188" spans="7:8" x14ac:dyDescent="0.4">
      <c r="G188" s="11">
        <v>3658</v>
      </c>
    </row>
    <row r="189" spans="7:8" x14ac:dyDescent="0.4">
      <c r="G189" s="38">
        <f>MEDIAN(G174:G188)</f>
        <v>4068</v>
      </c>
      <c r="H189" s="29" t="s">
        <v>2</v>
      </c>
    </row>
    <row r="190" spans="7:8" x14ac:dyDescent="0.4">
      <c r="G190" s="38">
        <f>AVERAGE(G174:G188)</f>
        <v>4158.5333333333338</v>
      </c>
      <c r="H190" s="30" t="s">
        <v>1</v>
      </c>
    </row>
    <row r="191" spans="7:8" x14ac:dyDescent="0.4">
      <c r="G191" s="38">
        <f>_xlfn.STDEV.P(G174:G188)</f>
        <v>1980.4503146731274</v>
      </c>
      <c r="H191" s="30" t="s">
        <v>18</v>
      </c>
    </row>
    <row r="192" spans="7:8" x14ac:dyDescent="0.4">
      <c r="G192" s="38">
        <f>MAX(G174:G188)</f>
        <v>8080</v>
      </c>
      <c r="H192" s="30" t="s">
        <v>19</v>
      </c>
    </row>
    <row r="195" spans="4:15" x14ac:dyDescent="0.4">
      <c r="D195">
        <v>40010014</v>
      </c>
    </row>
    <row r="196" spans="4:15" x14ac:dyDescent="0.4">
      <c r="M196" s="1" t="s">
        <v>20</v>
      </c>
      <c r="N196" s="1" t="s">
        <v>21</v>
      </c>
    </row>
    <row r="197" spans="4:15" x14ac:dyDescent="0.4">
      <c r="M197" s="1">
        <f ca="1">RANDBETWEEN(1,100)</f>
        <v>12</v>
      </c>
      <c r="N197" s="1">
        <f ca="1">M197*-1+RANDBETWEEN(-5,5)</f>
        <v>-14</v>
      </c>
      <c r="O197" s="1">
        <f ca="1">120+N197</f>
        <v>106</v>
      </c>
    </row>
    <row r="198" spans="4:15" x14ac:dyDescent="0.4">
      <c r="M198" s="1">
        <f t="shared" ref="M198:O227" ca="1" si="2">RANDBETWEEN(1,100)</f>
        <v>60</v>
      </c>
      <c r="N198" s="1">
        <f t="shared" ref="N198:P227" ca="1" si="3">M198*-1+RANDBETWEEN(-5,5)</f>
        <v>-62</v>
      </c>
      <c r="O198" s="1">
        <f t="shared" ref="O198:O227" ca="1" si="4">120+N198</f>
        <v>58</v>
      </c>
    </row>
    <row r="199" spans="4:15" x14ac:dyDescent="0.4">
      <c r="M199" s="1">
        <f t="shared" ca="1" si="2"/>
        <v>98</v>
      </c>
      <c r="N199" s="1">
        <f t="shared" ca="1" si="3"/>
        <v>-98</v>
      </c>
      <c r="O199" s="1">
        <f t="shared" ca="1" si="4"/>
        <v>22</v>
      </c>
    </row>
    <row r="200" spans="4:15" x14ac:dyDescent="0.4">
      <c r="M200" s="1">
        <f t="shared" ca="1" si="2"/>
        <v>79</v>
      </c>
      <c r="N200" s="1">
        <f t="shared" ca="1" si="3"/>
        <v>-78</v>
      </c>
      <c r="O200" s="1">
        <f t="shared" ca="1" si="4"/>
        <v>42</v>
      </c>
    </row>
    <row r="201" spans="4:15" x14ac:dyDescent="0.4">
      <c r="M201" s="1">
        <f t="shared" ca="1" si="2"/>
        <v>91</v>
      </c>
      <c r="N201" s="1">
        <f t="shared" ca="1" si="3"/>
        <v>-88</v>
      </c>
      <c r="O201" s="1">
        <f t="shared" ca="1" si="4"/>
        <v>32</v>
      </c>
    </row>
    <row r="202" spans="4:15" x14ac:dyDescent="0.4">
      <c r="M202" s="1">
        <f t="shared" ca="1" si="2"/>
        <v>11</v>
      </c>
      <c r="N202" s="1">
        <f t="shared" ca="1" si="3"/>
        <v>-14</v>
      </c>
      <c r="O202" s="1">
        <f t="shared" ca="1" si="4"/>
        <v>106</v>
      </c>
    </row>
    <row r="203" spans="4:15" x14ac:dyDescent="0.4">
      <c r="M203" s="1">
        <f t="shared" ca="1" si="2"/>
        <v>68</v>
      </c>
      <c r="N203" s="1">
        <f t="shared" ca="1" si="3"/>
        <v>-71</v>
      </c>
      <c r="O203" s="1">
        <f t="shared" ca="1" si="4"/>
        <v>49</v>
      </c>
    </row>
    <row r="204" spans="4:15" x14ac:dyDescent="0.4">
      <c r="M204" s="1">
        <f t="shared" ca="1" si="2"/>
        <v>13</v>
      </c>
      <c r="N204" s="1">
        <f t="shared" ca="1" si="3"/>
        <v>-14</v>
      </c>
      <c r="O204" s="1">
        <f t="shared" ca="1" si="4"/>
        <v>106</v>
      </c>
    </row>
    <row r="205" spans="4:15" x14ac:dyDescent="0.4">
      <c r="M205" s="1">
        <f t="shared" ca="1" si="2"/>
        <v>73</v>
      </c>
      <c r="N205" s="1">
        <f t="shared" ca="1" si="3"/>
        <v>-71</v>
      </c>
      <c r="O205" s="1">
        <f t="shared" ca="1" si="4"/>
        <v>49</v>
      </c>
    </row>
    <row r="206" spans="4:15" x14ac:dyDescent="0.4">
      <c r="M206" s="1">
        <f t="shared" ca="1" si="2"/>
        <v>22</v>
      </c>
      <c r="N206" s="1">
        <f t="shared" ca="1" si="3"/>
        <v>-19</v>
      </c>
      <c r="O206" s="1">
        <f t="shared" ca="1" si="4"/>
        <v>101</v>
      </c>
    </row>
    <row r="207" spans="4:15" x14ac:dyDescent="0.4">
      <c r="M207" s="1">
        <f t="shared" ca="1" si="2"/>
        <v>85</v>
      </c>
      <c r="N207" s="1">
        <f t="shared" ca="1" si="3"/>
        <v>-83</v>
      </c>
      <c r="O207" s="1">
        <f t="shared" ca="1" si="4"/>
        <v>37</v>
      </c>
    </row>
    <row r="208" spans="4:15" x14ac:dyDescent="0.4">
      <c r="M208" s="1">
        <f t="shared" ca="1" si="2"/>
        <v>51</v>
      </c>
      <c r="N208" s="1">
        <f t="shared" ca="1" si="3"/>
        <v>-55</v>
      </c>
      <c r="O208" s="1">
        <f t="shared" ca="1" si="4"/>
        <v>65</v>
      </c>
    </row>
    <row r="209" spans="13:15" x14ac:dyDescent="0.4">
      <c r="M209" s="1">
        <f t="shared" ca="1" si="2"/>
        <v>24</v>
      </c>
      <c r="N209" s="1">
        <f t="shared" ca="1" si="3"/>
        <v>-21</v>
      </c>
      <c r="O209" s="1">
        <f t="shared" ca="1" si="4"/>
        <v>99</v>
      </c>
    </row>
    <row r="210" spans="13:15" x14ac:dyDescent="0.4">
      <c r="M210" s="1">
        <f t="shared" ca="1" si="2"/>
        <v>56</v>
      </c>
      <c r="N210" s="1">
        <f t="shared" ca="1" si="3"/>
        <v>-57</v>
      </c>
      <c r="O210" s="1">
        <f t="shared" ca="1" si="4"/>
        <v>63</v>
      </c>
    </row>
    <row r="211" spans="13:15" x14ac:dyDescent="0.4">
      <c r="M211" s="1">
        <f t="shared" ca="1" si="2"/>
        <v>74</v>
      </c>
      <c r="N211" s="1">
        <f t="shared" ca="1" si="3"/>
        <v>-73</v>
      </c>
      <c r="O211" s="1">
        <f t="shared" ca="1" si="4"/>
        <v>47</v>
      </c>
    </row>
    <row r="212" spans="13:15" x14ac:dyDescent="0.4">
      <c r="M212" s="1">
        <f ca="1">RANDBETWEEN(1,100)</f>
        <v>36</v>
      </c>
      <c r="N212" s="1">
        <f t="shared" ca="1" si="3"/>
        <v>-37</v>
      </c>
      <c r="O212" s="1">
        <f t="shared" ca="1" si="4"/>
        <v>83</v>
      </c>
    </row>
    <row r="213" spans="13:15" x14ac:dyDescent="0.4">
      <c r="M213" s="1">
        <f t="shared" ca="1" si="2"/>
        <v>96</v>
      </c>
      <c r="N213" s="1">
        <f t="shared" ca="1" si="3"/>
        <v>-97</v>
      </c>
      <c r="O213" s="1">
        <f t="shared" ca="1" si="4"/>
        <v>23</v>
      </c>
    </row>
    <row r="214" spans="13:15" x14ac:dyDescent="0.4">
      <c r="M214" s="1">
        <f t="shared" ca="1" si="2"/>
        <v>5</v>
      </c>
      <c r="N214" s="1">
        <f t="shared" ca="1" si="3"/>
        <v>-2</v>
      </c>
      <c r="O214" s="1">
        <f t="shared" ca="1" si="4"/>
        <v>118</v>
      </c>
    </row>
    <row r="215" spans="13:15" x14ac:dyDescent="0.4">
      <c r="M215" s="1">
        <f t="shared" ca="1" si="2"/>
        <v>43</v>
      </c>
      <c r="N215" s="1">
        <f t="shared" ca="1" si="3"/>
        <v>-43</v>
      </c>
      <c r="O215" s="1">
        <f t="shared" ca="1" si="4"/>
        <v>77</v>
      </c>
    </row>
    <row r="216" spans="13:15" x14ac:dyDescent="0.4">
      <c r="M216" s="1">
        <f t="shared" ca="1" si="2"/>
        <v>1</v>
      </c>
      <c r="N216" s="1">
        <f t="shared" ca="1" si="3"/>
        <v>-1</v>
      </c>
      <c r="O216" s="1">
        <f t="shared" ca="1" si="4"/>
        <v>119</v>
      </c>
    </row>
    <row r="217" spans="13:15" x14ac:dyDescent="0.4">
      <c r="M217" s="1">
        <f t="shared" ca="1" si="2"/>
        <v>2</v>
      </c>
      <c r="N217" s="1">
        <f t="shared" ca="1" si="3"/>
        <v>-4</v>
      </c>
      <c r="O217" s="1">
        <f t="shared" ca="1" si="4"/>
        <v>116</v>
      </c>
    </row>
    <row r="218" spans="13:15" x14ac:dyDescent="0.4">
      <c r="M218" s="1">
        <f t="shared" ca="1" si="2"/>
        <v>23</v>
      </c>
      <c r="N218" s="1">
        <f t="shared" ca="1" si="3"/>
        <v>-24</v>
      </c>
      <c r="O218" s="1">
        <f t="shared" ca="1" si="4"/>
        <v>96</v>
      </c>
    </row>
    <row r="219" spans="13:15" x14ac:dyDescent="0.4">
      <c r="M219" s="1">
        <f t="shared" ca="1" si="2"/>
        <v>72</v>
      </c>
      <c r="N219" s="1">
        <f t="shared" ca="1" si="3"/>
        <v>-68</v>
      </c>
      <c r="O219" s="1">
        <f t="shared" ca="1" si="4"/>
        <v>52</v>
      </c>
    </row>
    <row r="220" spans="13:15" x14ac:dyDescent="0.4">
      <c r="M220" s="1">
        <f ca="1">RANDBETWEEN(1,100)</f>
        <v>51</v>
      </c>
      <c r="N220" s="1">
        <f t="shared" ca="1" si="3"/>
        <v>-47</v>
      </c>
      <c r="O220" s="1">
        <f t="shared" ca="1" si="4"/>
        <v>73</v>
      </c>
    </row>
    <row r="221" spans="13:15" x14ac:dyDescent="0.4">
      <c r="M221" s="1">
        <f t="shared" ca="1" si="2"/>
        <v>80</v>
      </c>
      <c r="N221" s="1">
        <f t="shared" ca="1" si="3"/>
        <v>-78</v>
      </c>
      <c r="O221" s="1">
        <f t="shared" ca="1" si="4"/>
        <v>42</v>
      </c>
    </row>
    <row r="222" spans="13:15" x14ac:dyDescent="0.4">
      <c r="M222" s="1">
        <f t="shared" ca="1" si="2"/>
        <v>49</v>
      </c>
      <c r="N222" s="1">
        <f t="shared" ca="1" si="3"/>
        <v>-50</v>
      </c>
      <c r="O222" s="1">
        <f t="shared" ca="1" si="4"/>
        <v>70</v>
      </c>
    </row>
    <row r="223" spans="13:15" x14ac:dyDescent="0.4">
      <c r="M223" s="1">
        <f t="shared" ca="1" si="2"/>
        <v>15</v>
      </c>
      <c r="N223" s="1">
        <f t="shared" ca="1" si="3"/>
        <v>-12</v>
      </c>
      <c r="O223" s="1">
        <f t="shared" ca="1" si="4"/>
        <v>108</v>
      </c>
    </row>
    <row r="224" spans="13:15" x14ac:dyDescent="0.4">
      <c r="M224" s="1">
        <f t="shared" ca="1" si="2"/>
        <v>98</v>
      </c>
      <c r="N224" s="1">
        <f t="shared" ca="1" si="3"/>
        <v>-98</v>
      </c>
      <c r="O224" s="1">
        <f t="shared" ca="1" si="4"/>
        <v>22</v>
      </c>
    </row>
    <row r="225" spans="4:15" x14ac:dyDescent="0.4">
      <c r="M225" s="1">
        <f ca="1">RANDBETWEEN(1,100)</f>
        <v>26</v>
      </c>
      <c r="N225" s="1">
        <f t="shared" ca="1" si="3"/>
        <v>-24</v>
      </c>
      <c r="O225" s="1">
        <f t="shared" ca="1" si="4"/>
        <v>96</v>
      </c>
    </row>
    <row r="226" spans="4:15" x14ac:dyDescent="0.4">
      <c r="M226" s="1">
        <f t="shared" ca="1" si="2"/>
        <v>3</v>
      </c>
      <c r="N226" s="1">
        <f t="shared" ca="1" si="3"/>
        <v>-1</v>
      </c>
      <c r="O226" s="1">
        <f t="shared" ca="1" si="4"/>
        <v>119</v>
      </c>
    </row>
    <row r="227" spans="4:15" x14ac:dyDescent="0.4">
      <c r="M227" s="1">
        <f t="shared" ca="1" si="2"/>
        <v>83</v>
      </c>
      <c r="N227" s="1">
        <f t="shared" ca="1" si="3"/>
        <v>-82</v>
      </c>
      <c r="O227" s="1">
        <f t="shared" ca="1" si="4"/>
        <v>38</v>
      </c>
    </row>
    <row r="228" spans="4:15" x14ac:dyDescent="0.4">
      <c r="D228" s="8">
        <v>15</v>
      </c>
    </row>
    <row r="229" spans="4:15" x14ac:dyDescent="0.4">
      <c r="M229" s="1" t="s">
        <v>20</v>
      </c>
      <c r="N229" s="1" t="s">
        <v>21</v>
      </c>
    </row>
    <row r="230" spans="4:15" x14ac:dyDescent="0.4">
      <c r="M230" s="1">
        <f ca="1">RANDBETWEEN(1,100)</f>
        <v>87</v>
      </c>
      <c r="N230" s="1">
        <f ca="1">RANDBETWEEN(1,100)</f>
        <v>76</v>
      </c>
    </row>
    <row r="231" spans="4:15" x14ac:dyDescent="0.4">
      <c r="M231" s="1">
        <f t="shared" ref="M231:N260" ca="1" si="5">RANDBETWEEN(1,100)</f>
        <v>99</v>
      </c>
      <c r="N231" s="1">
        <f t="shared" ca="1" si="5"/>
        <v>62</v>
      </c>
    </row>
    <row r="232" spans="4:15" x14ac:dyDescent="0.4">
      <c r="M232" s="1">
        <f t="shared" ca="1" si="5"/>
        <v>21</v>
      </c>
      <c r="N232" s="1">
        <f t="shared" ca="1" si="5"/>
        <v>20</v>
      </c>
    </row>
    <row r="233" spans="4:15" x14ac:dyDescent="0.4">
      <c r="M233" s="1">
        <f t="shared" ca="1" si="5"/>
        <v>62</v>
      </c>
      <c r="N233" s="1">
        <f t="shared" ca="1" si="5"/>
        <v>23</v>
      </c>
    </row>
    <row r="234" spans="4:15" x14ac:dyDescent="0.4">
      <c r="M234" s="1">
        <f t="shared" ca="1" si="5"/>
        <v>27</v>
      </c>
      <c r="N234" s="1">
        <f t="shared" ca="1" si="5"/>
        <v>25</v>
      </c>
    </row>
    <row r="235" spans="4:15" x14ac:dyDescent="0.4">
      <c r="M235" s="1">
        <f t="shared" ca="1" si="5"/>
        <v>37</v>
      </c>
      <c r="N235" s="1">
        <f t="shared" ca="1" si="5"/>
        <v>5</v>
      </c>
    </row>
    <row r="236" spans="4:15" x14ac:dyDescent="0.4">
      <c r="M236" s="1">
        <f t="shared" ca="1" si="5"/>
        <v>77</v>
      </c>
      <c r="N236" s="1">
        <f t="shared" ca="1" si="5"/>
        <v>44</v>
      </c>
    </row>
    <row r="237" spans="4:15" x14ac:dyDescent="0.4">
      <c r="M237" s="1">
        <f t="shared" ca="1" si="5"/>
        <v>17</v>
      </c>
      <c r="N237" s="1">
        <f t="shared" ca="1" si="5"/>
        <v>15</v>
      </c>
    </row>
    <row r="238" spans="4:15" x14ac:dyDescent="0.4">
      <c r="M238" s="1">
        <f t="shared" ca="1" si="5"/>
        <v>86</v>
      </c>
      <c r="N238" s="1">
        <f t="shared" ca="1" si="5"/>
        <v>28</v>
      </c>
    </row>
    <row r="239" spans="4:15" x14ac:dyDescent="0.4">
      <c r="M239" s="1">
        <f t="shared" ca="1" si="5"/>
        <v>48</v>
      </c>
      <c r="N239" s="1">
        <f t="shared" ca="1" si="5"/>
        <v>51</v>
      </c>
    </row>
    <row r="240" spans="4:15" x14ac:dyDescent="0.4">
      <c r="M240" s="1">
        <f t="shared" ca="1" si="5"/>
        <v>16</v>
      </c>
      <c r="N240" s="1">
        <f t="shared" ca="1" si="5"/>
        <v>18</v>
      </c>
    </row>
    <row r="241" spans="13:14" x14ac:dyDescent="0.4">
      <c r="M241" s="1">
        <f t="shared" ca="1" si="5"/>
        <v>89</v>
      </c>
      <c r="N241" s="1">
        <f t="shared" ca="1" si="5"/>
        <v>16</v>
      </c>
    </row>
    <row r="242" spans="13:14" x14ac:dyDescent="0.4">
      <c r="M242" s="1">
        <f t="shared" ca="1" si="5"/>
        <v>26</v>
      </c>
      <c r="N242" s="1">
        <f t="shared" ca="1" si="5"/>
        <v>35</v>
      </c>
    </row>
    <row r="243" spans="13:14" x14ac:dyDescent="0.4">
      <c r="M243" s="1">
        <f t="shared" ca="1" si="5"/>
        <v>10</v>
      </c>
      <c r="N243" s="1">
        <f t="shared" ca="1" si="5"/>
        <v>31</v>
      </c>
    </row>
    <row r="244" spans="13:14" x14ac:dyDescent="0.4">
      <c r="M244" s="1">
        <f t="shared" ca="1" si="5"/>
        <v>29</v>
      </c>
      <c r="N244" s="1">
        <f t="shared" ca="1" si="5"/>
        <v>41</v>
      </c>
    </row>
    <row r="245" spans="13:14" x14ac:dyDescent="0.4">
      <c r="M245" s="1">
        <f ca="1">RANDBETWEEN(1,100)</f>
        <v>53</v>
      </c>
      <c r="N245" s="1">
        <f t="shared" ca="1" si="5"/>
        <v>44</v>
      </c>
    </row>
    <row r="246" spans="13:14" x14ac:dyDescent="0.4">
      <c r="M246" s="1">
        <f t="shared" ca="1" si="5"/>
        <v>86</v>
      </c>
      <c r="N246" s="1">
        <f t="shared" ca="1" si="5"/>
        <v>28</v>
      </c>
    </row>
    <row r="247" spans="13:14" x14ac:dyDescent="0.4">
      <c r="M247" s="1">
        <f t="shared" ca="1" si="5"/>
        <v>41</v>
      </c>
      <c r="N247" s="1">
        <f t="shared" ca="1" si="5"/>
        <v>79</v>
      </c>
    </row>
    <row r="248" spans="13:14" x14ac:dyDescent="0.4">
      <c r="M248" s="1">
        <f t="shared" ca="1" si="5"/>
        <v>80</v>
      </c>
      <c r="N248" s="1">
        <f t="shared" ca="1" si="5"/>
        <v>9</v>
      </c>
    </row>
    <row r="249" spans="13:14" x14ac:dyDescent="0.4">
      <c r="M249" s="1">
        <f t="shared" ca="1" si="5"/>
        <v>57</v>
      </c>
      <c r="N249" s="1">
        <f t="shared" ca="1" si="5"/>
        <v>13</v>
      </c>
    </row>
    <row r="250" spans="13:14" x14ac:dyDescent="0.4">
      <c r="M250" s="1">
        <f t="shared" ca="1" si="5"/>
        <v>89</v>
      </c>
      <c r="N250" s="1">
        <f t="shared" ca="1" si="5"/>
        <v>50</v>
      </c>
    </row>
    <row r="251" spans="13:14" x14ac:dyDescent="0.4">
      <c r="M251" s="1">
        <f t="shared" ca="1" si="5"/>
        <v>26</v>
      </c>
      <c r="N251" s="1">
        <f t="shared" ca="1" si="5"/>
        <v>77</v>
      </c>
    </row>
    <row r="252" spans="13:14" x14ac:dyDescent="0.4">
      <c r="M252" s="1">
        <f t="shared" ca="1" si="5"/>
        <v>73</v>
      </c>
      <c r="N252" s="1">
        <f t="shared" ca="1" si="5"/>
        <v>19</v>
      </c>
    </row>
    <row r="253" spans="13:14" x14ac:dyDescent="0.4">
      <c r="M253" s="1">
        <f ca="1">RANDBETWEEN(1,100)</f>
        <v>53</v>
      </c>
      <c r="N253" s="1">
        <f t="shared" ca="1" si="5"/>
        <v>61</v>
      </c>
    </row>
    <row r="254" spans="13:14" x14ac:dyDescent="0.4">
      <c r="M254" s="1">
        <f t="shared" ca="1" si="5"/>
        <v>34</v>
      </c>
      <c r="N254" s="1">
        <f t="shared" ca="1" si="5"/>
        <v>62</v>
      </c>
    </row>
    <row r="255" spans="13:14" x14ac:dyDescent="0.4">
      <c r="M255" s="1">
        <f t="shared" ca="1" si="5"/>
        <v>68</v>
      </c>
      <c r="N255" s="1">
        <f t="shared" ca="1" si="5"/>
        <v>19</v>
      </c>
    </row>
    <row r="256" spans="13:14" x14ac:dyDescent="0.4">
      <c r="M256" s="1">
        <f t="shared" ca="1" si="5"/>
        <v>76</v>
      </c>
      <c r="N256" s="1">
        <f t="shared" ca="1" si="5"/>
        <v>67</v>
      </c>
    </row>
    <row r="257" spans="4:14" x14ac:dyDescent="0.4">
      <c r="M257" s="1">
        <f t="shared" ca="1" si="5"/>
        <v>28</v>
      </c>
      <c r="N257" s="1">
        <f t="shared" ca="1" si="5"/>
        <v>17</v>
      </c>
    </row>
    <row r="258" spans="4:14" x14ac:dyDescent="0.4">
      <c r="M258" s="1">
        <f ca="1">RANDBETWEEN(1,100)</f>
        <v>26</v>
      </c>
      <c r="N258" s="1">
        <f t="shared" ca="1" si="5"/>
        <v>12</v>
      </c>
    </row>
    <row r="259" spans="4:14" x14ac:dyDescent="0.4">
      <c r="G259" s="39"/>
      <c r="H259" s="39"/>
      <c r="M259" s="1">
        <f t="shared" ca="1" si="5"/>
        <v>83</v>
      </c>
      <c r="N259" s="1">
        <f t="shared" ca="1" si="5"/>
        <v>54</v>
      </c>
    </row>
    <row r="260" spans="4:14" x14ac:dyDescent="0.4">
      <c r="G260" s="14" t="s">
        <v>22</v>
      </c>
      <c r="K260" s="14" t="s">
        <v>23</v>
      </c>
      <c r="M260" s="1">
        <f t="shared" ca="1" si="5"/>
        <v>6</v>
      </c>
      <c r="N260" s="1">
        <f t="shared" ca="1" si="5"/>
        <v>55</v>
      </c>
    </row>
    <row r="261" spans="4:14" x14ac:dyDescent="0.4">
      <c r="D261" s="8">
        <v>16</v>
      </c>
    </row>
  </sheetData>
  <mergeCells count="1">
    <mergeCell ref="G259:H259"/>
  </mergeCells>
  <conditionalFormatting sqref="G127:G14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Level1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2019-03-02T16:15:36Z</dcterms:modified>
</cp:coreProperties>
</file>