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Personal\GMU Docs\ECE673\Project\"/>
    </mc:Choice>
  </mc:AlternateContent>
  <bookViews>
    <workbookView xWindow="0" yWindow="0" windowWidth="17256" windowHeight="5664" activeTab="1"/>
  </bookViews>
  <sheets>
    <sheet name="Sheet4" sheetId="9" r:id="rId1"/>
    <sheet name="Power View9" sheetId="12" r:id="rId2"/>
    <sheet name="Robot" sheetId="7" r:id="rId3"/>
    <sheet name="Ball" sheetId="13" r:id="rId4"/>
  </sheets>
  <definedNames>
    <definedName name="_xlcn.WorksheetConnection_Table1" hidden="1">Table1[]</definedName>
    <definedName name="_xlnm.Print_Area" localSheetId="1">'Power View9'!$Z$1001:$Z$1002</definedName>
  </definedNames>
  <calcPr calcId="171027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Table1"/>
        </x15:modelTables>
      </x15:dataModel>
    </ext>
  </extLst>
</workbook>
</file>

<file path=xl/calcChain.xml><?xml version="1.0" encoding="utf-8"?>
<calcChain xmlns="http://schemas.openxmlformats.org/spreadsheetml/2006/main">
  <c r="F2" i="13" l="1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1" i="13"/>
  <c r="D2" i="7"/>
  <c r="E2" i="7"/>
  <c r="D3" i="7"/>
  <c r="E3" i="7"/>
  <c r="D4" i="7"/>
  <c r="E4" i="7"/>
  <c r="D5" i="7"/>
  <c r="E5" i="7"/>
  <c r="D6" i="7"/>
  <c r="E6" i="7"/>
  <c r="D7" i="7"/>
  <c r="E7" i="7"/>
  <c r="D8" i="7"/>
  <c r="E8" i="7"/>
  <c r="D9" i="7"/>
  <c r="E9" i="7"/>
  <c r="D10" i="7"/>
  <c r="E10" i="7"/>
  <c r="D11" i="7"/>
  <c r="E11" i="7"/>
  <c r="D12" i="7"/>
  <c r="E12" i="7"/>
  <c r="D13" i="7"/>
  <c r="E13" i="7"/>
  <c r="D14" i="7"/>
  <c r="E14" i="7"/>
  <c r="D15" i="7"/>
  <c r="E15" i="7"/>
  <c r="D16" i="7"/>
  <c r="E16" i="7"/>
  <c r="D17" i="7"/>
  <c r="E17" i="7"/>
  <c r="D18" i="7"/>
  <c r="E18" i="7"/>
  <c r="D19" i="7"/>
  <c r="E19" i="7"/>
  <c r="D20" i="7"/>
  <c r="E20" i="7"/>
  <c r="D21" i="7"/>
  <c r="E21" i="7"/>
  <c r="D22" i="7"/>
  <c r="E22" i="7"/>
  <c r="D23" i="7"/>
  <c r="E23" i="7"/>
  <c r="D24" i="7"/>
  <c r="E24" i="7"/>
  <c r="D25" i="7"/>
  <c r="E25" i="7"/>
  <c r="D26" i="7"/>
  <c r="E26" i="7"/>
  <c r="D27" i="7"/>
  <c r="E27" i="7"/>
  <c r="D28" i="7"/>
  <c r="E28" i="7"/>
  <c r="D29" i="7"/>
  <c r="E29" i="7"/>
  <c r="D30" i="7"/>
  <c r="E30" i="7"/>
  <c r="D31" i="7"/>
  <c r="E31" i="7"/>
  <c r="D32" i="7"/>
  <c r="E32" i="7"/>
  <c r="D33" i="7"/>
  <c r="E33" i="7"/>
  <c r="D34" i="7"/>
  <c r="E34" i="7"/>
  <c r="D35" i="7"/>
  <c r="E35" i="7"/>
  <c r="D36" i="7"/>
  <c r="E36" i="7"/>
  <c r="D37" i="7"/>
  <c r="E37" i="7"/>
  <c r="D38" i="7"/>
  <c r="E38" i="7"/>
  <c r="D39" i="7"/>
  <c r="E39" i="7"/>
  <c r="D40" i="7"/>
  <c r="E40" i="7"/>
  <c r="D41" i="7"/>
  <c r="E41" i="7"/>
  <c r="D42" i="7"/>
  <c r="E42" i="7"/>
  <c r="D43" i="7"/>
  <c r="E43" i="7"/>
  <c r="D44" i="7"/>
  <c r="E44" i="7"/>
  <c r="D45" i="7"/>
  <c r="E45" i="7"/>
  <c r="D46" i="7"/>
  <c r="E46" i="7"/>
  <c r="D47" i="7"/>
  <c r="E47" i="7"/>
  <c r="D48" i="7"/>
  <c r="E48" i="7"/>
  <c r="D49" i="7"/>
  <c r="E49" i="7"/>
  <c r="D50" i="7"/>
  <c r="E50" i="7"/>
  <c r="D51" i="7"/>
  <c r="E51" i="7"/>
  <c r="D52" i="7"/>
  <c r="E52" i="7"/>
  <c r="D53" i="7"/>
  <c r="E53" i="7"/>
  <c r="D54" i="7"/>
  <c r="E54" i="7"/>
  <c r="D55" i="7"/>
  <c r="E55" i="7"/>
  <c r="D56" i="7"/>
  <c r="E56" i="7"/>
  <c r="D57" i="7"/>
  <c r="E57" i="7"/>
  <c r="D58" i="7"/>
  <c r="E58" i="7"/>
  <c r="D59" i="7"/>
  <c r="E59" i="7"/>
  <c r="D60" i="7"/>
  <c r="E60" i="7"/>
  <c r="D61" i="7"/>
  <c r="E61" i="7"/>
  <c r="D62" i="7"/>
  <c r="E62" i="7"/>
  <c r="D63" i="7"/>
  <c r="E63" i="7"/>
  <c r="E1" i="7"/>
  <c r="D1" i="7"/>
  <c r="E1" i="13"/>
  <c r="D1" i="13"/>
  <c r="B1" i="13"/>
  <c r="E2" i="13"/>
  <c r="D2" i="13"/>
  <c r="B2" i="13"/>
  <c r="E3" i="13"/>
  <c r="D3" i="13"/>
  <c r="B3" i="13"/>
  <c r="E4" i="13"/>
  <c r="D4" i="13"/>
  <c r="B4" i="13"/>
  <c r="E5" i="13"/>
  <c r="D5" i="13"/>
  <c r="B5" i="13"/>
  <c r="E6" i="13"/>
  <c r="D6" i="13"/>
  <c r="B6" i="13"/>
  <c r="E7" i="13"/>
  <c r="D7" i="13"/>
  <c r="B7" i="13"/>
  <c r="E8" i="13"/>
  <c r="D8" i="13"/>
  <c r="B8" i="13"/>
  <c r="E9" i="13"/>
  <c r="D9" i="13"/>
  <c r="B9" i="13"/>
  <c r="E10" i="13"/>
  <c r="D10" i="13"/>
  <c r="B10" i="13"/>
  <c r="E11" i="13"/>
  <c r="D11" i="13"/>
  <c r="B11" i="13"/>
  <c r="E12" i="13"/>
  <c r="D12" i="13"/>
  <c r="B12" i="13"/>
  <c r="E13" i="13"/>
  <c r="D13" i="13"/>
  <c r="B13" i="13"/>
  <c r="E14" i="13"/>
  <c r="D14" i="13"/>
  <c r="B14" i="13"/>
  <c r="E15" i="13"/>
  <c r="D15" i="13"/>
  <c r="B15" i="13"/>
  <c r="E16" i="13"/>
  <c r="D16" i="13"/>
  <c r="B16" i="13"/>
  <c r="E17" i="13"/>
  <c r="D17" i="13"/>
  <c r="B17" i="13"/>
  <c r="E18" i="13"/>
  <c r="D18" i="13"/>
  <c r="B18" i="13"/>
  <c r="E19" i="13"/>
  <c r="D19" i="13"/>
  <c r="B19" i="13"/>
  <c r="E20" i="13"/>
  <c r="D20" i="13"/>
  <c r="B20" i="13"/>
  <c r="E21" i="13"/>
  <c r="D21" i="13"/>
  <c r="B21" i="13"/>
  <c r="E22" i="13"/>
  <c r="D22" i="13"/>
  <c r="B22" i="13"/>
  <c r="E23" i="13"/>
  <c r="D23" i="13"/>
  <c r="B23" i="13"/>
  <c r="E24" i="13"/>
  <c r="D24" i="13"/>
  <c r="B24" i="13"/>
  <c r="E25" i="13"/>
  <c r="D25" i="13"/>
  <c r="B25" i="13"/>
  <c r="E26" i="13"/>
  <c r="D26" i="13"/>
  <c r="B26" i="13"/>
  <c r="E27" i="13"/>
  <c r="D27" i="13"/>
  <c r="B27" i="13"/>
  <c r="E28" i="13"/>
  <c r="D28" i="13"/>
  <c r="B28" i="13"/>
  <c r="E29" i="13"/>
  <c r="D29" i="13"/>
  <c r="B29" i="13"/>
  <c r="E30" i="13"/>
  <c r="D30" i="13"/>
  <c r="B30" i="13"/>
  <c r="E31" i="13"/>
  <c r="D31" i="13"/>
  <c r="B31" i="13"/>
  <c r="E32" i="13"/>
  <c r="D32" i="13"/>
  <c r="B32" i="13"/>
  <c r="E33" i="13"/>
  <c r="D33" i="13"/>
  <c r="B33" i="13"/>
  <c r="E34" i="13"/>
  <c r="D34" i="13"/>
  <c r="B34" i="13"/>
  <c r="E35" i="13"/>
  <c r="D35" i="13"/>
  <c r="B35" i="13"/>
  <c r="E36" i="13"/>
  <c r="D36" i="13"/>
  <c r="B36" i="13"/>
  <c r="E37" i="13"/>
  <c r="D37" i="13"/>
  <c r="B37" i="13"/>
  <c r="E38" i="13"/>
  <c r="D38" i="13"/>
  <c r="B38" i="13"/>
  <c r="E39" i="13"/>
  <c r="D39" i="13"/>
  <c r="B39" i="13"/>
  <c r="E40" i="13"/>
  <c r="D40" i="13"/>
  <c r="B40" i="13"/>
  <c r="E41" i="13"/>
  <c r="D41" i="13"/>
  <c r="B41" i="13"/>
  <c r="E42" i="13"/>
  <c r="D42" i="13"/>
  <c r="B42" i="13"/>
  <c r="E43" i="13"/>
  <c r="D43" i="13"/>
  <c r="B43" i="13"/>
  <c r="E44" i="13"/>
  <c r="D44" i="13"/>
  <c r="B44" i="13"/>
  <c r="E45" i="13"/>
  <c r="D45" i="13"/>
  <c r="B45" i="13"/>
  <c r="E46" i="13"/>
  <c r="D46" i="13"/>
  <c r="B46" i="13"/>
  <c r="E47" i="13"/>
  <c r="D47" i="13"/>
  <c r="B47" i="13"/>
  <c r="E48" i="13"/>
  <c r="D48" i="13"/>
  <c r="B48" i="13"/>
  <c r="E49" i="13"/>
  <c r="D49" i="13"/>
  <c r="B49" i="13"/>
  <c r="E50" i="13"/>
  <c r="D50" i="13"/>
  <c r="B50" i="13"/>
  <c r="E51" i="13"/>
  <c r="D51" i="13"/>
  <c r="B51" i="13"/>
  <c r="E52" i="13"/>
  <c r="D52" i="13"/>
  <c r="B52" i="13"/>
  <c r="E53" i="13"/>
  <c r="D53" i="13"/>
  <c r="B53" i="13"/>
  <c r="E54" i="13"/>
  <c r="D54" i="13"/>
  <c r="B54" i="13"/>
  <c r="E55" i="13"/>
  <c r="D55" i="13"/>
  <c r="B55" i="13"/>
  <c r="E56" i="13"/>
  <c r="D56" i="13"/>
  <c r="B56" i="13"/>
  <c r="E57" i="13"/>
  <c r="D57" i="13"/>
  <c r="B57" i="13"/>
  <c r="E58" i="13"/>
  <c r="D58" i="13"/>
  <c r="B58" i="13"/>
  <c r="E59" i="13"/>
  <c r="D59" i="13"/>
  <c r="B59" i="13"/>
  <c r="E60" i="13"/>
  <c r="D60" i="13"/>
  <c r="B60" i="13"/>
  <c r="E61" i="13"/>
  <c r="D61" i="13"/>
  <c r="B61" i="13"/>
  <c r="E62" i="13"/>
  <c r="D62" i="13"/>
  <c r="B62" i="13"/>
  <c r="E63" i="13"/>
  <c r="D63" i="13"/>
  <c r="B63" i="13"/>
  <c r="E64" i="13"/>
  <c r="D64" i="13"/>
  <c r="B64" i="13"/>
  <c r="B58" i="7" l="1"/>
  <c r="B59" i="7"/>
  <c r="B60" i="7"/>
  <c r="B61" i="7"/>
  <c r="B9" i="7"/>
  <c r="B62" i="7"/>
  <c r="B63" i="7"/>
  <c r="B8" i="7"/>
  <c r="B7" i="7"/>
  <c r="B6" i="7"/>
  <c r="B5" i="7"/>
  <c r="B4" i="7"/>
  <c r="B3" i="7"/>
  <c r="B2" i="7"/>
  <c r="B1" i="7"/>
  <c r="B24" i="7"/>
  <c r="B56" i="7"/>
  <c r="B54" i="7"/>
  <c r="B55" i="7"/>
  <c r="B53" i="7"/>
  <c r="B11" i="7"/>
  <c r="B52" i="7"/>
  <c r="B50" i="7"/>
  <c r="B51" i="7"/>
  <c r="B12" i="7"/>
  <c r="B49" i="7"/>
  <c r="B48" i="7"/>
  <c r="B13" i="7"/>
  <c r="B47" i="7"/>
  <c r="B45" i="7"/>
  <c r="B46" i="7"/>
  <c r="B44" i="7"/>
  <c r="B14" i="7"/>
  <c r="B42" i="7"/>
  <c r="B15" i="7"/>
  <c r="B43" i="7"/>
  <c r="B41" i="7"/>
  <c r="B40" i="7"/>
  <c r="B39" i="7"/>
  <c r="B36" i="7"/>
  <c r="B37" i="7"/>
  <c r="B38" i="7"/>
  <c r="B22" i="7"/>
  <c r="B16" i="7"/>
  <c r="B35" i="7"/>
  <c r="B33" i="7"/>
  <c r="B20" i="7"/>
  <c r="B34" i="7"/>
  <c r="B30" i="7"/>
  <c r="B17" i="7"/>
  <c r="B21" i="7"/>
  <c r="B32" i="7"/>
  <c r="B18" i="7"/>
  <c r="B31" i="7"/>
  <c r="B27" i="7"/>
  <c r="B23" i="7"/>
  <c r="B28" i="7"/>
  <c r="B29" i="7"/>
  <c r="B26" i="7"/>
  <c r="B25" i="7"/>
  <c r="B19" i="7"/>
  <c r="B57" i="7"/>
  <c r="B10" i="7"/>
</calcChain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Table1" type="102" refreshedVersion="6" minRefreshableVersion="5">
    <extLst>
      <ext xmlns:x15="http://schemas.microsoft.com/office/spreadsheetml/2010/11/main" uri="{DE250136-89BD-433C-8126-D09CA5730AF9}">
        <x15:connection id="Table1" autoDelete="1" usedByAddin="1">
          <x15:rangePr sourceName="_xlcn.WorksheetConnection_Table1"/>
        </x15:connection>
      </ext>
    </extLst>
  </connection>
</connections>
</file>

<file path=xl/sharedStrings.xml><?xml version="1.0" encoding="utf-8"?>
<sst xmlns="http://schemas.openxmlformats.org/spreadsheetml/2006/main" count="396" uniqueCount="139">
  <si>
    <t>Power View can only print one sheet at a time.</t>
  </si>
  <si>
    <t>Please switch to the desired sheet and try again.</t>
  </si>
  <si>
    <t>RobotOne</t>
  </si>
  <si>
    <t>Ball</t>
  </si>
  <si>
    <t>Size</t>
  </si>
  <si>
    <t>Object</t>
  </si>
  <si>
    <t>X</t>
  </si>
  <si>
    <t>Y</t>
  </si>
  <si>
    <t>Time</t>
  </si>
  <si>
    <t>1`{xb=14.5538643862,yb=60.0,field=false}@65+++</t>
  </si>
  <si>
    <t>1`{xb=15.5825808841,yb=58.3687735247,field=true}@63+++</t>
  </si>
  <si>
    <t>1`{xb=15.5825808841,yb=58.3687735247,field=true}@62+++</t>
  </si>
  <si>
    <t>1`{xb=15.5825808841,yb=58.3687735247,field=true}@61+++</t>
  </si>
  <si>
    <t>1`{xb=16.255253678,yb=56.4852897015,field=true}@60+++</t>
  </si>
  <si>
    <t>1`{xb=16.255253678,yb=56.4852897015,field=true}@59+++</t>
  </si>
  <si>
    <t>1`{xb=16.255253678,yb=56.4852897015,field=true}@58+++</t>
  </si>
  <si>
    <t>1`{xb=16.927926472,yb=54.6018058783,field=true}@57+++</t>
  </si>
  <si>
    <t>1`{xb=16.927926472,yb=54.6018058783,field=true}@56+++</t>
  </si>
  <si>
    <t>1`{xb=16.927926472,yb=54.6018058783,field=true}@55+++</t>
  </si>
  <si>
    <t>1`{xb=17.600599266,yb=52.7183220551,field=true}@54+++</t>
  </si>
  <si>
    <t>1`{xb=17.600599266,yb=52.7183220551,field=true}@53+++</t>
  </si>
  <si>
    <t>1`{xb=17.600599266,yb=52.7183220551,field=true}@52+++</t>
  </si>
  <si>
    <t>1`{xb=18.27327206,yb=50.8348382319,field=true}@51+++</t>
  </si>
  <si>
    <t>1`{xb=18.27327206,yb=50.8348382319,field=true}@50+++</t>
  </si>
  <si>
    <t>1`{xb=18.27327206,yb=50.8348382319,field=true}@49+++</t>
  </si>
  <si>
    <t>1`{xb=18.945944854,yb=48.9513544087,field=true}@48+++</t>
  </si>
  <si>
    <t>1`{xb=18.945944854,yb=48.9513544087,field=true}@47+++</t>
  </si>
  <si>
    <t>1`{xb=18.945944854,yb=48.9513544087,field=true}@46+++</t>
  </si>
  <si>
    <t>1`{xb=19.618617648,yb=47.0678705855,field=true}@45+++</t>
  </si>
  <si>
    <t>1`{xb=19.618617648,yb=47.0678705855,field=true}@44+++</t>
  </si>
  <si>
    <t>1`{xb=19.618617648,yb=47.0678705855,field=true}@43+++</t>
  </si>
  <si>
    <t>1`{xb=20.291290442,yb=45.1843867623,field=true}@42+++</t>
  </si>
  <si>
    <t>1`{xb=20.291290442,yb=45.1843867623,field=true}@41+++</t>
  </si>
  <si>
    <t>1`{xb=20.291290442,yb=45.1843867623,field=true}@40+++</t>
  </si>
  <si>
    <t>1`{xb=20.963963236,yb=43.3009029391,field=true}@39+++</t>
  </si>
  <si>
    <t>1`{xb=20.963963236,yb=43.3009029391,field=true}@38+++</t>
  </si>
  <si>
    <t>1`{xb=20.963963236,yb=43.3009029391,field=true}@37+++</t>
  </si>
  <si>
    <t>1`{xb=21.63663603,yb=41.4174191159,field=true}@36+++</t>
  </si>
  <si>
    <t>1`{xb=21.63663603,yb=41.4174191159,field=true}@35+++</t>
  </si>
  <si>
    <t>1`{xb=21.63663603,yb=41.4174191159,field=true}@34+++</t>
  </si>
  <si>
    <t>1`{xb=22.309308824,yb=39.5339352928,field=true}@33+++</t>
  </si>
  <si>
    <t>1`{xb=22.309308824,yb=39.5339352928,field=true}@32+++</t>
  </si>
  <si>
    <t>1`{xb=22.309308824,yb=39.5339352928,field=true}@31+++</t>
  </si>
  <si>
    <t>1`{xb=22.981981618,yb=37.6504514696,field=true}@30+++</t>
  </si>
  <si>
    <t>1`{xb=22.981981618,yb=37.6504514696,field=true}@29+++</t>
  </si>
  <si>
    <t>1`{xb=22.981981618,yb=37.6504514696,field=true}@28+++</t>
  </si>
  <si>
    <t>1`{xb=23.654654412,yb=35.7669676464,field=true}@27+++</t>
  </si>
  <si>
    <t>1`{xb=23.654654412,yb=35.7669676464,field=true}@26+++</t>
  </si>
  <si>
    <t>1`{xb=23.654654412,yb=35.7669676464,field=true}@25+++</t>
  </si>
  <si>
    <t>1`{xb=24.327327206,yb=33.8834838232,field=true}@24+++</t>
  </si>
  <si>
    <t>1`{xb=24.327327206,yb=33.8834838232,field=true}@23+++</t>
  </si>
  <si>
    <t>1`{xb=24.327327206,yb=33.8834838232,field=true}@22+++</t>
  </si>
  <si>
    <t>1`{xb=25.0,yb=32.0,field=true}@21+++</t>
  </si>
  <si>
    <t>1`{xb=25.0,yb=32.0,field=true}@20+++</t>
  </si>
  <si>
    <t>1`{xb=25.0,yb=32.0,field=true}@19+++</t>
  </si>
  <si>
    <t>1`{xb=25.0,yb=32.0,field=true}@18+++</t>
  </si>
  <si>
    <t>1`{xb=25.0,yb=32.0,field=true}@17+++</t>
  </si>
  <si>
    <t>1`{xb=25.0,yb=32.0,field=true}@16+++</t>
  </si>
  <si>
    <t>1`{xb=25.0,yb=32.0,field=true}@15+++</t>
  </si>
  <si>
    <t>1`{xb=25.0,yb=32.0,field=true}@14+++</t>
  </si>
  <si>
    <t>1`{xb=25.0,yb=32.0,field=true}@13+++</t>
  </si>
  <si>
    <t>1`{xb=25.0,yb=32.0,field=true}@12+++</t>
  </si>
  <si>
    <t>1`{xb=25.0,yb=32.0,field=true}@11+++</t>
  </si>
  <si>
    <t>1`{xb=25.0,yb=32.0,field=true}@10+++</t>
  </si>
  <si>
    <t>1`{xb=25.0,yb=32.0,field=true}@9+++</t>
  </si>
  <si>
    <t>1`{xb=25.0,yb=32.0,field=true}@8+++</t>
  </si>
  <si>
    <t>1`{xb=25.0,yb=32.0,field=true}@7+++</t>
  </si>
  <si>
    <t>1`{xb=25.0,yb=32.0,field=true}@6+++</t>
  </si>
  <si>
    <t>1`{xb=25.0,yb=32.0,field=true}@5+++</t>
  </si>
  <si>
    <t>1`{xb=25.0,yb=32.0,field=true}@4+++</t>
  </si>
  <si>
    <t>1`{xb=25.0,yb=32.0,field=true}@3+++</t>
  </si>
  <si>
    <t>1`{xb=25.0,yb=32.0,field=true}@2+++</t>
  </si>
  <si>
    <t>1`{xb=25.0,yb=32.0,field=true}@1+</t>
  </si>
  <si>
    <t>Goal1</t>
  </si>
  <si>
    <t>Goal2</t>
  </si>
  <si>
    <t>1`{rx=10.0,ry=20.0,rtheta=0.0}@1+++</t>
  </si>
  <si>
    <t>1`{rx=10.7808688094,ry=20.6246950476,rtheta=38.6598082541}@2+++</t>
  </si>
  <si>
    <t>1`{rx=11.5617376189,ry=21.2493900951,rtheta=38.6598082541}@3+++</t>
  </si>
  <si>
    <t>1`{rx=12.3426064283,ry=21.8740851427,rtheta=38.6598082541}@4+++</t>
  </si>
  <si>
    <t>1`{rx=13.1234752378,ry=22.4987801902,rtheta=38.6598082541}@5+++</t>
  </si>
  <si>
    <t>1`{rx=13.9043440472,ry=23.1234752378,rtheta=38.6598082541}@6+++</t>
  </si>
  <si>
    <t>1`{rx=14.6852128567,ry=23.7481702853,rtheta=38.6598082541}@7+++</t>
  </si>
  <si>
    <t>1`{rx=15.4660816661,ry=24.3728653329,rtheta=38.6598082541}@8+++</t>
  </si>
  <si>
    <t>1`{rx=15.5825808841,ry=58.3687735247,rtheta=109.653824058}@63+++</t>
  </si>
  <si>
    <t>1`{rx=15.918917281,ry=57.4270316131,rtheta=109.653824058}@62+++</t>
  </si>
  <si>
    <t>1`{rx=16.2469504755,ry=24.9975603804,rtheta=38.6598082541}@9+++</t>
  </si>
  <si>
    <t>1`{rx=16.255253678,ry=56.4852897015,rtheta=109.653824058}@61+++</t>
  </si>
  <si>
    <t>1`{rx=16.255253678,ry=56.4852897015,rtheta=109.653824058}@60+++</t>
  </si>
  <si>
    <t>1`{rx=16.591590075,ry=55.5435477899,rtheta=109.653824058}@59+++</t>
  </si>
  <si>
    <t>1`{rx=16.927926472,ry=54.6018058783,rtheta=109.653824058}@58+++</t>
  </si>
  <si>
    <t>1`{rx=16.927926472,ry=54.6018058783,rtheta=109.653824058}@57+++</t>
  </si>
  <si>
    <t>1`{rx=17.027819285,ry=25.622255428,rtheta=38.6598082541}@10+++</t>
  </si>
  <si>
    <t>1`{rx=17.264262869,ry=53.6600639667,rtheta=109.653824058}@56+++</t>
  </si>
  <si>
    <t>1`{rx=17.600599266,ry=52.7183220551,rtheta=109.653824058}@54+++</t>
  </si>
  <si>
    <t>1`{rx=17.600599266,ry=52.7183220551,rtheta=109.653824058}@55+++</t>
  </si>
  <si>
    <t>1`{rx=17.8086880944,ry=26.2469504755,rtheta=38.6598082541}@11+++</t>
  </si>
  <si>
    <t>1`{rx=17.936935663,ry=51.7765801435,rtheta=109.653824058}@53+++</t>
  </si>
  <si>
    <t>1`{rx=18.27327206,ry=50.8348382319,rtheta=109.653824058}@52+++</t>
  </si>
  <si>
    <t>1`{rx=18.27327206,ry=50.8348382319,rtheta=109.653824058}@51+++</t>
  </si>
  <si>
    <t>1`{rx=18.5895569039,ry=26.8716455231,rtheta=38.6598082541}@12+++</t>
  </si>
  <si>
    <t>1`{rx=18.609608457,ry=49.8930963203,rtheta=109.653824058}@50+++</t>
  </si>
  <si>
    <t>1`{rx=18.945944854,ry=48.9513544087,rtheta=109.653824058}@49+++</t>
  </si>
  <si>
    <t>1`{rx=18.945944854,ry=48.9513544087,rtheta=109.653824058}@48+++</t>
  </si>
  <si>
    <t>1`{rx=19.282281251,ry=48.0096124971,rtheta=109.653824058}@47+++</t>
  </si>
  <si>
    <t>1`{rx=19.3704257133,ry=27.4963405707,rtheta=38.6598082541}@13+++</t>
  </si>
  <si>
    <t>1`{rx=19.618617648,ry=47.0678705855,rtheta=109.653824058}@45+++</t>
  </si>
  <si>
    <t>1`{rx=19.618617648,ry=47.0678705855,rtheta=109.653824058}@46+++</t>
  </si>
  <si>
    <t>1`{rx=19.954954045,ry=46.1261286739,rtheta=109.653824058}@44+++</t>
  </si>
  <si>
    <t>1`{rx=20.1512945228,ry=28.1210356182,rtheta=38.6598082541}@14+++</t>
  </si>
  <si>
    <t>1`{rx=20.291290442,ry=45.1843867623,rtheta=109.653824058}@42+++</t>
  </si>
  <si>
    <t>1`{rx=20.291290442,ry=45.1843867623,rtheta=109.653824058}@43+++</t>
  </si>
  <si>
    <t>1`{rx=20.627626839,ry=44.2426448507,rtheta=109.653824058}@41+++</t>
  </si>
  <si>
    <t>1`{rx=20.9321633322,ry=28.7457306658,rtheta=38.6598082541}@15+++</t>
  </si>
  <si>
    <t>1`{rx=20.963963236,ry=43.3009029391,rtheta=109.653824058}@39+++</t>
  </si>
  <si>
    <t>1`{rx=20.963963236,ry=43.3009029391,rtheta=109.653824058}@40+++</t>
  </si>
  <si>
    <t>1`{rx=21.300299633,ry=42.3591610275,rtheta=109.653824058}@38+++</t>
  </si>
  <si>
    <t>1`{rx=21.63663603,ry=41.4174191159,rtheta=109.653824058}@36+++</t>
  </si>
  <si>
    <t>1`{rx=21.63663603,ry=41.4174191159,rtheta=109.653824058}@37+++</t>
  </si>
  <si>
    <t>1`{rx=21.7130321416,ry=29.3704257133,rtheta=38.6598082541}@16+++</t>
  </si>
  <si>
    <t>1`{rx=21.972972427,ry=40.4756772044,rtheta=109.653824058}@35+++</t>
  </si>
  <si>
    <t>1`{rx=22.309308824,ry=39.5339352928,rtheta=109.653824058}@33+++</t>
  </si>
  <si>
    <t>1`{rx=22.309308824,ry=39.5339352928,rtheta=109.653824058}@34+++</t>
  </si>
  <si>
    <t>1`{rx=22.4939009511,ry=29.9951207609,rtheta=38.6598082541}@17+++</t>
  </si>
  <si>
    <t>1`{rx=22.645645221,ry=38.5921933812,rtheta=109.653824058}@32+++</t>
  </si>
  <si>
    <t>1`{rx=22.981981618,ry=37.6504514696,rtheta=109.653824058}@30+++</t>
  </si>
  <si>
    <t>1`{rx=22.981981618,ry=37.6504514696,rtheta=109.653824058}@31+++</t>
  </si>
  <si>
    <t>1`{rx=23.2747697605,ry=30.6198158084,rtheta=38.6598082541}@18+++</t>
  </si>
  <si>
    <t>1`{rx=23.318318015,ry=36.708709558,rtheta=109.653824058}@29+++</t>
  </si>
  <si>
    <t>1`{rx=23.654654412,ry=35.7669676464,rtheta=109.653824058}@27+++</t>
  </si>
  <si>
    <t>1`{rx=23.654654412,ry=35.7669676464,rtheta=109.653824058}@28+++</t>
  </si>
  <si>
    <t>1`{rx=23.990990809,ry=34.8252257348,rtheta=109.653824058}@26+++</t>
  </si>
  <si>
    <t>1`{rx=24.05563857,ry=31.244510856,rtheta=38.6598082541}@19+++</t>
  </si>
  <si>
    <t>1`{rx=24.327327206,ry=33.8834838232,rtheta=109.653824058}@24+++</t>
  </si>
  <si>
    <t>1`{rx=24.327327206,ry=33.8834838232,rtheta=109.653824058}@25+++</t>
  </si>
  <si>
    <t>1`{rx=24.663663603,ry=32.9417419116,rtheta=109.653824058}@23+++</t>
  </si>
  <si>
    <t>1`{rx=24.8365073794,ry=31.8692059035,rtheta=38.6598082541}@20+++</t>
  </si>
  <si>
    <t>1`{rx=25.0,ry=32.0,rtheta=38.6598082541}@21+++</t>
  </si>
  <si>
    <t>1`{rx=25.0,ry=32.0,rtheta=109.653824058}@22+</t>
  </si>
  <si>
    <t>ref2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</si>
</sst>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"/>
  </numFmts>
  <fonts count="2" x14ac:knownFonts="1">
    <font>
      <sz val="11"/>
      <color theme="1"/>
      <name val="Calibri"/>
      <family val="2"/>
      <scheme val="minor"/>
    </font>
    <font>
      <sz val="9"/>
      <color rgb="FF2427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0.000000000000"/>
    </dxf>
    <dxf>
      <numFmt numFmtId="164" formatCode="0.00000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46</xdr:row>
          <xdr:rowOff>160020</xdr:rowOff>
        </xdr:to>
        <xdr:sp macro="" textlink="">
          <xdr:nvSpPr>
            <xdr:cNvPr id="12293" name="AroAxControlShim1" hidden="1">
              <a:extLst>
                <a:ext uri="{63B3BB69-23CF-44E3-9099-C40C66FF867C}">
                  <a14:compatExt spid="_x0000_s12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33</xdr:row>
      <xdr:rowOff>60960</xdr:rowOff>
    </xdr:to>
    <xdr:pic>
      <xdr:nvPicPr>
        <xdr:cNvPr id="2" name="Pictur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E263" totalsRowShown="0">
  <autoFilter ref="A1:E263"/>
  <sortState ref="A2:F263">
    <sortCondition ref="A1:A263"/>
  </sortState>
  <tableColumns count="5">
    <tableColumn id="1" name="Object"/>
    <tableColumn id="2" name="Size"/>
    <tableColumn id="3" name="X" dataDxfId="1"/>
    <tableColumn id="4" name="Y" dataDxfId="0"/>
    <tableColumn id="5" name="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3"/>
  <sheetViews>
    <sheetView workbookViewId="0"/>
  </sheetViews>
  <sheetFormatPr defaultRowHeight="14.4" x14ac:dyDescent="0.3"/>
  <cols>
    <col min="3" max="4" width="15.6640625" bestFit="1" customWidth="1"/>
    <col min="6" max="7" width="12" bestFit="1" customWidth="1"/>
  </cols>
  <sheetData>
    <row r="1" spans="1:5" x14ac:dyDescent="0.3">
      <c r="A1" t="s">
        <v>5</v>
      </c>
      <c r="B1" t="s">
        <v>4</v>
      </c>
      <c r="C1" t="s">
        <v>6</v>
      </c>
      <c r="D1" s="3" t="s">
        <v>7</v>
      </c>
      <c r="E1" t="s">
        <v>8</v>
      </c>
    </row>
    <row r="2" spans="1:5" x14ac:dyDescent="0.3">
      <c r="A2" t="s">
        <v>3</v>
      </c>
      <c r="B2">
        <v>2</v>
      </c>
      <c r="C2" s="2">
        <v>25</v>
      </c>
      <c r="D2" s="2">
        <v>32</v>
      </c>
      <c r="E2">
        <v>1</v>
      </c>
    </row>
    <row r="3" spans="1:5" x14ac:dyDescent="0.3">
      <c r="A3" t="s">
        <v>3</v>
      </c>
      <c r="B3">
        <v>2</v>
      </c>
      <c r="C3" s="2">
        <v>25</v>
      </c>
      <c r="D3" s="2">
        <v>32</v>
      </c>
      <c r="E3">
        <v>2</v>
      </c>
    </row>
    <row r="4" spans="1:5" x14ac:dyDescent="0.3">
      <c r="A4" t="s">
        <v>3</v>
      </c>
      <c r="B4">
        <v>2</v>
      </c>
      <c r="C4" s="2">
        <v>25</v>
      </c>
      <c r="D4" s="2">
        <v>32</v>
      </c>
      <c r="E4">
        <v>3</v>
      </c>
    </row>
    <row r="5" spans="1:5" x14ac:dyDescent="0.3">
      <c r="A5" t="s">
        <v>3</v>
      </c>
      <c r="B5">
        <v>2</v>
      </c>
      <c r="C5" s="2">
        <v>25</v>
      </c>
      <c r="D5" s="2">
        <v>32</v>
      </c>
      <c r="E5">
        <v>4</v>
      </c>
    </row>
    <row r="6" spans="1:5" x14ac:dyDescent="0.3">
      <c r="A6" t="s">
        <v>3</v>
      </c>
      <c r="B6">
        <v>2</v>
      </c>
      <c r="C6" s="2">
        <v>25</v>
      </c>
      <c r="D6" s="2">
        <v>32</v>
      </c>
      <c r="E6">
        <v>5</v>
      </c>
    </row>
    <row r="7" spans="1:5" x14ac:dyDescent="0.3">
      <c r="A7" t="s">
        <v>3</v>
      </c>
      <c r="B7">
        <v>2</v>
      </c>
      <c r="C7" s="2">
        <v>25</v>
      </c>
      <c r="D7" s="2">
        <v>32</v>
      </c>
      <c r="E7">
        <v>6</v>
      </c>
    </row>
    <row r="8" spans="1:5" x14ac:dyDescent="0.3">
      <c r="A8" t="s">
        <v>3</v>
      </c>
      <c r="B8">
        <v>2</v>
      </c>
      <c r="C8" s="2">
        <v>25</v>
      </c>
      <c r="D8" s="2">
        <v>32</v>
      </c>
      <c r="E8">
        <v>7</v>
      </c>
    </row>
    <row r="9" spans="1:5" x14ac:dyDescent="0.3">
      <c r="A9" t="s">
        <v>3</v>
      </c>
      <c r="B9">
        <v>2</v>
      </c>
      <c r="C9" s="2">
        <v>25</v>
      </c>
      <c r="D9" s="2">
        <v>32</v>
      </c>
      <c r="E9">
        <v>8</v>
      </c>
    </row>
    <row r="10" spans="1:5" x14ac:dyDescent="0.3">
      <c r="A10" t="s">
        <v>3</v>
      </c>
      <c r="B10">
        <v>2</v>
      </c>
      <c r="C10" s="2">
        <v>25</v>
      </c>
      <c r="D10" s="2">
        <v>32</v>
      </c>
      <c r="E10">
        <v>9</v>
      </c>
    </row>
    <row r="11" spans="1:5" x14ac:dyDescent="0.3">
      <c r="A11" t="s">
        <v>3</v>
      </c>
      <c r="B11">
        <v>2</v>
      </c>
      <c r="C11" s="2">
        <v>25</v>
      </c>
      <c r="D11" s="2">
        <v>32</v>
      </c>
      <c r="E11">
        <v>10</v>
      </c>
    </row>
    <row r="12" spans="1:5" x14ac:dyDescent="0.3">
      <c r="A12" t="s">
        <v>3</v>
      </c>
      <c r="B12">
        <v>2</v>
      </c>
      <c r="C12" s="2">
        <v>25</v>
      </c>
      <c r="D12" s="2">
        <v>32</v>
      </c>
      <c r="E12">
        <v>11</v>
      </c>
    </row>
    <row r="13" spans="1:5" x14ac:dyDescent="0.3">
      <c r="A13" t="s">
        <v>3</v>
      </c>
      <c r="B13">
        <v>2</v>
      </c>
      <c r="C13" s="2">
        <v>25</v>
      </c>
      <c r="D13" s="2">
        <v>32</v>
      </c>
      <c r="E13">
        <v>12</v>
      </c>
    </row>
    <row r="14" spans="1:5" x14ac:dyDescent="0.3">
      <c r="A14" t="s">
        <v>3</v>
      </c>
      <c r="B14">
        <v>2</v>
      </c>
      <c r="C14" s="2">
        <v>25</v>
      </c>
      <c r="D14" s="2">
        <v>32</v>
      </c>
      <c r="E14">
        <v>13</v>
      </c>
    </row>
    <row r="15" spans="1:5" x14ac:dyDescent="0.3">
      <c r="A15" t="s">
        <v>3</v>
      </c>
      <c r="B15">
        <v>2</v>
      </c>
      <c r="C15" s="2">
        <v>25</v>
      </c>
      <c r="D15" s="2">
        <v>32</v>
      </c>
      <c r="E15">
        <v>14</v>
      </c>
    </row>
    <row r="16" spans="1:5" x14ac:dyDescent="0.3">
      <c r="A16" t="s">
        <v>3</v>
      </c>
      <c r="B16">
        <v>2</v>
      </c>
      <c r="C16" s="2">
        <v>25</v>
      </c>
      <c r="D16" s="2">
        <v>32</v>
      </c>
      <c r="E16">
        <v>15</v>
      </c>
    </row>
    <row r="17" spans="1:5" x14ac:dyDescent="0.3">
      <c r="A17" t="s">
        <v>3</v>
      </c>
      <c r="B17">
        <v>2</v>
      </c>
      <c r="C17" s="2">
        <v>25</v>
      </c>
      <c r="D17" s="2">
        <v>32</v>
      </c>
      <c r="E17">
        <v>16</v>
      </c>
    </row>
    <row r="18" spans="1:5" x14ac:dyDescent="0.3">
      <c r="A18" t="s">
        <v>3</v>
      </c>
      <c r="B18">
        <v>2</v>
      </c>
      <c r="C18" s="2">
        <v>25</v>
      </c>
      <c r="D18" s="2">
        <v>32</v>
      </c>
      <c r="E18">
        <v>17</v>
      </c>
    </row>
    <row r="19" spans="1:5" x14ac:dyDescent="0.3">
      <c r="A19" t="s">
        <v>3</v>
      </c>
      <c r="B19">
        <v>2</v>
      </c>
      <c r="C19" s="2">
        <v>25</v>
      </c>
      <c r="D19" s="2">
        <v>32</v>
      </c>
      <c r="E19">
        <v>18</v>
      </c>
    </row>
    <row r="20" spans="1:5" x14ac:dyDescent="0.3">
      <c r="A20" t="s">
        <v>3</v>
      </c>
      <c r="B20">
        <v>2</v>
      </c>
      <c r="C20" s="2">
        <v>25</v>
      </c>
      <c r="D20" s="2">
        <v>32</v>
      </c>
      <c r="E20">
        <v>19</v>
      </c>
    </row>
    <row r="21" spans="1:5" x14ac:dyDescent="0.3">
      <c r="A21" t="s">
        <v>3</v>
      </c>
      <c r="B21">
        <v>2</v>
      </c>
      <c r="C21" s="2">
        <v>25</v>
      </c>
      <c r="D21" s="2">
        <v>32</v>
      </c>
      <c r="E21">
        <v>20</v>
      </c>
    </row>
    <row r="22" spans="1:5" x14ac:dyDescent="0.3">
      <c r="A22" t="s">
        <v>3</v>
      </c>
      <c r="B22">
        <v>2</v>
      </c>
      <c r="C22" s="2">
        <v>25</v>
      </c>
      <c r="D22" s="2">
        <v>32</v>
      </c>
      <c r="E22">
        <v>21</v>
      </c>
    </row>
    <row r="23" spans="1:5" x14ac:dyDescent="0.3">
      <c r="A23" t="s">
        <v>3</v>
      </c>
      <c r="B23">
        <v>2</v>
      </c>
      <c r="C23" s="2">
        <v>24.327327206</v>
      </c>
      <c r="D23" s="2">
        <v>33.883483823200002</v>
      </c>
      <c r="E23">
        <v>22</v>
      </c>
    </row>
    <row r="24" spans="1:5" x14ac:dyDescent="0.3">
      <c r="A24" t="s">
        <v>3</v>
      </c>
      <c r="B24">
        <v>2</v>
      </c>
      <c r="C24" s="2">
        <v>24.327327206</v>
      </c>
      <c r="D24" s="2">
        <v>33.883483823200002</v>
      </c>
      <c r="E24">
        <v>23</v>
      </c>
    </row>
    <row r="25" spans="1:5" x14ac:dyDescent="0.3">
      <c r="A25" t="s">
        <v>3</v>
      </c>
      <c r="B25">
        <v>2</v>
      </c>
      <c r="C25" s="2">
        <v>24.327327206</v>
      </c>
      <c r="D25" s="2">
        <v>33.883483823200002</v>
      </c>
      <c r="E25">
        <v>24</v>
      </c>
    </row>
    <row r="26" spans="1:5" x14ac:dyDescent="0.3">
      <c r="A26" t="s">
        <v>3</v>
      </c>
      <c r="B26">
        <v>2</v>
      </c>
      <c r="C26" s="2">
        <v>23.654654411999999</v>
      </c>
      <c r="D26" s="2">
        <v>35.766967646399998</v>
      </c>
      <c r="E26">
        <v>25</v>
      </c>
    </row>
    <row r="27" spans="1:5" x14ac:dyDescent="0.3">
      <c r="A27" t="s">
        <v>3</v>
      </c>
      <c r="B27">
        <v>2</v>
      </c>
      <c r="C27" s="2">
        <v>23.654654411999999</v>
      </c>
      <c r="D27" s="2">
        <v>35.766967646399998</v>
      </c>
      <c r="E27">
        <v>26</v>
      </c>
    </row>
    <row r="28" spans="1:5" x14ac:dyDescent="0.3">
      <c r="A28" t="s">
        <v>3</v>
      </c>
      <c r="B28">
        <v>2</v>
      </c>
      <c r="C28" s="2">
        <v>23.654654411999999</v>
      </c>
      <c r="D28" s="2">
        <v>35.766967646399998</v>
      </c>
      <c r="E28">
        <v>27</v>
      </c>
    </row>
    <row r="29" spans="1:5" x14ac:dyDescent="0.3">
      <c r="A29" t="s">
        <v>3</v>
      </c>
      <c r="B29">
        <v>2</v>
      </c>
      <c r="C29" s="2">
        <v>22.981981617999999</v>
      </c>
      <c r="D29" s="2">
        <v>37.6504514696</v>
      </c>
      <c r="E29">
        <v>28</v>
      </c>
    </row>
    <row r="30" spans="1:5" x14ac:dyDescent="0.3">
      <c r="A30" t="s">
        <v>3</v>
      </c>
      <c r="B30">
        <v>2</v>
      </c>
      <c r="C30" s="2">
        <v>22.981981617999999</v>
      </c>
      <c r="D30" s="2">
        <v>37.6504514696</v>
      </c>
      <c r="E30">
        <v>29</v>
      </c>
    </row>
    <row r="31" spans="1:5" x14ac:dyDescent="0.3">
      <c r="A31" t="s">
        <v>3</v>
      </c>
      <c r="B31">
        <v>2</v>
      </c>
      <c r="C31" s="2">
        <v>22.981981617999999</v>
      </c>
      <c r="D31" s="2">
        <v>37.6504514696</v>
      </c>
      <c r="E31">
        <v>30</v>
      </c>
    </row>
    <row r="32" spans="1:5" x14ac:dyDescent="0.3">
      <c r="A32" t="s">
        <v>3</v>
      </c>
      <c r="B32">
        <v>2</v>
      </c>
      <c r="C32" s="2">
        <v>22.309308823999999</v>
      </c>
      <c r="D32" s="2">
        <v>39.533935292800003</v>
      </c>
      <c r="E32">
        <v>31</v>
      </c>
    </row>
    <row r="33" spans="1:5" x14ac:dyDescent="0.3">
      <c r="A33" t="s">
        <v>3</v>
      </c>
      <c r="B33">
        <v>2</v>
      </c>
      <c r="C33" s="2">
        <v>22.309308823999999</v>
      </c>
      <c r="D33" s="2">
        <v>39.533935292800003</v>
      </c>
      <c r="E33">
        <v>32</v>
      </c>
    </row>
    <row r="34" spans="1:5" x14ac:dyDescent="0.3">
      <c r="A34" t="s">
        <v>3</v>
      </c>
      <c r="B34">
        <v>2</v>
      </c>
      <c r="C34" s="2">
        <v>22.309308823999999</v>
      </c>
      <c r="D34" s="2">
        <v>39.533935292800003</v>
      </c>
      <c r="E34">
        <v>33</v>
      </c>
    </row>
    <row r="35" spans="1:5" x14ac:dyDescent="0.3">
      <c r="A35" t="s">
        <v>3</v>
      </c>
      <c r="B35">
        <v>2</v>
      </c>
      <c r="C35" s="2">
        <v>21.636636029999998</v>
      </c>
      <c r="D35" s="2">
        <v>41.417419115900003</v>
      </c>
      <c r="E35">
        <v>34</v>
      </c>
    </row>
    <row r="36" spans="1:5" x14ac:dyDescent="0.3">
      <c r="A36" t="s">
        <v>3</v>
      </c>
      <c r="B36">
        <v>2</v>
      </c>
      <c r="C36" s="2">
        <v>21.636636029999998</v>
      </c>
      <c r="D36" s="2">
        <v>41.417419115900003</v>
      </c>
      <c r="E36">
        <v>35</v>
      </c>
    </row>
    <row r="37" spans="1:5" x14ac:dyDescent="0.3">
      <c r="A37" t="s">
        <v>3</v>
      </c>
      <c r="B37">
        <v>2</v>
      </c>
      <c r="C37" s="2">
        <v>21.636636029999998</v>
      </c>
      <c r="D37" s="2">
        <v>41.417419115900003</v>
      </c>
      <c r="E37">
        <v>36</v>
      </c>
    </row>
    <row r="38" spans="1:5" x14ac:dyDescent="0.3">
      <c r="A38" t="s">
        <v>3</v>
      </c>
      <c r="B38">
        <v>2</v>
      </c>
      <c r="C38" s="2">
        <v>20.963963236000001</v>
      </c>
      <c r="D38" s="2">
        <v>43.300902939099998</v>
      </c>
      <c r="E38">
        <v>37</v>
      </c>
    </row>
    <row r="39" spans="1:5" x14ac:dyDescent="0.3">
      <c r="A39" t="s">
        <v>3</v>
      </c>
      <c r="B39">
        <v>2</v>
      </c>
      <c r="C39" s="2">
        <v>20.963963236000001</v>
      </c>
      <c r="D39" s="2">
        <v>43.300902939099998</v>
      </c>
      <c r="E39">
        <v>38</v>
      </c>
    </row>
    <row r="40" spans="1:5" x14ac:dyDescent="0.3">
      <c r="A40" t="s">
        <v>3</v>
      </c>
      <c r="B40">
        <v>2</v>
      </c>
      <c r="C40" s="2">
        <v>20.963963236000001</v>
      </c>
      <c r="D40" s="2">
        <v>43.300902939099998</v>
      </c>
      <c r="E40">
        <v>39</v>
      </c>
    </row>
    <row r="41" spans="1:5" x14ac:dyDescent="0.3">
      <c r="A41" t="s">
        <v>3</v>
      </c>
      <c r="B41">
        <v>2</v>
      </c>
      <c r="C41" s="2">
        <v>20.291290442000001</v>
      </c>
      <c r="D41" s="2">
        <v>45.184386762300001</v>
      </c>
      <c r="E41">
        <v>40</v>
      </c>
    </row>
    <row r="42" spans="1:5" x14ac:dyDescent="0.3">
      <c r="A42" t="s">
        <v>3</v>
      </c>
      <c r="B42">
        <v>2</v>
      </c>
      <c r="C42" s="2">
        <v>20.291290442000001</v>
      </c>
      <c r="D42" s="2">
        <v>45.184386762300001</v>
      </c>
      <c r="E42">
        <v>41</v>
      </c>
    </row>
    <row r="43" spans="1:5" x14ac:dyDescent="0.3">
      <c r="A43" t="s">
        <v>3</v>
      </c>
      <c r="B43">
        <v>2</v>
      </c>
      <c r="C43" s="2">
        <v>20.291290442000001</v>
      </c>
      <c r="D43" s="2">
        <v>45.184386762300001</v>
      </c>
      <c r="E43">
        <v>42</v>
      </c>
    </row>
    <row r="44" spans="1:5" x14ac:dyDescent="0.3">
      <c r="A44" t="s">
        <v>3</v>
      </c>
      <c r="B44">
        <v>2</v>
      </c>
      <c r="C44" s="2">
        <v>19.618617648000001</v>
      </c>
      <c r="D44" s="2">
        <v>47.067870585500003</v>
      </c>
      <c r="E44">
        <v>43</v>
      </c>
    </row>
    <row r="45" spans="1:5" x14ac:dyDescent="0.3">
      <c r="A45" t="s">
        <v>3</v>
      </c>
      <c r="B45">
        <v>2</v>
      </c>
      <c r="C45" s="2">
        <v>19.618617648000001</v>
      </c>
      <c r="D45" s="2">
        <v>47.067870585500003</v>
      </c>
      <c r="E45">
        <v>44</v>
      </c>
    </row>
    <row r="46" spans="1:5" x14ac:dyDescent="0.3">
      <c r="A46" t="s">
        <v>3</v>
      </c>
      <c r="B46">
        <v>2</v>
      </c>
      <c r="C46" s="2">
        <v>19.618617648000001</v>
      </c>
      <c r="D46" s="2">
        <v>47.067870585500003</v>
      </c>
      <c r="E46">
        <v>45</v>
      </c>
    </row>
    <row r="47" spans="1:5" x14ac:dyDescent="0.3">
      <c r="A47" t="s">
        <v>3</v>
      </c>
      <c r="B47">
        <v>2</v>
      </c>
      <c r="C47" s="2">
        <v>18.945944854</v>
      </c>
      <c r="D47" s="2">
        <v>48.951354408699999</v>
      </c>
      <c r="E47">
        <v>46</v>
      </c>
    </row>
    <row r="48" spans="1:5" x14ac:dyDescent="0.3">
      <c r="A48" t="s">
        <v>3</v>
      </c>
      <c r="B48">
        <v>2</v>
      </c>
      <c r="C48" s="2">
        <v>18.945944854</v>
      </c>
      <c r="D48" s="2">
        <v>48.951354408699999</v>
      </c>
      <c r="E48">
        <v>47</v>
      </c>
    </row>
    <row r="49" spans="1:5" x14ac:dyDescent="0.3">
      <c r="A49" t="s">
        <v>3</v>
      </c>
      <c r="B49">
        <v>2</v>
      </c>
      <c r="C49" s="2">
        <v>18.945944854</v>
      </c>
      <c r="D49" s="2">
        <v>48.951354408699999</v>
      </c>
      <c r="E49">
        <v>48</v>
      </c>
    </row>
    <row r="50" spans="1:5" x14ac:dyDescent="0.3">
      <c r="A50" t="s">
        <v>3</v>
      </c>
      <c r="B50">
        <v>2</v>
      </c>
      <c r="C50" s="2">
        <v>18.27327206</v>
      </c>
      <c r="D50" s="2">
        <v>50.834838231900001</v>
      </c>
      <c r="E50">
        <v>49</v>
      </c>
    </row>
    <row r="51" spans="1:5" x14ac:dyDescent="0.3">
      <c r="A51" t="s">
        <v>3</v>
      </c>
      <c r="B51">
        <v>2</v>
      </c>
      <c r="C51" s="2">
        <v>18.27327206</v>
      </c>
      <c r="D51" s="2">
        <v>50.834838231900001</v>
      </c>
      <c r="E51">
        <v>50</v>
      </c>
    </row>
    <row r="52" spans="1:5" x14ac:dyDescent="0.3">
      <c r="A52" t="s">
        <v>3</v>
      </c>
      <c r="B52">
        <v>2</v>
      </c>
      <c r="C52" s="2">
        <v>18.27327206</v>
      </c>
      <c r="D52" s="2">
        <v>50.834838231900001</v>
      </c>
      <c r="E52">
        <v>51</v>
      </c>
    </row>
    <row r="53" spans="1:5" x14ac:dyDescent="0.3">
      <c r="A53" t="s">
        <v>3</v>
      </c>
      <c r="B53">
        <v>2</v>
      </c>
      <c r="C53" s="2">
        <v>17.600599266</v>
      </c>
      <c r="D53" s="2">
        <v>52.718322055100003</v>
      </c>
      <c r="E53">
        <v>52</v>
      </c>
    </row>
    <row r="54" spans="1:5" x14ac:dyDescent="0.3">
      <c r="A54" t="s">
        <v>3</v>
      </c>
      <c r="B54">
        <v>2</v>
      </c>
      <c r="C54" s="2">
        <v>17.600599266</v>
      </c>
      <c r="D54" s="2">
        <v>52.718322055100003</v>
      </c>
      <c r="E54">
        <v>53</v>
      </c>
    </row>
    <row r="55" spans="1:5" x14ac:dyDescent="0.3">
      <c r="A55" t="s">
        <v>3</v>
      </c>
      <c r="B55">
        <v>2</v>
      </c>
      <c r="C55" s="2">
        <v>17.600599266</v>
      </c>
      <c r="D55" s="2">
        <v>52.718322055100003</v>
      </c>
      <c r="E55">
        <v>54</v>
      </c>
    </row>
    <row r="56" spans="1:5" x14ac:dyDescent="0.3">
      <c r="A56" t="s">
        <v>3</v>
      </c>
      <c r="B56">
        <v>2</v>
      </c>
      <c r="C56" s="2">
        <v>16.927926471999999</v>
      </c>
      <c r="D56" s="2">
        <v>54.601805878299999</v>
      </c>
      <c r="E56">
        <v>55</v>
      </c>
    </row>
    <row r="57" spans="1:5" x14ac:dyDescent="0.3">
      <c r="A57" t="s">
        <v>3</v>
      </c>
      <c r="B57">
        <v>2</v>
      </c>
      <c r="C57" s="2">
        <v>16.927926471999999</v>
      </c>
      <c r="D57" s="2">
        <v>54.601805878299999</v>
      </c>
      <c r="E57">
        <v>56</v>
      </c>
    </row>
    <row r="58" spans="1:5" x14ac:dyDescent="0.3">
      <c r="A58" t="s">
        <v>3</v>
      </c>
      <c r="B58">
        <v>2</v>
      </c>
      <c r="C58" s="2">
        <v>16.927926471999999</v>
      </c>
      <c r="D58" s="2">
        <v>54.601805878299999</v>
      </c>
      <c r="E58">
        <v>57</v>
      </c>
    </row>
    <row r="59" spans="1:5" x14ac:dyDescent="0.3">
      <c r="A59" t="s">
        <v>3</v>
      </c>
      <c r="B59">
        <v>2</v>
      </c>
      <c r="C59" s="2">
        <v>16.255253677999999</v>
      </c>
      <c r="D59" s="2">
        <v>56.485289701500001</v>
      </c>
      <c r="E59">
        <v>58</v>
      </c>
    </row>
    <row r="60" spans="1:5" x14ac:dyDescent="0.3">
      <c r="A60" t="s">
        <v>3</v>
      </c>
      <c r="B60">
        <v>2</v>
      </c>
      <c r="C60" s="2">
        <v>16.255253677999999</v>
      </c>
      <c r="D60" s="2">
        <v>56.485289701500001</v>
      </c>
      <c r="E60">
        <v>59</v>
      </c>
    </row>
    <row r="61" spans="1:5" x14ac:dyDescent="0.3">
      <c r="A61" t="s">
        <v>3</v>
      </c>
      <c r="B61">
        <v>2</v>
      </c>
      <c r="C61" s="2">
        <v>16.255253677999999</v>
      </c>
      <c r="D61" s="2">
        <v>56.485289701500001</v>
      </c>
      <c r="E61">
        <v>60</v>
      </c>
    </row>
    <row r="62" spans="1:5" x14ac:dyDescent="0.3">
      <c r="A62" t="s">
        <v>3</v>
      </c>
      <c r="B62">
        <v>2</v>
      </c>
      <c r="C62" s="2">
        <v>15.5825808841</v>
      </c>
      <c r="D62" s="2">
        <v>58.368773524700003</v>
      </c>
      <c r="E62">
        <v>61</v>
      </c>
    </row>
    <row r="63" spans="1:5" x14ac:dyDescent="0.3">
      <c r="A63" t="s">
        <v>3</v>
      </c>
      <c r="B63">
        <v>2</v>
      </c>
      <c r="C63" s="2">
        <v>15.5825808841</v>
      </c>
      <c r="D63" s="2">
        <v>58.368773524700003</v>
      </c>
      <c r="E63">
        <v>62</v>
      </c>
    </row>
    <row r="64" spans="1:5" x14ac:dyDescent="0.3">
      <c r="A64" t="s">
        <v>3</v>
      </c>
      <c r="B64">
        <v>2</v>
      </c>
      <c r="C64" s="2">
        <v>15.5825808841</v>
      </c>
      <c r="D64" s="2">
        <v>58.368773524700003</v>
      </c>
      <c r="E64">
        <v>63</v>
      </c>
    </row>
    <row r="65" spans="1:5" x14ac:dyDescent="0.3">
      <c r="A65" t="s">
        <v>3</v>
      </c>
      <c r="B65">
        <v>2</v>
      </c>
      <c r="C65" s="2">
        <v>14.553864386200001</v>
      </c>
      <c r="D65" s="2">
        <v>60</v>
      </c>
      <c r="E65">
        <v>64</v>
      </c>
    </row>
    <row r="66" spans="1:5" x14ac:dyDescent="0.3">
      <c r="A66" t="s">
        <v>3</v>
      </c>
      <c r="B66">
        <v>2</v>
      </c>
      <c r="C66" s="2">
        <v>14.553864386200001</v>
      </c>
      <c r="D66" s="2">
        <v>60</v>
      </c>
      <c r="E66">
        <v>65</v>
      </c>
    </row>
    <row r="67" spans="1:5" x14ac:dyDescent="0.3">
      <c r="A67" t="s">
        <v>73</v>
      </c>
      <c r="B67">
        <v>0</v>
      </c>
      <c r="C67" s="3">
        <v>12.5</v>
      </c>
      <c r="D67" s="3">
        <v>60</v>
      </c>
      <c r="E67">
        <v>1</v>
      </c>
    </row>
    <row r="68" spans="1:5" x14ac:dyDescent="0.3">
      <c r="A68" t="s">
        <v>73</v>
      </c>
      <c r="B68">
        <v>0</v>
      </c>
      <c r="C68" s="3">
        <v>12.5</v>
      </c>
      <c r="D68" s="3">
        <v>60</v>
      </c>
      <c r="E68">
        <v>2</v>
      </c>
    </row>
    <row r="69" spans="1:5" x14ac:dyDescent="0.3">
      <c r="A69" t="s">
        <v>73</v>
      </c>
      <c r="B69">
        <v>0</v>
      </c>
      <c r="C69" s="3">
        <v>12.5</v>
      </c>
      <c r="D69" s="3">
        <v>60</v>
      </c>
      <c r="E69">
        <v>3</v>
      </c>
    </row>
    <row r="70" spans="1:5" x14ac:dyDescent="0.3">
      <c r="A70" t="s">
        <v>73</v>
      </c>
      <c r="B70">
        <v>0</v>
      </c>
      <c r="C70" s="3">
        <v>12.5</v>
      </c>
      <c r="D70" s="3">
        <v>60</v>
      </c>
      <c r="E70">
        <v>4</v>
      </c>
    </row>
    <row r="71" spans="1:5" x14ac:dyDescent="0.3">
      <c r="A71" t="s">
        <v>73</v>
      </c>
      <c r="B71">
        <v>0</v>
      </c>
      <c r="C71" s="3">
        <v>12.5</v>
      </c>
      <c r="D71" s="3">
        <v>60</v>
      </c>
      <c r="E71">
        <v>5</v>
      </c>
    </row>
    <row r="72" spans="1:5" x14ac:dyDescent="0.3">
      <c r="A72" t="s">
        <v>73</v>
      </c>
      <c r="B72">
        <v>0</v>
      </c>
      <c r="C72" s="3">
        <v>12.5</v>
      </c>
      <c r="D72" s="3">
        <v>60</v>
      </c>
      <c r="E72">
        <v>6</v>
      </c>
    </row>
    <row r="73" spans="1:5" x14ac:dyDescent="0.3">
      <c r="A73" t="s">
        <v>73</v>
      </c>
      <c r="B73">
        <v>0</v>
      </c>
      <c r="C73" s="3">
        <v>12.5</v>
      </c>
      <c r="D73" s="3">
        <v>60</v>
      </c>
      <c r="E73">
        <v>7</v>
      </c>
    </row>
    <row r="74" spans="1:5" x14ac:dyDescent="0.3">
      <c r="A74" t="s">
        <v>73</v>
      </c>
      <c r="B74">
        <v>0</v>
      </c>
      <c r="C74" s="3">
        <v>12.5</v>
      </c>
      <c r="D74" s="3">
        <v>60</v>
      </c>
      <c r="E74">
        <v>8</v>
      </c>
    </row>
    <row r="75" spans="1:5" x14ac:dyDescent="0.3">
      <c r="A75" t="s">
        <v>73</v>
      </c>
      <c r="B75">
        <v>0</v>
      </c>
      <c r="C75" s="3">
        <v>12.5</v>
      </c>
      <c r="D75" s="3">
        <v>60</v>
      </c>
      <c r="E75">
        <v>9</v>
      </c>
    </row>
    <row r="76" spans="1:5" x14ac:dyDescent="0.3">
      <c r="A76" t="s">
        <v>73</v>
      </c>
      <c r="B76">
        <v>0</v>
      </c>
      <c r="C76" s="3">
        <v>12.5</v>
      </c>
      <c r="D76" s="3">
        <v>60</v>
      </c>
      <c r="E76">
        <v>10</v>
      </c>
    </row>
    <row r="77" spans="1:5" x14ac:dyDescent="0.3">
      <c r="A77" t="s">
        <v>73</v>
      </c>
      <c r="B77">
        <v>0</v>
      </c>
      <c r="C77" s="3">
        <v>12.5</v>
      </c>
      <c r="D77" s="3">
        <v>60</v>
      </c>
      <c r="E77">
        <v>11</v>
      </c>
    </row>
    <row r="78" spans="1:5" x14ac:dyDescent="0.3">
      <c r="A78" t="s">
        <v>73</v>
      </c>
      <c r="B78">
        <v>0</v>
      </c>
      <c r="C78" s="3">
        <v>12.5</v>
      </c>
      <c r="D78" s="3">
        <v>60</v>
      </c>
      <c r="E78">
        <v>12</v>
      </c>
    </row>
    <row r="79" spans="1:5" x14ac:dyDescent="0.3">
      <c r="A79" t="s">
        <v>73</v>
      </c>
      <c r="B79">
        <v>0</v>
      </c>
      <c r="C79" s="3">
        <v>12.5</v>
      </c>
      <c r="D79" s="3">
        <v>60</v>
      </c>
      <c r="E79">
        <v>13</v>
      </c>
    </row>
    <row r="80" spans="1:5" x14ac:dyDescent="0.3">
      <c r="A80" t="s">
        <v>73</v>
      </c>
      <c r="B80">
        <v>0</v>
      </c>
      <c r="C80" s="3">
        <v>12.5</v>
      </c>
      <c r="D80" s="3">
        <v>60</v>
      </c>
      <c r="E80">
        <v>14</v>
      </c>
    </row>
    <row r="81" spans="1:9" x14ac:dyDescent="0.3">
      <c r="A81" t="s">
        <v>73</v>
      </c>
      <c r="B81">
        <v>0</v>
      </c>
      <c r="C81" s="3">
        <v>12.5</v>
      </c>
      <c r="D81" s="3">
        <v>60</v>
      </c>
      <c r="E81">
        <v>15</v>
      </c>
    </row>
    <row r="82" spans="1:9" x14ac:dyDescent="0.3">
      <c r="A82" t="s">
        <v>73</v>
      </c>
      <c r="B82">
        <v>0</v>
      </c>
      <c r="C82" s="3">
        <v>12.5</v>
      </c>
      <c r="D82" s="3">
        <v>60</v>
      </c>
      <c r="E82">
        <v>16</v>
      </c>
    </row>
    <row r="83" spans="1:9" x14ac:dyDescent="0.3">
      <c r="A83" t="s">
        <v>73</v>
      </c>
      <c r="B83">
        <v>0</v>
      </c>
      <c r="C83" s="3">
        <v>12.5</v>
      </c>
      <c r="D83" s="3">
        <v>60</v>
      </c>
      <c r="E83">
        <v>17</v>
      </c>
    </row>
    <row r="84" spans="1:9" x14ac:dyDescent="0.3">
      <c r="A84" t="s">
        <v>73</v>
      </c>
      <c r="B84">
        <v>0</v>
      </c>
      <c r="C84" s="3">
        <v>12.5</v>
      </c>
      <c r="D84" s="3">
        <v>60</v>
      </c>
      <c r="E84">
        <v>18</v>
      </c>
    </row>
    <row r="85" spans="1:9" x14ac:dyDescent="0.3">
      <c r="A85" t="s">
        <v>73</v>
      </c>
      <c r="B85">
        <v>0</v>
      </c>
      <c r="C85" s="3">
        <v>12.5</v>
      </c>
      <c r="D85" s="3">
        <v>60</v>
      </c>
      <c r="E85">
        <v>19</v>
      </c>
    </row>
    <row r="86" spans="1:9" x14ac:dyDescent="0.3">
      <c r="A86" t="s">
        <v>73</v>
      </c>
      <c r="B86">
        <v>0</v>
      </c>
      <c r="C86" s="3">
        <v>12.5</v>
      </c>
      <c r="D86" s="3">
        <v>60</v>
      </c>
      <c r="E86">
        <v>20</v>
      </c>
    </row>
    <row r="87" spans="1:9" x14ac:dyDescent="0.3">
      <c r="A87" t="s">
        <v>73</v>
      </c>
      <c r="B87">
        <v>0</v>
      </c>
      <c r="C87" s="3">
        <v>12.5</v>
      </c>
      <c r="D87" s="3">
        <v>60</v>
      </c>
      <c r="E87">
        <v>21</v>
      </c>
      <c r="G87">
        <v>25</v>
      </c>
      <c r="H87">
        <v>32</v>
      </c>
      <c r="I87">
        <v>21</v>
      </c>
    </row>
    <row r="88" spans="1:9" x14ac:dyDescent="0.3">
      <c r="A88" t="s">
        <v>73</v>
      </c>
      <c r="B88">
        <v>0</v>
      </c>
      <c r="C88" s="3">
        <v>12.5</v>
      </c>
      <c r="D88" s="3">
        <v>60</v>
      </c>
      <c r="E88">
        <v>22</v>
      </c>
      <c r="G88">
        <v>25</v>
      </c>
      <c r="H88">
        <v>32</v>
      </c>
      <c r="I88">
        <v>22</v>
      </c>
    </row>
    <row r="89" spans="1:9" x14ac:dyDescent="0.3">
      <c r="A89" t="s">
        <v>73</v>
      </c>
      <c r="B89">
        <v>0</v>
      </c>
      <c r="C89" s="3">
        <v>12.5</v>
      </c>
      <c r="D89" s="3">
        <v>60</v>
      </c>
      <c r="E89">
        <v>23</v>
      </c>
      <c r="G89">
        <v>24.663663603</v>
      </c>
      <c r="H89">
        <v>32.941741911599998</v>
      </c>
      <c r="I89">
        <v>23</v>
      </c>
    </row>
    <row r="90" spans="1:9" x14ac:dyDescent="0.3">
      <c r="A90" t="s">
        <v>73</v>
      </c>
      <c r="B90">
        <v>0</v>
      </c>
      <c r="C90" s="3">
        <v>12.5</v>
      </c>
      <c r="D90" s="3">
        <v>60</v>
      </c>
      <c r="E90">
        <v>24</v>
      </c>
      <c r="G90">
        <v>24.327327206</v>
      </c>
      <c r="H90">
        <v>33.883483823200002</v>
      </c>
      <c r="I90">
        <v>24</v>
      </c>
    </row>
    <row r="91" spans="1:9" x14ac:dyDescent="0.3">
      <c r="A91" t="s">
        <v>73</v>
      </c>
      <c r="B91">
        <v>0</v>
      </c>
      <c r="C91" s="3">
        <v>12.5</v>
      </c>
      <c r="D91" s="3">
        <v>60</v>
      </c>
      <c r="E91">
        <v>25</v>
      </c>
      <c r="G91">
        <v>24.327327206</v>
      </c>
      <c r="H91">
        <v>33.883483823200002</v>
      </c>
      <c r="I91">
        <v>25</v>
      </c>
    </row>
    <row r="92" spans="1:9" x14ac:dyDescent="0.3">
      <c r="A92" t="s">
        <v>73</v>
      </c>
      <c r="B92">
        <v>0</v>
      </c>
      <c r="C92" s="3">
        <v>12.5</v>
      </c>
      <c r="D92" s="3">
        <v>60</v>
      </c>
      <c r="E92">
        <v>26</v>
      </c>
      <c r="G92">
        <v>23.990990808999999</v>
      </c>
      <c r="H92">
        <v>34.8252257348</v>
      </c>
      <c r="I92">
        <v>26</v>
      </c>
    </row>
    <row r="93" spans="1:9" x14ac:dyDescent="0.3">
      <c r="A93" t="s">
        <v>73</v>
      </c>
      <c r="B93">
        <v>0</v>
      </c>
      <c r="C93" s="3">
        <v>12.5</v>
      </c>
      <c r="D93" s="3">
        <v>60</v>
      </c>
      <c r="E93">
        <v>27</v>
      </c>
      <c r="G93">
        <v>23.654654411999999</v>
      </c>
      <c r="H93">
        <v>35.766967646399998</v>
      </c>
      <c r="I93">
        <v>27</v>
      </c>
    </row>
    <row r="94" spans="1:9" x14ac:dyDescent="0.3">
      <c r="A94" t="s">
        <v>73</v>
      </c>
      <c r="B94">
        <v>0</v>
      </c>
      <c r="C94" s="3">
        <v>12.5</v>
      </c>
      <c r="D94" s="3">
        <v>60</v>
      </c>
      <c r="E94">
        <v>28</v>
      </c>
      <c r="G94">
        <v>23.654654411999999</v>
      </c>
      <c r="H94">
        <v>35.766967646399998</v>
      </c>
      <c r="I94">
        <v>28</v>
      </c>
    </row>
    <row r="95" spans="1:9" x14ac:dyDescent="0.3">
      <c r="A95" t="s">
        <v>73</v>
      </c>
      <c r="B95">
        <v>0</v>
      </c>
      <c r="C95" s="3">
        <v>12.5</v>
      </c>
      <c r="D95" s="3">
        <v>60</v>
      </c>
      <c r="E95">
        <v>29</v>
      </c>
      <c r="G95">
        <v>23.318318014999999</v>
      </c>
      <c r="H95">
        <v>36.708709558000002</v>
      </c>
      <c r="I95">
        <v>29</v>
      </c>
    </row>
    <row r="96" spans="1:9" x14ac:dyDescent="0.3">
      <c r="A96" t="s">
        <v>73</v>
      </c>
      <c r="B96">
        <v>0</v>
      </c>
      <c r="C96" s="3">
        <v>12.5</v>
      </c>
      <c r="D96" s="3">
        <v>60</v>
      </c>
      <c r="E96">
        <v>30</v>
      </c>
      <c r="G96">
        <v>22.981981617999999</v>
      </c>
      <c r="H96">
        <v>37.6504514696</v>
      </c>
      <c r="I96">
        <v>30</v>
      </c>
    </row>
    <row r="97" spans="1:9" x14ac:dyDescent="0.3">
      <c r="A97" t="s">
        <v>73</v>
      </c>
      <c r="B97">
        <v>0</v>
      </c>
      <c r="C97" s="3">
        <v>12.5</v>
      </c>
      <c r="D97" s="3">
        <v>60</v>
      </c>
      <c r="E97">
        <v>31</v>
      </c>
      <c r="G97">
        <v>22.981981617999999</v>
      </c>
      <c r="H97">
        <v>37.6504514696</v>
      </c>
      <c r="I97">
        <v>31</v>
      </c>
    </row>
    <row r="98" spans="1:9" x14ac:dyDescent="0.3">
      <c r="A98" t="s">
        <v>73</v>
      </c>
      <c r="B98">
        <v>0</v>
      </c>
      <c r="C98" s="3">
        <v>12.5</v>
      </c>
      <c r="D98" s="3">
        <v>60</v>
      </c>
      <c r="E98">
        <v>32</v>
      </c>
      <c r="G98">
        <v>22.645645220999999</v>
      </c>
      <c r="H98">
        <v>38.592193381199998</v>
      </c>
      <c r="I98">
        <v>32</v>
      </c>
    </row>
    <row r="99" spans="1:9" x14ac:dyDescent="0.3">
      <c r="A99" t="s">
        <v>73</v>
      </c>
      <c r="B99">
        <v>0</v>
      </c>
      <c r="C99" s="3">
        <v>12.5</v>
      </c>
      <c r="D99" s="3">
        <v>60</v>
      </c>
      <c r="E99">
        <v>33</v>
      </c>
      <c r="G99">
        <v>22.309308823999999</v>
      </c>
      <c r="H99">
        <v>39.533935292800003</v>
      </c>
      <c r="I99">
        <v>33</v>
      </c>
    </row>
    <row r="100" spans="1:9" x14ac:dyDescent="0.3">
      <c r="A100" t="s">
        <v>73</v>
      </c>
      <c r="B100">
        <v>0</v>
      </c>
      <c r="C100" s="3">
        <v>12.5</v>
      </c>
      <c r="D100" s="3">
        <v>60</v>
      </c>
      <c r="E100">
        <v>34</v>
      </c>
      <c r="G100">
        <v>22.309308823999999</v>
      </c>
      <c r="H100">
        <v>39.533935292800003</v>
      </c>
      <c r="I100">
        <v>34</v>
      </c>
    </row>
    <row r="101" spans="1:9" x14ac:dyDescent="0.3">
      <c r="A101" t="s">
        <v>73</v>
      </c>
      <c r="B101">
        <v>0</v>
      </c>
      <c r="C101" s="3">
        <v>12.5</v>
      </c>
      <c r="D101" s="3">
        <v>60</v>
      </c>
      <c r="E101">
        <v>35</v>
      </c>
      <c r="G101">
        <v>21.972972426999998</v>
      </c>
      <c r="H101">
        <v>40.4756772044</v>
      </c>
      <c r="I101">
        <v>35</v>
      </c>
    </row>
    <row r="102" spans="1:9" x14ac:dyDescent="0.3">
      <c r="A102" t="s">
        <v>73</v>
      </c>
      <c r="B102">
        <v>0</v>
      </c>
      <c r="C102" s="3">
        <v>12.5</v>
      </c>
      <c r="D102" s="3">
        <v>60</v>
      </c>
      <c r="E102">
        <v>36</v>
      </c>
      <c r="G102">
        <v>21.636636029999998</v>
      </c>
      <c r="H102">
        <v>41.417419115900003</v>
      </c>
      <c r="I102">
        <v>36</v>
      </c>
    </row>
    <row r="103" spans="1:9" x14ac:dyDescent="0.3">
      <c r="A103" t="s">
        <v>73</v>
      </c>
      <c r="B103">
        <v>0</v>
      </c>
      <c r="C103" s="3">
        <v>12.5</v>
      </c>
      <c r="D103" s="3">
        <v>60</v>
      </c>
      <c r="E103">
        <v>37</v>
      </c>
      <c r="G103">
        <v>21.636636029999998</v>
      </c>
      <c r="H103">
        <v>41.417419115900003</v>
      </c>
      <c r="I103">
        <v>37</v>
      </c>
    </row>
    <row r="104" spans="1:9" x14ac:dyDescent="0.3">
      <c r="A104" t="s">
        <v>73</v>
      </c>
      <c r="B104">
        <v>0</v>
      </c>
      <c r="C104" s="3">
        <v>12.5</v>
      </c>
      <c r="D104" s="3">
        <v>60</v>
      </c>
      <c r="E104">
        <v>38</v>
      </c>
      <c r="G104">
        <v>21.300299633000002</v>
      </c>
      <c r="H104">
        <v>42.359161027500001</v>
      </c>
      <c r="I104">
        <v>38</v>
      </c>
    </row>
    <row r="105" spans="1:9" x14ac:dyDescent="0.3">
      <c r="A105" t="s">
        <v>73</v>
      </c>
      <c r="B105">
        <v>0</v>
      </c>
      <c r="C105" s="3">
        <v>12.5</v>
      </c>
      <c r="D105" s="3">
        <v>60</v>
      </c>
      <c r="E105">
        <v>39</v>
      </c>
      <c r="G105">
        <v>20.963963236000001</v>
      </c>
      <c r="H105">
        <v>43.300902939099998</v>
      </c>
      <c r="I105">
        <v>39</v>
      </c>
    </row>
    <row r="106" spans="1:9" x14ac:dyDescent="0.3">
      <c r="A106" t="s">
        <v>73</v>
      </c>
      <c r="B106">
        <v>0</v>
      </c>
      <c r="C106" s="3">
        <v>12.5</v>
      </c>
      <c r="D106" s="3">
        <v>60</v>
      </c>
      <c r="E106">
        <v>40</v>
      </c>
      <c r="G106">
        <v>20.963963236000001</v>
      </c>
      <c r="H106">
        <v>43.300902939099998</v>
      </c>
      <c r="I106">
        <v>40</v>
      </c>
    </row>
    <row r="107" spans="1:9" x14ac:dyDescent="0.3">
      <c r="A107" t="s">
        <v>73</v>
      </c>
      <c r="B107">
        <v>0</v>
      </c>
      <c r="C107" s="3">
        <v>12.5</v>
      </c>
      <c r="D107" s="3">
        <v>60</v>
      </c>
      <c r="E107">
        <v>41</v>
      </c>
      <c r="G107">
        <v>20.627626839000001</v>
      </c>
      <c r="H107">
        <v>44.242644850700003</v>
      </c>
      <c r="I107">
        <v>41</v>
      </c>
    </row>
    <row r="108" spans="1:9" x14ac:dyDescent="0.3">
      <c r="A108" t="s">
        <v>73</v>
      </c>
      <c r="B108">
        <v>0</v>
      </c>
      <c r="C108" s="3">
        <v>12.5</v>
      </c>
      <c r="D108" s="3">
        <v>60</v>
      </c>
      <c r="E108">
        <v>42</v>
      </c>
      <c r="G108">
        <v>20.291290442000001</v>
      </c>
      <c r="H108">
        <v>45.184386762300001</v>
      </c>
      <c r="I108">
        <v>42</v>
      </c>
    </row>
    <row r="109" spans="1:9" x14ac:dyDescent="0.3">
      <c r="A109" t="s">
        <v>73</v>
      </c>
      <c r="B109">
        <v>0</v>
      </c>
      <c r="C109" s="3">
        <v>12.5</v>
      </c>
      <c r="D109" s="3">
        <v>60</v>
      </c>
      <c r="E109">
        <v>43</v>
      </c>
      <c r="G109">
        <v>20.291290442000001</v>
      </c>
      <c r="H109">
        <v>45.184386762300001</v>
      </c>
      <c r="I109">
        <v>43</v>
      </c>
    </row>
    <row r="110" spans="1:9" x14ac:dyDescent="0.3">
      <c r="A110" t="s">
        <v>73</v>
      </c>
      <c r="B110">
        <v>0</v>
      </c>
      <c r="C110" s="3">
        <v>12.5</v>
      </c>
      <c r="D110" s="3">
        <v>60</v>
      </c>
      <c r="E110">
        <v>44</v>
      </c>
      <c r="G110">
        <v>19.954954045000001</v>
      </c>
      <c r="H110">
        <v>46.126128673899998</v>
      </c>
      <c r="I110">
        <v>44</v>
      </c>
    </row>
    <row r="111" spans="1:9" x14ac:dyDescent="0.3">
      <c r="A111" t="s">
        <v>73</v>
      </c>
      <c r="B111">
        <v>0</v>
      </c>
      <c r="C111" s="3">
        <v>12.5</v>
      </c>
      <c r="D111" s="3">
        <v>60</v>
      </c>
      <c r="E111">
        <v>45</v>
      </c>
      <c r="G111">
        <v>19.618617648000001</v>
      </c>
      <c r="H111">
        <v>47.067870585500003</v>
      </c>
      <c r="I111">
        <v>45</v>
      </c>
    </row>
    <row r="112" spans="1:9" x14ac:dyDescent="0.3">
      <c r="A112" t="s">
        <v>73</v>
      </c>
      <c r="B112">
        <v>0</v>
      </c>
      <c r="C112" s="3">
        <v>12.5</v>
      </c>
      <c r="D112" s="3">
        <v>60</v>
      </c>
      <c r="E112">
        <v>46</v>
      </c>
      <c r="G112">
        <v>19.618617648000001</v>
      </c>
      <c r="H112">
        <v>47.067870585500003</v>
      </c>
      <c r="I112">
        <v>46</v>
      </c>
    </row>
    <row r="113" spans="1:9" x14ac:dyDescent="0.3">
      <c r="A113" t="s">
        <v>73</v>
      </c>
      <c r="B113">
        <v>0</v>
      </c>
      <c r="C113" s="3">
        <v>12.5</v>
      </c>
      <c r="D113" s="3">
        <v>60</v>
      </c>
      <c r="E113">
        <v>47</v>
      </c>
      <c r="G113">
        <v>19.282281251000001</v>
      </c>
      <c r="H113">
        <v>48.009612497100001</v>
      </c>
      <c r="I113">
        <v>47</v>
      </c>
    </row>
    <row r="114" spans="1:9" x14ac:dyDescent="0.3">
      <c r="A114" t="s">
        <v>73</v>
      </c>
      <c r="B114">
        <v>0</v>
      </c>
      <c r="C114" s="3">
        <v>12.5</v>
      </c>
      <c r="D114" s="3">
        <v>60</v>
      </c>
      <c r="E114">
        <v>48</v>
      </c>
      <c r="G114">
        <v>18.945944854</v>
      </c>
      <c r="H114">
        <v>48.951354408699999</v>
      </c>
      <c r="I114">
        <v>48</v>
      </c>
    </row>
    <row r="115" spans="1:9" x14ac:dyDescent="0.3">
      <c r="A115" t="s">
        <v>73</v>
      </c>
      <c r="B115">
        <v>0</v>
      </c>
      <c r="C115" s="3">
        <v>12.5</v>
      </c>
      <c r="D115" s="3">
        <v>60</v>
      </c>
      <c r="E115">
        <v>49</v>
      </c>
      <c r="G115">
        <v>18.945944854</v>
      </c>
      <c r="H115">
        <v>48.951354408699999</v>
      </c>
      <c r="I115">
        <v>49</v>
      </c>
    </row>
    <row r="116" spans="1:9" x14ac:dyDescent="0.3">
      <c r="A116" t="s">
        <v>73</v>
      </c>
      <c r="B116">
        <v>0</v>
      </c>
      <c r="C116" s="3">
        <v>12.5</v>
      </c>
      <c r="D116" s="3">
        <v>60</v>
      </c>
      <c r="E116">
        <v>50</v>
      </c>
      <c r="G116">
        <v>18.609608457</v>
      </c>
      <c r="H116">
        <v>49.893096320300003</v>
      </c>
      <c r="I116">
        <v>50</v>
      </c>
    </row>
    <row r="117" spans="1:9" x14ac:dyDescent="0.3">
      <c r="A117" t="s">
        <v>73</v>
      </c>
      <c r="B117">
        <v>0</v>
      </c>
      <c r="C117" s="3">
        <v>12.5</v>
      </c>
      <c r="D117" s="3">
        <v>60</v>
      </c>
      <c r="E117">
        <v>51</v>
      </c>
      <c r="G117">
        <v>18.27327206</v>
      </c>
      <c r="H117">
        <v>50.834838231900001</v>
      </c>
      <c r="I117">
        <v>51</v>
      </c>
    </row>
    <row r="118" spans="1:9" x14ac:dyDescent="0.3">
      <c r="A118" t="s">
        <v>73</v>
      </c>
      <c r="B118">
        <v>0</v>
      </c>
      <c r="C118" s="3">
        <v>12.5</v>
      </c>
      <c r="D118" s="3">
        <v>60</v>
      </c>
      <c r="E118">
        <v>52</v>
      </c>
      <c r="G118">
        <v>18.27327206</v>
      </c>
      <c r="H118">
        <v>50.834838231900001</v>
      </c>
      <c r="I118">
        <v>52</v>
      </c>
    </row>
    <row r="119" spans="1:9" x14ac:dyDescent="0.3">
      <c r="A119" t="s">
        <v>73</v>
      </c>
      <c r="B119">
        <v>0</v>
      </c>
      <c r="C119" s="3">
        <v>12.5</v>
      </c>
      <c r="D119" s="3">
        <v>60</v>
      </c>
      <c r="E119">
        <v>53</v>
      </c>
      <c r="G119">
        <v>17.936935663</v>
      </c>
      <c r="H119">
        <v>51.776580143499999</v>
      </c>
      <c r="I119">
        <v>53</v>
      </c>
    </row>
    <row r="120" spans="1:9" x14ac:dyDescent="0.3">
      <c r="A120" t="s">
        <v>73</v>
      </c>
      <c r="B120">
        <v>0</v>
      </c>
      <c r="C120" s="3">
        <v>12.5</v>
      </c>
      <c r="D120" s="3">
        <v>60</v>
      </c>
      <c r="E120">
        <v>54</v>
      </c>
      <c r="G120">
        <v>17.600599266</v>
      </c>
      <c r="H120">
        <v>52.718322055100003</v>
      </c>
      <c r="I120">
        <v>54</v>
      </c>
    </row>
    <row r="121" spans="1:9" x14ac:dyDescent="0.3">
      <c r="A121" t="s">
        <v>73</v>
      </c>
      <c r="B121">
        <v>0</v>
      </c>
      <c r="C121" s="3">
        <v>12.5</v>
      </c>
      <c r="D121" s="3">
        <v>60</v>
      </c>
      <c r="E121">
        <v>55</v>
      </c>
      <c r="G121">
        <v>17.600599266</v>
      </c>
      <c r="H121">
        <v>52.718322055100003</v>
      </c>
      <c r="I121">
        <v>55</v>
      </c>
    </row>
    <row r="122" spans="1:9" x14ac:dyDescent="0.3">
      <c r="A122" t="s">
        <v>73</v>
      </c>
      <c r="B122">
        <v>0</v>
      </c>
      <c r="C122" s="3">
        <v>12.5</v>
      </c>
      <c r="D122" s="3">
        <v>60</v>
      </c>
      <c r="E122">
        <v>56</v>
      </c>
      <c r="G122">
        <v>17.264262869</v>
      </c>
      <c r="H122">
        <v>53.660063966700001</v>
      </c>
      <c r="I122">
        <v>56</v>
      </c>
    </row>
    <row r="123" spans="1:9" x14ac:dyDescent="0.3">
      <c r="A123" t="s">
        <v>73</v>
      </c>
      <c r="B123">
        <v>0</v>
      </c>
      <c r="C123" s="3">
        <v>12.5</v>
      </c>
      <c r="D123" s="3">
        <v>60</v>
      </c>
      <c r="E123">
        <v>57</v>
      </c>
      <c r="G123">
        <v>16.927926471999999</v>
      </c>
      <c r="H123">
        <v>54.601805878299999</v>
      </c>
      <c r="I123">
        <v>57</v>
      </c>
    </row>
    <row r="124" spans="1:9" x14ac:dyDescent="0.3">
      <c r="A124" t="s">
        <v>73</v>
      </c>
      <c r="B124">
        <v>0</v>
      </c>
      <c r="C124" s="3">
        <v>12.5</v>
      </c>
      <c r="D124" s="3">
        <v>60</v>
      </c>
      <c r="E124">
        <v>58</v>
      </c>
      <c r="G124">
        <v>16.927926471999999</v>
      </c>
      <c r="H124">
        <v>54.601805878299999</v>
      </c>
      <c r="I124">
        <v>58</v>
      </c>
    </row>
    <row r="125" spans="1:9" x14ac:dyDescent="0.3">
      <c r="A125" t="s">
        <v>73</v>
      </c>
      <c r="B125">
        <v>0</v>
      </c>
      <c r="C125" s="3">
        <v>12.5</v>
      </c>
      <c r="D125" s="3">
        <v>60</v>
      </c>
      <c r="E125">
        <v>59</v>
      </c>
      <c r="G125">
        <v>16.591590074999999</v>
      </c>
      <c r="H125">
        <v>55.543547789900003</v>
      </c>
      <c r="I125">
        <v>59</v>
      </c>
    </row>
    <row r="126" spans="1:9" x14ac:dyDescent="0.3">
      <c r="A126" t="s">
        <v>73</v>
      </c>
      <c r="B126">
        <v>0</v>
      </c>
      <c r="C126" s="3">
        <v>12.5</v>
      </c>
      <c r="D126" s="3">
        <v>60</v>
      </c>
      <c r="E126">
        <v>60</v>
      </c>
      <c r="G126">
        <v>16.255253677999999</v>
      </c>
      <c r="H126">
        <v>56.485289701500001</v>
      </c>
      <c r="I126">
        <v>60</v>
      </c>
    </row>
    <row r="127" spans="1:9" x14ac:dyDescent="0.3">
      <c r="A127" t="s">
        <v>73</v>
      </c>
      <c r="B127">
        <v>0</v>
      </c>
      <c r="C127" s="3">
        <v>12.5</v>
      </c>
      <c r="D127" s="3">
        <v>60</v>
      </c>
      <c r="E127">
        <v>61</v>
      </c>
      <c r="G127">
        <v>16.255253677999999</v>
      </c>
      <c r="H127">
        <v>56.485289701500001</v>
      </c>
      <c r="I127">
        <v>61</v>
      </c>
    </row>
    <row r="128" spans="1:9" x14ac:dyDescent="0.3">
      <c r="A128" t="s">
        <v>73</v>
      </c>
      <c r="B128">
        <v>0</v>
      </c>
      <c r="C128" s="3">
        <v>12.5</v>
      </c>
      <c r="D128" s="3">
        <v>60</v>
      </c>
      <c r="E128">
        <v>62</v>
      </c>
      <c r="G128">
        <v>15.918917281000001</v>
      </c>
      <c r="H128">
        <v>57.427031613099999</v>
      </c>
      <c r="I128">
        <v>62</v>
      </c>
    </row>
    <row r="129" spans="1:9" x14ac:dyDescent="0.3">
      <c r="A129" t="s">
        <v>73</v>
      </c>
      <c r="B129">
        <v>0</v>
      </c>
      <c r="C129" s="3">
        <v>12.5</v>
      </c>
      <c r="D129" s="3">
        <v>60</v>
      </c>
      <c r="E129">
        <v>63</v>
      </c>
      <c r="G129">
        <v>15.5825808841</v>
      </c>
      <c r="H129">
        <v>58.368773524700003</v>
      </c>
      <c r="I129">
        <v>63</v>
      </c>
    </row>
    <row r="130" spans="1:9" x14ac:dyDescent="0.3">
      <c r="A130" t="s">
        <v>73</v>
      </c>
      <c r="B130">
        <v>0</v>
      </c>
      <c r="C130" s="3">
        <v>12.5</v>
      </c>
      <c r="D130" s="3">
        <v>60</v>
      </c>
      <c r="E130">
        <v>64</v>
      </c>
    </row>
    <row r="131" spans="1:9" x14ac:dyDescent="0.3">
      <c r="A131" t="s">
        <v>73</v>
      </c>
      <c r="B131">
        <v>0</v>
      </c>
      <c r="C131" s="3">
        <v>12.5</v>
      </c>
      <c r="D131" s="3">
        <v>60</v>
      </c>
      <c r="E131">
        <v>65</v>
      </c>
    </row>
    <row r="132" spans="1:9" x14ac:dyDescent="0.3">
      <c r="A132" t="s">
        <v>74</v>
      </c>
      <c r="B132">
        <v>0</v>
      </c>
      <c r="C132" s="3">
        <v>17.5</v>
      </c>
      <c r="D132" s="3">
        <v>60</v>
      </c>
      <c r="E132">
        <v>1</v>
      </c>
    </row>
    <row r="133" spans="1:9" x14ac:dyDescent="0.3">
      <c r="A133" t="s">
        <v>74</v>
      </c>
      <c r="B133">
        <v>0</v>
      </c>
      <c r="C133" s="3">
        <v>17.5</v>
      </c>
      <c r="D133" s="3">
        <v>60</v>
      </c>
      <c r="E133">
        <v>2</v>
      </c>
    </row>
    <row r="134" spans="1:9" x14ac:dyDescent="0.3">
      <c r="A134" t="s">
        <v>74</v>
      </c>
      <c r="B134">
        <v>0</v>
      </c>
      <c r="C134" s="3">
        <v>17.5</v>
      </c>
      <c r="D134" s="3">
        <v>60</v>
      </c>
      <c r="E134">
        <v>3</v>
      </c>
    </row>
    <row r="135" spans="1:9" x14ac:dyDescent="0.3">
      <c r="A135" t="s">
        <v>74</v>
      </c>
      <c r="B135">
        <v>0</v>
      </c>
      <c r="C135" s="3">
        <v>17.5</v>
      </c>
      <c r="D135" s="3">
        <v>60</v>
      </c>
      <c r="E135">
        <v>4</v>
      </c>
    </row>
    <row r="136" spans="1:9" x14ac:dyDescent="0.3">
      <c r="A136" t="s">
        <v>74</v>
      </c>
      <c r="B136">
        <v>0</v>
      </c>
      <c r="C136" s="3">
        <v>17.5</v>
      </c>
      <c r="D136" s="3">
        <v>60</v>
      </c>
      <c r="E136">
        <v>5</v>
      </c>
    </row>
    <row r="137" spans="1:9" x14ac:dyDescent="0.3">
      <c r="A137" t="s">
        <v>74</v>
      </c>
      <c r="B137">
        <v>0</v>
      </c>
      <c r="C137" s="3">
        <v>17.5</v>
      </c>
      <c r="D137" s="3">
        <v>60</v>
      </c>
      <c r="E137">
        <v>6</v>
      </c>
    </row>
    <row r="138" spans="1:9" x14ac:dyDescent="0.3">
      <c r="A138" t="s">
        <v>74</v>
      </c>
      <c r="B138">
        <v>0</v>
      </c>
      <c r="C138" s="3">
        <v>17.5</v>
      </c>
      <c r="D138" s="3">
        <v>60</v>
      </c>
      <c r="E138">
        <v>7</v>
      </c>
    </row>
    <row r="139" spans="1:9" x14ac:dyDescent="0.3">
      <c r="A139" t="s">
        <v>74</v>
      </c>
      <c r="B139">
        <v>0</v>
      </c>
      <c r="C139" s="3">
        <v>17.5</v>
      </c>
      <c r="D139" s="3">
        <v>60</v>
      </c>
      <c r="E139">
        <v>8</v>
      </c>
    </row>
    <row r="140" spans="1:9" x14ac:dyDescent="0.3">
      <c r="A140" t="s">
        <v>74</v>
      </c>
      <c r="B140">
        <v>0</v>
      </c>
      <c r="C140" s="3">
        <v>17.5</v>
      </c>
      <c r="D140" s="3">
        <v>60</v>
      </c>
      <c r="E140">
        <v>9</v>
      </c>
    </row>
    <row r="141" spans="1:9" x14ac:dyDescent="0.3">
      <c r="A141" t="s">
        <v>74</v>
      </c>
      <c r="B141">
        <v>0</v>
      </c>
      <c r="C141" s="3">
        <v>17.5</v>
      </c>
      <c r="D141" s="3">
        <v>60</v>
      </c>
      <c r="E141">
        <v>10</v>
      </c>
    </row>
    <row r="142" spans="1:9" x14ac:dyDescent="0.3">
      <c r="A142" t="s">
        <v>74</v>
      </c>
      <c r="B142">
        <v>0</v>
      </c>
      <c r="C142" s="3">
        <v>17.5</v>
      </c>
      <c r="D142" s="3">
        <v>60</v>
      </c>
      <c r="E142">
        <v>11</v>
      </c>
    </row>
    <row r="143" spans="1:9" x14ac:dyDescent="0.3">
      <c r="A143" t="s">
        <v>74</v>
      </c>
      <c r="B143">
        <v>0</v>
      </c>
      <c r="C143" s="3">
        <v>17.5</v>
      </c>
      <c r="D143" s="3">
        <v>60</v>
      </c>
      <c r="E143">
        <v>12</v>
      </c>
    </row>
    <row r="144" spans="1:9" x14ac:dyDescent="0.3">
      <c r="A144" t="s">
        <v>74</v>
      </c>
      <c r="B144">
        <v>0</v>
      </c>
      <c r="C144" s="3">
        <v>17.5</v>
      </c>
      <c r="D144" s="3">
        <v>60</v>
      </c>
      <c r="E144">
        <v>13</v>
      </c>
    </row>
    <row r="145" spans="1:5" x14ac:dyDescent="0.3">
      <c r="A145" t="s">
        <v>74</v>
      </c>
      <c r="B145">
        <v>0</v>
      </c>
      <c r="C145" s="3">
        <v>17.5</v>
      </c>
      <c r="D145" s="3">
        <v>60</v>
      </c>
      <c r="E145">
        <v>14</v>
      </c>
    </row>
    <row r="146" spans="1:5" x14ac:dyDescent="0.3">
      <c r="A146" t="s">
        <v>74</v>
      </c>
      <c r="B146">
        <v>0</v>
      </c>
      <c r="C146" s="3">
        <v>17.5</v>
      </c>
      <c r="D146" s="3">
        <v>60</v>
      </c>
      <c r="E146">
        <v>15</v>
      </c>
    </row>
    <row r="147" spans="1:5" x14ac:dyDescent="0.3">
      <c r="A147" t="s">
        <v>74</v>
      </c>
      <c r="B147">
        <v>0</v>
      </c>
      <c r="C147" s="3">
        <v>17.5</v>
      </c>
      <c r="D147" s="3">
        <v>60</v>
      </c>
      <c r="E147">
        <v>16</v>
      </c>
    </row>
    <row r="148" spans="1:5" x14ac:dyDescent="0.3">
      <c r="A148" t="s">
        <v>74</v>
      </c>
      <c r="B148">
        <v>0</v>
      </c>
      <c r="C148" s="3">
        <v>17.5</v>
      </c>
      <c r="D148" s="3">
        <v>60</v>
      </c>
      <c r="E148">
        <v>17</v>
      </c>
    </row>
    <row r="149" spans="1:5" x14ac:dyDescent="0.3">
      <c r="A149" t="s">
        <v>74</v>
      </c>
      <c r="B149">
        <v>0</v>
      </c>
      <c r="C149" s="3">
        <v>17.5</v>
      </c>
      <c r="D149" s="3">
        <v>60</v>
      </c>
      <c r="E149">
        <v>18</v>
      </c>
    </row>
    <row r="150" spans="1:5" x14ac:dyDescent="0.3">
      <c r="A150" t="s">
        <v>74</v>
      </c>
      <c r="B150">
        <v>0</v>
      </c>
      <c r="C150" s="3">
        <v>17.5</v>
      </c>
      <c r="D150" s="3">
        <v>60</v>
      </c>
      <c r="E150">
        <v>19</v>
      </c>
    </row>
    <row r="151" spans="1:5" x14ac:dyDescent="0.3">
      <c r="A151" t="s">
        <v>74</v>
      </c>
      <c r="B151">
        <v>0</v>
      </c>
      <c r="C151" s="3">
        <v>17.5</v>
      </c>
      <c r="D151" s="3">
        <v>60</v>
      </c>
      <c r="E151">
        <v>20</v>
      </c>
    </row>
    <row r="152" spans="1:5" x14ac:dyDescent="0.3">
      <c r="A152" t="s">
        <v>74</v>
      </c>
      <c r="B152">
        <v>0</v>
      </c>
      <c r="C152" s="3">
        <v>17.5</v>
      </c>
      <c r="D152" s="3">
        <v>60</v>
      </c>
      <c r="E152">
        <v>21</v>
      </c>
    </row>
    <row r="153" spans="1:5" x14ac:dyDescent="0.3">
      <c r="A153" t="s">
        <v>74</v>
      </c>
      <c r="B153">
        <v>0</v>
      </c>
      <c r="C153" s="3">
        <v>17.5</v>
      </c>
      <c r="D153" s="3">
        <v>60</v>
      </c>
      <c r="E153">
        <v>22</v>
      </c>
    </row>
    <row r="154" spans="1:5" x14ac:dyDescent="0.3">
      <c r="A154" t="s">
        <v>74</v>
      </c>
      <c r="B154">
        <v>0</v>
      </c>
      <c r="C154" s="3">
        <v>17.5</v>
      </c>
      <c r="D154" s="3">
        <v>60</v>
      </c>
      <c r="E154">
        <v>23</v>
      </c>
    </row>
    <row r="155" spans="1:5" x14ac:dyDescent="0.3">
      <c r="A155" t="s">
        <v>74</v>
      </c>
      <c r="B155">
        <v>0</v>
      </c>
      <c r="C155" s="3">
        <v>17.5</v>
      </c>
      <c r="D155" s="3">
        <v>60</v>
      </c>
      <c r="E155">
        <v>24</v>
      </c>
    </row>
    <row r="156" spans="1:5" x14ac:dyDescent="0.3">
      <c r="A156" t="s">
        <v>74</v>
      </c>
      <c r="B156">
        <v>0</v>
      </c>
      <c r="C156" s="3">
        <v>17.5</v>
      </c>
      <c r="D156" s="3">
        <v>60</v>
      </c>
      <c r="E156">
        <v>25</v>
      </c>
    </row>
    <row r="157" spans="1:5" x14ac:dyDescent="0.3">
      <c r="A157" t="s">
        <v>74</v>
      </c>
      <c r="B157">
        <v>0</v>
      </c>
      <c r="C157" s="3">
        <v>17.5</v>
      </c>
      <c r="D157" s="3">
        <v>60</v>
      </c>
      <c r="E157">
        <v>26</v>
      </c>
    </row>
    <row r="158" spans="1:5" x14ac:dyDescent="0.3">
      <c r="A158" t="s">
        <v>74</v>
      </c>
      <c r="B158">
        <v>0</v>
      </c>
      <c r="C158" s="3">
        <v>17.5</v>
      </c>
      <c r="D158" s="3">
        <v>60</v>
      </c>
      <c r="E158">
        <v>27</v>
      </c>
    </row>
    <row r="159" spans="1:5" x14ac:dyDescent="0.3">
      <c r="A159" t="s">
        <v>74</v>
      </c>
      <c r="B159">
        <v>0</v>
      </c>
      <c r="C159" s="3">
        <v>17.5</v>
      </c>
      <c r="D159" s="3">
        <v>60</v>
      </c>
      <c r="E159">
        <v>28</v>
      </c>
    </row>
    <row r="160" spans="1:5" x14ac:dyDescent="0.3">
      <c r="A160" t="s">
        <v>74</v>
      </c>
      <c r="B160">
        <v>0</v>
      </c>
      <c r="C160" s="3">
        <v>17.5</v>
      </c>
      <c r="D160" s="3">
        <v>60</v>
      </c>
      <c r="E160">
        <v>29</v>
      </c>
    </row>
    <row r="161" spans="1:5" x14ac:dyDescent="0.3">
      <c r="A161" t="s">
        <v>74</v>
      </c>
      <c r="B161">
        <v>0</v>
      </c>
      <c r="C161" s="3">
        <v>17.5</v>
      </c>
      <c r="D161" s="3">
        <v>60</v>
      </c>
      <c r="E161">
        <v>30</v>
      </c>
    </row>
    <row r="162" spans="1:5" x14ac:dyDescent="0.3">
      <c r="A162" t="s">
        <v>74</v>
      </c>
      <c r="B162">
        <v>0</v>
      </c>
      <c r="C162" s="3">
        <v>17.5</v>
      </c>
      <c r="D162" s="3">
        <v>60</v>
      </c>
      <c r="E162">
        <v>31</v>
      </c>
    </row>
    <row r="163" spans="1:5" x14ac:dyDescent="0.3">
      <c r="A163" t="s">
        <v>74</v>
      </c>
      <c r="B163">
        <v>0</v>
      </c>
      <c r="C163" s="3">
        <v>17.5</v>
      </c>
      <c r="D163" s="3">
        <v>60</v>
      </c>
      <c r="E163">
        <v>32</v>
      </c>
    </row>
    <row r="164" spans="1:5" x14ac:dyDescent="0.3">
      <c r="A164" t="s">
        <v>74</v>
      </c>
      <c r="B164">
        <v>0</v>
      </c>
      <c r="C164" s="3">
        <v>17.5</v>
      </c>
      <c r="D164" s="3">
        <v>60</v>
      </c>
      <c r="E164">
        <v>33</v>
      </c>
    </row>
    <row r="165" spans="1:5" x14ac:dyDescent="0.3">
      <c r="A165" t="s">
        <v>74</v>
      </c>
      <c r="B165">
        <v>0</v>
      </c>
      <c r="C165" s="3">
        <v>17.5</v>
      </c>
      <c r="D165" s="3">
        <v>60</v>
      </c>
      <c r="E165">
        <v>34</v>
      </c>
    </row>
    <row r="166" spans="1:5" x14ac:dyDescent="0.3">
      <c r="A166" t="s">
        <v>74</v>
      </c>
      <c r="B166">
        <v>0</v>
      </c>
      <c r="C166" s="3">
        <v>17.5</v>
      </c>
      <c r="D166" s="3">
        <v>60</v>
      </c>
      <c r="E166">
        <v>35</v>
      </c>
    </row>
    <row r="167" spans="1:5" x14ac:dyDescent="0.3">
      <c r="A167" t="s">
        <v>74</v>
      </c>
      <c r="B167">
        <v>0</v>
      </c>
      <c r="C167" s="3">
        <v>17.5</v>
      </c>
      <c r="D167" s="3">
        <v>60</v>
      </c>
      <c r="E167">
        <v>36</v>
      </c>
    </row>
    <row r="168" spans="1:5" x14ac:dyDescent="0.3">
      <c r="A168" t="s">
        <v>74</v>
      </c>
      <c r="B168">
        <v>0</v>
      </c>
      <c r="C168" s="3">
        <v>17.5</v>
      </c>
      <c r="D168" s="3">
        <v>60</v>
      </c>
      <c r="E168">
        <v>37</v>
      </c>
    </row>
    <row r="169" spans="1:5" x14ac:dyDescent="0.3">
      <c r="A169" t="s">
        <v>74</v>
      </c>
      <c r="B169">
        <v>0</v>
      </c>
      <c r="C169" s="3">
        <v>17.5</v>
      </c>
      <c r="D169" s="3">
        <v>60</v>
      </c>
      <c r="E169">
        <v>38</v>
      </c>
    </row>
    <row r="170" spans="1:5" x14ac:dyDescent="0.3">
      <c r="A170" t="s">
        <v>74</v>
      </c>
      <c r="B170">
        <v>0</v>
      </c>
      <c r="C170" s="3">
        <v>17.5</v>
      </c>
      <c r="D170" s="3">
        <v>60</v>
      </c>
      <c r="E170">
        <v>39</v>
      </c>
    </row>
    <row r="171" spans="1:5" x14ac:dyDescent="0.3">
      <c r="A171" t="s">
        <v>74</v>
      </c>
      <c r="B171">
        <v>0</v>
      </c>
      <c r="C171" s="3">
        <v>17.5</v>
      </c>
      <c r="D171" s="3">
        <v>60</v>
      </c>
      <c r="E171">
        <v>40</v>
      </c>
    </row>
    <row r="172" spans="1:5" x14ac:dyDescent="0.3">
      <c r="A172" t="s">
        <v>74</v>
      </c>
      <c r="B172">
        <v>0</v>
      </c>
      <c r="C172" s="3">
        <v>17.5</v>
      </c>
      <c r="D172" s="3">
        <v>60</v>
      </c>
      <c r="E172">
        <v>41</v>
      </c>
    </row>
    <row r="173" spans="1:5" x14ac:dyDescent="0.3">
      <c r="A173" t="s">
        <v>74</v>
      </c>
      <c r="B173">
        <v>0</v>
      </c>
      <c r="C173" s="3">
        <v>17.5</v>
      </c>
      <c r="D173" s="3">
        <v>60</v>
      </c>
      <c r="E173">
        <v>42</v>
      </c>
    </row>
    <row r="174" spans="1:5" x14ac:dyDescent="0.3">
      <c r="A174" t="s">
        <v>74</v>
      </c>
      <c r="B174">
        <v>0</v>
      </c>
      <c r="C174" s="3">
        <v>17.5</v>
      </c>
      <c r="D174" s="3">
        <v>60</v>
      </c>
      <c r="E174">
        <v>43</v>
      </c>
    </row>
    <row r="175" spans="1:5" x14ac:dyDescent="0.3">
      <c r="A175" t="s">
        <v>74</v>
      </c>
      <c r="B175">
        <v>0</v>
      </c>
      <c r="C175" s="3">
        <v>17.5</v>
      </c>
      <c r="D175" s="3">
        <v>60</v>
      </c>
      <c r="E175">
        <v>44</v>
      </c>
    </row>
    <row r="176" spans="1:5" x14ac:dyDescent="0.3">
      <c r="A176" t="s">
        <v>74</v>
      </c>
      <c r="B176">
        <v>0</v>
      </c>
      <c r="C176" s="3">
        <v>17.5</v>
      </c>
      <c r="D176" s="3">
        <v>60</v>
      </c>
      <c r="E176">
        <v>45</v>
      </c>
    </row>
    <row r="177" spans="1:5" x14ac:dyDescent="0.3">
      <c r="A177" t="s">
        <v>74</v>
      </c>
      <c r="B177">
        <v>0</v>
      </c>
      <c r="C177" s="3">
        <v>17.5</v>
      </c>
      <c r="D177" s="3">
        <v>60</v>
      </c>
      <c r="E177">
        <v>46</v>
      </c>
    </row>
    <row r="178" spans="1:5" x14ac:dyDescent="0.3">
      <c r="A178" t="s">
        <v>74</v>
      </c>
      <c r="B178">
        <v>0</v>
      </c>
      <c r="C178" s="3">
        <v>17.5</v>
      </c>
      <c r="D178" s="3">
        <v>60</v>
      </c>
      <c r="E178">
        <v>47</v>
      </c>
    </row>
    <row r="179" spans="1:5" x14ac:dyDescent="0.3">
      <c r="A179" t="s">
        <v>74</v>
      </c>
      <c r="B179">
        <v>0</v>
      </c>
      <c r="C179" s="3">
        <v>17.5</v>
      </c>
      <c r="D179" s="3">
        <v>60</v>
      </c>
      <c r="E179">
        <v>48</v>
      </c>
    </row>
    <row r="180" spans="1:5" x14ac:dyDescent="0.3">
      <c r="A180" t="s">
        <v>74</v>
      </c>
      <c r="B180">
        <v>0</v>
      </c>
      <c r="C180" s="3">
        <v>17.5</v>
      </c>
      <c r="D180" s="3">
        <v>60</v>
      </c>
      <c r="E180">
        <v>49</v>
      </c>
    </row>
    <row r="181" spans="1:5" x14ac:dyDescent="0.3">
      <c r="A181" t="s">
        <v>74</v>
      </c>
      <c r="B181">
        <v>0</v>
      </c>
      <c r="C181" s="3">
        <v>17.5</v>
      </c>
      <c r="D181" s="3">
        <v>60</v>
      </c>
      <c r="E181">
        <v>50</v>
      </c>
    </row>
    <row r="182" spans="1:5" x14ac:dyDescent="0.3">
      <c r="A182" t="s">
        <v>74</v>
      </c>
      <c r="B182">
        <v>0</v>
      </c>
      <c r="C182" s="3">
        <v>17.5</v>
      </c>
      <c r="D182" s="3">
        <v>60</v>
      </c>
      <c r="E182">
        <v>51</v>
      </c>
    </row>
    <row r="183" spans="1:5" x14ac:dyDescent="0.3">
      <c r="A183" t="s">
        <v>74</v>
      </c>
      <c r="B183">
        <v>0</v>
      </c>
      <c r="C183" s="3">
        <v>17.5</v>
      </c>
      <c r="D183" s="3">
        <v>60</v>
      </c>
      <c r="E183">
        <v>52</v>
      </c>
    </row>
    <row r="184" spans="1:5" x14ac:dyDescent="0.3">
      <c r="A184" t="s">
        <v>74</v>
      </c>
      <c r="B184">
        <v>0</v>
      </c>
      <c r="C184" s="3">
        <v>17.5</v>
      </c>
      <c r="D184" s="3">
        <v>60</v>
      </c>
      <c r="E184">
        <v>53</v>
      </c>
    </row>
    <row r="185" spans="1:5" x14ac:dyDescent="0.3">
      <c r="A185" t="s">
        <v>74</v>
      </c>
      <c r="B185">
        <v>0</v>
      </c>
      <c r="C185" s="3">
        <v>17.5</v>
      </c>
      <c r="D185" s="3">
        <v>60</v>
      </c>
      <c r="E185">
        <v>54</v>
      </c>
    </row>
    <row r="186" spans="1:5" x14ac:dyDescent="0.3">
      <c r="A186" t="s">
        <v>74</v>
      </c>
      <c r="B186">
        <v>0</v>
      </c>
      <c r="C186" s="3">
        <v>17.5</v>
      </c>
      <c r="D186" s="3">
        <v>60</v>
      </c>
      <c r="E186">
        <v>55</v>
      </c>
    </row>
    <row r="187" spans="1:5" x14ac:dyDescent="0.3">
      <c r="A187" t="s">
        <v>74</v>
      </c>
      <c r="B187">
        <v>0</v>
      </c>
      <c r="C187" s="3">
        <v>17.5</v>
      </c>
      <c r="D187" s="3">
        <v>60</v>
      </c>
      <c r="E187">
        <v>56</v>
      </c>
    </row>
    <row r="188" spans="1:5" x14ac:dyDescent="0.3">
      <c r="A188" t="s">
        <v>74</v>
      </c>
      <c r="B188">
        <v>0</v>
      </c>
      <c r="C188" s="3">
        <v>17.5</v>
      </c>
      <c r="D188" s="3">
        <v>60</v>
      </c>
      <c r="E188">
        <v>57</v>
      </c>
    </row>
    <row r="189" spans="1:5" x14ac:dyDescent="0.3">
      <c r="A189" t="s">
        <v>74</v>
      </c>
      <c r="B189">
        <v>0</v>
      </c>
      <c r="C189" s="3">
        <v>17.5</v>
      </c>
      <c r="D189" s="3">
        <v>60</v>
      </c>
      <c r="E189">
        <v>58</v>
      </c>
    </row>
    <row r="190" spans="1:5" x14ac:dyDescent="0.3">
      <c r="A190" t="s">
        <v>74</v>
      </c>
      <c r="B190">
        <v>0</v>
      </c>
      <c r="C190" s="3">
        <v>17.5</v>
      </c>
      <c r="D190" s="3">
        <v>60</v>
      </c>
      <c r="E190">
        <v>59</v>
      </c>
    </row>
    <row r="191" spans="1:5" x14ac:dyDescent="0.3">
      <c r="A191" t="s">
        <v>74</v>
      </c>
      <c r="B191">
        <v>0</v>
      </c>
      <c r="C191" s="3">
        <v>17.5</v>
      </c>
      <c r="D191" s="3">
        <v>60</v>
      </c>
      <c r="E191">
        <v>60</v>
      </c>
    </row>
    <row r="192" spans="1:5" x14ac:dyDescent="0.3">
      <c r="A192" t="s">
        <v>74</v>
      </c>
      <c r="B192">
        <v>0</v>
      </c>
      <c r="C192" s="3">
        <v>17.5</v>
      </c>
      <c r="D192" s="3">
        <v>60</v>
      </c>
      <c r="E192">
        <v>61</v>
      </c>
    </row>
    <row r="193" spans="1:5" x14ac:dyDescent="0.3">
      <c r="A193" t="s">
        <v>74</v>
      </c>
      <c r="B193">
        <v>0</v>
      </c>
      <c r="C193" s="3">
        <v>17.5</v>
      </c>
      <c r="D193" s="3">
        <v>60</v>
      </c>
      <c r="E193">
        <v>62</v>
      </c>
    </row>
    <row r="194" spans="1:5" x14ac:dyDescent="0.3">
      <c r="A194" t="s">
        <v>74</v>
      </c>
      <c r="B194">
        <v>0</v>
      </c>
      <c r="C194" s="3">
        <v>17.5</v>
      </c>
      <c r="D194" s="3">
        <v>60</v>
      </c>
      <c r="E194">
        <v>63</v>
      </c>
    </row>
    <row r="195" spans="1:5" x14ac:dyDescent="0.3">
      <c r="A195" t="s">
        <v>74</v>
      </c>
      <c r="B195">
        <v>0</v>
      </c>
      <c r="C195" s="3">
        <v>17.5</v>
      </c>
      <c r="D195" s="3">
        <v>60</v>
      </c>
      <c r="E195">
        <v>64</v>
      </c>
    </row>
    <row r="196" spans="1:5" x14ac:dyDescent="0.3">
      <c r="A196" t="s">
        <v>74</v>
      </c>
      <c r="B196">
        <v>0</v>
      </c>
      <c r="C196" s="3">
        <v>17.5</v>
      </c>
      <c r="D196" s="3">
        <v>60</v>
      </c>
      <c r="E196">
        <v>65</v>
      </c>
    </row>
    <row r="197" spans="1:5" x14ac:dyDescent="0.3">
      <c r="A197" t="s">
        <v>138</v>
      </c>
      <c r="B197">
        <v>0</v>
      </c>
      <c r="C197" s="3">
        <v>0</v>
      </c>
      <c r="D197" s="3">
        <v>0</v>
      </c>
      <c r="E197">
        <v>66</v>
      </c>
    </row>
    <row r="198" spans="1:5" x14ac:dyDescent="0.3">
      <c r="A198" t="s">
        <v>138</v>
      </c>
      <c r="B198">
        <v>0</v>
      </c>
      <c r="C198" s="3">
        <v>0</v>
      </c>
      <c r="D198" s="3">
        <v>0</v>
      </c>
      <c r="E198">
        <v>67</v>
      </c>
    </row>
    <row r="199" spans="1:5" x14ac:dyDescent="0.3">
      <c r="A199" t="s">
        <v>2</v>
      </c>
      <c r="B199">
        <v>5</v>
      </c>
      <c r="C199" s="2">
        <v>10</v>
      </c>
      <c r="D199" s="2">
        <v>20</v>
      </c>
      <c r="E199">
        <v>1</v>
      </c>
    </row>
    <row r="200" spans="1:5" x14ac:dyDescent="0.3">
      <c r="A200" t="s">
        <v>2</v>
      </c>
      <c r="B200">
        <v>5</v>
      </c>
      <c r="C200" s="2">
        <v>10.780868809399999</v>
      </c>
      <c r="D200" s="2">
        <v>20.624695047599999</v>
      </c>
      <c r="E200">
        <v>2</v>
      </c>
    </row>
    <row r="201" spans="1:5" x14ac:dyDescent="0.3">
      <c r="A201" t="s">
        <v>2</v>
      </c>
      <c r="B201">
        <v>5</v>
      </c>
      <c r="C201" s="2">
        <v>11.561737618900001</v>
      </c>
      <c r="D201" s="2">
        <v>21.249390095100001</v>
      </c>
      <c r="E201">
        <v>3</v>
      </c>
    </row>
    <row r="202" spans="1:5" x14ac:dyDescent="0.3">
      <c r="A202" t="s">
        <v>2</v>
      </c>
      <c r="B202">
        <v>5</v>
      </c>
      <c r="C202" s="2">
        <v>12.3426064283</v>
      </c>
      <c r="D202" s="2">
        <v>21.8740851427</v>
      </c>
      <c r="E202">
        <v>4</v>
      </c>
    </row>
    <row r="203" spans="1:5" x14ac:dyDescent="0.3">
      <c r="A203" t="s">
        <v>2</v>
      </c>
      <c r="B203">
        <v>5</v>
      </c>
      <c r="C203" s="2">
        <v>13.123475237799999</v>
      </c>
      <c r="D203" s="2">
        <v>22.498780190200002</v>
      </c>
      <c r="E203">
        <v>5</v>
      </c>
    </row>
    <row r="204" spans="1:5" x14ac:dyDescent="0.3">
      <c r="A204" t="s">
        <v>2</v>
      </c>
      <c r="B204">
        <v>5</v>
      </c>
      <c r="C204" s="2">
        <v>13.9043440472</v>
      </c>
      <c r="D204" s="2">
        <v>23.123475237800001</v>
      </c>
      <c r="E204">
        <v>6</v>
      </c>
    </row>
    <row r="205" spans="1:5" x14ac:dyDescent="0.3">
      <c r="A205" t="s">
        <v>2</v>
      </c>
      <c r="B205">
        <v>5</v>
      </c>
      <c r="C205" s="2">
        <v>14.6852128567</v>
      </c>
      <c r="D205" s="2">
        <v>23.748170285299999</v>
      </c>
      <c r="E205">
        <v>7</v>
      </c>
    </row>
    <row r="206" spans="1:5" x14ac:dyDescent="0.3">
      <c r="A206" t="s">
        <v>2</v>
      </c>
      <c r="B206">
        <v>5</v>
      </c>
      <c r="C206" s="2">
        <v>15.466081666099999</v>
      </c>
      <c r="D206" s="2">
        <v>24.372865332899998</v>
      </c>
      <c r="E206">
        <v>8</v>
      </c>
    </row>
    <row r="207" spans="1:5" x14ac:dyDescent="0.3">
      <c r="A207" t="s">
        <v>2</v>
      </c>
      <c r="B207">
        <v>5</v>
      </c>
      <c r="C207" s="2">
        <v>16.2469504755</v>
      </c>
      <c r="D207" s="2">
        <v>24.9975603804</v>
      </c>
      <c r="E207">
        <v>9</v>
      </c>
    </row>
    <row r="208" spans="1:5" x14ac:dyDescent="0.3">
      <c r="A208" t="s">
        <v>2</v>
      </c>
      <c r="B208">
        <v>5</v>
      </c>
      <c r="C208" s="2">
        <v>17.027819285</v>
      </c>
      <c r="D208" s="2">
        <v>25.622255427999999</v>
      </c>
      <c r="E208">
        <v>10</v>
      </c>
    </row>
    <row r="209" spans="1:5" x14ac:dyDescent="0.3">
      <c r="A209" t="s">
        <v>2</v>
      </c>
      <c r="B209">
        <v>5</v>
      </c>
      <c r="C209" s="2">
        <v>17.808688094400001</v>
      </c>
      <c r="D209" s="2">
        <v>26.2469504755</v>
      </c>
      <c r="E209">
        <v>11</v>
      </c>
    </row>
    <row r="210" spans="1:5" x14ac:dyDescent="0.3">
      <c r="A210" t="s">
        <v>2</v>
      </c>
      <c r="B210">
        <v>5</v>
      </c>
      <c r="C210" s="2">
        <v>18.5895569039</v>
      </c>
      <c r="D210" s="2">
        <v>26.8716455231</v>
      </c>
      <c r="E210">
        <v>12</v>
      </c>
    </row>
    <row r="211" spans="1:5" x14ac:dyDescent="0.3">
      <c r="A211" t="s">
        <v>2</v>
      </c>
      <c r="B211">
        <v>5</v>
      </c>
      <c r="C211" s="2">
        <v>19.370425713300001</v>
      </c>
      <c r="D211" s="2">
        <v>27.496340570699999</v>
      </c>
      <c r="E211">
        <v>13</v>
      </c>
    </row>
    <row r="212" spans="1:5" x14ac:dyDescent="0.3">
      <c r="A212" t="s">
        <v>2</v>
      </c>
      <c r="B212">
        <v>5</v>
      </c>
      <c r="C212" s="2">
        <v>20.151294522800001</v>
      </c>
      <c r="D212" s="2">
        <v>28.121035618200001</v>
      </c>
      <c r="E212">
        <v>14</v>
      </c>
    </row>
    <row r="213" spans="1:5" x14ac:dyDescent="0.3">
      <c r="A213" t="s">
        <v>2</v>
      </c>
      <c r="B213">
        <v>5</v>
      </c>
      <c r="C213" s="2">
        <v>20.932163332199998</v>
      </c>
      <c r="D213" s="2">
        <v>28.7457306658</v>
      </c>
      <c r="E213">
        <v>15</v>
      </c>
    </row>
    <row r="214" spans="1:5" x14ac:dyDescent="0.3">
      <c r="A214" t="s">
        <v>2</v>
      </c>
      <c r="B214">
        <v>5</v>
      </c>
      <c r="C214" s="2">
        <v>21.713032141599999</v>
      </c>
      <c r="D214" s="2">
        <v>29.370425713300001</v>
      </c>
      <c r="E214">
        <v>16</v>
      </c>
    </row>
    <row r="215" spans="1:5" x14ac:dyDescent="0.3">
      <c r="A215" t="s">
        <v>2</v>
      </c>
      <c r="B215">
        <v>5</v>
      </c>
      <c r="C215" s="2">
        <v>22.493900951099999</v>
      </c>
      <c r="D215" s="2">
        <v>29.995120760900001</v>
      </c>
      <c r="E215">
        <v>17</v>
      </c>
    </row>
    <row r="216" spans="1:5" x14ac:dyDescent="0.3">
      <c r="A216" t="s">
        <v>2</v>
      </c>
      <c r="B216">
        <v>5</v>
      </c>
      <c r="C216" s="2">
        <v>23.2747697605</v>
      </c>
      <c r="D216" s="2">
        <v>30.619815808399999</v>
      </c>
      <c r="E216">
        <v>18</v>
      </c>
    </row>
    <row r="217" spans="1:5" x14ac:dyDescent="0.3">
      <c r="A217" t="s">
        <v>2</v>
      </c>
      <c r="B217">
        <v>5</v>
      </c>
      <c r="C217" s="2">
        <v>24.055638569999999</v>
      </c>
      <c r="D217" s="2">
        <v>31.244510856000002</v>
      </c>
      <c r="E217">
        <v>19</v>
      </c>
    </row>
    <row r="218" spans="1:5" x14ac:dyDescent="0.3">
      <c r="A218" t="s">
        <v>2</v>
      </c>
      <c r="B218">
        <v>5</v>
      </c>
      <c r="C218" s="2">
        <v>24.8365073794</v>
      </c>
      <c r="D218" s="2">
        <v>31.869205903499999</v>
      </c>
      <c r="E218">
        <v>20</v>
      </c>
    </row>
    <row r="219" spans="1:5" x14ac:dyDescent="0.3">
      <c r="A219" t="s">
        <v>2</v>
      </c>
      <c r="B219">
        <v>5</v>
      </c>
      <c r="C219" s="2">
        <v>25</v>
      </c>
      <c r="D219" s="2">
        <v>32</v>
      </c>
      <c r="E219">
        <v>21</v>
      </c>
    </row>
    <row r="220" spans="1:5" x14ac:dyDescent="0.3">
      <c r="A220" t="s">
        <v>2</v>
      </c>
      <c r="B220">
        <v>5</v>
      </c>
      <c r="C220" s="2">
        <v>25</v>
      </c>
      <c r="D220" s="2">
        <v>32</v>
      </c>
      <c r="E220">
        <v>22</v>
      </c>
    </row>
    <row r="221" spans="1:5" x14ac:dyDescent="0.3">
      <c r="A221" t="s">
        <v>2</v>
      </c>
      <c r="B221">
        <v>5</v>
      </c>
      <c r="C221" s="2">
        <v>24.663663603</v>
      </c>
      <c r="D221" s="2">
        <v>32.941741911599998</v>
      </c>
      <c r="E221">
        <v>23</v>
      </c>
    </row>
    <row r="222" spans="1:5" x14ac:dyDescent="0.3">
      <c r="A222" t="s">
        <v>2</v>
      </c>
      <c r="B222">
        <v>5</v>
      </c>
      <c r="C222" s="2">
        <v>24.327327206</v>
      </c>
      <c r="D222" s="2">
        <v>33.883483823200002</v>
      </c>
      <c r="E222">
        <v>24</v>
      </c>
    </row>
    <row r="223" spans="1:5" x14ac:dyDescent="0.3">
      <c r="A223" t="s">
        <v>2</v>
      </c>
      <c r="B223">
        <v>5</v>
      </c>
      <c r="C223" s="2">
        <v>24.327327206</v>
      </c>
      <c r="D223" s="2">
        <v>33.883483823200002</v>
      </c>
      <c r="E223">
        <v>25</v>
      </c>
    </row>
    <row r="224" spans="1:5" x14ac:dyDescent="0.3">
      <c r="A224" t="s">
        <v>2</v>
      </c>
      <c r="B224">
        <v>5</v>
      </c>
      <c r="C224" s="2">
        <v>23.990990808999999</v>
      </c>
      <c r="D224" s="2">
        <v>34.8252257348</v>
      </c>
      <c r="E224">
        <v>26</v>
      </c>
    </row>
    <row r="225" spans="1:5" x14ac:dyDescent="0.3">
      <c r="A225" t="s">
        <v>2</v>
      </c>
      <c r="B225">
        <v>5</v>
      </c>
      <c r="C225" s="2">
        <v>23.654654411999999</v>
      </c>
      <c r="D225" s="2">
        <v>35.766967646399998</v>
      </c>
      <c r="E225">
        <v>27</v>
      </c>
    </row>
    <row r="226" spans="1:5" x14ac:dyDescent="0.3">
      <c r="A226" t="s">
        <v>2</v>
      </c>
      <c r="B226">
        <v>5</v>
      </c>
      <c r="C226" s="2">
        <v>23.654654411999999</v>
      </c>
      <c r="D226" s="2">
        <v>35.766967646399998</v>
      </c>
      <c r="E226">
        <v>28</v>
      </c>
    </row>
    <row r="227" spans="1:5" x14ac:dyDescent="0.3">
      <c r="A227" t="s">
        <v>2</v>
      </c>
      <c r="B227">
        <v>5</v>
      </c>
      <c r="C227" s="2">
        <v>23.318318014999999</v>
      </c>
      <c r="D227" s="2">
        <v>36.708709558000002</v>
      </c>
      <c r="E227">
        <v>29</v>
      </c>
    </row>
    <row r="228" spans="1:5" x14ac:dyDescent="0.3">
      <c r="A228" t="s">
        <v>2</v>
      </c>
      <c r="B228">
        <v>5</v>
      </c>
      <c r="C228" s="2">
        <v>22.981981617999999</v>
      </c>
      <c r="D228" s="2">
        <v>37.6504514696</v>
      </c>
      <c r="E228">
        <v>30</v>
      </c>
    </row>
    <row r="229" spans="1:5" x14ac:dyDescent="0.3">
      <c r="A229" t="s">
        <v>2</v>
      </c>
      <c r="B229">
        <v>5</v>
      </c>
      <c r="C229" s="2">
        <v>22.981981617999999</v>
      </c>
      <c r="D229" s="2">
        <v>37.6504514696</v>
      </c>
      <c r="E229">
        <v>31</v>
      </c>
    </row>
    <row r="230" spans="1:5" x14ac:dyDescent="0.3">
      <c r="A230" t="s">
        <v>2</v>
      </c>
      <c r="B230">
        <v>5</v>
      </c>
      <c r="C230" s="2">
        <v>22.645645220999999</v>
      </c>
      <c r="D230" s="2">
        <v>38.592193381199998</v>
      </c>
      <c r="E230">
        <v>32</v>
      </c>
    </row>
    <row r="231" spans="1:5" x14ac:dyDescent="0.3">
      <c r="A231" t="s">
        <v>2</v>
      </c>
      <c r="B231">
        <v>5</v>
      </c>
      <c r="C231" s="2">
        <v>22.309308823999999</v>
      </c>
      <c r="D231" s="2">
        <v>39.533935292800003</v>
      </c>
      <c r="E231">
        <v>33</v>
      </c>
    </row>
    <row r="232" spans="1:5" x14ac:dyDescent="0.3">
      <c r="A232" t="s">
        <v>2</v>
      </c>
      <c r="B232">
        <v>5</v>
      </c>
      <c r="C232" s="2">
        <v>22.309308823999999</v>
      </c>
      <c r="D232" s="2">
        <v>39.533935292800003</v>
      </c>
      <c r="E232">
        <v>34</v>
      </c>
    </row>
    <row r="233" spans="1:5" x14ac:dyDescent="0.3">
      <c r="A233" t="s">
        <v>2</v>
      </c>
      <c r="B233">
        <v>5</v>
      </c>
      <c r="C233" s="2">
        <v>21.972972426999998</v>
      </c>
      <c r="D233" s="2">
        <v>40.4756772044</v>
      </c>
      <c r="E233">
        <v>35</v>
      </c>
    </row>
    <row r="234" spans="1:5" x14ac:dyDescent="0.3">
      <c r="A234" t="s">
        <v>2</v>
      </c>
      <c r="B234">
        <v>5</v>
      </c>
      <c r="C234" s="2">
        <v>21.636636029999998</v>
      </c>
      <c r="D234" s="2">
        <v>41.417419115900003</v>
      </c>
      <c r="E234">
        <v>36</v>
      </c>
    </row>
    <row r="235" spans="1:5" x14ac:dyDescent="0.3">
      <c r="A235" t="s">
        <v>2</v>
      </c>
      <c r="B235">
        <v>5</v>
      </c>
      <c r="C235" s="2">
        <v>21.636636029999998</v>
      </c>
      <c r="D235" s="2">
        <v>41.417419115900003</v>
      </c>
      <c r="E235">
        <v>37</v>
      </c>
    </row>
    <row r="236" spans="1:5" x14ac:dyDescent="0.3">
      <c r="A236" t="s">
        <v>2</v>
      </c>
      <c r="B236">
        <v>5</v>
      </c>
      <c r="C236" s="2">
        <v>21.300299633000002</v>
      </c>
      <c r="D236" s="2">
        <v>42.359161027500001</v>
      </c>
      <c r="E236">
        <v>38</v>
      </c>
    </row>
    <row r="237" spans="1:5" x14ac:dyDescent="0.3">
      <c r="A237" t="s">
        <v>2</v>
      </c>
      <c r="B237">
        <v>5</v>
      </c>
      <c r="C237" s="2">
        <v>20.963963236000001</v>
      </c>
      <c r="D237" s="2">
        <v>43.300902939099998</v>
      </c>
      <c r="E237">
        <v>39</v>
      </c>
    </row>
    <row r="238" spans="1:5" x14ac:dyDescent="0.3">
      <c r="A238" t="s">
        <v>2</v>
      </c>
      <c r="B238">
        <v>5</v>
      </c>
      <c r="C238" s="2">
        <v>20.963963236000001</v>
      </c>
      <c r="D238" s="2">
        <v>43.300902939099998</v>
      </c>
      <c r="E238">
        <v>40</v>
      </c>
    </row>
    <row r="239" spans="1:5" x14ac:dyDescent="0.3">
      <c r="A239" t="s">
        <v>2</v>
      </c>
      <c r="B239">
        <v>5</v>
      </c>
      <c r="C239" s="2">
        <v>20.627626839000001</v>
      </c>
      <c r="D239" s="2">
        <v>44.242644850700003</v>
      </c>
      <c r="E239">
        <v>41</v>
      </c>
    </row>
    <row r="240" spans="1:5" x14ac:dyDescent="0.3">
      <c r="A240" t="s">
        <v>2</v>
      </c>
      <c r="B240">
        <v>5</v>
      </c>
      <c r="C240" s="2">
        <v>20.291290442000001</v>
      </c>
      <c r="D240" s="2">
        <v>45.184386762300001</v>
      </c>
      <c r="E240">
        <v>42</v>
      </c>
    </row>
    <row r="241" spans="1:5" x14ac:dyDescent="0.3">
      <c r="A241" t="s">
        <v>2</v>
      </c>
      <c r="B241">
        <v>5</v>
      </c>
      <c r="C241" s="2">
        <v>20.291290442000001</v>
      </c>
      <c r="D241" s="2">
        <v>45.184386762300001</v>
      </c>
      <c r="E241">
        <v>43</v>
      </c>
    </row>
    <row r="242" spans="1:5" x14ac:dyDescent="0.3">
      <c r="A242" t="s">
        <v>2</v>
      </c>
      <c r="B242">
        <v>5</v>
      </c>
      <c r="C242" s="2">
        <v>19.954954045000001</v>
      </c>
      <c r="D242" s="2">
        <v>46.126128673899998</v>
      </c>
      <c r="E242">
        <v>44</v>
      </c>
    </row>
    <row r="243" spans="1:5" x14ac:dyDescent="0.3">
      <c r="A243" t="s">
        <v>2</v>
      </c>
      <c r="B243">
        <v>5</v>
      </c>
      <c r="C243" s="2">
        <v>19.618617648000001</v>
      </c>
      <c r="D243" s="2">
        <v>47.067870585500003</v>
      </c>
      <c r="E243">
        <v>45</v>
      </c>
    </row>
    <row r="244" spans="1:5" x14ac:dyDescent="0.3">
      <c r="A244" t="s">
        <v>2</v>
      </c>
      <c r="B244">
        <v>5</v>
      </c>
      <c r="C244" s="2">
        <v>19.618617648000001</v>
      </c>
      <c r="D244" s="2">
        <v>47.067870585500003</v>
      </c>
      <c r="E244">
        <v>46</v>
      </c>
    </row>
    <row r="245" spans="1:5" x14ac:dyDescent="0.3">
      <c r="A245" t="s">
        <v>2</v>
      </c>
      <c r="B245">
        <v>5</v>
      </c>
      <c r="C245" s="2">
        <v>19.282281251000001</v>
      </c>
      <c r="D245" s="2">
        <v>48.009612497100001</v>
      </c>
      <c r="E245">
        <v>47</v>
      </c>
    </row>
    <row r="246" spans="1:5" x14ac:dyDescent="0.3">
      <c r="A246" t="s">
        <v>2</v>
      </c>
      <c r="B246">
        <v>5</v>
      </c>
      <c r="C246" s="2">
        <v>18.945944854</v>
      </c>
      <c r="D246" s="2">
        <v>48.951354408699999</v>
      </c>
      <c r="E246">
        <v>48</v>
      </c>
    </row>
    <row r="247" spans="1:5" x14ac:dyDescent="0.3">
      <c r="A247" t="s">
        <v>2</v>
      </c>
      <c r="B247">
        <v>5</v>
      </c>
      <c r="C247" s="2">
        <v>18.945944854</v>
      </c>
      <c r="D247" s="2">
        <v>48.951354408699999</v>
      </c>
      <c r="E247">
        <v>49</v>
      </c>
    </row>
    <row r="248" spans="1:5" x14ac:dyDescent="0.3">
      <c r="A248" t="s">
        <v>2</v>
      </c>
      <c r="B248">
        <v>5</v>
      </c>
      <c r="C248" s="2">
        <v>18.609608457</v>
      </c>
      <c r="D248" s="2">
        <v>49.893096320300003</v>
      </c>
      <c r="E248">
        <v>50</v>
      </c>
    </row>
    <row r="249" spans="1:5" x14ac:dyDescent="0.3">
      <c r="A249" t="s">
        <v>2</v>
      </c>
      <c r="B249">
        <v>5</v>
      </c>
      <c r="C249" s="2">
        <v>18.27327206</v>
      </c>
      <c r="D249" s="2">
        <v>50.834838231900001</v>
      </c>
      <c r="E249">
        <v>51</v>
      </c>
    </row>
    <row r="250" spans="1:5" x14ac:dyDescent="0.3">
      <c r="A250" t="s">
        <v>2</v>
      </c>
      <c r="B250">
        <v>5</v>
      </c>
      <c r="C250" s="2">
        <v>18.27327206</v>
      </c>
      <c r="D250" s="2">
        <v>50.834838231900001</v>
      </c>
      <c r="E250">
        <v>52</v>
      </c>
    </row>
    <row r="251" spans="1:5" x14ac:dyDescent="0.3">
      <c r="A251" t="s">
        <v>2</v>
      </c>
      <c r="B251">
        <v>5</v>
      </c>
      <c r="C251" s="2">
        <v>17.936935663</v>
      </c>
      <c r="D251" s="2">
        <v>51.776580143499999</v>
      </c>
      <c r="E251">
        <v>53</v>
      </c>
    </row>
    <row r="252" spans="1:5" x14ac:dyDescent="0.3">
      <c r="A252" t="s">
        <v>2</v>
      </c>
      <c r="B252">
        <v>5</v>
      </c>
      <c r="C252" s="2">
        <v>17.600599266</v>
      </c>
      <c r="D252" s="2">
        <v>52.718322055100003</v>
      </c>
      <c r="E252">
        <v>54</v>
      </c>
    </row>
    <row r="253" spans="1:5" x14ac:dyDescent="0.3">
      <c r="A253" t="s">
        <v>2</v>
      </c>
      <c r="B253">
        <v>5</v>
      </c>
      <c r="C253" s="2">
        <v>17.600599266</v>
      </c>
      <c r="D253" s="2">
        <v>52.718322055100003</v>
      </c>
      <c r="E253">
        <v>55</v>
      </c>
    </row>
    <row r="254" spans="1:5" x14ac:dyDescent="0.3">
      <c r="A254" t="s">
        <v>2</v>
      </c>
      <c r="B254">
        <v>5</v>
      </c>
      <c r="C254" s="2">
        <v>17.264262869</v>
      </c>
      <c r="D254" s="2">
        <v>53.660063966700001</v>
      </c>
      <c r="E254">
        <v>56</v>
      </c>
    </row>
    <row r="255" spans="1:5" x14ac:dyDescent="0.3">
      <c r="A255" t="s">
        <v>2</v>
      </c>
      <c r="B255">
        <v>5</v>
      </c>
      <c r="C255" s="2">
        <v>16.927926471999999</v>
      </c>
      <c r="D255" s="2">
        <v>54.601805878299999</v>
      </c>
      <c r="E255">
        <v>57</v>
      </c>
    </row>
    <row r="256" spans="1:5" x14ac:dyDescent="0.3">
      <c r="A256" t="s">
        <v>2</v>
      </c>
      <c r="B256">
        <v>5</v>
      </c>
      <c r="C256" s="2">
        <v>16.927926471999999</v>
      </c>
      <c r="D256" s="2">
        <v>54.601805878299999</v>
      </c>
      <c r="E256">
        <v>58</v>
      </c>
    </row>
    <row r="257" spans="1:5" x14ac:dyDescent="0.3">
      <c r="A257" t="s">
        <v>2</v>
      </c>
      <c r="B257">
        <v>5</v>
      </c>
      <c r="C257" s="2">
        <v>16.591590074999999</v>
      </c>
      <c r="D257" s="2">
        <v>55.543547789900003</v>
      </c>
      <c r="E257">
        <v>59</v>
      </c>
    </row>
    <row r="258" spans="1:5" x14ac:dyDescent="0.3">
      <c r="A258" t="s">
        <v>2</v>
      </c>
      <c r="B258">
        <v>5</v>
      </c>
      <c r="C258" s="2">
        <v>16.255253677999999</v>
      </c>
      <c r="D258" s="2">
        <v>56.485289701500001</v>
      </c>
      <c r="E258">
        <v>60</v>
      </c>
    </row>
    <row r="259" spans="1:5" x14ac:dyDescent="0.3">
      <c r="A259" t="s">
        <v>2</v>
      </c>
      <c r="B259">
        <v>5</v>
      </c>
      <c r="C259" s="2">
        <v>16.255253677999999</v>
      </c>
      <c r="D259" s="2">
        <v>56.485289701500001</v>
      </c>
      <c r="E259">
        <v>61</v>
      </c>
    </row>
    <row r="260" spans="1:5" x14ac:dyDescent="0.3">
      <c r="A260" t="s">
        <v>2</v>
      </c>
      <c r="B260">
        <v>5</v>
      </c>
      <c r="C260" s="2">
        <v>15.918917281000001</v>
      </c>
      <c r="D260" s="2">
        <v>57.427031613099999</v>
      </c>
      <c r="E260">
        <v>62</v>
      </c>
    </row>
    <row r="261" spans="1:5" x14ac:dyDescent="0.3">
      <c r="A261" t="s">
        <v>2</v>
      </c>
      <c r="B261">
        <v>5</v>
      </c>
      <c r="C261" s="2">
        <v>15.5825808841</v>
      </c>
      <c r="D261" s="2">
        <v>58.368773524700003</v>
      </c>
      <c r="E261">
        <v>63</v>
      </c>
    </row>
    <row r="262" spans="1:5" x14ac:dyDescent="0.3">
      <c r="A262" t="s">
        <v>2</v>
      </c>
      <c r="B262">
        <v>5</v>
      </c>
      <c r="C262" s="2">
        <v>15.5825808841</v>
      </c>
      <c r="D262" s="2">
        <v>58.368773524700003</v>
      </c>
      <c r="E262">
        <v>64</v>
      </c>
    </row>
    <row r="263" spans="1:5" x14ac:dyDescent="0.3">
      <c r="A263" t="s">
        <v>2</v>
      </c>
      <c r="B263">
        <v>5</v>
      </c>
      <c r="C263" s="3">
        <v>15.5825808841</v>
      </c>
      <c r="D263" s="3">
        <v>58.368773524700003</v>
      </c>
      <c r="E263">
        <v>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Z1001:Z1002"/>
  <sheetViews>
    <sheetView showGridLines="0" showRowColHeaders="0" tabSelected="1" showRuler="0" workbookViewId="0"/>
  </sheetViews>
  <sheetFormatPr defaultRowHeight="14.4" x14ac:dyDescent="0.3"/>
  <cols>
    <col min="26" max="26" width="40.6640625" bestFit="1" customWidth="1"/>
  </cols>
  <sheetData>
    <row r="1001" spans="26:26" x14ac:dyDescent="0.3">
      <c r="Z1001" t="s">
        <v>0</v>
      </c>
    </row>
    <row r="1002" spans="26:26" x14ac:dyDescent="0.3">
      <c r="Z1002" t="s">
        <v>1</v>
      </c>
    </row>
  </sheetData>
  <sheetProtection selectLockedCells="1" selectUnlockedCells="1"/>
  <pageMargins left="0.7" right="0.7" top="0.75" bottom="0.75" header="0.3" footer="0.3"/>
  <pageSetup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12293" r:id="rId9" name="AroAxControlShim1">
          <controlPr defaultSize="0" autoLine="0" autoPict="0" altText="Power View" r:id="rId10">
            <anchor moveWithCells="1">
              <from>
                <xdr:col>0</xdr:col>
                <xdr:colOff>7620</xdr:colOff>
                <xdr:row>0</xdr:row>
                <xdr:rowOff>7620</xdr:rowOff>
              </from>
              <to>
                <xdr:col>23</xdr:col>
                <xdr:colOff>426720</xdr:colOff>
                <xdr:row>59</xdr:row>
                <xdr:rowOff>45720</xdr:rowOff>
              </to>
            </anchor>
          </controlPr>
        </control>
      </mc:Choice>
      <mc:Fallback>
        <control shapeId="12293" r:id="rId9" name="AroAxControlShim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workbookViewId="0">
      <selection activeCell="C1" sqref="C1:C63"/>
    </sheetView>
  </sheetViews>
  <sheetFormatPr defaultRowHeight="14.4" x14ac:dyDescent="0.3"/>
  <cols>
    <col min="1" max="1" width="61.6640625" bestFit="1" customWidth="1"/>
    <col min="4" max="5" width="13.6640625" bestFit="1" customWidth="1"/>
  </cols>
  <sheetData>
    <row r="1" spans="1:5" x14ac:dyDescent="0.3">
      <c r="A1" t="s">
        <v>75</v>
      </c>
      <c r="B1" s="1" t="str">
        <f t="shared" ref="B1" si="0">MID(A1, FIND("@",A1)+1, FIND("+", A1, FIND("@", A1)+1)-FIND("@",A1)-1)</f>
        <v>1</v>
      </c>
      <c r="C1" s="2">
        <v>1</v>
      </c>
      <c r="D1" t="str">
        <f>MID(A1, FIND("rx=",A1)+3, FIND("ry=", A1, FIND("rx=", A1)+1)-FIND("rx=",A1)-4)</f>
        <v>10.0</v>
      </c>
      <c r="E1" t="str">
        <f>MID(A1, FIND("ry=",A1)+3, FIND("eta=", A1, FIND("ry=", A1)+1)-FIND("ry=",A1)-7)</f>
        <v>20.0</v>
      </c>
    </row>
    <row r="2" spans="1:5" x14ac:dyDescent="0.3">
      <c r="A2" t="s">
        <v>76</v>
      </c>
      <c r="B2" s="1" t="str">
        <f t="shared" ref="B2:B33" si="1">MID(A2, FIND("@",A2)+1, FIND("+", A2, FIND("@", A2)+1)-FIND("@",A2)-1)</f>
        <v>2</v>
      </c>
      <c r="C2" s="2">
        <v>2</v>
      </c>
      <c r="D2" t="str">
        <f t="shared" ref="D2:D63" si="2">MID(A2, FIND("rx=",A2)+3, FIND("ry=", A2, FIND("rx=", A2)+1)-FIND("rx=",A2)-4)</f>
        <v>10.7808688094</v>
      </c>
      <c r="E2" t="str">
        <f t="shared" ref="E2:E63" si="3">MID(A2, FIND("ry=",A2)+3, FIND("eta=", A2, FIND("ry=", A2)+1)-FIND("ry=",A2)-7)</f>
        <v>20.6246950476</v>
      </c>
    </row>
    <row r="3" spans="1:5" x14ac:dyDescent="0.3">
      <c r="A3" t="s">
        <v>77</v>
      </c>
      <c r="B3" s="1" t="str">
        <f t="shared" si="1"/>
        <v>3</v>
      </c>
      <c r="C3" s="2">
        <v>3</v>
      </c>
      <c r="D3" t="str">
        <f t="shared" si="2"/>
        <v>11.5617376189</v>
      </c>
      <c r="E3" t="str">
        <f t="shared" si="3"/>
        <v>21.2493900951</v>
      </c>
    </row>
    <row r="4" spans="1:5" x14ac:dyDescent="0.3">
      <c r="A4" t="s">
        <v>78</v>
      </c>
      <c r="B4" s="1" t="str">
        <f t="shared" si="1"/>
        <v>4</v>
      </c>
      <c r="C4" s="2">
        <v>4</v>
      </c>
      <c r="D4" t="str">
        <f t="shared" si="2"/>
        <v>12.3426064283</v>
      </c>
      <c r="E4" t="str">
        <f t="shared" si="3"/>
        <v>21.8740851427</v>
      </c>
    </row>
    <row r="5" spans="1:5" x14ac:dyDescent="0.3">
      <c r="A5" t="s">
        <v>79</v>
      </c>
      <c r="B5" s="1" t="str">
        <f t="shared" si="1"/>
        <v>5</v>
      </c>
      <c r="C5" s="2">
        <v>5</v>
      </c>
      <c r="D5" t="str">
        <f t="shared" si="2"/>
        <v>13.1234752378</v>
      </c>
      <c r="E5" t="str">
        <f t="shared" si="3"/>
        <v>22.4987801902</v>
      </c>
    </row>
    <row r="6" spans="1:5" x14ac:dyDescent="0.3">
      <c r="A6" t="s">
        <v>80</v>
      </c>
      <c r="B6" s="1" t="str">
        <f t="shared" si="1"/>
        <v>6</v>
      </c>
      <c r="C6" s="2">
        <v>6</v>
      </c>
      <c r="D6" t="str">
        <f t="shared" si="2"/>
        <v>13.9043440472</v>
      </c>
      <c r="E6" t="str">
        <f t="shared" si="3"/>
        <v>23.1234752378</v>
      </c>
    </row>
    <row r="7" spans="1:5" x14ac:dyDescent="0.3">
      <c r="A7" t="s">
        <v>81</v>
      </c>
      <c r="B7" s="1" t="str">
        <f t="shared" si="1"/>
        <v>7</v>
      </c>
      <c r="C7" s="2">
        <v>7</v>
      </c>
      <c r="D7" t="str">
        <f t="shared" si="2"/>
        <v>14.6852128567</v>
      </c>
      <c r="E7" t="str">
        <f t="shared" si="3"/>
        <v>23.7481702853</v>
      </c>
    </row>
    <row r="8" spans="1:5" x14ac:dyDescent="0.3">
      <c r="A8" t="s">
        <v>82</v>
      </c>
      <c r="B8" s="1" t="str">
        <f t="shared" si="1"/>
        <v>8</v>
      </c>
      <c r="C8" s="2">
        <v>8</v>
      </c>
      <c r="D8" t="str">
        <f t="shared" si="2"/>
        <v>15.4660816661</v>
      </c>
      <c r="E8" t="str">
        <f t="shared" si="3"/>
        <v>24.3728653329</v>
      </c>
    </row>
    <row r="9" spans="1:5" x14ac:dyDescent="0.3">
      <c r="A9" t="s">
        <v>85</v>
      </c>
      <c r="B9" s="1" t="str">
        <f t="shared" si="1"/>
        <v>9</v>
      </c>
      <c r="C9" s="2">
        <v>9</v>
      </c>
      <c r="D9" t="str">
        <f t="shared" si="2"/>
        <v>16.2469504755</v>
      </c>
      <c r="E9" t="str">
        <f t="shared" si="3"/>
        <v>24.9975603804</v>
      </c>
    </row>
    <row r="10" spans="1:5" x14ac:dyDescent="0.3">
      <c r="A10" t="s">
        <v>91</v>
      </c>
      <c r="B10" s="1" t="str">
        <f t="shared" si="1"/>
        <v>10</v>
      </c>
      <c r="C10" s="2">
        <v>10</v>
      </c>
      <c r="D10" t="str">
        <f t="shared" si="2"/>
        <v>17.027819285</v>
      </c>
      <c r="E10" t="str">
        <f t="shared" si="3"/>
        <v>25.622255428</v>
      </c>
    </row>
    <row r="11" spans="1:5" x14ac:dyDescent="0.3">
      <c r="A11" t="s">
        <v>95</v>
      </c>
      <c r="B11" s="1" t="str">
        <f t="shared" si="1"/>
        <v>11</v>
      </c>
      <c r="C11" s="2">
        <v>11</v>
      </c>
      <c r="D11" t="str">
        <f t="shared" si="2"/>
        <v>17.8086880944</v>
      </c>
      <c r="E11" t="str">
        <f t="shared" si="3"/>
        <v>26.2469504755</v>
      </c>
    </row>
    <row r="12" spans="1:5" x14ac:dyDescent="0.3">
      <c r="A12" t="s">
        <v>99</v>
      </c>
      <c r="B12" s="1" t="str">
        <f t="shared" si="1"/>
        <v>12</v>
      </c>
      <c r="C12" s="2">
        <v>12</v>
      </c>
      <c r="D12" t="str">
        <f t="shared" si="2"/>
        <v>18.5895569039</v>
      </c>
      <c r="E12" t="str">
        <f t="shared" si="3"/>
        <v>26.8716455231</v>
      </c>
    </row>
    <row r="13" spans="1:5" x14ac:dyDescent="0.3">
      <c r="A13" t="s">
        <v>104</v>
      </c>
      <c r="B13" s="1" t="str">
        <f t="shared" si="1"/>
        <v>13</v>
      </c>
      <c r="C13" s="2">
        <v>13</v>
      </c>
      <c r="D13" t="str">
        <f t="shared" si="2"/>
        <v>19.3704257133</v>
      </c>
      <c r="E13" t="str">
        <f t="shared" si="3"/>
        <v>27.4963405707</v>
      </c>
    </row>
    <row r="14" spans="1:5" x14ac:dyDescent="0.3">
      <c r="A14" t="s">
        <v>108</v>
      </c>
      <c r="B14" s="1" t="str">
        <f t="shared" si="1"/>
        <v>14</v>
      </c>
      <c r="C14" s="2">
        <v>14</v>
      </c>
      <c r="D14" t="str">
        <f t="shared" si="2"/>
        <v>20.1512945228</v>
      </c>
      <c r="E14" t="str">
        <f t="shared" si="3"/>
        <v>28.1210356182</v>
      </c>
    </row>
    <row r="15" spans="1:5" x14ac:dyDescent="0.3">
      <c r="A15" t="s">
        <v>112</v>
      </c>
      <c r="B15" s="1" t="str">
        <f t="shared" si="1"/>
        <v>15</v>
      </c>
      <c r="C15" s="2">
        <v>15</v>
      </c>
      <c r="D15" t="str">
        <f t="shared" si="2"/>
        <v>20.9321633322</v>
      </c>
      <c r="E15" t="str">
        <f t="shared" si="3"/>
        <v>28.7457306658</v>
      </c>
    </row>
    <row r="16" spans="1:5" x14ac:dyDescent="0.3">
      <c r="A16" t="s">
        <v>118</v>
      </c>
      <c r="B16" s="1" t="str">
        <f t="shared" si="1"/>
        <v>16</v>
      </c>
      <c r="C16" s="2">
        <v>16</v>
      </c>
      <c r="D16" t="str">
        <f t="shared" si="2"/>
        <v>21.7130321416</v>
      </c>
      <c r="E16" t="str">
        <f t="shared" si="3"/>
        <v>29.3704257133</v>
      </c>
    </row>
    <row r="17" spans="1:5" x14ac:dyDescent="0.3">
      <c r="A17" t="s">
        <v>122</v>
      </c>
      <c r="B17" s="1" t="str">
        <f t="shared" si="1"/>
        <v>17</v>
      </c>
      <c r="C17" s="2">
        <v>17</v>
      </c>
      <c r="D17" t="str">
        <f t="shared" si="2"/>
        <v>22.4939009511</v>
      </c>
      <c r="E17" t="str">
        <f t="shared" si="3"/>
        <v>29.9951207609</v>
      </c>
    </row>
    <row r="18" spans="1:5" x14ac:dyDescent="0.3">
      <c r="A18" t="s">
        <v>126</v>
      </c>
      <c r="B18" s="1" t="str">
        <f t="shared" si="1"/>
        <v>18</v>
      </c>
      <c r="C18" s="2">
        <v>18</v>
      </c>
      <c r="D18" t="str">
        <f t="shared" si="2"/>
        <v>23.2747697605</v>
      </c>
      <c r="E18" t="str">
        <f t="shared" si="3"/>
        <v>30.6198158084</v>
      </c>
    </row>
    <row r="19" spans="1:5" x14ac:dyDescent="0.3">
      <c r="A19" t="s">
        <v>131</v>
      </c>
      <c r="B19" s="1" t="str">
        <f t="shared" si="1"/>
        <v>19</v>
      </c>
      <c r="C19" s="2">
        <v>19</v>
      </c>
      <c r="D19" t="str">
        <f t="shared" si="2"/>
        <v>24.05563857</v>
      </c>
      <c r="E19" t="str">
        <f t="shared" si="3"/>
        <v>31.244510856</v>
      </c>
    </row>
    <row r="20" spans="1:5" x14ac:dyDescent="0.3">
      <c r="A20" t="s">
        <v>135</v>
      </c>
      <c r="B20" s="1" t="str">
        <f t="shared" si="1"/>
        <v>20</v>
      </c>
      <c r="C20" s="2">
        <v>20</v>
      </c>
      <c r="D20" t="str">
        <f t="shared" si="2"/>
        <v>24.8365073794</v>
      </c>
      <c r="E20" t="str">
        <f t="shared" si="3"/>
        <v>31.8692059035</v>
      </c>
    </row>
    <row r="21" spans="1:5" x14ac:dyDescent="0.3">
      <c r="A21" t="s">
        <v>136</v>
      </c>
      <c r="B21" s="1" t="str">
        <f t="shared" si="1"/>
        <v>21</v>
      </c>
      <c r="C21" s="2">
        <v>21</v>
      </c>
      <c r="D21" t="str">
        <f t="shared" si="2"/>
        <v>25.0</v>
      </c>
      <c r="E21" t="str">
        <f t="shared" si="3"/>
        <v>32.0</v>
      </c>
    </row>
    <row r="22" spans="1:5" x14ac:dyDescent="0.3">
      <c r="A22" t="s">
        <v>137</v>
      </c>
      <c r="B22" s="1" t="str">
        <f t="shared" si="1"/>
        <v>22</v>
      </c>
      <c r="C22" s="2">
        <v>22</v>
      </c>
      <c r="D22" t="str">
        <f t="shared" si="2"/>
        <v>25.0</v>
      </c>
      <c r="E22" t="str">
        <f t="shared" si="3"/>
        <v>32.0</v>
      </c>
    </row>
    <row r="23" spans="1:5" x14ac:dyDescent="0.3">
      <c r="A23" t="s">
        <v>134</v>
      </c>
      <c r="B23" s="1" t="str">
        <f t="shared" si="1"/>
        <v>23</v>
      </c>
      <c r="C23" s="2">
        <v>23</v>
      </c>
      <c r="D23" t="str">
        <f t="shared" si="2"/>
        <v>24.663663603</v>
      </c>
      <c r="E23" t="str">
        <f t="shared" si="3"/>
        <v>32.9417419116</v>
      </c>
    </row>
    <row r="24" spans="1:5" x14ac:dyDescent="0.3">
      <c r="A24" t="s">
        <v>132</v>
      </c>
      <c r="B24" s="1" t="str">
        <f t="shared" si="1"/>
        <v>24</v>
      </c>
      <c r="C24" s="2">
        <v>24</v>
      </c>
      <c r="D24" t="str">
        <f t="shared" si="2"/>
        <v>24.327327206</v>
      </c>
      <c r="E24" t="str">
        <f t="shared" si="3"/>
        <v>33.8834838232</v>
      </c>
    </row>
    <row r="25" spans="1:5" x14ac:dyDescent="0.3">
      <c r="A25" t="s">
        <v>133</v>
      </c>
      <c r="B25" s="1" t="str">
        <f t="shared" si="1"/>
        <v>25</v>
      </c>
      <c r="C25" s="2">
        <v>25</v>
      </c>
      <c r="D25" t="str">
        <f t="shared" si="2"/>
        <v>24.327327206</v>
      </c>
      <c r="E25" t="str">
        <f t="shared" si="3"/>
        <v>33.8834838232</v>
      </c>
    </row>
    <row r="26" spans="1:5" x14ac:dyDescent="0.3">
      <c r="A26" t="s">
        <v>130</v>
      </c>
      <c r="B26" s="1" t="str">
        <f t="shared" si="1"/>
        <v>26</v>
      </c>
      <c r="C26" s="2">
        <v>26</v>
      </c>
      <c r="D26" t="str">
        <f t="shared" si="2"/>
        <v>23.990990809</v>
      </c>
      <c r="E26" t="str">
        <f t="shared" si="3"/>
        <v>34.8252257348</v>
      </c>
    </row>
    <row r="27" spans="1:5" x14ac:dyDescent="0.3">
      <c r="A27" t="s">
        <v>128</v>
      </c>
      <c r="B27" s="1" t="str">
        <f t="shared" si="1"/>
        <v>27</v>
      </c>
      <c r="C27" s="2">
        <v>27</v>
      </c>
      <c r="D27" t="str">
        <f t="shared" si="2"/>
        <v>23.654654412</v>
      </c>
      <c r="E27" t="str">
        <f t="shared" si="3"/>
        <v>35.7669676464</v>
      </c>
    </row>
    <row r="28" spans="1:5" x14ac:dyDescent="0.3">
      <c r="A28" t="s">
        <v>129</v>
      </c>
      <c r="B28" s="1" t="str">
        <f t="shared" si="1"/>
        <v>28</v>
      </c>
      <c r="C28" s="2">
        <v>28</v>
      </c>
      <c r="D28" t="str">
        <f t="shared" si="2"/>
        <v>23.654654412</v>
      </c>
      <c r="E28" t="str">
        <f t="shared" si="3"/>
        <v>35.7669676464</v>
      </c>
    </row>
    <row r="29" spans="1:5" x14ac:dyDescent="0.3">
      <c r="A29" t="s">
        <v>127</v>
      </c>
      <c r="B29" s="1" t="str">
        <f t="shared" si="1"/>
        <v>29</v>
      </c>
      <c r="C29" s="2">
        <v>29</v>
      </c>
      <c r="D29" t="str">
        <f t="shared" si="2"/>
        <v>23.318318015</v>
      </c>
      <c r="E29" t="str">
        <f t="shared" si="3"/>
        <v>36.708709558</v>
      </c>
    </row>
    <row r="30" spans="1:5" x14ac:dyDescent="0.3">
      <c r="A30" t="s">
        <v>124</v>
      </c>
      <c r="B30" s="1" t="str">
        <f t="shared" si="1"/>
        <v>30</v>
      </c>
      <c r="C30" s="2">
        <v>30</v>
      </c>
      <c r="D30" t="str">
        <f t="shared" si="2"/>
        <v>22.981981618</v>
      </c>
      <c r="E30" t="str">
        <f t="shared" si="3"/>
        <v>37.6504514696</v>
      </c>
    </row>
    <row r="31" spans="1:5" x14ac:dyDescent="0.3">
      <c r="A31" t="s">
        <v>125</v>
      </c>
      <c r="B31" s="1" t="str">
        <f t="shared" si="1"/>
        <v>31</v>
      </c>
      <c r="C31" s="2">
        <v>31</v>
      </c>
      <c r="D31" t="str">
        <f t="shared" si="2"/>
        <v>22.981981618</v>
      </c>
      <c r="E31" t="str">
        <f t="shared" si="3"/>
        <v>37.6504514696</v>
      </c>
    </row>
    <row r="32" spans="1:5" x14ac:dyDescent="0.3">
      <c r="A32" t="s">
        <v>123</v>
      </c>
      <c r="B32" s="1" t="str">
        <f t="shared" si="1"/>
        <v>32</v>
      </c>
      <c r="C32" s="2">
        <v>32</v>
      </c>
      <c r="D32" t="str">
        <f t="shared" si="2"/>
        <v>22.645645221</v>
      </c>
      <c r="E32" t="str">
        <f t="shared" si="3"/>
        <v>38.5921933812</v>
      </c>
    </row>
    <row r="33" spans="1:5" x14ac:dyDescent="0.3">
      <c r="A33" t="s">
        <v>120</v>
      </c>
      <c r="B33" s="1" t="str">
        <f t="shared" si="1"/>
        <v>33</v>
      </c>
      <c r="C33" s="2">
        <v>33</v>
      </c>
      <c r="D33" t="str">
        <f t="shared" si="2"/>
        <v>22.309308824</v>
      </c>
      <c r="E33" t="str">
        <f t="shared" si="3"/>
        <v>39.5339352928</v>
      </c>
    </row>
    <row r="34" spans="1:5" x14ac:dyDescent="0.3">
      <c r="A34" t="s">
        <v>121</v>
      </c>
      <c r="B34" s="1" t="str">
        <f t="shared" ref="B34:B63" si="4">MID(A34, FIND("@",A34)+1, FIND("+", A34, FIND("@", A34)+1)-FIND("@",A34)-1)</f>
        <v>34</v>
      </c>
      <c r="C34" s="2">
        <v>34</v>
      </c>
      <c r="D34" t="str">
        <f t="shared" si="2"/>
        <v>22.309308824</v>
      </c>
      <c r="E34" t="str">
        <f t="shared" si="3"/>
        <v>39.5339352928</v>
      </c>
    </row>
    <row r="35" spans="1:5" x14ac:dyDescent="0.3">
      <c r="A35" t="s">
        <v>119</v>
      </c>
      <c r="B35" s="1" t="str">
        <f t="shared" si="4"/>
        <v>35</v>
      </c>
      <c r="C35" s="2">
        <v>35</v>
      </c>
      <c r="D35" t="str">
        <f t="shared" si="2"/>
        <v>21.972972427</v>
      </c>
      <c r="E35" t="str">
        <f t="shared" si="3"/>
        <v>40.4756772044</v>
      </c>
    </row>
    <row r="36" spans="1:5" x14ac:dyDescent="0.3">
      <c r="A36" t="s">
        <v>116</v>
      </c>
      <c r="B36" s="1" t="str">
        <f t="shared" si="4"/>
        <v>36</v>
      </c>
      <c r="C36" s="2">
        <v>36</v>
      </c>
      <c r="D36" t="str">
        <f t="shared" si="2"/>
        <v>21.63663603</v>
      </c>
      <c r="E36" t="str">
        <f t="shared" si="3"/>
        <v>41.4174191159</v>
      </c>
    </row>
    <row r="37" spans="1:5" x14ac:dyDescent="0.3">
      <c r="A37" t="s">
        <v>117</v>
      </c>
      <c r="B37" s="1" t="str">
        <f t="shared" si="4"/>
        <v>37</v>
      </c>
      <c r="C37" s="2">
        <v>37</v>
      </c>
      <c r="D37" t="str">
        <f t="shared" si="2"/>
        <v>21.63663603</v>
      </c>
      <c r="E37" t="str">
        <f t="shared" si="3"/>
        <v>41.4174191159</v>
      </c>
    </row>
    <row r="38" spans="1:5" x14ac:dyDescent="0.3">
      <c r="A38" t="s">
        <v>115</v>
      </c>
      <c r="B38" s="1" t="str">
        <f t="shared" si="4"/>
        <v>38</v>
      </c>
      <c r="C38" s="2">
        <v>38</v>
      </c>
      <c r="D38" t="str">
        <f t="shared" si="2"/>
        <v>21.300299633</v>
      </c>
      <c r="E38" t="str">
        <f t="shared" si="3"/>
        <v>42.3591610275</v>
      </c>
    </row>
    <row r="39" spans="1:5" x14ac:dyDescent="0.3">
      <c r="A39" t="s">
        <v>113</v>
      </c>
      <c r="B39" s="1" t="str">
        <f t="shared" si="4"/>
        <v>39</v>
      </c>
      <c r="C39" s="2">
        <v>39</v>
      </c>
      <c r="D39" t="str">
        <f t="shared" si="2"/>
        <v>20.963963236</v>
      </c>
      <c r="E39" t="str">
        <f t="shared" si="3"/>
        <v>43.3009029391</v>
      </c>
    </row>
    <row r="40" spans="1:5" x14ac:dyDescent="0.3">
      <c r="A40" t="s">
        <v>114</v>
      </c>
      <c r="B40" s="1" t="str">
        <f t="shared" si="4"/>
        <v>40</v>
      </c>
      <c r="C40" s="2">
        <v>40</v>
      </c>
      <c r="D40" t="str">
        <f t="shared" si="2"/>
        <v>20.963963236</v>
      </c>
      <c r="E40" t="str">
        <f t="shared" si="3"/>
        <v>43.3009029391</v>
      </c>
    </row>
    <row r="41" spans="1:5" x14ac:dyDescent="0.3">
      <c r="A41" t="s">
        <v>111</v>
      </c>
      <c r="B41" s="1" t="str">
        <f t="shared" si="4"/>
        <v>41</v>
      </c>
      <c r="C41" s="2">
        <v>41</v>
      </c>
      <c r="D41" t="str">
        <f t="shared" si="2"/>
        <v>20.627626839</v>
      </c>
      <c r="E41" t="str">
        <f t="shared" si="3"/>
        <v>44.2426448507</v>
      </c>
    </row>
    <row r="42" spans="1:5" x14ac:dyDescent="0.3">
      <c r="A42" t="s">
        <v>109</v>
      </c>
      <c r="B42" s="1" t="str">
        <f t="shared" si="4"/>
        <v>42</v>
      </c>
      <c r="C42" s="2">
        <v>42</v>
      </c>
      <c r="D42" t="str">
        <f t="shared" si="2"/>
        <v>20.291290442</v>
      </c>
      <c r="E42" t="str">
        <f t="shared" si="3"/>
        <v>45.1843867623</v>
      </c>
    </row>
    <row r="43" spans="1:5" x14ac:dyDescent="0.3">
      <c r="A43" t="s">
        <v>110</v>
      </c>
      <c r="B43" s="1" t="str">
        <f t="shared" si="4"/>
        <v>43</v>
      </c>
      <c r="C43" s="2">
        <v>43</v>
      </c>
      <c r="D43" t="str">
        <f t="shared" si="2"/>
        <v>20.291290442</v>
      </c>
      <c r="E43" t="str">
        <f t="shared" si="3"/>
        <v>45.1843867623</v>
      </c>
    </row>
    <row r="44" spans="1:5" x14ac:dyDescent="0.3">
      <c r="A44" t="s">
        <v>107</v>
      </c>
      <c r="B44" s="1" t="str">
        <f t="shared" si="4"/>
        <v>44</v>
      </c>
      <c r="C44" s="2">
        <v>44</v>
      </c>
      <c r="D44" t="str">
        <f t="shared" si="2"/>
        <v>19.954954045</v>
      </c>
      <c r="E44" t="str">
        <f t="shared" si="3"/>
        <v>46.1261286739</v>
      </c>
    </row>
    <row r="45" spans="1:5" x14ac:dyDescent="0.3">
      <c r="A45" t="s">
        <v>105</v>
      </c>
      <c r="B45" s="1" t="str">
        <f t="shared" si="4"/>
        <v>45</v>
      </c>
      <c r="C45" s="2">
        <v>45</v>
      </c>
      <c r="D45" t="str">
        <f t="shared" si="2"/>
        <v>19.618617648</v>
      </c>
      <c r="E45" t="str">
        <f t="shared" si="3"/>
        <v>47.0678705855</v>
      </c>
    </row>
    <row r="46" spans="1:5" x14ac:dyDescent="0.3">
      <c r="A46" t="s">
        <v>106</v>
      </c>
      <c r="B46" s="1" t="str">
        <f t="shared" si="4"/>
        <v>46</v>
      </c>
      <c r="C46" s="2">
        <v>46</v>
      </c>
      <c r="D46" t="str">
        <f t="shared" si="2"/>
        <v>19.618617648</v>
      </c>
      <c r="E46" t="str">
        <f t="shared" si="3"/>
        <v>47.0678705855</v>
      </c>
    </row>
    <row r="47" spans="1:5" x14ac:dyDescent="0.3">
      <c r="A47" t="s">
        <v>103</v>
      </c>
      <c r="B47" s="1" t="str">
        <f t="shared" si="4"/>
        <v>47</v>
      </c>
      <c r="C47" s="2">
        <v>47</v>
      </c>
      <c r="D47" t="str">
        <f t="shared" si="2"/>
        <v>19.282281251</v>
      </c>
      <c r="E47" t="str">
        <f t="shared" si="3"/>
        <v>48.0096124971</v>
      </c>
    </row>
    <row r="48" spans="1:5" x14ac:dyDescent="0.3">
      <c r="A48" t="s">
        <v>102</v>
      </c>
      <c r="B48" s="1" t="str">
        <f t="shared" si="4"/>
        <v>48</v>
      </c>
      <c r="C48" s="2">
        <v>48</v>
      </c>
      <c r="D48" t="str">
        <f t="shared" si="2"/>
        <v>18.945944854</v>
      </c>
      <c r="E48" t="str">
        <f t="shared" si="3"/>
        <v>48.9513544087</v>
      </c>
    </row>
    <row r="49" spans="1:5" x14ac:dyDescent="0.3">
      <c r="A49" t="s">
        <v>101</v>
      </c>
      <c r="B49" s="1" t="str">
        <f t="shared" si="4"/>
        <v>49</v>
      </c>
      <c r="C49" s="2">
        <v>49</v>
      </c>
      <c r="D49" t="str">
        <f t="shared" si="2"/>
        <v>18.945944854</v>
      </c>
      <c r="E49" t="str">
        <f t="shared" si="3"/>
        <v>48.9513544087</v>
      </c>
    </row>
    <row r="50" spans="1:5" x14ac:dyDescent="0.3">
      <c r="A50" t="s">
        <v>100</v>
      </c>
      <c r="B50" s="1" t="str">
        <f t="shared" si="4"/>
        <v>50</v>
      </c>
      <c r="C50" s="2">
        <v>50</v>
      </c>
      <c r="D50" t="str">
        <f t="shared" si="2"/>
        <v>18.609608457</v>
      </c>
      <c r="E50" t="str">
        <f t="shared" si="3"/>
        <v>49.8930963203</v>
      </c>
    </row>
    <row r="51" spans="1:5" x14ac:dyDescent="0.3">
      <c r="A51" t="s">
        <v>98</v>
      </c>
      <c r="B51" s="1" t="str">
        <f t="shared" si="4"/>
        <v>51</v>
      </c>
      <c r="C51" s="2">
        <v>51</v>
      </c>
      <c r="D51" t="str">
        <f t="shared" si="2"/>
        <v>18.27327206</v>
      </c>
      <c r="E51" t="str">
        <f t="shared" si="3"/>
        <v>50.8348382319</v>
      </c>
    </row>
    <row r="52" spans="1:5" x14ac:dyDescent="0.3">
      <c r="A52" t="s">
        <v>97</v>
      </c>
      <c r="B52" s="1" t="str">
        <f t="shared" si="4"/>
        <v>52</v>
      </c>
      <c r="C52" s="2">
        <v>52</v>
      </c>
      <c r="D52" t="str">
        <f t="shared" si="2"/>
        <v>18.27327206</v>
      </c>
      <c r="E52" t="str">
        <f t="shared" si="3"/>
        <v>50.8348382319</v>
      </c>
    </row>
    <row r="53" spans="1:5" x14ac:dyDescent="0.3">
      <c r="A53" t="s">
        <v>96</v>
      </c>
      <c r="B53" s="1" t="str">
        <f t="shared" si="4"/>
        <v>53</v>
      </c>
      <c r="C53" s="2">
        <v>53</v>
      </c>
      <c r="D53" t="str">
        <f t="shared" si="2"/>
        <v>17.936935663</v>
      </c>
      <c r="E53" t="str">
        <f t="shared" si="3"/>
        <v>51.7765801435</v>
      </c>
    </row>
    <row r="54" spans="1:5" x14ac:dyDescent="0.3">
      <c r="A54" t="s">
        <v>93</v>
      </c>
      <c r="B54" s="1" t="str">
        <f t="shared" si="4"/>
        <v>54</v>
      </c>
      <c r="C54" s="2">
        <v>54</v>
      </c>
      <c r="D54" t="str">
        <f t="shared" si="2"/>
        <v>17.600599266</v>
      </c>
      <c r="E54" t="str">
        <f t="shared" si="3"/>
        <v>52.7183220551</v>
      </c>
    </row>
    <row r="55" spans="1:5" x14ac:dyDescent="0.3">
      <c r="A55" t="s">
        <v>94</v>
      </c>
      <c r="B55" s="1" t="str">
        <f t="shared" si="4"/>
        <v>55</v>
      </c>
      <c r="C55" s="2">
        <v>55</v>
      </c>
      <c r="D55" t="str">
        <f t="shared" si="2"/>
        <v>17.600599266</v>
      </c>
      <c r="E55" t="str">
        <f t="shared" si="3"/>
        <v>52.7183220551</v>
      </c>
    </row>
    <row r="56" spans="1:5" x14ac:dyDescent="0.3">
      <c r="A56" t="s">
        <v>92</v>
      </c>
      <c r="B56" s="1" t="str">
        <f t="shared" si="4"/>
        <v>56</v>
      </c>
      <c r="C56" s="2">
        <v>56</v>
      </c>
      <c r="D56" t="str">
        <f t="shared" si="2"/>
        <v>17.264262869</v>
      </c>
      <c r="E56" t="str">
        <f t="shared" si="3"/>
        <v>53.6600639667</v>
      </c>
    </row>
    <row r="57" spans="1:5" x14ac:dyDescent="0.3">
      <c r="A57" t="s">
        <v>90</v>
      </c>
      <c r="B57" s="1" t="str">
        <f t="shared" si="4"/>
        <v>57</v>
      </c>
      <c r="C57" s="2">
        <v>57</v>
      </c>
      <c r="D57" t="str">
        <f t="shared" si="2"/>
        <v>16.927926472</v>
      </c>
      <c r="E57" t="str">
        <f t="shared" si="3"/>
        <v>54.6018058783</v>
      </c>
    </row>
    <row r="58" spans="1:5" x14ac:dyDescent="0.3">
      <c r="A58" t="s">
        <v>89</v>
      </c>
      <c r="B58" s="1" t="str">
        <f t="shared" si="4"/>
        <v>58</v>
      </c>
      <c r="C58" s="2">
        <v>58</v>
      </c>
      <c r="D58" t="str">
        <f t="shared" si="2"/>
        <v>16.927926472</v>
      </c>
      <c r="E58" t="str">
        <f t="shared" si="3"/>
        <v>54.6018058783</v>
      </c>
    </row>
    <row r="59" spans="1:5" x14ac:dyDescent="0.3">
      <c r="A59" t="s">
        <v>88</v>
      </c>
      <c r="B59" s="1" t="str">
        <f t="shared" si="4"/>
        <v>59</v>
      </c>
      <c r="C59" s="2">
        <v>59</v>
      </c>
      <c r="D59" t="str">
        <f t="shared" si="2"/>
        <v>16.591590075</v>
      </c>
      <c r="E59" t="str">
        <f t="shared" si="3"/>
        <v>55.5435477899</v>
      </c>
    </row>
    <row r="60" spans="1:5" x14ac:dyDescent="0.3">
      <c r="A60" t="s">
        <v>87</v>
      </c>
      <c r="B60" s="1" t="str">
        <f t="shared" si="4"/>
        <v>60</v>
      </c>
      <c r="C60" s="2">
        <v>60</v>
      </c>
      <c r="D60" t="str">
        <f t="shared" si="2"/>
        <v>16.255253678</v>
      </c>
      <c r="E60" t="str">
        <f t="shared" si="3"/>
        <v>56.4852897015</v>
      </c>
    </row>
    <row r="61" spans="1:5" x14ac:dyDescent="0.3">
      <c r="A61" t="s">
        <v>86</v>
      </c>
      <c r="B61" s="1" t="str">
        <f t="shared" si="4"/>
        <v>61</v>
      </c>
      <c r="C61" s="2">
        <v>61</v>
      </c>
      <c r="D61" t="str">
        <f t="shared" si="2"/>
        <v>16.255253678</v>
      </c>
      <c r="E61" t="str">
        <f t="shared" si="3"/>
        <v>56.4852897015</v>
      </c>
    </row>
    <row r="62" spans="1:5" x14ac:dyDescent="0.3">
      <c r="A62" t="s">
        <v>84</v>
      </c>
      <c r="B62" s="1" t="str">
        <f t="shared" si="4"/>
        <v>62</v>
      </c>
      <c r="C62" s="2">
        <v>62</v>
      </c>
      <c r="D62" t="str">
        <f t="shared" si="2"/>
        <v>15.918917281</v>
      </c>
      <c r="E62" t="str">
        <f t="shared" si="3"/>
        <v>57.4270316131</v>
      </c>
    </row>
    <row r="63" spans="1:5" x14ac:dyDescent="0.3">
      <c r="A63" t="s">
        <v>83</v>
      </c>
      <c r="B63" s="1" t="str">
        <f t="shared" si="4"/>
        <v>63</v>
      </c>
      <c r="C63" s="2">
        <v>63</v>
      </c>
      <c r="D63" t="str">
        <f t="shared" si="2"/>
        <v>15.5825808841</v>
      </c>
      <c r="E63" t="str">
        <f t="shared" si="3"/>
        <v>58.3687735247</v>
      </c>
    </row>
    <row r="64" spans="1:5" x14ac:dyDescent="0.3">
      <c r="B64" s="1"/>
      <c r="C64" s="2"/>
    </row>
    <row r="65" spans="2:3" x14ac:dyDescent="0.3">
      <c r="B65" s="1"/>
      <c r="C65" s="2"/>
    </row>
    <row r="66" spans="2:3" x14ac:dyDescent="0.3">
      <c r="B66" s="1"/>
      <c r="C66" s="2"/>
    </row>
    <row r="67" spans="2:3" x14ac:dyDescent="0.3">
      <c r="B67" s="1"/>
      <c r="C67" s="2"/>
    </row>
    <row r="68" spans="2:3" x14ac:dyDescent="0.3">
      <c r="B68" s="1"/>
      <c r="C68" s="2"/>
    </row>
    <row r="69" spans="2:3" x14ac:dyDescent="0.3">
      <c r="B69" s="1"/>
      <c r="C69" s="2"/>
    </row>
    <row r="70" spans="2:3" x14ac:dyDescent="0.3">
      <c r="B70" s="1"/>
      <c r="C70" s="2"/>
    </row>
    <row r="71" spans="2:3" x14ac:dyDescent="0.3">
      <c r="B71" s="1"/>
      <c r="C71" s="2"/>
    </row>
    <row r="72" spans="2:3" x14ac:dyDescent="0.3">
      <c r="B72" s="1"/>
      <c r="C72" s="2"/>
    </row>
    <row r="73" spans="2:3" x14ac:dyDescent="0.3">
      <c r="B73" s="1"/>
      <c r="C73" s="2"/>
    </row>
    <row r="74" spans="2:3" x14ac:dyDescent="0.3">
      <c r="B74" s="1"/>
      <c r="C74" s="2"/>
    </row>
    <row r="75" spans="2:3" x14ac:dyDescent="0.3">
      <c r="B75" s="1"/>
      <c r="C75" s="2"/>
    </row>
    <row r="76" spans="2:3" x14ac:dyDescent="0.3">
      <c r="B76" s="1"/>
      <c r="C76" s="2"/>
    </row>
    <row r="77" spans="2:3" x14ac:dyDescent="0.3">
      <c r="B77" s="1"/>
      <c r="C77" s="2"/>
    </row>
    <row r="78" spans="2:3" x14ac:dyDescent="0.3">
      <c r="B78" s="1"/>
      <c r="C78" s="2"/>
    </row>
  </sheetData>
  <sortState ref="A2:E63">
    <sortCondition ref="C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opLeftCell="A36" workbookViewId="0">
      <selection activeCell="C1" sqref="C1:C64"/>
    </sheetView>
  </sheetViews>
  <sheetFormatPr defaultRowHeight="14.4" x14ac:dyDescent="0.3"/>
  <cols>
    <col min="1" max="1" width="61.6640625" bestFit="1" customWidth="1"/>
    <col min="4" max="5" width="13.6640625" bestFit="1" customWidth="1"/>
  </cols>
  <sheetData>
    <row r="1" spans="1:6" x14ac:dyDescent="0.3">
      <c r="A1" t="s">
        <v>72</v>
      </c>
      <c r="B1" s="1" t="str">
        <f t="shared" ref="B1:B32" si="0">MID(A1, FIND("@",A1)+1, FIND("+", A1, FIND("@", A1)+1)-FIND("@",A1)-1)</f>
        <v>1</v>
      </c>
      <c r="C1" s="2">
        <v>1</v>
      </c>
      <c r="D1" t="str">
        <f t="shared" ref="D1:D32" si="1">MID(A1, FIND("xb=",A1)+3, FIND(",yb=", A1, FIND("xb=", A1)+1)-FIND("xb=",A1)-3)</f>
        <v>25.0</v>
      </c>
      <c r="E1" t="str">
        <f t="shared" ref="E1:E32" si="2">MID(A1, FIND("yb=",A1)+3, FIND(",field", A1, FIND("yb=", A1)+1)-FIND("yb=",A1)-3)</f>
        <v>32.0</v>
      </c>
      <c r="F1">
        <f>(C1+0.5)</f>
        <v>1.5</v>
      </c>
    </row>
    <row r="2" spans="1:6" x14ac:dyDescent="0.3">
      <c r="A2" t="s">
        <v>71</v>
      </c>
      <c r="B2" s="1" t="str">
        <f t="shared" si="0"/>
        <v>2</v>
      </c>
      <c r="C2" s="2">
        <v>2</v>
      </c>
      <c r="D2" t="str">
        <f t="shared" si="1"/>
        <v>25.0</v>
      </c>
      <c r="E2" t="str">
        <f t="shared" si="2"/>
        <v>32.0</v>
      </c>
      <c r="F2">
        <f t="shared" ref="F2:F64" si="3">(C2+0.5)</f>
        <v>2.5</v>
      </c>
    </row>
    <row r="3" spans="1:6" x14ac:dyDescent="0.3">
      <c r="A3" t="s">
        <v>70</v>
      </c>
      <c r="B3" s="1" t="str">
        <f t="shared" si="0"/>
        <v>3</v>
      </c>
      <c r="C3" s="2">
        <v>3</v>
      </c>
      <c r="D3" t="str">
        <f t="shared" si="1"/>
        <v>25.0</v>
      </c>
      <c r="E3" t="str">
        <f t="shared" si="2"/>
        <v>32.0</v>
      </c>
      <c r="F3">
        <f t="shared" si="3"/>
        <v>3.5</v>
      </c>
    </row>
    <row r="4" spans="1:6" x14ac:dyDescent="0.3">
      <c r="A4" t="s">
        <v>69</v>
      </c>
      <c r="B4" s="1" t="str">
        <f t="shared" si="0"/>
        <v>4</v>
      </c>
      <c r="C4" s="2">
        <v>4</v>
      </c>
      <c r="D4" t="str">
        <f t="shared" si="1"/>
        <v>25.0</v>
      </c>
      <c r="E4" t="str">
        <f t="shared" si="2"/>
        <v>32.0</v>
      </c>
      <c r="F4">
        <f t="shared" si="3"/>
        <v>4.5</v>
      </c>
    </row>
    <row r="5" spans="1:6" x14ac:dyDescent="0.3">
      <c r="A5" t="s">
        <v>68</v>
      </c>
      <c r="B5" s="1" t="str">
        <f t="shared" si="0"/>
        <v>5</v>
      </c>
      <c r="C5" s="2">
        <v>5</v>
      </c>
      <c r="D5" t="str">
        <f t="shared" si="1"/>
        <v>25.0</v>
      </c>
      <c r="E5" t="str">
        <f t="shared" si="2"/>
        <v>32.0</v>
      </c>
      <c r="F5">
        <f t="shared" si="3"/>
        <v>5.5</v>
      </c>
    </row>
    <row r="6" spans="1:6" x14ac:dyDescent="0.3">
      <c r="A6" t="s">
        <v>67</v>
      </c>
      <c r="B6" s="1" t="str">
        <f t="shared" si="0"/>
        <v>6</v>
      </c>
      <c r="C6" s="2">
        <v>6</v>
      </c>
      <c r="D6" t="str">
        <f t="shared" si="1"/>
        <v>25.0</v>
      </c>
      <c r="E6" t="str">
        <f t="shared" si="2"/>
        <v>32.0</v>
      </c>
      <c r="F6">
        <f t="shared" si="3"/>
        <v>6.5</v>
      </c>
    </row>
    <row r="7" spans="1:6" x14ac:dyDescent="0.3">
      <c r="A7" t="s">
        <v>66</v>
      </c>
      <c r="B7" s="1" t="str">
        <f t="shared" si="0"/>
        <v>7</v>
      </c>
      <c r="C7" s="2">
        <v>7</v>
      </c>
      <c r="D7" t="str">
        <f t="shared" si="1"/>
        <v>25.0</v>
      </c>
      <c r="E7" t="str">
        <f t="shared" si="2"/>
        <v>32.0</v>
      </c>
      <c r="F7">
        <f t="shared" si="3"/>
        <v>7.5</v>
      </c>
    </row>
    <row r="8" spans="1:6" x14ac:dyDescent="0.3">
      <c r="A8" t="s">
        <v>65</v>
      </c>
      <c r="B8" s="1" t="str">
        <f t="shared" si="0"/>
        <v>8</v>
      </c>
      <c r="C8" s="2">
        <v>8</v>
      </c>
      <c r="D8" t="str">
        <f t="shared" si="1"/>
        <v>25.0</v>
      </c>
      <c r="E8" t="str">
        <f t="shared" si="2"/>
        <v>32.0</v>
      </c>
      <c r="F8">
        <f t="shared" si="3"/>
        <v>8.5</v>
      </c>
    </row>
    <row r="9" spans="1:6" x14ac:dyDescent="0.3">
      <c r="A9" t="s">
        <v>64</v>
      </c>
      <c r="B9" s="1" t="str">
        <f t="shared" si="0"/>
        <v>9</v>
      </c>
      <c r="C9" s="2">
        <v>9</v>
      </c>
      <c r="D9" t="str">
        <f t="shared" si="1"/>
        <v>25.0</v>
      </c>
      <c r="E9" t="str">
        <f t="shared" si="2"/>
        <v>32.0</v>
      </c>
      <c r="F9">
        <f t="shared" si="3"/>
        <v>9.5</v>
      </c>
    </row>
    <row r="10" spans="1:6" x14ac:dyDescent="0.3">
      <c r="A10" t="s">
        <v>63</v>
      </c>
      <c r="B10" s="1" t="str">
        <f t="shared" si="0"/>
        <v>10</v>
      </c>
      <c r="C10" s="2">
        <v>10</v>
      </c>
      <c r="D10" t="str">
        <f t="shared" si="1"/>
        <v>25.0</v>
      </c>
      <c r="E10" t="str">
        <f t="shared" si="2"/>
        <v>32.0</v>
      </c>
      <c r="F10">
        <f t="shared" si="3"/>
        <v>10.5</v>
      </c>
    </row>
    <row r="11" spans="1:6" x14ac:dyDescent="0.3">
      <c r="A11" t="s">
        <v>62</v>
      </c>
      <c r="B11" s="1" t="str">
        <f t="shared" si="0"/>
        <v>11</v>
      </c>
      <c r="C11" s="2">
        <v>11</v>
      </c>
      <c r="D11" t="str">
        <f t="shared" si="1"/>
        <v>25.0</v>
      </c>
      <c r="E11" t="str">
        <f t="shared" si="2"/>
        <v>32.0</v>
      </c>
      <c r="F11">
        <f t="shared" si="3"/>
        <v>11.5</v>
      </c>
    </row>
    <row r="12" spans="1:6" x14ac:dyDescent="0.3">
      <c r="A12" t="s">
        <v>61</v>
      </c>
      <c r="B12" s="1" t="str">
        <f t="shared" si="0"/>
        <v>12</v>
      </c>
      <c r="C12" s="2">
        <v>12</v>
      </c>
      <c r="D12" t="str">
        <f t="shared" si="1"/>
        <v>25.0</v>
      </c>
      <c r="E12" t="str">
        <f t="shared" si="2"/>
        <v>32.0</v>
      </c>
      <c r="F12">
        <f t="shared" si="3"/>
        <v>12.5</v>
      </c>
    </row>
    <row r="13" spans="1:6" x14ac:dyDescent="0.3">
      <c r="A13" t="s">
        <v>60</v>
      </c>
      <c r="B13" s="1" t="str">
        <f t="shared" si="0"/>
        <v>13</v>
      </c>
      <c r="C13" s="2">
        <v>13</v>
      </c>
      <c r="D13" t="str">
        <f t="shared" si="1"/>
        <v>25.0</v>
      </c>
      <c r="E13" t="str">
        <f t="shared" si="2"/>
        <v>32.0</v>
      </c>
      <c r="F13">
        <f t="shared" si="3"/>
        <v>13.5</v>
      </c>
    </row>
    <row r="14" spans="1:6" x14ac:dyDescent="0.3">
      <c r="A14" t="s">
        <v>59</v>
      </c>
      <c r="B14" s="1" t="str">
        <f t="shared" si="0"/>
        <v>14</v>
      </c>
      <c r="C14" s="2">
        <v>14</v>
      </c>
      <c r="D14" t="str">
        <f t="shared" si="1"/>
        <v>25.0</v>
      </c>
      <c r="E14" t="str">
        <f t="shared" si="2"/>
        <v>32.0</v>
      </c>
      <c r="F14">
        <f t="shared" si="3"/>
        <v>14.5</v>
      </c>
    </row>
    <row r="15" spans="1:6" x14ac:dyDescent="0.3">
      <c r="A15" t="s">
        <v>58</v>
      </c>
      <c r="B15" s="1" t="str">
        <f t="shared" si="0"/>
        <v>15</v>
      </c>
      <c r="C15" s="2">
        <v>15</v>
      </c>
      <c r="D15" t="str">
        <f t="shared" si="1"/>
        <v>25.0</v>
      </c>
      <c r="E15" t="str">
        <f t="shared" si="2"/>
        <v>32.0</v>
      </c>
      <c r="F15">
        <f t="shared" si="3"/>
        <v>15.5</v>
      </c>
    </row>
    <row r="16" spans="1:6" x14ac:dyDescent="0.3">
      <c r="A16" t="s">
        <v>57</v>
      </c>
      <c r="B16" s="1" t="str">
        <f t="shared" si="0"/>
        <v>16</v>
      </c>
      <c r="C16" s="2">
        <v>16</v>
      </c>
      <c r="D16" t="str">
        <f t="shared" si="1"/>
        <v>25.0</v>
      </c>
      <c r="E16" t="str">
        <f t="shared" si="2"/>
        <v>32.0</v>
      </c>
      <c r="F16">
        <f t="shared" si="3"/>
        <v>16.5</v>
      </c>
    </row>
    <row r="17" spans="1:6" x14ac:dyDescent="0.3">
      <c r="A17" t="s">
        <v>56</v>
      </c>
      <c r="B17" s="1" t="str">
        <f t="shared" si="0"/>
        <v>17</v>
      </c>
      <c r="C17" s="2">
        <v>17</v>
      </c>
      <c r="D17" t="str">
        <f t="shared" si="1"/>
        <v>25.0</v>
      </c>
      <c r="E17" t="str">
        <f t="shared" si="2"/>
        <v>32.0</v>
      </c>
      <c r="F17">
        <f t="shared" si="3"/>
        <v>17.5</v>
      </c>
    </row>
    <row r="18" spans="1:6" x14ac:dyDescent="0.3">
      <c r="A18" t="s">
        <v>55</v>
      </c>
      <c r="B18" s="1" t="str">
        <f t="shared" si="0"/>
        <v>18</v>
      </c>
      <c r="C18" s="2">
        <v>18</v>
      </c>
      <c r="D18" t="str">
        <f t="shared" si="1"/>
        <v>25.0</v>
      </c>
      <c r="E18" t="str">
        <f t="shared" si="2"/>
        <v>32.0</v>
      </c>
      <c r="F18">
        <f t="shared" si="3"/>
        <v>18.5</v>
      </c>
    </row>
    <row r="19" spans="1:6" x14ac:dyDescent="0.3">
      <c r="A19" t="s">
        <v>54</v>
      </c>
      <c r="B19" s="1" t="str">
        <f t="shared" si="0"/>
        <v>19</v>
      </c>
      <c r="C19" s="2">
        <v>19</v>
      </c>
      <c r="D19" t="str">
        <f t="shared" si="1"/>
        <v>25.0</v>
      </c>
      <c r="E19" t="str">
        <f t="shared" si="2"/>
        <v>32.0</v>
      </c>
      <c r="F19">
        <f t="shared" si="3"/>
        <v>19.5</v>
      </c>
    </row>
    <row r="20" spans="1:6" x14ac:dyDescent="0.3">
      <c r="A20" t="s">
        <v>53</v>
      </c>
      <c r="B20" s="1" t="str">
        <f t="shared" si="0"/>
        <v>20</v>
      </c>
      <c r="C20" s="2">
        <v>20</v>
      </c>
      <c r="D20" t="str">
        <f t="shared" si="1"/>
        <v>25.0</v>
      </c>
      <c r="E20" t="str">
        <f t="shared" si="2"/>
        <v>32.0</v>
      </c>
      <c r="F20">
        <f t="shared" si="3"/>
        <v>20.5</v>
      </c>
    </row>
    <row r="21" spans="1:6" x14ac:dyDescent="0.3">
      <c r="A21" t="s">
        <v>52</v>
      </c>
      <c r="B21" s="1" t="str">
        <f t="shared" si="0"/>
        <v>21</v>
      </c>
      <c r="C21" s="2">
        <v>21</v>
      </c>
      <c r="D21" t="str">
        <f t="shared" si="1"/>
        <v>25.0</v>
      </c>
      <c r="E21" t="str">
        <f t="shared" si="2"/>
        <v>32.0</v>
      </c>
      <c r="F21">
        <f t="shared" si="3"/>
        <v>21.5</v>
      </c>
    </row>
    <row r="22" spans="1:6" x14ac:dyDescent="0.3">
      <c r="A22" t="s">
        <v>51</v>
      </c>
      <c r="B22" s="1" t="str">
        <f t="shared" si="0"/>
        <v>22</v>
      </c>
      <c r="C22" s="2">
        <v>22</v>
      </c>
      <c r="D22" t="str">
        <f t="shared" si="1"/>
        <v>24.327327206</v>
      </c>
      <c r="E22" t="str">
        <f t="shared" si="2"/>
        <v>33.8834838232</v>
      </c>
      <c r="F22">
        <f t="shared" si="3"/>
        <v>22.5</v>
      </c>
    </row>
    <row r="23" spans="1:6" x14ac:dyDescent="0.3">
      <c r="A23" t="s">
        <v>50</v>
      </c>
      <c r="B23" s="1" t="str">
        <f t="shared" si="0"/>
        <v>23</v>
      </c>
      <c r="C23" s="2">
        <v>23</v>
      </c>
      <c r="D23" t="str">
        <f t="shared" si="1"/>
        <v>24.327327206</v>
      </c>
      <c r="E23" t="str">
        <f t="shared" si="2"/>
        <v>33.8834838232</v>
      </c>
      <c r="F23">
        <f t="shared" si="3"/>
        <v>23.5</v>
      </c>
    </row>
    <row r="24" spans="1:6" x14ac:dyDescent="0.3">
      <c r="A24" t="s">
        <v>49</v>
      </c>
      <c r="B24" s="1" t="str">
        <f t="shared" si="0"/>
        <v>24</v>
      </c>
      <c r="C24" s="2">
        <v>24</v>
      </c>
      <c r="D24" t="str">
        <f t="shared" si="1"/>
        <v>24.327327206</v>
      </c>
      <c r="E24" t="str">
        <f t="shared" si="2"/>
        <v>33.8834838232</v>
      </c>
      <c r="F24">
        <f t="shared" si="3"/>
        <v>24.5</v>
      </c>
    </row>
    <row r="25" spans="1:6" x14ac:dyDescent="0.3">
      <c r="A25" t="s">
        <v>48</v>
      </c>
      <c r="B25" s="1" t="str">
        <f t="shared" si="0"/>
        <v>25</v>
      </c>
      <c r="C25" s="2">
        <v>25</v>
      </c>
      <c r="D25" t="str">
        <f t="shared" si="1"/>
        <v>23.654654412</v>
      </c>
      <c r="E25" t="str">
        <f t="shared" si="2"/>
        <v>35.7669676464</v>
      </c>
      <c r="F25">
        <f t="shared" si="3"/>
        <v>25.5</v>
      </c>
    </row>
    <row r="26" spans="1:6" x14ac:dyDescent="0.3">
      <c r="A26" t="s">
        <v>47</v>
      </c>
      <c r="B26" s="1" t="str">
        <f t="shared" si="0"/>
        <v>26</v>
      </c>
      <c r="C26" s="2">
        <v>26</v>
      </c>
      <c r="D26" t="str">
        <f t="shared" si="1"/>
        <v>23.654654412</v>
      </c>
      <c r="E26" t="str">
        <f t="shared" si="2"/>
        <v>35.7669676464</v>
      </c>
      <c r="F26">
        <f t="shared" si="3"/>
        <v>26.5</v>
      </c>
    </row>
    <row r="27" spans="1:6" x14ac:dyDescent="0.3">
      <c r="A27" t="s">
        <v>46</v>
      </c>
      <c r="B27" s="1" t="str">
        <f t="shared" si="0"/>
        <v>27</v>
      </c>
      <c r="C27" s="2">
        <v>27</v>
      </c>
      <c r="D27" t="str">
        <f t="shared" si="1"/>
        <v>23.654654412</v>
      </c>
      <c r="E27" t="str">
        <f t="shared" si="2"/>
        <v>35.7669676464</v>
      </c>
      <c r="F27">
        <f t="shared" si="3"/>
        <v>27.5</v>
      </c>
    </row>
    <row r="28" spans="1:6" x14ac:dyDescent="0.3">
      <c r="A28" t="s">
        <v>45</v>
      </c>
      <c r="B28" s="1" t="str">
        <f t="shared" si="0"/>
        <v>28</v>
      </c>
      <c r="C28" s="2">
        <v>28</v>
      </c>
      <c r="D28" t="str">
        <f t="shared" si="1"/>
        <v>22.981981618</v>
      </c>
      <c r="E28" t="str">
        <f t="shared" si="2"/>
        <v>37.6504514696</v>
      </c>
      <c r="F28">
        <f t="shared" si="3"/>
        <v>28.5</v>
      </c>
    </row>
    <row r="29" spans="1:6" x14ac:dyDescent="0.3">
      <c r="A29" t="s">
        <v>44</v>
      </c>
      <c r="B29" s="1" t="str">
        <f t="shared" si="0"/>
        <v>29</v>
      </c>
      <c r="C29" s="2">
        <v>29</v>
      </c>
      <c r="D29" t="str">
        <f t="shared" si="1"/>
        <v>22.981981618</v>
      </c>
      <c r="E29" t="str">
        <f t="shared" si="2"/>
        <v>37.6504514696</v>
      </c>
      <c r="F29">
        <f t="shared" si="3"/>
        <v>29.5</v>
      </c>
    </row>
    <row r="30" spans="1:6" x14ac:dyDescent="0.3">
      <c r="A30" t="s">
        <v>43</v>
      </c>
      <c r="B30" s="1" t="str">
        <f t="shared" si="0"/>
        <v>30</v>
      </c>
      <c r="C30" s="2">
        <v>30</v>
      </c>
      <c r="D30" t="str">
        <f t="shared" si="1"/>
        <v>22.981981618</v>
      </c>
      <c r="E30" t="str">
        <f t="shared" si="2"/>
        <v>37.6504514696</v>
      </c>
      <c r="F30">
        <f t="shared" si="3"/>
        <v>30.5</v>
      </c>
    </row>
    <row r="31" spans="1:6" x14ac:dyDescent="0.3">
      <c r="A31" t="s">
        <v>42</v>
      </c>
      <c r="B31" s="1" t="str">
        <f t="shared" si="0"/>
        <v>31</v>
      </c>
      <c r="C31" s="2">
        <v>31</v>
      </c>
      <c r="D31" t="str">
        <f t="shared" si="1"/>
        <v>22.309308824</v>
      </c>
      <c r="E31" t="str">
        <f t="shared" si="2"/>
        <v>39.5339352928</v>
      </c>
      <c r="F31">
        <f t="shared" si="3"/>
        <v>31.5</v>
      </c>
    </row>
    <row r="32" spans="1:6" x14ac:dyDescent="0.3">
      <c r="A32" t="s">
        <v>41</v>
      </c>
      <c r="B32" s="1" t="str">
        <f t="shared" si="0"/>
        <v>32</v>
      </c>
      <c r="C32" s="2">
        <v>32</v>
      </c>
      <c r="D32" t="str">
        <f t="shared" si="1"/>
        <v>22.309308824</v>
      </c>
      <c r="E32" t="str">
        <f t="shared" si="2"/>
        <v>39.5339352928</v>
      </c>
      <c r="F32">
        <f t="shared" si="3"/>
        <v>32.5</v>
      </c>
    </row>
    <row r="33" spans="1:6" x14ac:dyDescent="0.3">
      <c r="A33" t="s">
        <v>40</v>
      </c>
      <c r="B33" s="1" t="str">
        <f t="shared" ref="B33:B64" si="4">MID(A33, FIND("@",A33)+1, FIND("+", A33, FIND("@", A33)+1)-FIND("@",A33)-1)</f>
        <v>33</v>
      </c>
      <c r="C33" s="2">
        <v>33</v>
      </c>
      <c r="D33" t="str">
        <f t="shared" ref="D33:D64" si="5">MID(A33, FIND("xb=",A33)+3, FIND(",yb=", A33, FIND("xb=", A33)+1)-FIND("xb=",A33)-3)</f>
        <v>22.309308824</v>
      </c>
      <c r="E33" t="str">
        <f t="shared" ref="E33:E64" si="6">MID(A33, FIND("yb=",A33)+3, FIND(",field", A33, FIND("yb=", A33)+1)-FIND("yb=",A33)-3)</f>
        <v>39.5339352928</v>
      </c>
      <c r="F33">
        <f t="shared" si="3"/>
        <v>33.5</v>
      </c>
    </row>
    <row r="34" spans="1:6" x14ac:dyDescent="0.3">
      <c r="A34" t="s">
        <v>39</v>
      </c>
      <c r="B34" s="1" t="str">
        <f t="shared" si="4"/>
        <v>34</v>
      </c>
      <c r="C34" s="2">
        <v>34</v>
      </c>
      <c r="D34" t="str">
        <f t="shared" si="5"/>
        <v>21.63663603</v>
      </c>
      <c r="E34" t="str">
        <f t="shared" si="6"/>
        <v>41.4174191159</v>
      </c>
      <c r="F34">
        <f t="shared" si="3"/>
        <v>34.5</v>
      </c>
    </row>
    <row r="35" spans="1:6" x14ac:dyDescent="0.3">
      <c r="A35" t="s">
        <v>38</v>
      </c>
      <c r="B35" s="1" t="str">
        <f t="shared" si="4"/>
        <v>35</v>
      </c>
      <c r="C35" s="2">
        <v>35</v>
      </c>
      <c r="D35" t="str">
        <f t="shared" si="5"/>
        <v>21.63663603</v>
      </c>
      <c r="E35" t="str">
        <f t="shared" si="6"/>
        <v>41.4174191159</v>
      </c>
      <c r="F35">
        <f t="shared" si="3"/>
        <v>35.5</v>
      </c>
    </row>
    <row r="36" spans="1:6" x14ac:dyDescent="0.3">
      <c r="A36" t="s">
        <v>37</v>
      </c>
      <c r="B36" s="1" t="str">
        <f t="shared" si="4"/>
        <v>36</v>
      </c>
      <c r="C36" s="2">
        <v>36</v>
      </c>
      <c r="D36" t="str">
        <f t="shared" si="5"/>
        <v>21.63663603</v>
      </c>
      <c r="E36" t="str">
        <f t="shared" si="6"/>
        <v>41.4174191159</v>
      </c>
      <c r="F36">
        <f t="shared" si="3"/>
        <v>36.5</v>
      </c>
    </row>
    <row r="37" spans="1:6" x14ac:dyDescent="0.3">
      <c r="A37" t="s">
        <v>36</v>
      </c>
      <c r="B37" s="1" t="str">
        <f t="shared" si="4"/>
        <v>37</v>
      </c>
      <c r="C37" s="2">
        <v>37</v>
      </c>
      <c r="D37" t="str">
        <f t="shared" si="5"/>
        <v>20.963963236</v>
      </c>
      <c r="E37" t="str">
        <f t="shared" si="6"/>
        <v>43.3009029391</v>
      </c>
      <c r="F37">
        <f t="shared" si="3"/>
        <v>37.5</v>
      </c>
    </row>
    <row r="38" spans="1:6" x14ac:dyDescent="0.3">
      <c r="A38" t="s">
        <v>35</v>
      </c>
      <c r="B38" s="1" t="str">
        <f t="shared" si="4"/>
        <v>38</v>
      </c>
      <c r="C38" s="2">
        <v>38</v>
      </c>
      <c r="D38" t="str">
        <f t="shared" si="5"/>
        <v>20.963963236</v>
      </c>
      <c r="E38" t="str">
        <f t="shared" si="6"/>
        <v>43.3009029391</v>
      </c>
      <c r="F38">
        <f t="shared" si="3"/>
        <v>38.5</v>
      </c>
    </row>
    <row r="39" spans="1:6" x14ac:dyDescent="0.3">
      <c r="A39" t="s">
        <v>34</v>
      </c>
      <c r="B39" s="1" t="str">
        <f t="shared" si="4"/>
        <v>39</v>
      </c>
      <c r="C39" s="2">
        <v>39</v>
      </c>
      <c r="D39" t="str">
        <f t="shared" si="5"/>
        <v>20.963963236</v>
      </c>
      <c r="E39" t="str">
        <f t="shared" si="6"/>
        <v>43.3009029391</v>
      </c>
      <c r="F39">
        <f t="shared" si="3"/>
        <v>39.5</v>
      </c>
    </row>
    <row r="40" spans="1:6" x14ac:dyDescent="0.3">
      <c r="A40" t="s">
        <v>33</v>
      </c>
      <c r="B40" s="1" t="str">
        <f t="shared" si="4"/>
        <v>40</v>
      </c>
      <c r="C40" s="2">
        <v>40</v>
      </c>
      <c r="D40" t="str">
        <f t="shared" si="5"/>
        <v>20.291290442</v>
      </c>
      <c r="E40" t="str">
        <f t="shared" si="6"/>
        <v>45.1843867623</v>
      </c>
      <c r="F40">
        <f t="shared" si="3"/>
        <v>40.5</v>
      </c>
    </row>
    <row r="41" spans="1:6" x14ac:dyDescent="0.3">
      <c r="A41" t="s">
        <v>32</v>
      </c>
      <c r="B41" s="1" t="str">
        <f t="shared" si="4"/>
        <v>41</v>
      </c>
      <c r="C41" s="2">
        <v>41</v>
      </c>
      <c r="D41" t="str">
        <f t="shared" si="5"/>
        <v>20.291290442</v>
      </c>
      <c r="E41" t="str">
        <f t="shared" si="6"/>
        <v>45.1843867623</v>
      </c>
      <c r="F41">
        <f t="shared" si="3"/>
        <v>41.5</v>
      </c>
    </row>
    <row r="42" spans="1:6" x14ac:dyDescent="0.3">
      <c r="A42" t="s">
        <v>31</v>
      </c>
      <c r="B42" s="1" t="str">
        <f t="shared" si="4"/>
        <v>42</v>
      </c>
      <c r="C42" s="2">
        <v>42</v>
      </c>
      <c r="D42" t="str">
        <f t="shared" si="5"/>
        <v>20.291290442</v>
      </c>
      <c r="E42" t="str">
        <f t="shared" si="6"/>
        <v>45.1843867623</v>
      </c>
      <c r="F42">
        <f t="shared" si="3"/>
        <v>42.5</v>
      </c>
    </row>
    <row r="43" spans="1:6" x14ac:dyDescent="0.3">
      <c r="A43" t="s">
        <v>30</v>
      </c>
      <c r="B43" s="1" t="str">
        <f t="shared" si="4"/>
        <v>43</v>
      </c>
      <c r="C43" s="2">
        <v>43</v>
      </c>
      <c r="D43" t="str">
        <f t="shared" si="5"/>
        <v>19.618617648</v>
      </c>
      <c r="E43" t="str">
        <f t="shared" si="6"/>
        <v>47.0678705855</v>
      </c>
      <c r="F43">
        <f t="shared" si="3"/>
        <v>43.5</v>
      </c>
    </row>
    <row r="44" spans="1:6" x14ac:dyDescent="0.3">
      <c r="A44" t="s">
        <v>29</v>
      </c>
      <c r="B44" s="1" t="str">
        <f t="shared" si="4"/>
        <v>44</v>
      </c>
      <c r="C44" s="2">
        <v>44</v>
      </c>
      <c r="D44" t="str">
        <f t="shared" si="5"/>
        <v>19.618617648</v>
      </c>
      <c r="E44" t="str">
        <f t="shared" si="6"/>
        <v>47.0678705855</v>
      </c>
      <c r="F44">
        <f t="shared" si="3"/>
        <v>44.5</v>
      </c>
    </row>
    <row r="45" spans="1:6" x14ac:dyDescent="0.3">
      <c r="A45" t="s">
        <v>28</v>
      </c>
      <c r="B45" s="1" t="str">
        <f t="shared" si="4"/>
        <v>45</v>
      </c>
      <c r="C45" s="2">
        <v>45</v>
      </c>
      <c r="D45" t="str">
        <f t="shared" si="5"/>
        <v>19.618617648</v>
      </c>
      <c r="E45" t="str">
        <f t="shared" si="6"/>
        <v>47.0678705855</v>
      </c>
      <c r="F45">
        <f t="shared" si="3"/>
        <v>45.5</v>
      </c>
    </row>
    <row r="46" spans="1:6" x14ac:dyDescent="0.3">
      <c r="A46" t="s">
        <v>27</v>
      </c>
      <c r="B46" s="1" t="str">
        <f t="shared" si="4"/>
        <v>46</v>
      </c>
      <c r="C46" s="2">
        <v>46</v>
      </c>
      <c r="D46" t="str">
        <f t="shared" si="5"/>
        <v>18.945944854</v>
      </c>
      <c r="E46" t="str">
        <f t="shared" si="6"/>
        <v>48.9513544087</v>
      </c>
      <c r="F46">
        <f t="shared" si="3"/>
        <v>46.5</v>
      </c>
    </row>
    <row r="47" spans="1:6" x14ac:dyDescent="0.3">
      <c r="A47" t="s">
        <v>26</v>
      </c>
      <c r="B47" s="1" t="str">
        <f t="shared" si="4"/>
        <v>47</v>
      </c>
      <c r="C47" s="2">
        <v>47</v>
      </c>
      <c r="D47" t="str">
        <f t="shared" si="5"/>
        <v>18.945944854</v>
      </c>
      <c r="E47" t="str">
        <f t="shared" si="6"/>
        <v>48.9513544087</v>
      </c>
      <c r="F47">
        <f t="shared" si="3"/>
        <v>47.5</v>
      </c>
    </row>
    <row r="48" spans="1:6" x14ac:dyDescent="0.3">
      <c r="A48" t="s">
        <v>25</v>
      </c>
      <c r="B48" s="1" t="str">
        <f t="shared" si="4"/>
        <v>48</v>
      </c>
      <c r="C48" s="2">
        <v>48</v>
      </c>
      <c r="D48" t="str">
        <f t="shared" si="5"/>
        <v>18.945944854</v>
      </c>
      <c r="E48" t="str">
        <f t="shared" si="6"/>
        <v>48.9513544087</v>
      </c>
      <c r="F48">
        <f t="shared" si="3"/>
        <v>48.5</v>
      </c>
    </row>
    <row r="49" spans="1:6" x14ac:dyDescent="0.3">
      <c r="A49" t="s">
        <v>24</v>
      </c>
      <c r="B49" s="1" t="str">
        <f t="shared" si="4"/>
        <v>49</v>
      </c>
      <c r="C49" s="2">
        <v>49</v>
      </c>
      <c r="D49" t="str">
        <f t="shared" si="5"/>
        <v>18.27327206</v>
      </c>
      <c r="E49" t="str">
        <f t="shared" si="6"/>
        <v>50.8348382319</v>
      </c>
      <c r="F49">
        <f t="shared" si="3"/>
        <v>49.5</v>
      </c>
    </row>
    <row r="50" spans="1:6" x14ac:dyDescent="0.3">
      <c r="A50" t="s">
        <v>23</v>
      </c>
      <c r="B50" s="1" t="str">
        <f t="shared" si="4"/>
        <v>50</v>
      </c>
      <c r="C50" s="2">
        <v>50</v>
      </c>
      <c r="D50" t="str">
        <f t="shared" si="5"/>
        <v>18.27327206</v>
      </c>
      <c r="E50" t="str">
        <f t="shared" si="6"/>
        <v>50.8348382319</v>
      </c>
      <c r="F50">
        <f t="shared" si="3"/>
        <v>50.5</v>
      </c>
    </row>
    <row r="51" spans="1:6" x14ac:dyDescent="0.3">
      <c r="A51" t="s">
        <v>22</v>
      </c>
      <c r="B51" s="1" t="str">
        <f t="shared" si="4"/>
        <v>51</v>
      </c>
      <c r="C51" s="2">
        <v>51</v>
      </c>
      <c r="D51" t="str">
        <f t="shared" si="5"/>
        <v>18.27327206</v>
      </c>
      <c r="E51" t="str">
        <f t="shared" si="6"/>
        <v>50.8348382319</v>
      </c>
      <c r="F51">
        <f t="shared" si="3"/>
        <v>51.5</v>
      </c>
    </row>
    <row r="52" spans="1:6" x14ac:dyDescent="0.3">
      <c r="A52" t="s">
        <v>21</v>
      </c>
      <c r="B52" s="1" t="str">
        <f t="shared" si="4"/>
        <v>52</v>
      </c>
      <c r="C52" s="2">
        <v>52</v>
      </c>
      <c r="D52" t="str">
        <f t="shared" si="5"/>
        <v>17.600599266</v>
      </c>
      <c r="E52" t="str">
        <f t="shared" si="6"/>
        <v>52.7183220551</v>
      </c>
      <c r="F52">
        <f t="shared" si="3"/>
        <v>52.5</v>
      </c>
    </row>
    <row r="53" spans="1:6" x14ac:dyDescent="0.3">
      <c r="A53" t="s">
        <v>20</v>
      </c>
      <c r="B53" s="1" t="str">
        <f t="shared" si="4"/>
        <v>53</v>
      </c>
      <c r="C53" s="2">
        <v>53</v>
      </c>
      <c r="D53" t="str">
        <f t="shared" si="5"/>
        <v>17.600599266</v>
      </c>
      <c r="E53" t="str">
        <f t="shared" si="6"/>
        <v>52.7183220551</v>
      </c>
      <c r="F53">
        <f t="shared" si="3"/>
        <v>53.5</v>
      </c>
    </row>
    <row r="54" spans="1:6" x14ac:dyDescent="0.3">
      <c r="A54" t="s">
        <v>19</v>
      </c>
      <c r="B54" s="1" t="str">
        <f t="shared" si="4"/>
        <v>54</v>
      </c>
      <c r="C54" s="2">
        <v>54</v>
      </c>
      <c r="D54" t="str">
        <f t="shared" si="5"/>
        <v>17.600599266</v>
      </c>
      <c r="E54" t="str">
        <f t="shared" si="6"/>
        <v>52.7183220551</v>
      </c>
      <c r="F54">
        <f t="shared" si="3"/>
        <v>54.5</v>
      </c>
    </row>
    <row r="55" spans="1:6" x14ac:dyDescent="0.3">
      <c r="A55" t="s">
        <v>18</v>
      </c>
      <c r="B55" s="1" t="str">
        <f t="shared" si="4"/>
        <v>55</v>
      </c>
      <c r="C55" s="2">
        <v>55</v>
      </c>
      <c r="D55" t="str">
        <f t="shared" si="5"/>
        <v>16.927926472</v>
      </c>
      <c r="E55" t="str">
        <f t="shared" si="6"/>
        <v>54.6018058783</v>
      </c>
      <c r="F55">
        <f t="shared" si="3"/>
        <v>55.5</v>
      </c>
    </row>
    <row r="56" spans="1:6" x14ac:dyDescent="0.3">
      <c r="A56" t="s">
        <v>17</v>
      </c>
      <c r="B56" s="1" t="str">
        <f t="shared" si="4"/>
        <v>56</v>
      </c>
      <c r="C56" s="2">
        <v>56</v>
      </c>
      <c r="D56" t="str">
        <f t="shared" si="5"/>
        <v>16.927926472</v>
      </c>
      <c r="E56" t="str">
        <f t="shared" si="6"/>
        <v>54.6018058783</v>
      </c>
      <c r="F56">
        <f t="shared" si="3"/>
        <v>56.5</v>
      </c>
    </row>
    <row r="57" spans="1:6" x14ac:dyDescent="0.3">
      <c r="A57" t="s">
        <v>16</v>
      </c>
      <c r="B57" s="1" t="str">
        <f t="shared" si="4"/>
        <v>57</v>
      </c>
      <c r="C57" s="2">
        <v>57</v>
      </c>
      <c r="D57" t="str">
        <f t="shared" si="5"/>
        <v>16.927926472</v>
      </c>
      <c r="E57" t="str">
        <f t="shared" si="6"/>
        <v>54.6018058783</v>
      </c>
      <c r="F57">
        <f t="shared" si="3"/>
        <v>57.5</v>
      </c>
    </row>
    <row r="58" spans="1:6" x14ac:dyDescent="0.3">
      <c r="A58" t="s">
        <v>15</v>
      </c>
      <c r="B58" s="1" t="str">
        <f t="shared" si="4"/>
        <v>58</v>
      </c>
      <c r="C58" s="2">
        <v>58</v>
      </c>
      <c r="D58" t="str">
        <f t="shared" si="5"/>
        <v>16.255253678</v>
      </c>
      <c r="E58" t="str">
        <f t="shared" si="6"/>
        <v>56.4852897015</v>
      </c>
      <c r="F58">
        <f t="shared" si="3"/>
        <v>58.5</v>
      </c>
    </row>
    <row r="59" spans="1:6" x14ac:dyDescent="0.3">
      <c r="A59" t="s">
        <v>14</v>
      </c>
      <c r="B59" s="1" t="str">
        <f t="shared" si="4"/>
        <v>59</v>
      </c>
      <c r="C59" s="2">
        <v>59</v>
      </c>
      <c r="D59" t="str">
        <f t="shared" si="5"/>
        <v>16.255253678</v>
      </c>
      <c r="E59" t="str">
        <f t="shared" si="6"/>
        <v>56.4852897015</v>
      </c>
      <c r="F59">
        <f t="shared" si="3"/>
        <v>59.5</v>
      </c>
    </row>
    <row r="60" spans="1:6" x14ac:dyDescent="0.3">
      <c r="A60" t="s">
        <v>13</v>
      </c>
      <c r="B60" s="1" t="str">
        <f t="shared" si="4"/>
        <v>60</v>
      </c>
      <c r="C60" s="2">
        <v>60</v>
      </c>
      <c r="D60" t="str">
        <f t="shared" si="5"/>
        <v>16.255253678</v>
      </c>
      <c r="E60" t="str">
        <f t="shared" si="6"/>
        <v>56.4852897015</v>
      </c>
      <c r="F60">
        <f t="shared" si="3"/>
        <v>60.5</v>
      </c>
    </row>
    <row r="61" spans="1:6" x14ac:dyDescent="0.3">
      <c r="A61" t="s">
        <v>12</v>
      </c>
      <c r="B61" s="1" t="str">
        <f t="shared" si="4"/>
        <v>61</v>
      </c>
      <c r="C61" s="2">
        <v>61</v>
      </c>
      <c r="D61" t="str">
        <f t="shared" si="5"/>
        <v>15.5825808841</v>
      </c>
      <c r="E61" t="str">
        <f t="shared" si="6"/>
        <v>58.3687735247</v>
      </c>
      <c r="F61">
        <f t="shared" si="3"/>
        <v>61.5</v>
      </c>
    </row>
    <row r="62" spans="1:6" x14ac:dyDescent="0.3">
      <c r="A62" t="s">
        <v>11</v>
      </c>
      <c r="B62" s="1" t="str">
        <f t="shared" si="4"/>
        <v>62</v>
      </c>
      <c r="C62" s="2">
        <v>62</v>
      </c>
      <c r="D62" t="str">
        <f t="shared" si="5"/>
        <v>15.5825808841</v>
      </c>
      <c r="E62" t="str">
        <f t="shared" si="6"/>
        <v>58.3687735247</v>
      </c>
      <c r="F62">
        <f t="shared" si="3"/>
        <v>62.5</v>
      </c>
    </row>
    <row r="63" spans="1:6" x14ac:dyDescent="0.3">
      <c r="A63" t="s">
        <v>10</v>
      </c>
      <c r="B63" s="1" t="str">
        <f t="shared" si="4"/>
        <v>63</v>
      </c>
      <c r="C63" s="2">
        <v>63</v>
      </c>
      <c r="D63" t="str">
        <f t="shared" si="5"/>
        <v>15.5825808841</v>
      </c>
      <c r="E63" t="str">
        <f t="shared" si="6"/>
        <v>58.3687735247</v>
      </c>
      <c r="F63">
        <f t="shared" si="3"/>
        <v>63.5</v>
      </c>
    </row>
    <row r="64" spans="1:6" x14ac:dyDescent="0.3">
      <c r="A64" t="s">
        <v>9</v>
      </c>
      <c r="B64" s="1" t="str">
        <f t="shared" si="4"/>
        <v>65</v>
      </c>
      <c r="C64" s="2">
        <v>65</v>
      </c>
      <c r="D64" t="str">
        <f t="shared" si="5"/>
        <v>14.5538643862</v>
      </c>
      <c r="E64" t="str">
        <f t="shared" si="6"/>
        <v>60.0</v>
      </c>
      <c r="F64">
        <f t="shared" si="3"/>
        <v>65.5</v>
      </c>
    </row>
    <row r="65" spans="2:3" x14ac:dyDescent="0.3">
      <c r="B65" s="1"/>
      <c r="C65" s="2"/>
    </row>
    <row r="66" spans="2:3" x14ac:dyDescent="0.3">
      <c r="B66" s="1"/>
      <c r="C66" s="2"/>
    </row>
    <row r="67" spans="2:3" x14ac:dyDescent="0.3">
      <c r="B67" s="1"/>
      <c r="C67" s="2"/>
    </row>
    <row r="68" spans="2:3" x14ac:dyDescent="0.3">
      <c r="B68" s="1"/>
      <c r="C68" s="2"/>
    </row>
    <row r="69" spans="2:3" x14ac:dyDescent="0.3">
      <c r="B69" s="1"/>
      <c r="C69" s="2"/>
    </row>
    <row r="70" spans="2:3" x14ac:dyDescent="0.3">
      <c r="B70" s="1"/>
      <c r="C70" s="2"/>
    </row>
    <row r="71" spans="2:3" x14ac:dyDescent="0.3">
      <c r="B71" s="1"/>
      <c r="C71" s="2"/>
    </row>
    <row r="72" spans="2:3" x14ac:dyDescent="0.3">
      <c r="B72" s="1"/>
      <c r="C72" s="2"/>
    </row>
    <row r="73" spans="2:3" x14ac:dyDescent="0.3">
      <c r="B73" s="1"/>
      <c r="C73" s="2"/>
    </row>
    <row r="74" spans="2:3" x14ac:dyDescent="0.3">
      <c r="B74" s="1"/>
      <c r="C74" s="2"/>
    </row>
    <row r="75" spans="2:3" x14ac:dyDescent="0.3">
      <c r="B75" s="1"/>
      <c r="C75" s="2"/>
    </row>
    <row r="76" spans="2:3" x14ac:dyDescent="0.3">
      <c r="B76" s="1"/>
      <c r="C76" s="2"/>
    </row>
    <row r="77" spans="2:3" x14ac:dyDescent="0.3">
      <c r="B77" s="1"/>
      <c r="C77" s="2"/>
    </row>
    <row r="78" spans="2:3" x14ac:dyDescent="0.3">
      <c r="B78" s="1"/>
      <c r="C78" s="2"/>
    </row>
  </sheetData>
  <sortState ref="A1:E64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Sheet4</vt:lpstr>
      <vt:lpstr>Power View9</vt:lpstr>
      <vt:lpstr>Robot</vt:lpstr>
      <vt:lpstr>Ball</vt:lpstr>
      <vt:lpstr>'Power View9'!Print_Area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SK</cp:lastModifiedBy>
  <dcterms:created xsi:type="dcterms:W3CDTF">2016-12-11T09:29:07Z</dcterms:created>
  <dcterms:modified xsi:type="dcterms:W3CDTF">2016-12-13T03:32:12Z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10</vt:i4>
  </property>
</Properties>
</file>