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88DA212-0BB1-48E1-B59B-42F095135CC5}" xr6:coauthVersionLast="47" xr6:coauthVersionMax="47" xr10:uidLastSave="{00000000-0000-0000-0000-000000000000}"/>
  <bookViews>
    <workbookView xWindow="-120" yWindow="-120" windowWidth="29040" windowHeight="15720" xr2:uid="{EE98FEA0-CAD0-430B-A9BC-E9AA522B0A32}"/>
  </bookViews>
  <sheets>
    <sheet name="Sheet3" sheetId="1" r:id="rId1"/>
    <sheet name="AGRE RESULT" sheetId="2" r:id="rId2"/>
    <sheet name="Total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4" i="3"/>
  <c r="B4" i="3"/>
  <c r="E4" i="3" s="1"/>
  <c r="D3" i="3"/>
  <c r="C3" i="3"/>
  <c r="B3" i="3"/>
  <c r="E3" i="3" s="1"/>
  <c r="D2" i="3"/>
  <c r="C2" i="3"/>
  <c r="B2" i="3"/>
  <c r="E2" i="3" s="1"/>
  <c r="E5" i="3" s="1"/>
  <c r="O10" i="2"/>
  <c r="P10" i="2" s="1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P9" i="2" s="1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P8" i="2" s="1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P7" i="2" s="1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P6" i="2" s="1"/>
  <c r="P5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P4" i="2" s="1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P3" i="2" s="1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P2" i="2" s="1"/>
  <c r="F2" i="2"/>
  <c r="E2" i="2"/>
  <c r="D2" i="2"/>
  <c r="P16" i="1"/>
  <c r="O16" i="1"/>
  <c r="N16" i="1"/>
  <c r="M16" i="1"/>
  <c r="L16" i="1"/>
  <c r="K16" i="1"/>
  <c r="J16" i="1"/>
  <c r="I16" i="1"/>
  <c r="H16" i="1"/>
  <c r="G16" i="1"/>
  <c r="F16" i="1"/>
  <c r="E16" i="1"/>
  <c r="Q16" i="1" s="1"/>
  <c r="P15" i="1"/>
  <c r="O15" i="1"/>
  <c r="N15" i="1"/>
  <c r="M15" i="1"/>
  <c r="L15" i="1"/>
  <c r="K15" i="1"/>
  <c r="J15" i="1"/>
  <c r="I15" i="1"/>
  <c r="H15" i="1"/>
  <c r="G15" i="1"/>
  <c r="F15" i="1"/>
  <c r="E15" i="1"/>
  <c r="Q15" i="1" s="1"/>
  <c r="P14" i="1"/>
  <c r="O14" i="1"/>
  <c r="Q14" i="1" s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Q13" i="1" s="1"/>
  <c r="K13" i="1"/>
  <c r="J13" i="1"/>
  <c r="I13" i="1"/>
  <c r="H13" i="1"/>
  <c r="G13" i="1"/>
  <c r="F13" i="1"/>
  <c r="E13" i="1"/>
  <c r="P12" i="1"/>
  <c r="O12" i="1"/>
  <c r="N12" i="1"/>
  <c r="M12" i="1"/>
  <c r="L12" i="1"/>
  <c r="K12" i="1"/>
  <c r="J12" i="1"/>
  <c r="I12" i="1"/>
  <c r="Q12" i="1" s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Q11" i="1" s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Q10" i="1" s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P8" i="1"/>
  <c r="O8" i="1"/>
  <c r="N8" i="1"/>
  <c r="M8" i="1"/>
  <c r="Q8" i="1" s="1"/>
  <c r="L8" i="1"/>
  <c r="K8" i="1"/>
  <c r="J8" i="1"/>
  <c r="I8" i="1"/>
  <c r="H8" i="1"/>
  <c r="G8" i="1"/>
  <c r="F8" i="1"/>
  <c r="E8" i="1"/>
  <c r="P7" i="1"/>
  <c r="O7" i="1"/>
  <c r="N7" i="1"/>
  <c r="M7" i="1"/>
  <c r="L7" i="1"/>
  <c r="K7" i="1"/>
  <c r="J7" i="1"/>
  <c r="Q7" i="1" s="1"/>
  <c r="I7" i="1"/>
  <c r="H7" i="1"/>
  <c r="G7" i="1"/>
  <c r="F7" i="1"/>
  <c r="E7" i="1"/>
  <c r="P6" i="1"/>
  <c r="O6" i="1"/>
  <c r="N6" i="1"/>
  <c r="M6" i="1"/>
  <c r="L6" i="1"/>
  <c r="K6" i="1"/>
  <c r="J6" i="1"/>
  <c r="I6" i="1"/>
  <c r="H6" i="1"/>
  <c r="G6" i="1"/>
  <c r="Q6" i="1" s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Q5" i="1" s="1"/>
  <c r="Q4" i="1"/>
  <c r="P4" i="1"/>
  <c r="O4" i="1"/>
  <c r="N4" i="1"/>
  <c r="M4" i="1"/>
  <c r="L4" i="1"/>
  <c r="K4" i="1"/>
  <c r="J4" i="1"/>
  <c r="I4" i="1"/>
  <c r="H4" i="1"/>
  <c r="G4" i="1"/>
  <c r="F4" i="1"/>
  <c r="E4" i="1"/>
  <c r="P3" i="1"/>
  <c r="O3" i="1"/>
  <c r="N3" i="1"/>
  <c r="Q3" i="1" s="1"/>
  <c r="M3" i="1"/>
  <c r="L3" i="1"/>
  <c r="K3" i="1"/>
  <c r="J3" i="1"/>
  <c r="I3" i="1"/>
  <c r="H3" i="1"/>
  <c r="G3" i="1"/>
  <c r="F3" i="1"/>
  <c r="E3" i="1"/>
  <c r="P2" i="1"/>
  <c r="O2" i="1"/>
  <c r="N2" i="1"/>
  <c r="M2" i="1"/>
  <c r="L2" i="1"/>
  <c r="K2" i="1"/>
  <c r="Q2" i="1" s="1"/>
  <c r="J2" i="1"/>
  <c r="I2" i="1"/>
  <c r="H2" i="1"/>
  <c r="G2" i="1"/>
  <c r="F2" i="1"/>
  <c r="E2" i="1"/>
  <c r="P11" i="2" l="1"/>
</calcChain>
</file>

<file path=xl/sharedStrings.xml><?xml version="1.0" encoding="utf-8"?>
<sst xmlns="http://schemas.openxmlformats.org/spreadsheetml/2006/main" count="103" uniqueCount="14">
  <si>
    <t>Unit</t>
  </si>
  <si>
    <t>Value Driver</t>
  </si>
  <si>
    <t>Profit Centre</t>
  </si>
  <si>
    <t>Profit Centre Element</t>
  </si>
  <si>
    <t>Total</t>
  </si>
  <si>
    <t>Kootha</t>
  </si>
  <si>
    <t>Revenues</t>
  </si>
  <si>
    <t>001 Private Water Hedge Sales</t>
  </si>
  <si>
    <t>W-Transact (0211) - Soft</t>
  </si>
  <si>
    <t>W-Transact (0212) - Hard</t>
  </si>
  <si>
    <t>002 Public Sales</t>
  </si>
  <si>
    <t>003 Residential Sales</t>
  </si>
  <si>
    <t>Surjek</t>
  </si>
  <si>
    <t>Jutik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</si>
</sst>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9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</cellStyleXfs>
  <cellXfs count="17">
    <xf numFmtId="0" fontId="0" fillId="0" borderId="0" xfId="0"/>
    <xf numFmtId="0" fontId="3" fillId="3" borderId="0" xfId="0" applyFont="1" applyFill="1"/>
    <xf numFmtId="17" fontId="3" fillId="3" borderId="0" xfId="0" applyNumberFormat="1" applyFont="1" applyFill="1"/>
    <xf numFmtId="0" fontId="4" fillId="0" borderId="0" xfId="0" applyFont="1"/>
    <xf numFmtId="164" fontId="5" fillId="0" borderId="0" xfId="0" applyNumberFormat="1" applyFont="1"/>
    <xf numFmtId="164" fontId="0" fillId="0" borderId="0" xfId="0" applyNumberFormat="1"/>
    <xf numFmtId="0" fontId="3" fillId="3" borderId="0" xfId="3" applyFont="1" applyFill="1"/>
    <xf numFmtId="17" fontId="3" fillId="3" borderId="0" xfId="3" applyNumberFormat="1" applyFont="1" applyFill="1"/>
    <xf numFmtId="0" fontId="4" fillId="0" borderId="0" xfId="3" applyFont="1"/>
    <xf numFmtId="164" fontId="5" fillId="0" borderId="0" xfId="3" applyNumberFormat="1" applyFont="1"/>
    <xf numFmtId="164" fontId="1" fillId="2" borderId="0" xfId="2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6" fillId="0" borderId="0" xfId="1" applyNumberFormat="1" applyFont="1" applyAlignment="1"/>
    <xf numFmtId="165" fontId="5" fillId="0" borderId="0" xfId="0" applyNumberFormat="1" applyFont="1"/>
    <xf numFmtId="165" fontId="1" fillId="2" borderId="0" xfId="2" applyNumberFormat="1"/>
  </cellXfs>
  <cellStyles count="4">
    <cellStyle name="Good" xfId="2" builtinId="26"/>
    <cellStyle name="Normal" xfId="0" builtinId="0"/>
    <cellStyle name="Normal 2" xfId="3" xr:uid="{B8D473BC-EC33-4B31-B8EB-A00E98083DE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Kotha Revenue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'AGRE RESULT'!$A$2:$C$2</c:f>
              <c:strCache>
                <c:ptCount val="3"/>
                <c:pt idx="0">
                  <c:v>Kootha</c:v>
                </c:pt>
                <c:pt idx="1">
                  <c:v>Revenues</c:v>
                </c:pt>
                <c:pt idx="2">
                  <c:v>001 Private Water Hedge Sales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RESULT'!$D$2:$O$2</c:f>
              <c:numCache>
                <c:formatCode>"$"#,##0.00;[Red]\-"$"#,##0.00</c:formatCode>
                <c:ptCount val="12"/>
                <c:pt idx="0">
                  <c:v>3094536.9986999994</c:v>
                </c:pt>
                <c:pt idx="1">
                  <c:v>2980521.8105250001</c:v>
                </c:pt>
                <c:pt idx="2">
                  <c:v>2752413.7409999999</c:v>
                </c:pt>
                <c:pt idx="3">
                  <c:v>2732151.9371999996</c:v>
                </c:pt>
                <c:pt idx="4">
                  <c:v>2885028.0122999996</c:v>
                </c:pt>
                <c:pt idx="5">
                  <c:v>2815308.3782250006</c:v>
                </c:pt>
                <c:pt idx="6">
                  <c:v>4092821.3597249994</c:v>
                </c:pt>
                <c:pt idx="7">
                  <c:v>3622839.5636999998</c:v>
                </c:pt>
                <c:pt idx="8">
                  <c:v>3818238.1009499999</c:v>
                </c:pt>
                <c:pt idx="9">
                  <c:v>2789853.534825</c:v>
                </c:pt>
                <c:pt idx="10">
                  <c:v>2822646.2911499999</c:v>
                </c:pt>
                <c:pt idx="11">
                  <c:v>2712379.18035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9-4CB5-B5FE-B63EB9D2D02E}"/>
            </c:ext>
          </c:extLst>
        </c:ser>
        <c:ser>
          <c:idx val="1"/>
          <c:order val="1"/>
          <c:tx>
            <c:strRef>
              <c:f>'AGRE RESULT'!$A$3:$C$3</c:f>
              <c:strCache>
                <c:ptCount val="3"/>
                <c:pt idx="0">
                  <c:v>Kootha</c:v>
                </c:pt>
                <c:pt idx="1">
                  <c:v>Revenues</c:v>
                </c:pt>
                <c:pt idx="2">
                  <c:v>002 Public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RESULT'!$D$3:$O$3</c:f>
              <c:numCache>
                <c:formatCode>"$"#,##0.00;[Red]\-"$"#,##0.00</c:formatCode>
                <c:ptCount val="12"/>
                <c:pt idx="0">
                  <c:v>1523285.8376100748</c:v>
                </c:pt>
                <c:pt idx="1">
                  <c:v>1467161.8612309312</c:v>
                </c:pt>
                <c:pt idx="2">
                  <c:v>1354875.66400725</c:v>
                </c:pt>
                <c:pt idx="3">
                  <c:v>1344901.7910867</c:v>
                </c:pt>
                <c:pt idx="4">
                  <c:v>1420155.039054675</c:v>
                </c:pt>
                <c:pt idx="5">
                  <c:v>1385835.5491812564</c:v>
                </c:pt>
                <c:pt idx="6">
                  <c:v>2014691.3143246307</c:v>
                </c:pt>
                <c:pt idx="7">
                  <c:v>1783342.7752313251</c:v>
                </c:pt>
                <c:pt idx="8">
                  <c:v>1879527.7051926372</c:v>
                </c:pt>
                <c:pt idx="9">
                  <c:v>1373305.4025176065</c:v>
                </c:pt>
                <c:pt idx="10">
                  <c:v>1389447.6368185873</c:v>
                </c:pt>
                <c:pt idx="11">
                  <c:v>1335168.6515272874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9-4CB5-B5FE-B63EB9D2D02E}"/>
            </c:ext>
          </c:extLst>
        </c:ser>
        <c:ser>
          <c:idx val="2"/>
          <c:order val="2"/>
          <c:tx>
            <c:strRef>
              <c:f>'AGRE RESULT'!$A$4:$C$4</c:f>
              <c:strCache>
                <c:ptCount val="3"/>
                <c:pt idx="0">
                  <c:v>Kootha</c:v>
                </c:pt>
                <c:pt idx="1">
                  <c:v>Revenues</c:v>
                </c:pt>
                <c:pt idx="2">
                  <c:v>003 Residential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RESULT'!$D$4:$O$4</c:f>
              <c:numCache>
                <c:formatCode>"$"#,##0.00;[Red]\-"$"#,##0.00</c:formatCode>
                <c:ptCount val="12"/>
                <c:pt idx="0">
                  <c:v>1296758.36136</c:v>
                </c:pt>
                <c:pt idx="1">
                  <c:v>1248980.56822</c:v>
                </c:pt>
                <c:pt idx="2">
                  <c:v>1153392.4247999999</c:v>
                </c:pt>
                <c:pt idx="3">
                  <c:v>1144901.76416</c:v>
                </c:pt>
                <c:pt idx="4">
                  <c:v>1208964.11944</c:v>
                </c:pt>
                <c:pt idx="5">
                  <c:v>1179748.2727800002</c:v>
                </c:pt>
                <c:pt idx="6">
                  <c:v>1715087.0459799999</c:v>
                </c:pt>
                <c:pt idx="7">
                  <c:v>1518142.2933600002</c:v>
                </c:pt>
                <c:pt idx="8">
                  <c:v>1600023.58516</c:v>
                </c:pt>
                <c:pt idx="9">
                  <c:v>1169081.4812600003</c:v>
                </c:pt>
                <c:pt idx="10">
                  <c:v>1182823.2077200001</c:v>
                </c:pt>
                <c:pt idx="11">
                  <c:v>1136616.0374800002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9-4CB5-B5FE-B63EB9D2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047839"/>
        <c:axId val="1499048319"/>
      </c:lineChart>
      <c:dateAx>
        <c:axId val="14990478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48319"/>
        <c:crosses val="autoZero"/>
        <c:auto val="1"/>
        <c:lblOffset val="100"/>
        <c:baseTimeUnit val="months"/>
      </c:dateAx>
      <c:valAx>
        <c:axId val="14990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Surjek</a:t>
            </a:r>
            <a:r>
              <a:rPr lang="en-US" baseline="0"/>
              <a:t> Revenue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 RESULT'!$A$5:$C$5</c:f>
              <c:strCache>
                <c:ptCount val="3"/>
                <c:pt idx="0">
                  <c:v>Surjek</c:v>
                </c:pt>
                <c:pt idx="1">
                  <c:v>Revenues</c:v>
                </c:pt>
                <c:pt idx="2">
                  <c:v>001 Private Water Hedge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RESULT'!$D$5:$O$5</c:f>
              <c:numCache>
                <c:formatCode>"$"#,##0.00;[Red]\-"$"#,##0.00</c:formatCode>
                <c:ptCount val="12"/>
                <c:pt idx="0">
                  <c:v>7220021.2387499996</c:v>
                </c:pt>
                <c:pt idx="1">
                  <c:v>6085131.0149999997</c:v>
                </c:pt>
                <c:pt idx="2">
                  <c:v>6723291.7162500005</c:v>
                </c:pt>
                <c:pt idx="3">
                  <c:v>6313180.5299999993</c:v>
                </c:pt>
                <c:pt idx="4">
                  <c:v>5763708.6674999995</c:v>
                </c:pt>
                <c:pt idx="5">
                  <c:v>6484566.5099999998</c:v>
                </c:pt>
                <c:pt idx="6">
                  <c:v>9314190.6750000007</c:v>
                </c:pt>
                <c:pt idx="7">
                  <c:v>6750396.1374999993</c:v>
                </c:pt>
                <c:pt idx="8">
                  <c:v>8185283.6587499995</c:v>
                </c:pt>
                <c:pt idx="9">
                  <c:v>6778514.602500001</c:v>
                </c:pt>
                <c:pt idx="10">
                  <c:v>6094707.7050000001</c:v>
                </c:pt>
                <c:pt idx="11">
                  <c:v>6735069.6974999998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8-4D84-A08B-F727AD971CF9}"/>
            </c:ext>
          </c:extLst>
        </c:ser>
        <c:ser>
          <c:idx val="1"/>
          <c:order val="1"/>
          <c:tx>
            <c:strRef>
              <c:f>'AGRE RESULT'!$A$6:$C$6</c:f>
              <c:strCache>
                <c:ptCount val="3"/>
                <c:pt idx="0">
                  <c:v>Surjek</c:v>
                </c:pt>
                <c:pt idx="1">
                  <c:v>Revenues</c:v>
                </c:pt>
                <c:pt idx="2">
                  <c:v>002 Public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RESULT'!$D$6:$O$6</c:f>
              <c:numCache>
                <c:formatCode>"$"#,##0.00;[Red]\-"$"#,##0.00</c:formatCode>
                <c:ptCount val="12"/>
                <c:pt idx="0">
                  <c:v>5968550.8906999994</c:v>
                </c:pt>
                <c:pt idx="1">
                  <c:v>5030374.9724000003</c:v>
                </c:pt>
                <c:pt idx="2">
                  <c:v>5557921.1521000005</c:v>
                </c:pt>
                <c:pt idx="3">
                  <c:v>5218895.9047999997</c:v>
                </c:pt>
                <c:pt idx="4">
                  <c:v>4764665.8318000007</c:v>
                </c:pt>
                <c:pt idx="5">
                  <c:v>5360574.9815999996</c:v>
                </c:pt>
                <c:pt idx="6">
                  <c:v>7699730.9580000006</c:v>
                </c:pt>
                <c:pt idx="7">
                  <c:v>6985660.807</c:v>
                </c:pt>
                <c:pt idx="8">
                  <c:v>6766501.1579</c:v>
                </c:pt>
                <c:pt idx="9">
                  <c:v>6603572.0713999998</c:v>
                </c:pt>
                <c:pt idx="10">
                  <c:v>5038291.7028000001</c:v>
                </c:pt>
                <c:pt idx="11">
                  <c:v>5567657.6166000003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8-4D84-A08B-F727AD971CF9}"/>
            </c:ext>
          </c:extLst>
        </c:ser>
        <c:ser>
          <c:idx val="2"/>
          <c:order val="2"/>
          <c:tx>
            <c:strRef>
              <c:f>'AGRE RESULT'!$A$7:$C$7</c:f>
              <c:strCache>
                <c:ptCount val="3"/>
                <c:pt idx="0">
                  <c:v>Surjek</c:v>
                </c:pt>
                <c:pt idx="1">
                  <c:v>Revenues</c:v>
                </c:pt>
                <c:pt idx="2">
                  <c:v>003 Residential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RESULT'!$D$7:$O$7</c:f>
              <c:numCache>
                <c:formatCode>"$"#,##0.00;[Red]\-"$"#,##0.00</c:formatCode>
                <c:ptCount val="12"/>
                <c:pt idx="0">
                  <c:v>4139478.8435499985</c:v>
                </c:pt>
                <c:pt idx="1">
                  <c:v>3488808.4485999988</c:v>
                </c:pt>
                <c:pt idx="2">
                  <c:v>3854687.2506499989</c:v>
                </c:pt>
                <c:pt idx="3">
                  <c:v>3619556.8371999986</c:v>
                </c:pt>
                <c:pt idx="4">
                  <c:v>3304526.302699999</c:v>
                </c:pt>
                <c:pt idx="5">
                  <c:v>3717818.1323999991</c:v>
                </c:pt>
                <c:pt idx="6">
                  <c:v>5340135.9869999988</c:v>
                </c:pt>
                <c:pt idx="7">
                  <c:v>4844893.7854999984</c:v>
                </c:pt>
                <c:pt idx="8">
                  <c:v>4692895.9643499991</c:v>
                </c:pt>
                <c:pt idx="9">
                  <c:v>4886348.3721000003</c:v>
                </c:pt>
                <c:pt idx="10">
                  <c:v>3494299.084199999</c:v>
                </c:pt>
                <c:pt idx="11">
                  <c:v>3861439.9598999987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8-4D84-A08B-F727AD97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056959"/>
        <c:axId val="1499067519"/>
      </c:lineChart>
      <c:dateAx>
        <c:axId val="14990569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67519"/>
        <c:crosses val="autoZero"/>
        <c:auto val="1"/>
        <c:lblOffset val="100"/>
        <c:baseTimeUnit val="months"/>
      </c:dateAx>
      <c:valAx>
        <c:axId val="14990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Jutik</a:t>
            </a:r>
            <a:r>
              <a:rPr lang="en-US" baseline="0"/>
              <a:t> Revenue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 RESULT'!$A$8:$C$8</c:f>
              <c:strCache>
                <c:ptCount val="3"/>
                <c:pt idx="0">
                  <c:v>Jutik</c:v>
                </c:pt>
                <c:pt idx="1">
                  <c:v>Revenues</c:v>
                </c:pt>
                <c:pt idx="2">
                  <c:v>001 Private Water Hedge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RESULT'!$D$8:$O$8</c:f>
              <c:numCache>
                <c:formatCode>"$"#,##0.00;[Red]\-"$"#,##0.00</c:formatCode>
                <c:ptCount val="12"/>
                <c:pt idx="0">
                  <c:v>5298686.1637500003</c:v>
                </c:pt>
                <c:pt idx="1">
                  <c:v>5854268.2837499995</c:v>
                </c:pt>
                <c:pt idx="2">
                  <c:v>5098113.7162500005</c:v>
                </c:pt>
                <c:pt idx="3">
                  <c:v>4506567.6112500001</c:v>
                </c:pt>
                <c:pt idx="4">
                  <c:v>4950718.5187500007</c:v>
                </c:pt>
                <c:pt idx="5">
                  <c:v>4219638.2549999999</c:v>
                </c:pt>
                <c:pt idx="6">
                  <c:v>6454620.584999999</c:v>
                </c:pt>
                <c:pt idx="7">
                  <c:v>6573684.678749999</c:v>
                </c:pt>
                <c:pt idx="8">
                  <c:v>5896579.8487499999</c:v>
                </c:pt>
                <c:pt idx="9">
                  <c:v>6254734.0800000001</c:v>
                </c:pt>
                <c:pt idx="10">
                  <c:v>6161098.0612500003</c:v>
                </c:pt>
                <c:pt idx="11">
                  <c:v>6591800.7712500002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8-4B61-A43E-82CB24BAE433}"/>
            </c:ext>
          </c:extLst>
        </c:ser>
        <c:ser>
          <c:idx val="1"/>
          <c:order val="1"/>
          <c:tx>
            <c:strRef>
              <c:f>'AGRE RESULT'!$A$9:$C$9</c:f>
              <c:strCache>
                <c:ptCount val="3"/>
                <c:pt idx="0">
                  <c:v>Jutik</c:v>
                </c:pt>
                <c:pt idx="1">
                  <c:v>Revenues</c:v>
                </c:pt>
                <c:pt idx="2">
                  <c:v>002 Public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RESULT'!$D$9:$O$9</c:f>
              <c:numCache>
                <c:formatCode>"$"#,##0.00;[Red]\-"$"#,##0.00</c:formatCode>
                <c:ptCount val="12"/>
                <c:pt idx="0">
                  <c:v>4380247.2286999999</c:v>
                </c:pt>
                <c:pt idx="1">
                  <c:v>3839528.4479</c:v>
                </c:pt>
                <c:pt idx="2">
                  <c:v>5214440.6721000001</c:v>
                </c:pt>
                <c:pt idx="3">
                  <c:v>4725429.2253</c:v>
                </c:pt>
                <c:pt idx="4">
                  <c:v>4092593.9755000006</c:v>
                </c:pt>
                <c:pt idx="5">
                  <c:v>4488234.2907999996</c:v>
                </c:pt>
                <c:pt idx="6">
                  <c:v>5335819.6836000001</c:v>
                </c:pt>
                <c:pt idx="7">
                  <c:v>5434246.0011</c:v>
                </c:pt>
                <c:pt idx="8">
                  <c:v>4874506.0082999999</c:v>
                </c:pt>
                <c:pt idx="9">
                  <c:v>5170580.1728000008</c:v>
                </c:pt>
                <c:pt idx="10">
                  <c:v>5093174.3973000003</c:v>
                </c:pt>
                <c:pt idx="11">
                  <c:v>5449221.9709000001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8-4B61-A43E-82CB24BAE433}"/>
            </c:ext>
          </c:extLst>
        </c:ser>
        <c:ser>
          <c:idx val="2"/>
          <c:order val="2"/>
          <c:tx>
            <c:strRef>
              <c:f>'AGRE RESULT'!$A$10:$C$10</c:f>
              <c:strCache>
                <c:ptCount val="3"/>
                <c:pt idx="0">
                  <c:v>Jutik</c:v>
                </c:pt>
                <c:pt idx="1">
                  <c:v>Revenues</c:v>
                </c:pt>
                <c:pt idx="2">
                  <c:v>003 Residential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RESULT'!$D$10:$O$10</c:f>
              <c:numCache>
                <c:formatCode>"$"#,##0.00;[Red]\-"$"#,##0.00</c:formatCode>
                <c:ptCount val="12"/>
                <c:pt idx="0">
                  <c:v>3037913.400549999</c:v>
                </c:pt>
                <c:pt idx="1">
                  <c:v>3356447.1493499991</c:v>
                </c:pt>
                <c:pt idx="2">
                  <c:v>2922918.5306499992</c:v>
                </c:pt>
                <c:pt idx="3">
                  <c:v>2583765.4304499994</c:v>
                </c:pt>
                <c:pt idx="4">
                  <c:v>2838411.9507499994</c:v>
                </c:pt>
                <c:pt idx="5">
                  <c:v>2419259.2661999995</c:v>
                </c:pt>
                <c:pt idx="6">
                  <c:v>3700649.1353999986</c:v>
                </c:pt>
                <c:pt idx="7">
                  <c:v>3768912.5491499985</c:v>
                </c:pt>
                <c:pt idx="8">
                  <c:v>3380705.7799499989</c:v>
                </c:pt>
                <c:pt idx="9">
                  <c:v>3586047.5391999991</c:v>
                </c:pt>
                <c:pt idx="10">
                  <c:v>3032362.88845</c:v>
                </c:pt>
                <c:pt idx="11">
                  <c:v>3079299.10885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8-4B61-A43E-82CB24BA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51551"/>
        <c:axId val="1400836191"/>
      </c:lineChart>
      <c:dateAx>
        <c:axId val="140085155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6191"/>
        <c:crosses val="autoZero"/>
        <c:auto val="1"/>
        <c:lblOffset val="100"/>
        <c:baseTimeUnit val="months"/>
      </c:dateAx>
      <c:valAx>
        <c:axId val="14008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kotha</a:t>
            </a:r>
            <a:r>
              <a:rPr lang="en-US" baseline="0"/>
              <a:t> vs surjek vs jutik private water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 RESULT'!$A$2:$C$2</c:f>
              <c:strCache>
                <c:ptCount val="3"/>
                <c:pt idx="0">
                  <c:v>Kootha</c:v>
                </c:pt>
                <c:pt idx="1">
                  <c:v>Revenues</c:v>
                </c:pt>
                <c:pt idx="2">
                  <c:v>001 Private Water Hedge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RESULT'!$D$2:$O$2</c:f>
              <c:numCache>
                <c:formatCode>"$"#,##0.00;[Red]\-"$"#,##0.00</c:formatCode>
                <c:ptCount val="12"/>
                <c:pt idx="0">
                  <c:v>3094536.9986999994</c:v>
                </c:pt>
                <c:pt idx="1">
                  <c:v>2980521.8105250001</c:v>
                </c:pt>
                <c:pt idx="2">
                  <c:v>2752413.7409999999</c:v>
                </c:pt>
                <c:pt idx="3">
                  <c:v>2732151.9371999996</c:v>
                </c:pt>
                <c:pt idx="4">
                  <c:v>2885028.0122999996</c:v>
                </c:pt>
                <c:pt idx="5">
                  <c:v>2815308.3782250006</c:v>
                </c:pt>
                <c:pt idx="6">
                  <c:v>4092821.3597249994</c:v>
                </c:pt>
                <c:pt idx="7">
                  <c:v>3622839.5636999998</c:v>
                </c:pt>
                <c:pt idx="8">
                  <c:v>3818238.1009499999</c:v>
                </c:pt>
                <c:pt idx="9">
                  <c:v>2789853.534825</c:v>
                </c:pt>
                <c:pt idx="10">
                  <c:v>2822646.2911499999</c:v>
                </c:pt>
                <c:pt idx="11">
                  <c:v>2712379.18035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D-4E07-A0CE-682A08B4D771}"/>
            </c:ext>
          </c:extLst>
        </c:ser>
        <c:ser>
          <c:idx val="1"/>
          <c:order val="1"/>
          <c:tx>
            <c:strRef>
              <c:f>'AGRE RESULT'!$A$5:$C$5</c:f>
              <c:strCache>
                <c:ptCount val="3"/>
                <c:pt idx="0">
                  <c:v>Surjek</c:v>
                </c:pt>
                <c:pt idx="1">
                  <c:v>Revenues</c:v>
                </c:pt>
                <c:pt idx="2">
                  <c:v>001 Private Water Hedge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RESULT'!$D$5:$O$5</c:f>
              <c:numCache>
                <c:formatCode>"$"#,##0.00;[Red]\-"$"#,##0.00</c:formatCode>
                <c:ptCount val="12"/>
                <c:pt idx="0">
                  <c:v>7220021.2387499996</c:v>
                </c:pt>
                <c:pt idx="1">
                  <c:v>6085131.0149999997</c:v>
                </c:pt>
                <c:pt idx="2">
                  <c:v>6723291.7162500005</c:v>
                </c:pt>
                <c:pt idx="3">
                  <c:v>6313180.5299999993</c:v>
                </c:pt>
                <c:pt idx="4">
                  <c:v>5763708.6674999995</c:v>
                </c:pt>
                <c:pt idx="5">
                  <c:v>6484566.5099999998</c:v>
                </c:pt>
                <c:pt idx="6">
                  <c:v>9314190.6750000007</c:v>
                </c:pt>
                <c:pt idx="7">
                  <c:v>6750396.1374999993</c:v>
                </c:pt>
                <c:pt idx="8">
                  <c:v>8185283.6587499995</c:v>
                </c:pt>
                <c:pt idx="9">
                  <c:v>6778514.602500001</c:v>
                </c:pt>
                <c:pt idx="10">
                  <c:v>6094707.7050000001</c:v>
                </c:pt>
                <c:pt idx="11">
                  <c:v>6735069.6974999998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D-4E07-A0CE-682A08B4D771}"/>
            </c:ext>
          </c:extLst>
        </c:ser>
        <c:ser>
          <c:idx val="2"/>
          <c:order val="2"/>
          <c:tx>
            <c:strRef>
              <c:f>'AGRE RESULT'!$A$8:$C$8</c:f>
              <c:strCache>
                <c:ptCount val="3"/>
                <c:pt idx="0">
                  <c:v>Jutik</c:v>
                </c:pt>
                <c:pt idx="1">
                  <c:v>Revenues</c:v>
                </c:pt>
                <c:pt idx="2">
                  <c:v>001 Private Water Hedge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'AGRE RESULT'!$D$1:$O$1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'AGRE RESULT'!$D$8:$O$8</c:f>
              <c:numCache>
                <c:formatCode>"$"#,##0.00;[Red]\-"$"#,##0.00</c:formatCode>
                <c:ptCount val="12"/>
                <c:pt idx="0">
                  <c:v>5298686.1637500003</c:v>
                </c:pt>
                <c:pt idx="1">
                  <c:v>5854268.2837499995</c:v>
                </c:pt>
                <c:pt idx="2">
                  <c:v>5098113.7162500005</c:v>
                </c:pt>
                <c:pt idx="3">
                  <c:v>4506567.6112500001</c:v>
                </c:pt>
                <c:pt idx="4">
                  <c:v>4950718.5187500007</c:v>
                </c:pt>
                <c:pt idx="5">
                  <c:v>4219638.2549999999</c:v>
                </c:pt>
                <c:pt idx="6">
                  <c:v>6454620.584999999</c:v>
                </c:pt>
                <c:pt idx="7">
                  <c:v>6573684.678749999</c:v>
                </c:pt>
                <c:pt idx="8">
                  <c:v>5896579.8487499999</c:v>
                </c:pt>
                <c:pt idx="9">
                  <c:v>6254734.0800000001</c:v>
                </c:pt>
                <c:pt idx="10">
                  <c:v>6161098.0612500003</c:v>
                </c:pt>
                <c:pt idx="11">
                  <c:v>6591800.7712500002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D-4E07-A0CE-682A08B4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632528"/>
        <c:axId val="1845630128"/>
      </c:lineChart>
      <c:dateAx>
        <c:axId val="1845632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30128"/>
        <c:crosses val="autoZero"/>
        <c:auto val="1"/>
        <c:lblOffset val="100"/>
        <c:baseTimeUnit val="months"/>
      </c:dateAx>
      <c:valAx>
        <c:axId val="1845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kotha vs surjek vs jutik public water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 RESULT'!$A$3:$C$3</c:f>
              <c:strCache>
                <c:ptCount val="3"/>
                <c:pt idx="0">
                  <c:v>Kootha</c:v>
                </c:pt>
                <c:pt idx="1">
                  <c:v>Revenues</c:v>
                </c:pt>
                <c:pt idx="2">
                  <c:v>002 Public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'AGRE RESULT'!$D$3:$O$3</c:f>
              <c:numCache>
                <c:formatCode>"$"#,##0.00;[Red]\-"$"#,##0.00</c:formatCode>
                <c:ptCount val="12"/>
                <c:pt idx="0">
                  <c:v>1523285.8376100748</c:v>
                </c:pt>
                <c:pt idx="1">
                  <c:v>1467161.8612309312</c:v>
                </c:pt>
                <c:pt idx="2">
                  <c:v>1354875.66400725</c:v>
                </c:pt>
                <c:pt idx="3">
                  <c:v>1344901.7910867</c:v>
                </c:pt>
                <c:pt idx="4">
                  <c:v>1420155.039054675</c:v>
                </c:pt>
                <c:pt idx="5">
                  <c:v>1385835.5491812564</c:v>
                </c:pt>
                <c:pt idx="6">
                  <c:v>2014691.3143246307</c:v>
                </c:pt>
                <c:pt idx="7">
                  <c:v>1783342.7752313251</c:v>
                </c:pt>
                <c:pt idx="8">
                  <c:v>1879527.7051926372</c:v>
                </c:pt>
                <c:pt idx="9">
                  <c:v>1373305.4025176065</c:v>
                </c:pt>
                <c:pt idx="10">
                  <c:v>1389447.6368185873</c:v>
                </c:pt>
                <c:pt idx="11">
                  <c:v>1335168.6515272874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9-4A1F-B3C4-84B8ADDB0480}"/>
            </c:ext>
          </c:extLst>
        </c:ser>
        <c:ser>
          <c:idx val="1"/>
          <c:order val="1"/>
          <c:tx>
            <c:strRef>
              <c:f>'AGRE RESULT'!$A$6:$C$6</c:f>
              <c:strCache>
                <c:ptCount val="3"/>
                <c:pt idx="0">
                  <c:v>Surjek</c:v>
                </c:pt>
                <c:pt idx="1">
                  <c:v>Revenues</c:v>
                </c:pt>
                <c:pt idx="2">
                  <c:v>002 Public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'AGRE RESULT'!$D$6:$O$6</c:f>
              <c:numCache>
                <c:formatCode>"$"#,##0.00;[Red]\-"$"#,##0.00</c:formatCode>
                <c:ptCount val="12"/>
                <c:pt idx="0">
                  <c:v>5968550.8906999994</c:v>
                </c:pt>
                <c:pt idx="1">
                  <c:v>5030374.9724000003</c:v>
                </c:pt>
                <c:pt idx="2">
                  <c:v>5557921.1521000005</c:v>
                </c:pt>
                <c:pt idx="3">
                  <c:v>5218895.9047999997</c:v>
                </c:pt>
                <c:pt idx="4">
                  <c:v>4764665.8318000007</c:v>
                </c:pt>
                <c:pt idx="5">
                  <c:v>5360574.9815999996</c:v>
                </c:pt>
                <c:pt idx="6">
                  <c:v>7699730.9580000006</c:v>
                </c:pt>
                <c:pt idx="7">
                  <c:v>6985660.807</c:v>
                </c:pt>
                <c:pt idx="8">
                  <c:v>6766501.1579</c:v>
                </c:pt>
                <c:pt idx="9">
                  <c:v>6603572.0713999998</c:v>
                </c:pt>
                <c:pt idx="10">
                  <c:v>5038291.7028000001</c:v>
                </c:pt>
                <c:pt idx="11">
                  <c:v>5567657.6166000003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9-4A1F-B3C4-84B8ADDB0480}"/>
            </c:ext>
          </c:extLst>
        </c:ser>
        <c:ser>
          <c:idx val="2"/>
          <c:order val="2"/>
          <c:tx>
            <c:strRef>
              <c:f>'AGRE RESULT'!$A$9:$C$9</c:f>
              <c:strCache>
                <c:ptCount val="3"/>
                <c:pt idx="0">
                  <c:v>Jutik</c:v>
                </c:pt>
                <c:pt idx="1">
                  <c:v>Revenues</c:v>
                </c:pt>
                <c:pt idx="2">
                  <c:v>002 Public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 RESULT'!$D$9:$O$9</c:f>
              <c:numCache>
                <c:formatCode>"$"#,##0.00;[Red]\-"$"#,##0.00</c:formatCode>
                <c:ptCount val="12"/>
                <c:pt idx="0">
                  <c:v>4380247.2286999999</c:v>
                </c:pt>
                <c:pt idx="1">
                  <c:v>3839528.4479</c:v>
                </c:pt>
                <c:pt idx="2">
                  <c:v>5214440.6721000001</c:v>
                </c:pt>
                <c:pt idx="3">
                  <c:v>4725429.2253</c:v>
                </c:pt>
                <c:pt idx="4">
                  <c:v>4092593.9755000006</c:v>
                </c:pt>
                <c:pt idx="5">
                  <c:v>4488234.2907999996</c:v>
                </c:pt>
                <c:pt idx="6">
                  <c:v>5335819.6836000001</c:v>
                </c:pt>
                <c:pt idx="7">
                  <c:v>5434246.0011</c:v>
                </c:pt>
                <c:pt idx="8">
                  <c:v>4874506.0082999999</c:v>
                </c:pt>
                <c:pt idx="9">
                  <c:v>5170580.1728000008</c:v>
                </c:pt>
                <c:pt idx="10">
                  <c:v>5093174.3973000003</c:v>
                </c:pt>
                <c:pt idx="11">
                  <c:v>5449221.9709000001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9-4A1F-B3C4-84B8ADDB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36160"/>
        <c:axId val="1774928000"/>
      </c:lineChart>
      <c:catAx>
        <c:axId val="17749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28000"/>
        <c:crosses val="autoZero"/>
        <c:auto val="1"/>
        <c:lblAlgn val="ctr"/>
        <c:lblOffset val="100"/>
        <c:noMultiLvlLbl val="0"/>
      </c:catAx>
      <c:valAx>
        <c:axId val="17749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001 Private Water Hedge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Total!$A$2:$A$4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Total!$B$2:$B$4</c:f>
              <c:numCache>
                <c:formatCode>"$"#,##0.00</c:formatCode>
                <c:ptCount val="3"/>
                <c:pt idx="0">
                  <c:v>37118738.908650003</c:v>
                </c:pt>
                <c:pt idx="1">
                  <c:v>82448062.153749987</c:v>
                </c:pt>
                <c:pt idx="2">
                  <c:v>67860510.573750019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7-40ED-9DC7-7358F94504BB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002 Public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Total!$A$2:$A$4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Total!$C$2:$C$4</c:f>
              <c:numCache>
                <c:formatCode>"$"#,##0.00</c:formatCode>
                <c:ptCount val="3"/>
                <c:pt idx="0">
                  <c:v>18271699.227782961</c:v>
                </c:pt>
                <c:pt idx="1">
                  <c:v>70562398.047100008</c:v>
                </c:pt>
                <c:pt idx="2">
                  <c:v>58098022.074300006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7-40ED-9DC7-7358F94504BB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003 Residential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Total!$A$2:$A$4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Total!$D$2:$D$4</c:f>
              <c:numCache>
                <c:formatCode>"$"#,##0.00</c:formatCode>
                <c:ptCount val="3"/>
                <c:pt idx="0">
                  <c:v>15554519.161720002</c:v>
                </c:pt>
                <c:pt idx="1">
                  <c:v>49244888.96814999</c:v>
                </c:pt>
                <c:pt idx="2">
                  <c:v>37706692.728949994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7-40ED-9DC7-7358F945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209183"/>
        <c:axId val="1291215423"/>
      </c:barChart>
      <c:catAx>
        <c:axId val="12912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15423"/>
        <c:crosses val="autoZero"/>
        <c:auto val="1"/>
        <c:lblAlgn val="ctr"/>
        <c:lblOffset val="100"/>
        <c:noMultiLvlLbl val="0"/>
      </c:catAx>
      <c:valAx>
        <c:axId val="12912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0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001 Private Water Hedge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Total!$A$2:$A$4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Total!$B$2:$B$4</c:f>
              <c:numCache>
                <c:formatCode>"$"#,##0.00</c:formatCode>
                <c:ptCount val="3"/>
                <c:pt idx="0">
                  <c:v>37118738.908650003</c:v>
                </c:pt>
                <c:pt idx="1">
                  <c:v>82448062.153749987</c:v>
                </c:pt>
                <c:pt idx="2">
                  <c:v>67860510.573750019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E-41A4-A8A0-7D7ACCA4C71A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002 Public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Total!$A$2:$A$4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Total!$C$2:$C$4</c:f>
              <c:numCache>
                <c:formatCode>"$"#,##0.00</c:formatCode>
                <c:ptCount val="3"/>
                <c:pt idx="0">
                  <c:v>18271699.227782961</c:v>
                </c:pt>
                <c:pt idx="1">
                  <c:v>70562398.047100008</c:v>
                </c:pt>
                <c:pt idx="2">
                  <c:v>58098022.074300006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E-41A4-A8A0-7D7ACCA4C71A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003 Residential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Total!$A$2:$A$4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Total!$D$2:$D$4</c:f>
              <c:numCache>
                <c:formatCode>"$"#,##0.00</c:formatCode>
                <c:ptCount val="3"/>
                <c:pt idx="0">
                  <c:v>15554519.161720002</c:v>
                </c:pt>
                <c:pt idx="1">
                  <c:v>49244888.96814999</c:v>
                </c:pt>
                <c:pt idx="2">
                  <c:v>37706692.728949994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E-41A4-A8A0-7D7ACCA4C71A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Total!$A$2:$A$4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Total!$E$2:$E$4</c:f>
              <c:numCache>
                <c:formatCode>"$"#,##0.00</c:formatCode>
                <c:ptCount val="3"/>
                <c:pt idx="0">
                  <c:v>70944957.298152968</c:v>
                </c:pt>
                <c:pt idx="1">
                  <c:v>202255349.169</c:v>
                </c:pt>
                <c:pt idx="2">
                  <c:v>163665225.37700003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E-41A4-A8A0-7D7ACCA4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208703"/>
        <c:axId val="1291207743"/>
      </c:barChart>
      <c:catAx>
        <c:axId val="12912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07743"/>
        <c:crosses val="autoZero"/>
        <c:auto val="1"/>
        <c:lblAlgn val="ctr"/>
        <c:lblOffset val="100"/>
        <c:noMultiLvlLbl val="0"/>
      </c:catAx>
      <c:valAx>
        <c:axId val="12912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9525</xdr:rowOff>
    </xdr:from>
    <xdr:to>
      <xdr:col>6</xdr:col>
      <xdr:colOff>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BBFCB-368E-4896-BFCF-95B235352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247649</xdr:colOff>
      <xdr:row>12</xdr:row>
      <xdr:rowOff>14286</xdr:rowOff>
    </xdr:from>
    <xdr:to>
      <xdr:col>12</xdr:col>
      <xdr:colOff>9524</xdr:colOff>
      <xdr:row>29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856FB-5437-4A5B-98F6-E5EE4319D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238124</xdr:colOff>
      <xdr:row>11</xdr:row>
      <xdr:rowOff>171450</xdr:rowOff>
    </xdr:from>
    <xdr:to>
      <xdr:col>18</xdr:col>
      <xdr:colOff>600074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972046-4762-4F19-8379-704121573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31</xdr:row>
      <xdr:rowOff>109537</xdr:rowOff>
    </xdr:from>
    <xdr:to>
      <xdr:col>5</xdr:col>
      <xdr:colOff>238125</xdr:colOff>
      <xdr:row>45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464745-BF96-49D7-9831-4D5B9359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638175</xdr:colOff>
      <xdr:row>31</xdr:row>
      <xdr:rowOff>109537</xdr:rowOff>
    </xdr:from>
    <xdr:to>
      <xdr:col>10</xdr:col>
      <xdr:colOff>447675</xdr:colOff>
      <xdr:row>45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F0269-8A0C-49E3-9776-B01118D7E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180975</xdr:colOff>
      <xdr:row>30</xdr:row>
      <xdr:rowOff>152400</xdr:rowOff>
    </xdr:from>
    <xdr:to>
      <xdr:col>18</xdr:col>
      <xdr:colOff>467605</xdr:colOff>
      <xdr:row>48</xdr:row>
      <xdr:rowOff>19510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3B4EEA-B654-4B9D-824A-43D1AE321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5867400"/>
          <a:ext cx="6306430" cy="3296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2028825</xdr:colOff>
      <xdr:row>7</xdr:row>
      <xdr:rowOff>166687</xdr:rowOff>
    </xdr:from>
    <xdr:to>
      <xdr:col>5</xdr:col>
      <xdr:colOff>590550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F6012-DF5C-44CD-82E2-DBEAA4846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8</xdr:row>
      <xdr:rowOff>4762</xdr:rowOff>
    </xdr:from>
    <xdr:to>
      <xdr:col>14</xdr:col>
      <xdr:colOff>19050</xdr:colOff>
      <xdr:row>22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3EC82-AC05-45C0-9FD2-9AA5619C7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ook1.xlsx" TargetMode="External"/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Sheet4"/>
      <sheetName val="AGRE"/>
      <sheetName val="AGRE RESULT"/>
      <sheetName val="Total"/>
      <sheetName val="Expenses "/>
      <sheetName val="Sheet2"/>
    </sheetNames>
    <sheetDataSet>
      <sheetData sheetId="0"/>
      <sheetData sheetId="1">
        <row r="1">
          <cell r="A1" t="str">
            <v>Account Type</v>
          </cell>
          <cell r="B1" t="str">
            <v>Value Drivers</v>
          </cell>
          <cell r="C1" t="str">
            <v>Unit</v>
          </cell>
          <cell r="D1" t="str">
            <v>Month</v>
          </cell>
          <cell r="G1" t="str">
            <v>Cost Centre / Profit Centre</v>
          </cell>
          <cell r="H1" t="str">
            <v>Cost Centre / Profit Centre Elements</v>
          </cell>
          <cell r="J1" t="str">
            <v>Row Data</v>
          </cell>
        </row>
        <row r="2">
          <cell r="A2" t="str">
            <v>Financial Actual</v>
          </cell>
          <cell r="B2" t="str">
            <v>Revenues</v>
          </cell>
          <cell r="C2" t="str">
            <v>Kootha</v>
          </cell>
          <cell r="D2">
            <v>41456</v>
          </cell>
          <cell r="G2" t="str">
            <v>001 Private Water Hedge Sales</v>
          </cell>
          <cell r="H2" t="str">
            <v>W-Transact (0211) - Soft</v>
          </cell>
          <cell r="J2">
            <v>1473589.0469999998</v>
          </cell>
        </row>
        <row r="3">
          <cell r="A3" t="str">
            <v>Financial Actual</v>
          </cell>
          <cell r="B3" t="str">
            <v>Revenues</v>
          </cell>
          <cell r="C3" t="str">
            <v>Kootha</v>
          </cell>
          <cell r="D3">
            <v>41487</v>
          </cell>
          <cell r="G3" t="str">
            <v>001 Private Water Hedge Sales</v>
          </cell>
          <cell r="H3" t="str">
            <v>W-Transact (0211) - Soft</v>
          </cell>
          <cell r="J3">
            <v>1419296.1002499999</v>
          </cell>
        </row>
        <row r="4">
          <cell r="A4" t="str">
            <v>Financial Actual</v>
          </cell>
          <cell r="B4" t="str">
            <v>Revenues</v>
          </cell>
          <cell r="C4" t="str">
            <v>Kootha</v>
          </cell>
          <cell r="D4">
            <v>41518</v>
          </cell>
          <cell r="G4" t="str">
            <v>001 Private Water Hedge Sales</v>
          </cell>
          <cell r="H4" t="str">
            <v>W-Transact (0211) - Soft</v>
          </cell>
          <cell r="J4">
            <v>1310673.21</v>
          </cell>
        </row>
        <row r="5">
          <cell r="A5" t="str">
            <v>Financial Actual</v>
          </cell>
          <cell r="B5" t="str">
            <v>Revenues</v>
          </cell>
          <cell r="C5" t="str">
            <v>Kootha</v>
          </cell>
          <cell r="D5">
            <v>41548</v>
          </cell>
          <cell r="G5" t="str">
            <v>001 Private Water Hedge Sales</v>
          </cell>
          <cell r="H5" t="str">
            <v>W-Transact (0211) - Soft</v>
          </cell>
          <cell r="J5">
            <v>1301024.7319999998</v>
          </cell>
        </row>
        <row r="6">
          <cell r="A6" t="str">
            <v>Financial Actual</v>
          </cell>
          <cell r="B6" t="str">
            <v>Revenues</v>
          </cell>
          <cell r="C6" t="str">
            <v>Kootha</v>
          </cell>
          <cell r="D6">
            <v>41579</v>
          </cell>
          <cell r="G6" t="str">
            <v>001 Private Water Hedge Sales</v>
          </cell>
          <cell r="H6" t="str">
            <v>W-Transact (0211) - Soft</v>
          </cell>
          <cell r="J6">
            <v>1373822.8629999999</v>
          </cell>
        </row>
        <row r="7">
          <cell r="A7" t="str">
            <v>Financial Actual</v>
          </cell>
          <cell r="B7" t="str">
            <v>Revenues</v>
          </cell>
          <cell r="C7" t="str">
            <v>Kootha</v>
          </cell>
          <cell r="D7">
            <v>41609</v>
          </cell>
          <cell r="G7" t="str">
            <v>001 Private Water Hedge Sales</v>
          </cell>
          <cell r="H7" t="str">
            <v>W-Transact (0211) - Soft</v>
          </cell>
          <cell r="J7">
            <v>1340623.0372500001</v>
          </cell>
        </row>
        <row r="8">
          <cell r="A8" t="str">
            <v>Financial Actual</v>
          </cell>
          <cell r="B8" t="str">
            <v>Revenues</v>
          </cell>
          <cell r="C8" t="str">
            <v>Kootha</v>
          </cell>
          <cell r="D8">
            <v>41640</v>
          </cell>
          <cell r="G8" t="str">
            <v>001 Private Water Hedge Sales</v>
          </cell>
          <cell r="H8" t="str">
            <v>W-Transact (0211) - Soft</v>
          </cell>
          <cell r="J8">
            <v>1948962.5522499997</v>
          </cell>
        </row>
        <row r="9">
          <cell r="A9" t="str">
            <v>Financial Actual</v>
          </cell>
          <cell r="B9" t="str">
            <v>Revenues</v>
          </cell>
          <cell r="C9" t="str">
            <v>Kootha</v>
          </cell>
          <cell r="D9">
            <v>41671</v>
          </cell>
          <cell r="G9" t="str">
            <v>001 Private Water Hedge Sales</v>
          </cell>
          <cell r="H9" t="str">
            <v>W-Transact (0211) - Soft</v>
          </cell>
          <cell r="J9">
            <v>1725161.6969999999</v>
          </cell>
        </row>
        <row r="10">
          <cell r="A10" t="str">
            <v>Financial Actual</v>
          </cell>
          <cell r="B10" t="str">
            <v>Revenues</v>
          </cell>
          <cell r="C10" t="str">
            <v>Kootha</v>
          </cell>
          <cell r="D10">
            <v>41699</v>
          </cell>
          <cell r="G10" t="str">
            <v>001 Private Water Hedge Sales</v>
          </cell>
          <cell r="H10" t="str">
            <v>W-Transact (0211) - Soft</v>
          </cell>
          <cell r="J10">
            <v>1818208.6194999998</v>
          </cell>
        </row>
        <row r="11">
          <cell r="A11" t="str">
            <v>Financial Actual</v>
          </cell>
          <cell r="B11" t="str">
            <v>Revenues</v>
          </cell>
          <cell r="C11" t="str">
            <v>Kootha</v>
          </cell>
          <cell r="D11">
            <v>41730</v>
          </cell>
          <cell r="G11" t="str">
            <v>001 Private Water Hedge Sales</v>
          </cell>
          <cell r="H11" t="str">
            <v>W-Transact (0211) - Soft</v>
          </cell>
          <cell r="J11">
            <v>1328501.68325</v>
          </cell>
        </row>
        <row r="12">
          <cell r="A12" t="str">
            <v>Financial Actual</v>
          </cell>
          <cell r="B12" t="str">
            <v>Revenues</v>
          </cell>
          <cell r="C12" t="str">
            <v>Kootha</v>
          </cell>
          <cell r="D12">
            <v>41760</v>
          </cell>
          <cell r="G12" t="str">
            <v>001 Private Water Hedge Sales</v>
          </cell>
          <cell r="H12" t="str">
            <v>W-Transact (0211) - Soft</v>
          </cell>
          <cell r="J12">
            <v>1344117.2814999998</v>
          </cell>
        </row>
        <row r="13">
          <cell r="A13" t="str">
            <v>Financial Actual</v>
          </cell>
          <cell r="B13" t="str">
            <v>Revenues</v>
          </cell>
          <cell r="C13" t="str">
            <v>Kootha</v>
          </cell>
          <cell r="D13">
            <v>41791</v>
          </cell>
          <cell r="G13" t="str">
            <v>001 Private Water Hedge Sales</v>
          </cell>
          <cell r="H13" t="str">
            <v>W-Transact (0211) - Soft</v>
          </cell>
          <cell r="J13">
            <v>1291609.1335</v>
          </cell>
        </row>
        <row r="14">
          <cell r="A14" t="str">
            <v>Financial Actual</v>
          </cell>
          <cell r="B14" t="str">
            <v>Revenues</v>
          </cell>
          <cell r="C14" t="str">
            <v>Kootha</v>
          </cell>
          <cell r="D14">
            <v>41456</v>
          </cell>
          <cell r="G14" t="str">
            <v>001 Private Water Hedge Sales</v>
          </cell>
          <cell r="H14" t="str">
            <v>W-Transact (0212) - Hard</v>
          </cell>
          <cell r="J14">
            <v>1620947.9516999999</v>
          </cell>
        </row>
        <row r="15">
          <cell r="A15" t="str">
            <v>Financial Actual</v>
          </cell>
          <cell r="B15" t="str">
            <v>Revenues</v>
          </cell>
          <cell r="C15" t="str">
            <v>Kootha</v>
          </cell>
          <cell r="D15">
            <v>41487</v>
          </cell>
          <cell r="G15" t="str">
            <v>001 Private Water Hedge Sales</v>
          </cell>
          <cell r="H15" t="str">
            <v>W-Transact (0212) - Hard</v>
          </cell>
          <cell r="J15">
            <v>1561225.710275</v>
          </cell>
        </row>
        <row r="16">
          <cell r="A16" t="str">
            <v>Financial Actual</v>
          </cell>
          <cell r="B16" t="str">
            <v>Revenues</v>
          </cell>
          <cell r="C16" t="str">
            <v>Kootha</v>
          </cell>
          <cell r="D16">
            <v>41518</v>
          </cell>
          <cell r="G16" t="str">
            <v>001 Private Water Hedge Sales</v>
          </cell>
          <cell r="H16" t="str">
            <v>W-Transact (0212) - Hard</v>
          </cell>
          <cell r="J16">
            <v>1441740.531</v>
          </cell>
        </row>
        <row r="17">
          <cell r="A17" t="str">
            <v>Financial Actual</v>
          </cell>
          <cell r="B17" t="str">
            <v>Revenues</v>
          </cell>
          <cell r="C17" t="str">
            <v>Kootha</v>
          </cell>
          <cell r="D17">
            <v>41548</v>
          </cell>
          <cell r="G17" t="str">
            <v>001 Private Water Hedge Sales</v>
          </cell>
          <cell r="H17" t="str">
            <v>W-Transact (0212) - Hard</v>
          </cell>
          <cell r="J17">
            <v>1431127.2052</v>
          </cell>
        </row>
        <row r="18">
          <cell r="A18" t="str">
            <v>Financial Actual</v>
          </cell>
          <cell r="B18" t="str">
            <v>Revenues</v>
          </cell>
          <cell r="C18" t="str">
            <v>Kootha</v>
          </cell>
          <cell r="D18">
            <v>41579</v>
          </cell>
          <cell r="G18" t="str">
            <v>001 Private Water Hedge Sales</v>
          </cell>
          <cell r="H18" t="str">
            <v>W-Transact (0212) - Hard</v>
          </cell>
          <cell r="J18">
            <v>1511205.1492999999</v>
          </cell>
        </row>
        <row r="19">
          <cell r="A19" t="str">
            <v>Financial Actual</v>
          </cell>
          <cell r="B19" t="str">
            <v>Revenues</v>
          </cell>
          <cell r="C19" t="str">
            <v>Kootha</v>
          </cell>
          <cell r="D19">
            <v>41609</v>
          </cell>
          <cell r="G19" t="str">
            <v>001 Private Water Hedge Sales</v>
          </cell>
          <cell r="H19" t="str">
            <v>W-Transact (0212) - Hard</v>
          </cell>
          <cell r="J19">
            <v>1474685.3409750003</v>
          </cell>
        </row>
        <row r="20">
          <cell r="A20" t="str">
            <v>Financial Actual</v>
          </cell>
          <cell r="B20" t="str">
            <v>Revenues</v>
          </cell>
          <cell r="C20" t="str">
            <v>Kootha</v>
          </cell>
          <cell r="D20">
            <v>41640</v>
          </cell>
          <cell r="G20" t="str">
            <v>001 Private Water Hedge Sales</v>
          </cell>
          <cell r="H20" t="str">
            <v>W-Transact (0212) - Hard</v>
          </cell>
          <cell r="J20">
            <v>2143858.8074749997</v>
          </cell>
        </row>
        <row r="21">
          <cell r="A21" t="str">
            <v>Financial Actual</v>
          </cell>
          <cell r="B21" t="str">
            <v>Revenues</v>
          </cell>
          <cell r="C21" t="str">
            <v>Kootha</v>
          </cell>
          <cell r="D21">
            <v>41671</v>
          </cell>
          <cell r="G21" t="str">
            <v>001 Private Water Hedge Sales</v>
          </cell>
          <cell r="H21" t="str">
            <v>W-Transact (0212) - Hard</v>
          </cell>
          <cell r="J21">
            <v>1897677.8667000001</v>
          </cell>
        </row>
        <row r="22">
          <cell r="A22" t="str">
            <v>Financial Actual</v>
          </cell>
          <cell r="B22" t="str">
            <v>Revenues</v>
          </cell>
          <cell r="C22" t="str">
            <v>Kootha</v>
          </cell>
          <cell r="D22">
            <v>41699</v>
          </cell>
          <cell r="G22" t="str">
            <v>001 Private Water Hedge Sales</v>
          </cell>
          <cell r="H22" t="str">
            <v>W-Transact (0212) - Hard</v>
          </cell>
          <cell r="J22">
            <v>2000029.4814499998</v>
          </cell>
        </row>
        <row r="23">
          <cell r="A23" t="str">
            <v>Financial Actual</v>
          </cell>
          <cell r="B23" t="str">
            <v>Revenues</v>
          </cell>
          <cell r="C23" t="str">
            <v>Kootha</v>
          </cell>
          <cell r="D23">
            <v>41730</v>
          </cell>
          <cell r="G23" t="str">
            <v>001 Private Water Hedge Sales</v>
          </cell>
          <cell r="H23" t="str">
            <v>W-Transact (0212) - Hard</v>
          </cell>
          <cell r="J23">
            <v>1461351.8515750002</v>
          </cell>
        </row>
        <row r="24">
          <cell r="A24" t="str">
            <v>Financial Actual</v>
          </cell>
          <cell r="B24" t="str">
            <v>Revenues</v>
          </cell>
          <cell r="C24" t="str">
            <v>Kootha</v>
          </cell>
          <cell r="D24">
            <v>41760</v>
          </cell>
          <cell r="G24" t="str">
            <v>001 Private Water Hedge Sales</v>
          </cell>
          <cell r="H24" t="str">
            <v>W-Transact (0212) - Hard</v>
          </cell>
          <cell r="J24">
            <v>1478529.0096499999</v>
          </cell>
        </row>
        <row r="25">
          <cell r="A25" t="str">
            <v>Financial Actual</v>
          </cell>
          <cell r="B25" t="str">
            <v>Revenues</v>
          </cell>
          <cell r="C25" t="str">
            <v>Kootha</v>
          </cell>
          <cell r="D25">
            <v>41791</v>
          </cell>
          <cell r="G25" t="str">
            <v>001 Private Water Hedge Sales</v>
          </cell>
          <cell r="H25" t="str">
            <v>W-Transact (0212) - Hard</v>
          </cell>
          <cell r="J25">
            <v>1420770.04685</v>
          </cell>
        </row>
        <row r="26">
          <cell r="A26" t="str">
            <v>Financial Actual</v>
          </cell>
          <cell r="B26" t="str">
            <v>Revenues</v>
          </cell>
          <cell r="C26" t="str">
            <v>Kootha</v>
          </cell>
          <cell r="D26">
            <v>41456</v>
          </cell>
          <cell r="G26" t="str">
            <v>002 Public Sales</v>
          </cell>
          <cell r="H26" t="str">
            <v>W-Transact (0211) - Soft</v>
          </cell>
          <cell r="J26">
            <v>567331.78309499996</v>
          </cell>
        </row>
        <row r="27">
          <cell r="A27" t="str">
            <v>Financial Actual</v>
          </cell>
          <cell r="B27" t="str">
            <v>Revenues</v>
          </cell>
          <cell r="C27" t="str">
            <v>Kootha</v>
          </cell>
          <cell r="D27">
            <v>41487</v>
          </cell>
          <cell r="G27" t="str">
            <v>002 Public Sales</v>
          </cell>
          <cell r="H27" t="str">
            <v>W-Transact (0211) - Soft</v>
          </cell>
          <cell r="J27">
            <v>546428.99859624996</v>
          </cell>
        </row>
        <row r="28">
          <cell r="A28" t="str">
            <v>Financial Actual</v>
          </cell>
          <cell r="B28" t="str">
            <v>Revenues</v>
          </cell>
          <cell r="C28" t="str">
            <v>Kootha</v>
          </cell>
          <cell r="D28">
            <v>41518</v>
          </cell>
          <cell r="G28" t="str">
            <v>002 Public Sales</v>
          </cell>
          <cell r="H28" t="str">
            <v>W-Transact (0211) - Soft</v>
          </cell>
          <cell r="J28">
            <v>504609.18584999995</v>
          </cell>
        </row>
        <row r="29">
          <cell r="A29" t="str">
            <v>Financial Actual</v>
          </cell>
          <cell r="B29" t="str">
            <v>Revenues</v>
          </cell>
          <cell r="C29" t="str">
            <v>Kootha</v>
          </cell>
          <cell r="D29">
            <v>41548</v>
          </cell>
          <cell r="G29" t="str">
            <v>002 Public Sales</v>
          </cell>
          <cell r="H29" t="str">
            <v>W-Transact (0211) - Soft</v>
          </cell>
          <cell r="J29">
            <v>500894.52181999997</v>
          </cell>
        </row>
        <row r="30">
          <cell r="A30" t="str">
            <v>Financial Actual</v>
          </cell>
          <cell r="B30" t="str">
            <v>Revenues</v>
          </cell>
          <cell r="C30" t="str">
            <v>Kootha</v>
          </cell>
          <cell r="D30">
            <v>41579</v>
          </cell>
          <cell r="G30" t="str">
            <v>002 Public Sales</v>
          </cell>
          <cell r="H30" t="str">
            <v>W-Transact (0211) - Soft</v>
          </cell>
          <cell r="J30">
            <v>528921.80225499999</v>
          </cell>
        </row>
        <row r="31">
          <cell r="A31" t="str">
            <v>Financial Actual</v>
          </cell>
          <cell r="B31" t="str">
            <v>Revenues</v>
          </cell>
          <cell r="C31" t="str">
            <v>Kootha</v>
          </cell>
          <cell r="D31">
            <v>41609</v>
          </cell>
          <cell r="G31" t="str">
            <v>002 Public Sales</v>
          </cell>
          <cell r="H31" t="str">
            <v>W-Transact (0211) - Soft</v>
          </cell>
          <cell r="J31">
            <v>516139.86934125004</v>
          </cell>
        </row>
        <row r="32">
          <cell r="A32" t="str">
            <v>Financial Actual</v>
          </cell>
          <cell r="B32" t="str">
            <v>Revenues</v>
          </cell>
          <cell r="C32" t="str">
            <v>Kootha</v>
          </cell>
          <cell r="D32">
            <v>41640</v>
          </cell>
          <cell r="G32" t="str">
            <v>002 Public Sales</v>
          </cell>
          <cell r="H32" t="str">
            <v>W-Transact (0211) - Soft</v>
          </cell>
          <cell r="J32">
            <v>750350.5826162498</v>
          </cell>
        </row>
        <row r="33">
          <cell r="A33" t="str">
            <v>Financial Actual</v>
          </cell>
          <cell r="B33" t="str">
            <v>Revenues</v>
          </cell>
          <cell r="C33" t="str">
            <v>Kootha</v>
          </cell>
          <cell r="D33">
            <v>41671</v>
          </cell>
          <cell r="G33" t="str">
            <v>002 Public Sales</v>
          </cell>
          <cell r="H33" t="str">
            <v>W-Transact (0211) - Soft</v>
          </cell>
          <cell r="J33">
            <v>664187.25334499998</v>
          </cell>
        </row>
        <row r="34">
          <cell r="A34" t="str">
            <v>Financial Actual</v>
          </cell>
          <cell r="B34" t="str">
            <v>Revenues</v>
          </cell>
          <cell r="C34" t="str">
            <v>Kootha</v>
          </cell>
          <cell r="D34">
            <v>41699</v>
          </cell>
          <cell r="G34" t="str">
            <v>002 Public Sales</v>
          </cell>
          <cell r="H34" t="str">
            <v>W-Transact (0211) - Soft</v>
          </cell>
          <cell r="J34">
            <v>700010.31850749988</v>
          </cell>
        </row>
        <row r="35">
          <cell r="A35" t="str">
            <v>Financial Actual</v>
          </cell>
          <cell r="B35" t="str">
            <v>Revenues</v>
          </cell>
          <cell r="C35" t="str">
            <v>Kootha</v>
          </cell>
          <cell r="D35">
            <v>41730</v>
          </cell>
          <cell r="G35" t="str">
            <v>002 Public Sales</v>
          </cell>
          <cell r="H35" t="str">
            <v>W-Transact (0211) - Soft</v>
          </cell>
          <cell r="J35">
            <v>511473.14805125003</v>
          </cell>
        </row>
        <row r="36">
          <cell r="A36" t="str">
            <v>Financial Actual</v>
          </cell>
          <cell r="B36" t="str">
            <v>Revenues</v>
          </cell>
          <cell r="C36" t="str">
            <v>Kootha</v>
          </cell>
          <cell r="D36">
            <v>41760</v>
          </cell>
          <cell r="G36" t="str">
            <v>002 Public Sales</v>
          </cell>
          <cell r="H36" t="str">
            <v>W-Transact (0211) - Soft</v>
          </cell>
          <cell r="J36">
            <v>517485.15337749996</v>
          </cell>
        </row>
        <row r="37">
          <cell r="A37" t="str">
            <v>Financial Actual</v>
          </cell>
          <cell r="B37" t="str">
            <v>Revenues</v>
          </cell>
          <cell r="C37" t="str">
            <v>Kootha</v>
          </cell>
          <cell r="D37">
            <v>41791</v>
          </cell>
          <cell r="G37" t="str">
            <v>002 Public Sales</v>
          </cell>
          <cell r="H37" t="str">
            <v>W-Transact (0211) - Soft</v>
          </cell>
          <cell r="J37">
            <v>497269.5163975</v>
          </cell>
        </row>
        <row r="38">
          <cell r="A38" t="str">
            <v>Financial Actual</v>
          </cell>
          <cell r="B38" t="str">
            <v>Revenues</v>
          </cell>
          <cell r="C38" t="str">
            <v>Kootha</v>
          </cell>
          <cell r="D38">
            <v>41456</v>
          </cell>
          <cell r="G38" t="str">
            <v>002 Public Sales</v>
          </cell>
          <cell r="H38" t="str">
            <v>W-Transact (0212) - Hard</v>
          </cell>
          <cell r="J38">
            <v>955954.05451507494</v>
          </cell>
        </row>
        <row r="39">
          <cell r="A39" t="str">
            <v>Financial Actual</v>
          </cell>
          <cell r="B39" t="str">
            <v>Revenues</v>
          </cell>
          <cell r="C39" t="str">
            <v>Kootha</v>
          </cell>
          <cell r="D39">
            <v>41487</v>
          </cell>
          <cell r="G39" t="str">
            <v>002 Public Sales</v>
          </cell>
          <cell r="H39" t="str">
            <v>W-Transact (0212) - Hard</v>
          </cell>
          <cell r="J39">
            <v>920732.86263468117</v>
          </cell>
        </row>
        <row r="40">
          <cell r="A40" t="str">
            <v>Financial Actual</v>
          </cell>
          <cell r="B40" t="str">
            <v>Revenues</v>
          </cell>
          <cell r="C40" t="str">
            <v>Kootha</v>
          </cell>
          <cell r="D40">
            <v>41518</v>
          </cell>
          <cell r="G40" t="str">
            <v>002 Public Sales</v>
          </cell>
          <cell r="H40" t="str">
            <v>W-Transact (0212) - Hard</v>
          </cell>
          <cell r="J40">
            <v>850266.47815724998</v>
          </cell>
        </row>
        <row r="41">
          <cell r="A41" t="str">
            <v>Financial Actual</v>
          </cell>
          <cell r="B41" t="str">
            <v>Revenues</v>
          </cell>
          <cell r="C41" t="str">
            <v>Kootha</v>
          </cell>
          <cell r="D41">
            <v>41548</v>
          </cell>
          <cell r="G41" t="str">
            <v>002 Public Sales</v>
          </cell>
          <cell r="H41" t="str">
            <v>W-Transact (0212) - Hard</v>
          </cell>
          <cell r="J41">
            <v>844007.26926670002</v>
          </cell>
        </row>
        <row r="42">
          <cell r="A42" t="str">
            <v>Financial Actual</v>
          </cell>
          <cell r="B42" t="str">
            <v>Revenues</v>
          </cell>
          <cell r="C42" t="str">
            <v>Kootha</v>
          </cell>
          <cell r="D42">
            <v>41579</v>
          </cell>
          <cell r="G42" t="str">
            <v>002 Public Sales</v>
          </cell>
          <cell r="H42" t="str">
            <v>W-Transact (0212) - Hard</v>
          </cell>
          <cell r="J42">
            <v>891233.23679967504</v>
          </cell>
        </row>
        <row r="43">
          <cell r="A43" t="str">
            <v>Financial Actual</v>
          </cell>
          <cell r="B43" t="str">
            <v>Revenues</v>
          </cell>
          <cell r="C43" t="str">
            <v>Kootha</v>
          </cell>
          <cell r="D43">
            <v>41609</v>
          </cell>
          <cell r="G43" t="str">
            <v>002 Public Sales</v>
          </cell>
          <cell r="H43" t="str">
            <v>W-Transact (0212) - Hard</v>
          </cell>
          <cell r="J43">
            <v>869695.6798400064</v>
          </cell>
        </row>
        <row r="44">
          <cell r="A44" t="str">
            <v>Financial Actual</v>
          </cell>
          <cell r="B44" t="str">
            <v>Revenues</v>
          </cell>
          <cell r="C44" t="str">
            <v>Kootha</v>
          </cell>
          <cell r="D44">
            <v>41640</v>
          </cell>
          <cell r="G44" t="str">
            <v>002 Public Sales</v>
          </cell>
          <cell r="H44" t="str">
            <v>W-Transact (0212) - Hard</v>
          </cell>
          <cell r="J44">
            <v>1264340.7317083809</v>
          </cell>
        </row>
        <row r="45">
          <cell r="A45" t="str">
            <v>Financial Actual</v>
          </cell>
          <cell r="B45" t="str">
            <v>Revenues</v>
          </cell>
          <cell r="C45" t="str">
            <v>Kootha</v>
          </cell>
          <cell r="D45">
            <v>41671</v>
          </cell>
          <cell r="G45" t="str">
            <v>002 Public Sales</v>
          </cell>
          <cell r="H45" t="str">
            <v>W-Transact (0212) - Hard</v>
          </cell>
          <cell r="J45">
            <v>1119155.521886325</v>
          </cell>
        </row>
        <row r="46">
          <cell r="A46" t="str">
            <v>Financial Actual</v>
          </cell>
          <cell r="B46" t="str">
            <v>Revenues</v>
          </cell>
          <cell r="C46" t="str">
            <v>Kootha</v>
          </cell>
          <cell r="D46">
            <v>41699</v>
          </cell>
          <cell r="G46" t="str">
            <v>002 Public Sales</v>
          </cell>
          <cell r="H46" t="str">
            <v>W-Transact (0212) - Hard</v>
          </cell>
          <cell r="J46">
            <v>1179517.3866851374</v>
          </cell>
        </row>
        <row r="47">
          <cell r="A47" t="str">
            <v>Financial Actual</v>
          </cell>
          <cell r="B47" t="str">
            <v>Revenues</v>
          </cell>
          <cell r="C47" t="str">
            <v>Kootha</v>
          </cell>
          <cell r="D47">
            <v>41730</v>
          </cell>
          <cell r="G47" t="str">
            <v>002 Public Sales</v>
          </cell>
          <cell r="H47" t="str">
            <v>W-Transact (0212) - Hard</v>
          </cell>
          <cell r="J47">
            <v>861832.25446635636</v>
          </cell>
        </row>
        <row r="48">
          <cell r="A48" t="str">
            <v>Financial Actual</v>
          </cell>
          <cell r="B48" t="str">
            <v>Revenues</v>
          </cell>
          <cell r="C48" t="str">
            <v>Kootha</v>
          </cell>
          <cell r="D48">
            <v>41760</v>
          </cell>
          <cell r="G48" t="str">
            <v>002 Public Sales</v>
          </cell>
          <cell r="H48" t="str">
            <v>W-Transact (0212) - Hard</v>
          </cell>
          <cell r="J48">
            <v>871962.48344108742</v>
          </cell>
        </row>
        <row r="49">
          <cell r="A49" t="str">
            <v>Financial Actual</v>
          </cell>
          <cell r="B49" t="str">
            <v>Revenues</v>
          </cell>
          <cell r="C49" t="str">
            <v>Kootha</v>
          </cell>
          <cell r="D49">
            <v>41791</v>
          </cell>
          <cell r="G49" t="str">
            <v>002 Public Sales</v>
          </cell>
          <cell r="H49" t="str">
            <v>W-Transact (0212) - Hard</v>
          </cell>
          <cell r="J49">
            <v>837899.13512978749</v>
          </cell>
        </row>
        <row r="50">
          <cell r="A50" t="str">
            <v>Financial Actual</v>
          </cell>
          <cell r="B50" t="str">
            <v>Revenues</v>
          </cell>
          <cell r="C50" t="str">
            <v>Kootha</v>
          </cell>
          <cell r="D50">
            <v>41456</v>
          </cell>
          <cell r="G50" t="str">
            <v>003 Residential Sales</v>
          </cell>
          <cell r="H50" t="str">
            <v>W-Transact (0211) - Soft</v>
          </cell>
          <cell r="J50">
            <v>1296758.36136</v>
          </cell>
        </row>
        <row r="51">
          <cell r="A51" t="str">
            <v>Financial Actual</v>
          </cell>
          <cell r="B51" t="str">
            <v>Revenues</v>
          </cell>
          <cell r="C51" t="str">
            <v>Kootha</v>
          </cell>
          <cell r="D51">
            <v>41487</v>
          </cell>
          <cell r="G51" t="str">
            <v>003 Residential Sales</v>
          </cell>
          <cell r="H51" t="str">
            <v>W-Transact (0211) - Soft</v>
          </cell>
          <cell r="J51">
            <v>1248980.56822</v>
          </cell>
        </row>
        <row r="52">
          <cell r="A52" t="str">
            <v>Financial Actual</v>
          </cell>
          <cell r="B52" t="str">
            <v>Revenues</v>
          </cell>
          <cell r="C52" t="str">
            <v>Kootha</v>
          </cell>
          <cell r="D52">
            <v>41518</v>
          </cell>
          <cell r="G52" t="str">
            <v>003 Residential Sales</v>
          </cell>
          <cell r="H52" t="str">
            <v>W-Transact (0211) - Soft</v>
          </cell>
          <cell r="J52">
            <v>1153392.4247999999</v>
          </cell>
        </row>
        <row r="53">
          <cell r="A53" t="str">
            <v>Financial Actual</v>
          </cell>
          <cell r="B53" t="str">
            <v>Revenues</v>
          </cell>
          <cell r="C53" t="str">
            <v>Kootha</v>
          </cell>
          <cell r="D53">
            <v>41548</v>
          </cell>
          <cell r="G53" t="str">
            <v>003 Residential Sales</v>
          </cell>
          <cell r="H53" t="str">
            <v>W-Transact (0211) - Soft</v>
          </cell>
          <cell r="J53">
            <v>1144901.76416</v>
          </cell>
        </row>
        <row r="54">
          <cell r="A54" t="str">
            <v>Financial Actual</v>
          </cell>
          <cell r="B54" t="str">
            <v>Revenues</v>
          </cell>
          <cell r="C54" t="str">
            <v>Kootha</v>
          </cell>
          <cell r="D54">
            <v>41579</v>
          </cell>
          <cell r="G54" t="str">
            <v>003 Residential Sales</v>
          </cell>
          <cell r="H54" t="str">
            <v>W-Transact (0211) - Soft</v>
          </cell>
          <cell r="J54">
            <v>1208964.11944</v>
          </cell>
        </row>
        <row r="55">
          <cell r="A55" t="str">
            <v>Financial Actual</v>
          </cell>
          <cell r="B55" t="str">
            <v>Revenues</v>
          </cell>
          <cell r="C55" t="str">
            <v>Kootha</v>
          </cell>
          <cell r="D55">
            <v>41609</v>
          </cell>
          <cell r="G55" t="str">
            <v>003 Residential Sales</v>
          </cell>
          <cell r="H55" t="str">
            <v>W-Transact (0211) - Soft</v>
          </cell>
          <cell r="J55">
            <v>1179748.2727800002</v>
          </cell>
        </row>
        <row r="56">
          <cell r="A56" t="str">
            <v>Financial Actual</v>
          </cell>
          <cell r="B56" t="str">
            <v>Revenues</v>
          </cell>
          <cell r="C56" t="str">
            <v>Kootha</v>
          </cell>
          <cell r="D56">
            <v>41640</v>
          </cell>
          <cell r="G56" t="str">
            <v>003 Residential Sales</v>
          </cell>
          <cell r="H56" t="str">
            <v>W-Transact (0211) - Soft</v>
          </cell>
          <cell r="J56">
            <v>1715087.0459799999</v>
          </cell>
        </row>
        <row r="57">
          <cell r="A57" t="str">
            <v>Financial Actual</v>
          </cell>
          <cell r="B57" t="str">
            <v>Revenues</v>
          </cell>
          <cell r="C57" t="str">
            <v>Kootha</v>
          </cell>
          <cell r="D57">
            <v>41671</v>
          </cell>
          <cell r="G57" t="str">
            <v>003 Residential Sales</v>
          </cell>
          <cell r="H57" t="str">
            <v>W-Transact (0211) - Soft</v>
          </cell>
          <cell r="J57">
            <v>1518142.2933600002</v>
          </cell>
        </row>
        <row r="58">
          <cell r="A58" t="str">
            <v>Financial Actual</v>
          </cell>
          <cell r="B58" t="str">
            <v>Revenues</v>
          </cell>
          <cell r="C58" t="str">
            <v>Kootha</v>
          </cell>
          <cell r="D58">
            <v>41699</v>
          </cell>
          <cell r="G58" t="str">
            <v>003 Residential Sales</v>
          </cell>
          <cell r="H58" t="str">
            <v>W-Transact (0211) - Soft</v>
          </cell>
          <cell r="J58">
            <v>1600023.58516</v>
          </cell>
        </row>
        <row r="59">
          <cell r="A59" t="str">
            <v>Financial Actual</v>
          </cell>
          <cell r="B59" t="str">
            <v>Revenues</v>
          </cell>
          <cell r="C59" t="str">
            <v>Kootha</v>
          </cell>
          <cell r="D59">
            <v>41730</v>
          </cell>
          <cell r="G59" t="str">
            <v>003 Residential Sales</v>
          </cell>
          <cell r="H59" t="str">
            <v>W-Transact (0211) - Soft</v>
          </cell>
          <cell r="J59">
            <v>1169081.4812600003</v>
          </cell>
        </row>
        <row r="60">
          <cell r="A60" t="str">
            <v>Financial Actual</v>
          </cell>
          <cell r="B60" t="str">
            <v>Revenues</v>
          </cell>
          <cell r="C60" t="str">
            <v>Kootha</v>
          </cell>
          <cell r="D60">
            <v>41760</v>
          </cell>
          <cell r="G60" t="str">
            <v>003 Residential Sales</v>
          </cell>
          <cell r="H60" t="str">
            <v>W-Transact (0211) - Soft</v>
          </cell>
          <cell r="J60">
            <v>1182823.2077200001</v>
          </cell>
        </row>
        <row r="61">
          <cell r="A61" t="str">
            <v>Financial Actual</v>
          </cell>
          <cell r="B61" t="str">
            <v>Revenues</v>
          </cell>
          <cell r="C61" t="str">
            <v>Kootha</v>
          </cell>
          <cell r="D61">
            <v>41791</v>
          </cell>
          <cell r="G61" t="str">
            <v>003 Residential Sales</v>
          </cell>
          <cell r="H61" t="str">
            <v>W-Transact (0211) - Soft</v>
          </cell>
          <cell r="J61">
            <v>1136616.0374800002</v>
          </cell>
        </row>
        <row r="62">
          <cell r="A62" t="str">
            <v>Financial Actual</v>
          </cell>
          <cell r="B62" t="str">
            <v>Revenues</v>
          </cell>
          <cell r="C62" t="str">
            <v>Surjek</v>
          </cell>
          <cell r="D62">
            <v>41456</v>
          </cell>
          <cell r="G62" t="str">
            <v>001 Private Water Hedge Sales</v>
          </cell>
          <cell r="H62" t="str">
            <v>W-Transact (0211) - Soft</v>
          </cell>
          <cell r="J62">
            <v>2406673.7462499999</v>
          </cell>
        </row>
        <row r="63">
          <cell r="A63" t="str">
            <v>Financial Actual</v>
          </cell>
          <cell r="B63" t="str">
            <v>Revenues</v>
          </cell>
          <cell r="C63" t="str">
            <v>Surjek</v>
          </cell>
          <cell r="D63">
            <v>41487</v>
          </cell>
          <cell r="G63" t="str">
            <v>001 Private Water Hedge Sales</v>
          </cell>
          <cell r="H63" t="str">
            <v>W-Transact (0211) - Soft</v>
          </cell>
          <cell r="J63">
            <v>2028377.0049999999</v>
          </cell>
        </row>
        <row r="64">
          <cell r="A64" t="str">
            <v>Financial Actual</v>
          </cell>
          <cell r="B64" t="str">
            <v>Revenues</v>
          </cell>
          <cell r="C64" t="str">
            <v>Surjek</v>
          </cell>
          <cell r="D64">
            <v>41518</v>
          </cell>
          <cell r="G64" t="str">
            <v>001 Private Water Hedge Sales</v>
          </cell>
          <cell r="H64" t="str">
            <v>W-Transact (0211) - Soft</v>
          </cell>
          <cell r="J64">
            <v>2241097.23875</v>
          </cell>
        </row>
        <row r="65">
          <cell r="A65" t="str">
            <v>Financial Actual</v>
          </cell>
          <cell r="B65" t="str">
            <v>Revenues</v>
          </cell>
          <cell r="C65" t="str">
            <v>Surjek</v>
          </cell>
          <cell r="D65">
            <v>41548</v>
          </cell>
          <cell r="G65" t="str">
            <v>001 Private Water Hedge Sales</v>
          </cell>
          <cell r="H65" t="str">
            <v>W-Transact (0211) - Soft</v>
          </cell>
          <cell r="J65">
            <v>2104393.5099999998</v>
          </cell>
        </row>
        <row r="66">
          <cell r="A66" t="str">
            <v>Financial Actual</v>
          </cell>
          <cell r="B66" t="str">
            <v>Revenues</v>
          </cell>
          <cell r="C66" t="str">
            <v>Surjek</v>
          </cell>
          <cell r="D66">
            <v>41579</v>
          </cell>
          <cell r="G66" t="str">
            <v>001 Private Water Hedge Sales</v>
          </cell>
          <cell r="H66" t="str">
            <v>W-Transact (0211) - Soft</v>
          </cell>
          <cell r="J66">
            <v>1921236.2224999999</v>
          </cell>
        </row>
        <row r="67">
          <cell r="A67" t="str">
            <v>Financial Actual</v>
          </cell>
          <cell r="B67" t="str">
            <v>Revenues</v>
          </cell>
          <cell r="C67" t="str">
            <v>Surjek</v>
          </cell>
          <cell r="D67">
            <v>41609</v>
          </cell>
          <cell r="G67" t="str">
            <v>001 Private Water Hedge Sales</v>
          </cell>
          <cell r="H67" t="str">
            <v>W-Transact (0211) - Soft</v>
          </cell>
          <cell r="J67">
            <v>2161522.17</v>
          </cell>
        </row>
        <row r="68">
          <cell r="A68" t="str">
            <v>Financial Actual</v>
          </cell>
          <cell r="B68" t="str">
            <v>Revenues</v>
          </cell>
          <cell r="C68" t="str">
            <v>Surjek</v>
          </cell>
          <cell r="D68">
            <v>41640</v>
          </cell>
          <cell r="G68" t="str">
            <v>001 Private Water Hedge Sales</v>
          </cell>
          <cell r="H68" t="str">
            <v>W-Transact (0211) - Soft</v>
          </cell>
          <cell r="J68">
            <v>3104730.2250000001</v>
          </cell>
        </row>
        <row r="69">
          <cell r="A69" t="str">
            <v>Financial Actual</v>
          </cell>
          <cell r="B69" t="str">
            <v>Revenues</v>
          </cell>
          <cell r="C69" t="str">
            <v>Surjek</v>
          </cell>
          <cell r="D69">
            <v>41671</v>
          </cell>
          <cell r="G69" t="str">
            <v>001 Private Water Hedge Sales</v>
          </cell>
          <cell r="H69" t="str">
            <v>W-Transact (0211) - Soft</v>
          </cell>
          <cell r="J69">
            <v>2116798.7124999999</v>
          </cell>
        </row>
        <row r="70">
          <cell r="A70" t="str">
            <v>Financial Actual</v>
          </cell>
          <cell r="B70" t="str">
            <v>Revenues</v>
          </cell>
          <cell r="C70" t="str">
            <v>Surjek</v>
          </cell>
          <cell r="D70">
            <v>41699</v>
          </cell>
          <cell r="G70" t="str">
            <v>001 Private Water Hedge Sales</v>
          </cell>
          <cell r="H70" t="str">
            <v>W-Transact (0211) - Soft</v>
          </cell>
          <cell r="J70">
            <v>2728427.88625</v>
          </cell>
        </row>
        <row r="71">
          <cell r="A71" t="str">
            <v>Financial Actual</v>
          </cell>
          <cell r="B71" t="str">
            <v>Revenues</v>
          </cell>
          <cell r="C71" t="str">
            <v>Surjek</v>
          </cell>
          <cell r="D71">
            <v>41730</v>
          </cell>
          <cell r="G71" t="str">
            <v>001 Private Water Hedge Sales</v>
          </cell>
          <cell r="H71" t="str">
            <v>W-Transact (0211) - Soft</v>
          </cell>
          <cell r="J71">
            <v>2259504.8675000002</v>
          </cell>
        </row>
        <row r="72">
          <cell r="A72" t="str">
            <v>Financial Actual</v>
          </cell>
          <cell r="B72" t="str">
            <v>Revenues</v>
          </cell>
          <cell r="C72" t="str">
            <v>Surjek</v>
          </cell>
          <cell r="D72">
            <v>41760</v>
          </cell>
          <cell r="G72" t="str">
            <v>001 Private Water Hedge Sales</v>
          </cell>
          <cell r="H72" t="str">
            <v>W-Transact (0211) - Soft</v>
          </cell>
          <cell r="J72">
            <v>2031569.2350000001</v>
          </cell>
        </row>
        <row r="73">
          <cell r="A73" t="str">
            <v>Financial Actual</v>
          </cell>
          <cell r="B73" t="str">
            <v>Revenues</v>
          </cell>
          <cell r="C73" t="str">
            <v>Surjek</v>
          </cell>
          <cell r="D73">
            <v>41791</v>
          </cell>
          <cell r="G73" t="str">
            <v>001 Private Water Hedge Sales</v>
          </cell>
          <cell r="H73" t="str">
            <v>W-Transact (0211) - Soft</v>
          </cell>
          <cell r="J73">
            <v>2245023.2324999999</v>
          </cell>
        </row>
        <row r="74">
          <cell r="A74" t="str">
            <v>Financial Actual</v>
          </cell>
          <cell r="B74" t="str">
            <v>Revenues</v>
          </cell>
          <cell r="C74" t="str">
            <v>Surjek</v>
          </cell>
          <cell r="D74">
            <v>41456</v>
          </cell>
          <cell r="G74" t="str">
            <v>001 Private Water Hedge Sales</v>
          </cell>
          <cell r="H74" t="str">
            <v>W-Transact (0212) - Hard</v>
          </cell>
          <cell r="J74">
            <v>4813347.4924999997</v>
          </cell>
        </row>
        <row r="75">
          <cell r="A75" t="str">
            <v>Financial Actual</v>
          </cell>
          <cell r="B75" t="str">
            <v>Revenues</v>
          </cell>
          <cell r="C75" t="str">
            <v>Surjek</v>
          </cell>
          <cell r="D75">
            <v>41487</v>
          </cell>
          <cell r="G75" t="str">
            <v>001 Private Water Hedge Sales</v>
          </cell>
          <cell r="H75" t="str">
            <v>W-Transact (0212) - Hard</v>
          </cell>
          <cell r="J75">
            <v>4056754.01</v>
          </cell>
        </row>
        <row r="76">
          <cell r="A76" t="str">
            <v>Financial Actual</v>
          </cell>
          <cell r="B76" t="str">
            <v>Revenues</v>
          </cell>
          <cell r="C76" t="str">
            <v>Surjek</v>
          </cell>
          <cell r="D76">
            <v>41518</v>
          </cell>
          <cell r="G76" t="str">
            <v>001 Private Water Hedge Sales</v>
          </cell>
          <cell r="H76" t="str">
            <v>W-Transact (0212) - Hard</v>
          </cell>
          <cell r="J76">
            <v>4482194.4775</v>
          </cell>
        </row>
        <row r="77">
          <cell r="A77" t="str">
            <v>Financial Actual</v>
          </cell>
          <cell r="B77" t="str">
            <v>Revenues</v>
          </cell>
          <cell r="C77" t="str">
            <v>Surjek</v>
          </cell>
          <cell r="D77">
            <v>41548</v>
          </cell>
          <cell r="G77" t="str">
            <v>001 Private Water Hedge Sales</v>
          </cell>
          <cell r="H77" t="str">
            <v>W-Transact (0212) - Hard</v>
          </cell>
          <cell r="J77">
            <v>4208787.0199999996</v>
          </cell>
        </row>
        <row r="78">
          <cell r="A78" t="str">
            <v>Financial Actual</v>
          </cell>
          <cell r="B78" t="str">
            <v>Revenues</v>
          </cell>
          <cell r="C78" t="str">
            <v>Surjek</v>
          </cell>
          <cell r="D78">
            <v>41579</v>
          </cell>
          <cell r="G78" t="str">
            <v>001 Private Water Hedge Sales</v>
          </cell>
          <cell r="H78" t="str">
            <v>W-Transact (0212) - Hard</v>
          </cell>
          <cell r="J78">
            <v>3842472.4449999998</v>
          </cell>
        </row>
        <row r="79">
          <cell r="A79" t="str">
            <v>Financial Actual</v>
          </cell>
          <cell r="B79" t="str">
            <v>Revenues</v>
          </cell>
          <cell r="C79" t="str">
            <v>Surjek</v>
          </cell>
          <cell r="D79">
            <v>41609</v>
          </cell>
          <cell r="G79" t="str">
            <v>001 Private Water Hedge Sales</v>
          </cell>
          <cell r="H79" t="str">
            <v>W-Transact (0212) - Hard</v>
          </cell>
          <cell r="J79">
            <v>4323044.34</v>
          </cell>
        </row>
        <row r="80">
          <cell r="A80" t="str">
            <v>Financial Actual</v>
          </cell>
          <cell r="B80" t="str">
            <v>Revenues</v>
          </cell>
          <cell r="C80" t="str">
            <v>Surjek</v>
          </cell>
          <cell r="D80">
            <v>41640</v>
          </cell>
          <cell r="G80" t="str">
            <v>001 Private Water Hedge Sales</v>
          </cell>
          <cell r="H80" t="str">
            <v>W-Transact (0212) - Hard</v>
          </cell>
          <cell r="J80">
            <v>6209460.4500000002</v>
          </cell>
        </row>
        <row r="81">
          <cell r="A81" t="str">
            <v>Financial Actual</v>
          </cell>
          <cell r="B81" t="str">
            <v>Revenues</v>
          </cell>
          <cell r="C81" t="str">
            <v>Surjek</v>
          </cell>
          <cell r="D81">
            <v>41671</v>
          </cell>
          <cell r="G81" t="str">
            <v>001 Private Water Hedge Sales</v>
          </cell>
          <cell r="H81" t="str">
            <v>W-Transact (0212) - Hard</v>
          </cell>
          <cell r="J81">
            <v>4633597.4249999998</v>
          </cell>
        </row>
        <row r="82">
          <cell r="A82" t="str">
            <v>Financial Actual</v>
          </cell>
          <cell r="B82" t="str">
            <v>Revenues</v>
          </cell>
          <cell r="C82" t="str">
            <v>Surjek</v>
          </cell>
          <cell r="D82">
            <v>41699</v>
          </cell>
          <cell r="G82" t="str">
            <v>001 Private Water Hedge Sales</v>
          </cell>
          <cell r="H82" t="str">
            <v>W-Transact (0212) - Hard</v>
          </cell>
          <cell r="J82">
            <v>5456855.7725</v>
          </cell>
        </row>
        <row r="83">
          <cell r="A83" t="str">
            <v>Financial Actual</v>
          </cell>
          <cell r="B83" t="str">
            <v>Revenues</v>
          </cell>
          <cell r="C83" t="str">
            <v>Surjek</v>
          </cell>
          <cell r="D83">
            <v>41730</v>
          </cell>
          <cell r="G83" t="str">
            <v>001 Private Water Hedge Sales</v>
          </cell>
          <cell r="H83" t="str">
            <v>W-Transact (0212) - Hard</v>
          </cell>
          <cell r="J83">
            <v>4519009.7350000003</v>
          </cell>
        </row>
        <row r="84">
          <cell r="A84" t="str">
            <v>Financial Actual</v>
          </cell>
          <cell r="B84" t="str">
            <v>Revenues</v>
          </cell>
          <cell r="C84" t="str">
            <v>Surjek</v>
          </cell>
          <cell r="D84">
            <v>41760</v>
          </cell>
          <cell r="G84" t="str">
            <v>001 Private Water Hedge Sales</v>
          </cell>
          <cell r="H84" t="str">
            <v>W-Transact (0212) - Hard</v>
          </cell>
          <cell r="J84">
            <v>4063138.47</v>
          </cell>
        </row>
        <row r="85">
          <cell r="A85" t="str">
            <v>Financial Actual</v>
          </cell>
          <cell r="B85" t="str">
            <v>Revenues</v>
          </cell>
          <cell r="C85" t="str">
            <v>Surjek</v>
          </cell>
          <cell r="D85">
            <v>41791</v>
          </cell>
          <cell r="G85" t="str">
            <v>001 Private Water Hedge Sales</v>
          </cell>
          <cell r="H85" t="str">
            <v>W-Transact (0212) - Hard</v>
          </cell>
          <cell r="J85">
            <v>4490046.4649999999</v>
          </cell>
        </row>
        <row r="86">
          <cell r="A86" t="str">
            <v>Financial Actual</v>
          </cell>
          <cell r="B86" t="str">
            <v>Revenues</v>
          </cell>
          <cell r="C86" t="str">
            <v>Surjek</v>
          </cell>
          <cell r="D86">
            <v>41456</v>
          </cell>
          <cell r="G86" t="str">
            <v>002 Public Sales</v>
          </cell>
          <cell r="H86" t="str">
            <v>W-Transact (0211) - Soft</v>
          </cell>
          <cell r="J86">
            <v>2117872.8966999999</v>
          </cell>
        </row>
        <row r="87">
          <cell r="A87" t="str">
            <v>Financial Actual</v>
          </cell>
          <cell r="B87" t="str">
            <v>Revenues</v>
          </cell>
          <cell r="C87" t="str">
            <v>Surjek</v>
          </cell>
          <cell r="D87">
            <v>41487</v>
          </cell>
          <cell r="G87" t="str">
            <v>002 Public Sales</v>
          </cell>
          <cell r="H87" t="str">
            <v>W-Transact (0211) - Soft</v>
          </cell>
          <cell r="J87">
            <v>1784971.7644</v>
          </cell>
        </row>
        <row r="88">
          <cell r="A88" t="str">
            <v>Financial Actual</v>
          </cell>
          <cell r="B88" t="str">
            <v>Revenues</v>
          </cell>
          <cell r="C88" t="str">
            <v>Surjek</v>
          </cell>
          <cell r="D88">
            <v>41518</v>
          </cell>
          <cell r="G88" t="str">
            <v>002 Public Sales</v>
          </cell>
          <cell r="H88" t="str">
            <v>W-Transact (0211) - Soft</v>
          </cell>
          <cell r="J88">
            <v>1972165.5701000001</v>
          </cell>
        </row>
        <row r="89">
          <cell r="A89" t="str">
            <v>Financial Actual</v>
          </cell>
          <cell r="B89" t="str">
            <v>Revenues</v>
          </cell>
          <cell r="C89" t="str">
            <v>Surjek</v>
          </cell>
          <cell r="D89">
            <v>41548</v>
          </cell>
          <cell r="G89" t="str">
            <v>002 Public Sales</v>
          </cell>
          <cell r="H89" t="str">
            <v>W-Transact (0211) - Soft</v>
          </cell>
          <cell r="J89">
            <v>1851866.2887999997</v>
          </cell>
        </row>
        <row r="90">
          <cell r="A90" t="str">
            <v>Financial Actual</v>
          </cell>
          <cell r="B90" t="str">
            <v>Revenues</v>
          </cell>
          <cell r="C90" t="str">
            <v>Surjek</v>
          </cell>
          <cell r="D90">
            <v>41579</v>
          </cell>
          <cell r="G90" t="str">
            <v>002 Public Sales</v>
          </cell>
          <cell r="H90" t="str">
            <v>W-Transact (0211) - Soft</v>
          </cell>
          <cell r="J90">
            <v>1690687.8758</v>
          </cell>
        </row>
        <row r="91">
          <cell r="A91" t="str">
            <v>Financial Actual</v>
          </cell>
          <cell r="B91" t="str">
            <v>Revenues</v>
          </cell>
          <cell r="C91" t="str">
            <v>Surjek</v>
          </cell>
          <cell r="D91">
            <v>41609</v>
          </cell>
          <cell r="G91" t="str">
            <v>002 Public Sales</v>
          </cell>
          <cell r="H91" t="str">
            <v>W-Transact (0211) - Soft</v>
          </cell>
          <cell r="J91">
            <v>1902139.5096</v>
          </cell>
        </row>
        <row r="92">
          <cell r="A92" t="str">
            <v>Financial Actual</v>
          </cell>
          <cell r="B92" t="str">
            <v>Revenues</v>
          </cell>
          <cell r="C92" t="str">
            <v>Surjek</v>
          </cell>
          <cell r="D92">
            <v>41640</v>
          </cell>
          <cell r="G92" t="str">
            <v>002 Public Sales</v>
          </cell>
          <cell r="H92" t="str">
            <v>W-Transact (0211) - Soft</v>
          </cell>
          <cell r="J92">
            <v>2732162.5980000002</v>
          </cell>
        </row>
        <row r="93">
          <cell r="A93" t="str">
            <v>Financial Actual</v>
          </cell>
          <cell r="B93" t="str">
            <v>Revenues</v>
          </cell>
          <cell r="C93" t="str">
            <v>Surjek</v>
          </cell>
          <cell r="D93">
            <v>41671</v>
          </cell>
          <cell r="G93" t="str">
            <v>002 Public Sales</v>
          </cell>
          <cell r="H93" t="str">
            <v>W-Transact (0211) - Soft</v>
          </cell>
          <cell r="J93">
            <v>2478782.8670000001</v>
          </cell>
        </row>
        <row r="94">
          <cell r="A94" t="str">
            <v>Financial Actual</v>
          </cell>
          <cell r="B94" t="str">
            <v>Revenues</v>
          </cell>
          <cell r="C94" t="str">
            <v>Surjek</v>
          </cell>
          <cell r="D94">
            <v>41699</v>
          </cell>
          <cell r="G94" t="str">
            <v>002 Public Sales</v>
          </cell>
          <cell r="H94" t="str">
            <v>W-Transact (0211) - Soft</v>
          </cell>
          <cell r="J94">
            <v>2401016.5399000002</v>
          </cell>
        </row>
        <row r="95">
          <cell r="A95" t="str">
            <v>Financial Actual</v>
          </cell>
          <cell r="B95" t="str">
            <v>Revenues</v>
          </cell>
          <cell r="C95" t="str">
            <v>Surjek</v>
          </cell>
          <cell r="D95">
            <v>41730</v>
          </cell>
          <cell r="G95" t="str">
            <v>002 Public Sales</v>
          </cell>
          <cell r="H95" t="str">
            <v>W-Transact (0211) - Soft</v>
          </cell>
          <cell r="J95">
            <v>1988364.2834000001</v>
          </cell>
        </row>
        <row r="96">
          <cell r="A96" t="str">
            <v>Financial Actual</v>
          </cell>
          <cell r="B96" t="str">
            <v>Revenues</v>
          </cell>
          <cell r="C96" t="str">
            <v>Surjek</v>
          </cell>
          <cell r="D96">
            <v>41760</v>
          </cell>
          <cell r="G96" t="str">
            <v>002 Public Sales</v>
          </cell>
          <cell r="H96" t="str">
            <v>W-Transact (0211) - Soft</v>
          </cell>
          <cell r="J96">
            <v>1787780.9268</v>
          </cell>
        </row>
        <row r="97">
          <cell r="A97" t="str">
            <v>Financial Actual</v>
          </cell>
          <cell r="B97" t="str">
            <v>Revenues</v>
          </cell>
          <cell r="C97" t="str">
            <v>Surjek</v>
          </cell>
          <cell r="D97">
            <v>41791</v>
          </cell>
          <cell r="G97" t="str">
            <v>002 Public Sales</v>
          </cell>
          <cell r="H97" t="str">
            <v>W-Transact (0211) - Soft</v>
          </cell>
          <cell r="J97">
            <v>1975620.4446</v>
          </cell>
        </row>
        <row r="98">
          <cell r="A98" t="str">
            <v>Financial Actual</v>
          </cell>
          <cell r="B98" t="str">
            <v>Revenues</v>
          </cell>
          <cell r="C98" t="str">
            <v>Surjek</v>
          </cell>
          <cell r="D98">
            <v>41456</v>
          </cell>
          <cell r="G98" t="str">
            <v>002 Public Sales</v>
          </cell>
          <cell r="H98" t="str">
            <v>W-Transact (0212) - Hard</v>
          </cell>
          <cell r="J98">
            <v>3850677.9939999999</v>
          </cell>
        </row>
        <row r="99">
          <cell r="A99" t="str">
            <v>Financial Actual</v>
          </cell>
          <cell r="B99" t="str">
            <v>Revenues</v>
          </cell>
          <cell r="C99" t="str">
            <v>Surjek</v>
          </cell>
          <cell r="D99">
            <v>41487</v>
          </cell>
          <cell r="G99" t="str">
            <v>002 Public Sales</v>
          </cell>
          <cell r="H99" t="str">
            <v>W-Transact (0212) - Hard</v>
          </cell>
          <cell r="J99">
            <v>3245403.2080000001</v>
          </cell>
        </row>
        <row r="100">
          <cell r="A100" t="str">
            <v>Financial Actual</v>
          </cell>
          <cell r="B100" t="str">
            <v>Revenues</v>
          </cell>
          <cell r="C100" t="str">
            <v>Surjek</v>
          </cell>
          <cell r="D100">
            <v>41518</v>
          </cell>
          <cell r="G100" t="str">
            <v>002 Public Sales</v>
          </cell>
          <cell r="H100" t="str">
            <v>W-Transact (0212) - Hard</v>
          </cell>
          <cell r="J100">
            <v>3585755.5820000004</v>
          </cell>
        </row>
        <row r="101">
          <cell r="A101" t="str">
            <v>Financial Actual</v>
          </cell>
          <cell r="B101" t="str">
            <v>Revenues</v>
          </cell>
          <cell r="C101" t="str">
            <v>Surjek</v>
          </cell>
          <cell r="D101">
            <v>41548</v>
          </cell>
          <cell r="G101" t="str">
            <v>002 Public Sales</v>
          </cell>
          <cell r="H101" t="str">
            <v>W-Transact (0212) - Hard</v>
          </cell>
          <cell r="J101">
            <v>3367029.6159999999</v>
          </cell>
        </row>
        <row r="102">
          <cell r="A102" t="str">
            <v>Financial Actual</v>
          </cell>
          <cell r="B102" t="str">
            <v>Revenues</v>
          </cell>
          <cell r="C102" t="str">
            <v>Surjek</v>
          </cell>
          <cell r="D102">
            <v>41579</v>
          </cell>
          <cell r="G102" t="str">
            <v>002 Public Sales</v>
          </cell>
          <cell r="H102" t="str">
            <v>W-Transact (0212) - Hard</v>
          </cell>
          <cell r="J102">
            <v>3073977.9560000002</v>
          </cell>
        </row>
        <row r="103">
          <cell r="A103" t="str">
            <v>Financial Actual</v>
          </cell>
          <cell r="B103" t="str">
            <v>Revenues</v>
          </cell>
          <cell r="C103" t="str">
            <v>Surjek</v>
          </cell>
          <cell r="D103">
            <v>41609</v>
          </cell>
          <cell r="G103" t="str">
            <v>002 Public Sales</v>
          </cell>
          <cell r="H103" t="str">
            <v>W-Transact (0212) - Hard</v>
          </cell>
          <cell r="J103">
            <v>3458435.4720000001</v>
          </cell>
        </row>
        <row r="104">
          <cell r="A104" t="str">
            <v>Financial Actual</v>
          </cell>
          <cell r="B104" t="str">
            <v>Revenues</v>
          </cell>
          <cell r="C104" t="str">
            <v>Surjek</v>
          </cell>
          <cell r="D104">
            <v>41640</v>
          </cell>
          <cell r="G104" t="str">
            <v>002 Public Sales</v>
          </cell>
          <cell r="H104" t="str">
            <v>W-Transact (0212) - Hard</v>
          </cell>
          <cell r="J104">
            <v>4967568.3600000003</v>
          </cell>
        </row>
        <row r="105">
          <cell r="A105" t="str">
            <v>Financial Actual</v>
          </cell>
          <cell r="B105" t="str">
            <v>Revenues</v>
          </cell>
          <cell r="C105" t="str">
            <v>Surjek</v>
          </cell>
          <cell r="D105">
            <v>41671</v>
          </cell>
          <cell r="G105" t="str">
            <v>002 Public Sales</v>
          </cell>
          <cell r="H105" t="str">
            <v>W-Transact (0212) - Hard</v>
          </cell>
          <cell r="J105">
            <v>4506877.9400000004</v>
          </cell>
        </row>
        <row r="106">
          <cell r="A106" t="str">
            <v>Financial Actual</v>
          </cell>
          <cell r="B106" t="str">
            <v>Revenues</v>
          </cell>
          <cell r="C106" t="str">
            <v>Surjek</v>
          </cell>
          <cell r="D106">
            <v>41699</v>
          </cell>
          <cell r="G106" t="str">
            <v>002 Public Sales</v>
          </cell>
          <cell r="H106" t="str">
            <v>W-Transact (0212) - Hard</v>
          </cell>
          <cell r="J106">
            <v>4365484.6179999998</v>
          </cell>
        </row>
        <row r="107">
          <cell r="A107" t="str">
            <v>Financial Actual</v>
          </cell>
          <cell r="B107" t="str">
            <v>Revenues</v>
          </cell>
          <cell r="C107" t="str">
            <v>Surjek</v>
          </cell>
          <cell r="D107">
            <v>41730</v>
          </cell>
          <cell r="G107" t="str">
            <v>002 Public Sales</v>
          </cell>
          <cell r="H107" t="str">
            <v>W-Transact (0212) - Hard</v>
          </cell>
          <cell r="J107">
            <v>4615207.7879999997</v>
          </cell>
        </row>
        <row r="108">
          <cell r="A108" t="str">
            <v>Financial Actual</v>
          </cell>
          <cell r="B108" t="str">
            <v>Revenues</v>
          </cell>
          <cell r="C108" t="str">
            <v>Surjek</v>
          </cell>
          <cell r="D108">
            <v>41760</v>
          </cell>
          <cell r="G108" t="str">
            <v>002 Public Sales</v>
          </cell>
          <cell r="H108" t="str">
            <v>W-Transact (0212) - Hard</v>
          </cell>
          <cell r="J108">
            <v>3250510.7760000005</v>
          </cell>
        </row>
        <row r="109">
          <cell r="A109" t="str">
            <v>Financial Actual</v>
          </cell>
          <cell r="B109" t="str">
            <v>Revenues</v>
          </cell>
          <cell r="C109" t="str">
            <v>Surjek</v>
          </cell>
          <cell r="D109">
            <v>41791</v>
          </cell>
          <cell r="G109" t="str">
            <v>002 Public Sales</v>
          </cell>
          <cell r="H109" t="str">
            <v>W-Transact (0212) - Hard</v>
          </cell>
          <cell r="J109">
            <v>3592037.1720000003</v>
          </cell>
        </row>
        <row r="110">
          <cell r="A110" t="str">
            <v>Financial Actual</v>
          </cell>
          <cell r="B110" t="str">
            <v>Revenues</v>
          </cell>
          <cell r="C110" t="str">
            <v>Surjek</v>
          </cell>
          <cell r="D110">
            <v>41456</v>
          </cell>
          <cell r="G110" t="str">
            <v>003 Residential Sales</v>
          </cell>
          <cell r="H110" t="str">
            <v>W-Transact (0211) - Soft</v>
          </cell>
          <cell r="J110">
            <v>4139478.8435499985</v>
          </cell>
        </row>
        <row r="111">
          <cell r="A111" t="str">
            <v>Financial Actual</v>
          </cell>
          <cell r="B111" t="str">
            <v>Revenues</v>
          </cell>
          <cell r="C111" t="str">
            <v>Surjek</v>
          </cell>
          <cell r="D111">
            <v>41487</v>
          </cell>
          <cell r="G111" t="str">
            <v>003 Residential Sales</v>
          </cell>
          <cell r="H111" t="str">
            <v>W-Transact (0211) - Soft</v>
          </cell>
          <cell r="J111">
            <v>3488808.4485999988</v>
          </cell>
        </row>
        <row r="112">
          <cell r="A112" t="str">
            <v>Financial Actual</v>
          </cell>
          <cell r="B112" t="str">
            <v>Revenues</v>
          </cell>
          <cell r="C112" t="str">
            <v>Surjek</v>
          </cell>
          <cell r="D112">
            <v>41518</v>
          </cell>
          <cell r="G112" t="str">
            <v>003 Residential Sales</v>
          </cell>
          <cell r="H112" t="str">
            <v>W-Transact (0211) - Soft</v>
          </cell>
          <cell r="J112">
            <v>3854687.2506499989</v>
          </cell>
        </row>
        <row r="113">
          <cell r="A113" t="str">
            <v>Financial Actual</v>
          </cell>
          <cell r="B113" t="str">
            <v>Revenues</v>
          </cell>
          <cell r="C113" t="str">
            <v>Surjek</v>
          </cell>
          <cell r="D113">
            <v>41548</v>
          </cell>
          <cell r="G113" t="str">
            <v>003 Residential Sales</v>
          </cell>
          <cell r="H113" t="str">
            <v>W-Transact (0211) - Soft</v>
          </cell>
          <cell r="J113">
            <v>3619556.8371999986</v>
          </cell>
        </row>
        <row r="114">
          <cell r="A114" t="str">
            <v>Financial Actual</v>
          </cell>
          <cell r="B114" t="str">
            <v>Revenues</v>
          </cell>
          <cell r="C114" t="str">
            <v>Surjek</v>
          </cell>
          <cell r="D114">
            <v>41579</v>
          </cell>
          <cell r="G114" t="str">
            <v>003 Residential Sales</v>
          </cell>
          <cell r="H114" t="str">
            <v>W-Transact (0211) - Soft</v>
          </cell>
          <cell r="J114">
            <v>3304526.302699999</v>
          </cell>
        </row>
        <row r="115">
          <cell r="A115" t="str">
            <v>Financial Actual</v>
          </cell>
          <cell r="B115" t="str">
            <v>Revenues</v>
          </cell>
          <cell r="C115" t="str">
            <v>Surjek</v>
          </cell>
          <cell r="D115">
            <v>41609</v>
          </cell>
          <cell r="G115" t="str">
            <v>003 Residential Sales</v>
          </cell>
          <cell r="H115" t="str">
            <v>W-Transact (0211) - Soft</v>
          </cell>
          <cell r="J115">
            <v>3717818.1323999991</v>
          </cell>
        </row>
        <row r="116">
          <cell r="A116" t="str">
            <v>Financial Actual</v>
          </cell>
          <cell r="B116" t="str">
            <v>Revenues</v>
          </cell>
          <cell r="C116" t="str">
            <v>Surjek</v>
          </cell>
          <cell r="D116">
            <v>41640</v>
          </cell>
          <cell r="G116" t="str">
            <v>003 Residential Sales</v>
          </cell>
          <cell r="H116" t="str">
            <v>W-Transact (0211) - Soft</v>
          </cell>
          <cell r="J116">
            <v>5340135.9869999988</v>
          </cell>
        </row>
        <row r="117">
          <cell r="A117" t="str">
            <v>Financial Actual</v>
          </cell>
          <cell r="B117" t="str">
            <v>Revenues</v>
          </cell>
          <cell r="C117" t="str">
            <v>Surjek</v>
          </cell>
          <cell r="D117">
            <v>41671</v>
          </cell>
          <cell r="G117" t="str">
            <v>003 Residential Sales</v>
          </cell>
          <cell r="H117" t="str">
            <v>W-Transact (0211) - Soft</v>
          </cell>
          <cell r="J117">
            <v>4844893.7854999984</v>
          </cell>
        </row>
        <row r="118">
          <cell r="A118" t="str">
            <v>Financial Actual</v>
          </cell>
          <cell r="B118" t="str">
            <v>Revenues</v>
          </cell>
          <cell r="C118" t="str">
            <v>Surjek</v>
          </cell>
          <cell r="D118">
            <v>41699</v>
          </cell>
          <cell r="G118" t="str">
            <v>003 Residential Sales</v>
          </cell>
          <cell r="H118" t="str">
            <v>W-Transact (0211) - Soft</v>
          </cell>
          <cell r="J118">
            <v>4692895.9643499991</v>
          </cell>
        </row>
        <row r="119">
          <cell r="A119" t="str">
            <v>Financial Actual</v>
          </cell>
          <cell r="B119" t="str">
            <v>Revenues</v>
          </cell>
          <cell r="C119" t="str">
            <v>Surjek</v>
          </cell>
          <cell r="D119">
            <v>41730</v>
          </cell>
          <cell r="G119" t="str">
            <v>003 Residential Sales</v>
          </cell>
          <cell r="H119" t="str">
            <v>W-Transact (0211) - Soft</v>
          </cell>
          <cell r="J119">
            <v>4886348.3721000003</v>
          </cell>
        </row>
        <row r="120">
          <cell r="A120" t="str">
            <v>Financial Actual</v>
          </cell>
          <cell r="B120" t="str">
            <v>Revenues</v>
          </cell>
          <cell r="C120" t="str">
            <v>Surjek</v>
          </cell>
          <cell r="D120">
            <v>41760</v>
          </cell>
          <cell r="G120" t="str">
            <v>003 Residential Sales</v>
          </cell>
          <cell r="H120" t="str">
            <v>W-Transact (0211) - Soft</v>
          </cell>
          <cell r="J120">
            <v>3494299.084199999</v>
          </cell>
        </row>
        <row r="121">
          <cell r="A121" t="str">
            <v>Financial Actual</v>
          </cell>
          <cell r="B121" t="str">
            <v>Revenues</v>
          </cell>
          <cell r="C121" t="str">
            <v>Surjek</v>
          </cell>
          <cell r="D121">
            <v>41791</v>
          </cell>
          <cell r="G121" t="str">
            <v>003 Residential Sales</v>
          </cell>
          <cell r="H121" t="str">
            <v>W-Transact (0211) - Soft</v>
          </cell>
          <cell r="J121">
            <v>3861439.9598999987</v>
          </cell>
        </row>
        <row r="122">
          <cell r="A122" t="str">
            <v>Financial Actual</v>
          </cell>
          <cell r="B122" t="str">
            <v>Revenues</v>
          </cell>
          <cell r="C122" t="str">
            <v>Jutik</v>
          </cell>
          <cell r="D122">
            <v>41456</v>
          </cell>
          <cell r="G122" t="str">
            <v>001 Private Water Hedge Sales</v>
          </cell>
          <cell r="H122" t="str">
            <v>W-Transact (0211) - Soft</v>
          </cell>
          <cell r="J122">
            <v>1766228.7212499999</v>
          </cell>
        </row>
        <row r="123">
          <cell r="A123" t="str">
            <v>Financial Actual</v>
          </cell>
          <cell r="B123" t="str">
            <v>Revenues</v>
          </cell>
          <cell r="C123" t="str">
            <v>Jutik</v>
          </cell>
          <cell r="D123">
            <v>41487</v>
          </cell>
          <cell r="G123" t="str">
            <v>001 Private Water Hedge Sales</v>
          </cell>
          <cell r="H123" t="str">
            <v>W-Transact (0211) - Soft</v>
          </cell>
          <cell r="J123">
            <v>1951422.76125</v>
          </cell>
        </row>
        <row r="124">
          <cell r="A124" t="str">
            <v>Financial Actual</v>
          </cell>
          <cell r="B124" t="str">
            <v>Revenues</v>
          </cell>
          <cell r="C124" t="str">
            <v>Jutik</v>
          </cell>
          <cell r="D124">
            <v>41518</v>
          </cell>
          <cell r="G124" t="str">
            <v>001 Private Water Hedge Sales</v>
          </cell>
          <cell r="H124" t="str">
            <v>W-Transact (0211) - Soft</v>
          </cell>
          <cell r="J124">
            <v>1699371.23875</v>
          </cell>
        </row>
        <row r="125">
          <cell r="A125" t="str">
            <v>Financial Actual</v>
          </cell>
          <cell r="B125" t="str">
            <v>Revenues</v>
          </cell>
          <cell r="C125" t="str">
            <v>Jutik</v>
          </cell>
          <cell r="D125">
            <v>41548</v>
          </cell>
          <cell r="G125" t="str">
            <v>001 Private Water Hedge Sales</v>
          </cell>
          <cell r="H125" t="str">
            <v>W-Transact (0211) - Soft</v>
          </cell>
          <cell r="J125">
            <v>1502189.2037500001</v>
          </cell>
        </row>
        <row r="126">
          <cell r="A126" t="str">
            <v>Financial Actual</v>
          </cell>
          <cell r="B126" t="str">
            <v>Revenues</v>
          </cell>
          <cell r="C126" t="str">
            <v>Jutik</v>
          </cell>
          <cell r="D126">
            <v>41579</v>
          </cell>
          <cell r="G126" t="str">
            <v>001 Private Water Hedge Sales</v>
          </cell>
          <cell r="H126" t="str">
            <v>W-Transact (0211) - Soft</v>
          </cell>
          <cell r="J126">
            <v>1650239.5062500001</v>
          </cell>
        </row>
        <row r="127">
          <cell r="A127" t="str">
            <v>Financial Actual</v>
          </cell>
          <cell r="B127" t="str">
            <v>Revenues</v>
          </cell>
          <cell r="C127" t="str">
            <v>Jutik</v>
          </cell>
          <cell r="D127">
            <v>41609</v>
          </cell>
          <cell r="G127" t="str">
            <v>001 Private Water Hedge Sales</v>
          </cell>
          <cell r="H127" t="str">
            <v>W-Transact (0211) - Soft</v>
          </cell>
          <cell r="J127">
            <v>1406546.085</v>
          </cell>
        </row>
        <row r="128">
          <cell r="A128" t="str">
            <v>Financial Actual</v>
          </cell>
          <cell r="B128" t="str">
            <v>Revenues</v>
          </cell>
          <cell r="C128" t="str">
            <v>Jutik</v>
          </cell>
          <cell r="D128">
            <v>41640</v>
          </cell>
          <cell r="G128" t="str">
            <v>001 Private Water Hedge Sales</v>
          </cell>
          <cell r="H128" t="str">
            <v>W-Transact (0211) - Soft</v>
          </cell>
          <cell r="J128">
            <v>2151540.1949999998</v>
          </cell>
        </row>
        <row r="129">
          <cell r="A129" t="str">
            <v>Financial Actual</v>
          </cell>
          <cell r="B129" t="str">
            <v>Revenues</v>
          </cell>
          <cell r="C129" t="str">
            <v>Jutik</v>
          </cell>
          <cell r="D129">
            <v>41671</v>
          </cell>
          <cell r="G129" t="str">
            <v>001 Private Water Hedge Sales</v>
          </cell>
          <cell r="H129" t="str">
            <v>W-Transact (0211) - Soft</v>
          </cell>
          <cell r="J129">
            <v>2191228.2262499998</v>
          </cell>
        </row>
        <row r="130">
          <cell r="A130" t="str">
            <v>Financial Actual</v>
          </cell>
          <cell r="B130" t="str">
            <v>Revenues</v>
          </cell>
          <cell r="C130" t="str">
            <v>Jutik</v>
          </cell>
          <cell r="D130">
            <v>41699</v>
          </cell>
          <cell r="G130" t="str">
            <v>001 Private Water Hedge Sales</v>
          </cell>
          <cell r="H130" t="str">
            <v>W-Transact (0211) - Soft</v>
          </cell>
          <cell r="J130">
            <v>1965526.61625</v>
          </cell>
        </row>
        <row r="131">
          <cell r="A131" t="str">
            <v>Financial Actual</v>
          </cell>
          <cell r="B131" t="str">
            <v>Revenues</v>
          </cell>
          <cell r="C131" t="str">
            <v>Jutik</v>
          </cell>
          <cell r="D131">
            <v>41730</v>
          </cell>
          <cell r="G131" t="str">
            <v>001 Private Water Hedge Sales</v>
          </cell>
          <cell r="H131" t="str">
            <v>W-Transact (0211) - Soft</v>
          </cell>
          <cell r="J131">
            <v>2084911.36</v>
          </cell>
        </row>
        <row r="132">
          <cell r="A132" t="str">
            <v>Financial Actual</v>
          </cell>
          <cell r="B132" t="str">
            <v>Revenues</v>
          </cell>
          <cell r="C132" t="str">
            <v>Jutik</v>
          </cell>
          <cell r="D132">
            <v>41760</v>
          </cell>
          <cell r="G132" t="str">
            <v>001 Private Water Hedge Sales</v>
          </cell>
          <cell r="H132" t="str">
            <v>W-Transact (0211) - Soft</v>
          </cell>
          <cell r="J132">
            <v>2053699.35375</v>
          </cell>
        </row>
        <row r="133">
          <cell r="A133" t="str">
            <v>Financial Actual</v>
          </cell>
          <cell r="B133" t="str">
            <v>Revenues</v>
          </cell>
          <cell r="C133" t="str">
            <v>Jutik</v>
          </cell>
          <cell r="D133">
            <v>41791</v>
          </cell>
          <cell r="G133" t="str">
            <v>001 Private Water Hedge Sales</v>
          </cell>
          <cell r="H133" t="str">
            <v>W-Transact (0211) - Soft</v>
          </cell>
          <cell r="J133">
            <v>2197266.9237500001</v>
          </cell>
        </row>
        <row r="134">
          <cell r="A134" t="str">
            <v>Financial Actual</v>
          </cell>
          <cell r="B134" t="str">
            <v>Revenues</v>
          </cell>
          <cell r="C134" t="str">
            <v>Jutik</v>
          </cell>
          <cell r="D134">
            <v>41456</v>
          </cell>
          <cell r="G134" t="str">
            <v>001 Private Water Hedge Sales</v>
          </cell>
          <cell r="H134" t="str">
            <v>W-Transact (0212) - Hard</v>
          </cell>
          <cell r="J134">
            <v>3532457.4424999999</v>
          </cell>
        </row>
        <row r="135">
          <cell r="A135" t="str">
            <v>Financial Actual</v>
          </cell>
          <cell r="B135" t="str">
            <v>Revenues</v>
          </cell>
          <cell r="C135" t="str">
            <v>Jutik</v>
          </cell>
          <cell r="D135">
            <v>41487</v>
          </cell>
          <cell r="G135" t="str">
            <v>001 Private Water Hedge Sales</v>
          </cell>
          <cell r="H135" t="str">
            <v>W-Transact (0212) - Hard</v>
          </cell>
          <cell r="J135">
            <v>3902845.5225</v>
          </cell>
        </row>
        <row r="136">
          <cell r="A136" t="str">
            <v>Financial Actual</v>
          </cell>
          <cell r="B136" t="str">
            <v>Revenues</v>
          </cell>
          <cell r="C136" t="str">
            <v>Jutik</v>
          </cell>
          <cell r="D136">
            <v>41518</v>
          </cell>
          <cell r="G136" t="str">
            <v>001 Private Water Hedge Sales</v>
          </cell>
          <cell r="H136" t="str">
            <v>W-Transact (0212) - Hard</v>
          </cell>
          <cell r="J136">
            <v>3398742.4775</v>
          </cell>
        </row>
        <row r="137">
          <cell r="A137" t="str">
            <v>Financial Actual</v>
          </cell>
          <cell r="B137" t="str">
            <v>Revenues</v>
          </cell>
          <cell r="C137" t="str">
            <v>Jutik</v>
          </cell>
          <cell r="D137">
            <v>41548</v>
          </cell>
          <cell r="G137" t="str">
            <v>001 Private Water Hedge Sales</v>
          </cell>
          <cell r="H137" t="str">
            <v>W-Transact (0212) - Hard</v>
          </cell>
          <cell r="J137">
            <v>3004378.4075000002</v>
          </cell>
        </row>
        <row r="138">
          <cell r="A138" t="str">
            <v>Financial Actual</v>
          </cell>
          <cell r="B138" t="str">
            <v>Revenues</v>
          </cell>
          <cell r="C138" t="str">
            <v>Jutik</v>
          </cell>
          <cell r="D138">
            <v>41579</v>
          </cell>
          <cell r="G138" t="str">
            <v>001 Private Water Hedge Sales</v>
          </cell>
          <cell r="H138" t="str">
            <v>W-Transact (0212) - Hard</v>
          </cell>
          <cell r="J138">
            <v>3300479.0125000002</v>
          </cell>
        </row>
        <row r="139">
          <cell r="A139" t="str">
            <v>Financial Actual</v>
          </cell>
          <cell r="B139" t="str">
            <v>Revenues</v>
          </cell>
          <cell r="C139" t="str">
            <v>Jutik</v>
          </cell>
          <cell r="D139">
            <v>41609</v>
          </cell>
          <cell r="G139" t="str">
            <v>001 Private Water Hedge Sales</v>
          </cell>
          <cell r="H139" t="str">
            <v>W-Transact (0212) - Hard</v>
          </cell>
          <cell r="J139">
            <v>2813092.17</v>
          </cell>
        </row>
        <row r="140">
          <cell r="A140" t="str">
            <v>Financial Actual</v>
          </cell>
          <cell r="B140" t="str">
            <v>Revenues</v>
          </cell>
          <cell r="C140" t="str">
            <v>Jutik</v>
          </cell>
          <cell r="D140">
            <v>41640</v>
          </cell>
          <cell r="G140" t="str">
            <v>001 Private Water Hedge Sales</v>
          </cell>
          <cell r="H140" t="str">
            <v>W-Transact (0212) - Hard</v>
          </cell>
          <cell r="J140">
            <v>4303080.3899999997</v>
          </cell>
        </row>
        <row r="141">
          <cell r="A141" t="str">
            <v>Financial Actual</v>
          </cell>
          <cell r="B141" t="str">
            <v>Revenues</v>
          </cell>
          <cell r="C141" t="str">
            <v>Jutik</v>
          </cell>
          <cell r="D141">
            <v>41671</v>
          </cell>
          <cell r="G141" t="str">
            <v>001 Private Water Hedge Sales</v>
          </cell>
          <cell r="H141" t="str">
            <v>W-Transact (0212) - Hard</v>
          </cell>
          <cell r="J141">
            <v>4382456.4524999997</v>
          </cell>
        </row>
        <row r="142">
          <cell r="A142" t="str">
            <v>Financial Actual</v>
          </cell>
          <cell r="B142" t="str">
            <v>Revenues</v>
          </cell>
          <cell r="C142" t="str">
            <v>Jutik</v>
          </cell>
          <cell r="D142">
            <v>41699</v>
          </cell>
          <cell r="G142" t="str">
            <v>001 Private Water Hedge Sales</v>
          </cell>
          <cell r="H142" t="str">
            <v>W-Transact (0212) - Hard</v>
          </cell>
          <cell r="J142">
            <v>3931053.2324999999</v>
          </cell>
        </row>
        <row r="143">
          <cell r="A143" t="str">
            <v>Financial Actual</v>
          </cell>
          <cell r="B143" t="str">
            <v>Revenues</v>
          </cell>
          <cell r="C143" t="str">
            <v>Jutik</v>
          </cell>
          <cell r="D143">
            <v>41730</v>
          </cell>
          <cell r="G143" t="str">
            <v>001 Private Water Hedge Sales</v>
          </cell>
          <cell r="H143" t="str">
            <v>W-Transact (0212) - Hard</v>
          </cell>
          <cell r="J143">
            <v>4169822.72</v>
          </cell>
        </row>
        <row r="144">
          <cell r="A144" t="str">
            <v>Financial Actual</v>
          </cell>
          <cell r="B144" t="str">
            <v>Revenues</v>
          </cell>
          <cell r="C144" t="str">
            <v>Jutik</v>
          </cell>
          <cell r="D144">
            <v>41760</v>
          </cell>
          <cell r="G144" t="str">
            <v>001 Private Water Hedge Sales</v>
          </cell>
          <cell r="H144" t="str">
            <v>W-Transact (0212) - Hard</v>
          </cell>
          <cell r="J144">
            <v>4107398.7075</v>
          </cell>
        </row>
        <row r="145">
          <cell r="A145" t="str">
            <v>Financial Actual</v>
          </cell>
          <cell r="B145" t="str">
            <v>Revenues</v>
          </cell>
          <cell r="C145" t="str">
            <v>Jutik</v>
          </cell>
          <cell r="D145">
            <v>41791</v>
          </cell>
          <cell r="G145" t="str">
            <v>001 Private Water Hedge Sales</v>
          </cell>
          <cell r="H145" t="str">
            <v>W-Transact (0212) - Hard</v>
          </cell>
          <cell r="J145">
            <v>4394533.8475000001</v>
          </cell>
        </row>
        <row r="146">
          <cell r="A146" t="str">
            <v>Financial Actual</v>
          </cell>
          <cell r="B146" t="str">
            <v>Revenues</v>
          </cell>
          <cell r="C146" t="str">
            <v>Jutik</v>
          </cell>
          <cell r="D146">
            <v>41456</v>
          </cell>
          <cell r="G146" t="str">
            <v>002 Public Sales</v>
          </cell>
          <cell r="H146" t="str">
            <v>W-Transact (0211) - Soft</v>
          </cell>
          <cell r="J146">
            <v>1554281.2747</v>
          </cell>
        </row>
        <row r="147">
          <cell r="A147" t="str">
            <v>Financial Actual</v>
          </cell>
          <cell r="B147" t="str">
            <v>Revenues</v>
          </cell>
          <cell r="C147" t="str">
            <v>Jutik</v>
          </cell>
          <cell r="D147">
            <v>41487</v>
          </cell>
          <cell r="G147" t="str">
            <v>002 Public Sales</v>
          </cell>
          <cell r="H147" t="str">
            <v>W-Transact (0211) - Soft</v>
          </cell>
          <cell r="J147">
            <v>1717252.0299</v>
          </cell>
        </row>
        <row r="148">
          <cell r="A148" t="str">
            <v>Financial Actual</v>
          </cell>
          <cell r="B148" t="str">
            <v>Revenues</v>
          </cell>
          <cell r="C148" t="str">
            <v>Jutik</v>
          </cell>
          <cell r="D148">
            <v>41518</v>
          </cell>
          <cell r="G148" t="str">
            <v>002 Public Sales</v>
          </cell>
          <cell r="H148" t="str">
            <v>W-Transact (0211) - Soft</v>
          </cell>
          <cell r="J148">
            <v>1495446.6901</v>
          </cell>
        </row>
        <row r="149">
          <cell r="A149" t="str">
            <v>Financial Actual</v>
          </cell>
          <cell r="B149" t="str">
            <v>Revenues</v>
          </cell>
          <cell r="C149" t="str">
            <v>Jutik</v>
          </cell>
          <cell r="D149">
            <v>41548</v>
          </cell>
          <cell r="G149" t="str">
            <v>002 Public Sales</v>
          </cell>
          <cell r="H149" t="str">
            <v>W-Transact (0211) - Soft</v>
          </cell>
          <cell r="J149">
            <v>1321926.4993</v>
          </cell>
        </row>
        <row r="150">
          <cell r="A150" t="str">
            <v>Financial Actual</v>
          </cell>
          <cell r="B150" t="str">
            <v>Revenues</v>
          </cell>
          <cell r="C150" t="str">
            <v>Jutik</v>
          </cell>
          <cell r="D150">
            <v>41579</v>
          </cell>
          <cell r="G150" t="str">
            <v>002 Public Sales</v>
          </cell>
          <cell r="H150" t="str">
            <v>W-Transact (0211) - Soft</v>
          </cell>
          <cell r="J150">
            <v>1452210.7655</v>
          </cell>
        </row>
        <row r="151">
          <cell r="A151" t="str">
            <v>Financial Actual</v>
          </cell>
          <cell r="B151" t="str">
            <v>Revenues</v>
          </cell>
          <cell r="C151" t="str">
            <v>Jutik</v>
          </cell>
          <cell r="D151">
            <v>41609</v>
          </cell>
          <cell r="G151" t="str">
            <v>002 Public Sales</v>
          </cell>
          <cell r="H151" t="str">
            <v>W-Transact (0211) - Soft</v>
          </cell>
          <cell r="J151">
            <v>1237760.5548</v>
          </cell>
        </row>
        <row r="152">
          <cell r="A152" t="str">
            <v>Financial Actual</v>
          </cell>
          <cell r="B152" t="str">
            <v>Revenues</v>
          </cell>
          <cell r="C152" t="str">
            <v>Jutik</v>
          </cell>
          <cell r="D152">
            <v>41640</v>
          </cell>
          <cell r="G152" t="str">
            <v>002 Public Sales</v>
          </cell>
          <cell r="H152" t="str">
            <v>W-Transact (0211) - Soft</v>
          </cell>
          <cell r="J152">
            <v>1893355.3716</v>
          </cell>
        </row>
        <row r="153">
          <cell r="A153" t="str">
            <v>Financial Actual</v>
          </cell>
          <cell r="B153" t="str">
            <v>Revenues</v>
          </cell>
          <cell r="C153" t="str">
            <v>Jutik</v>
          </cell>
          <cell r="D153">
            <v>41671</v>
          </cell>
          <cell r="G153" t="str">
            <v>002 Public Sales</v>
          </cell>
          <cell r="H153" t="str">
            <v>W-Transact (0211) - Soft</v>
          </cell>
          <cell r="J153">
            <v>1928280.8390999998</v>
          </cell>
        </row>
        <row r="154">
          <cell r="A154" t="str">
            <v>Financial Actual</v>
          </cell>
          <cell r="B154" t="str">
            <v>Revenues</v>
          </cell>
          <cell r="C154" t="str">
            <v>Jutik</v>
          </cell>
          <cell r="D154">
            <v>41699</v>
          </cell>
          <cell r="G154" t="str">
            <v>002 Public Sales</v>
          </cell>
          <cell r="H154" t="str">
            <v>W-Transact (0211) - Soft</v>
          </cell>
          <cell r="J154">
            <v>1729663.4223</v>
          </cell>
        </row>
        <row r="155">
          <cell r="A155" t="str">
            <v>Financial Actual</v>
          </cell>
          <cell r="B155" t="str">
            <v>Revenues</v>
          </cell>
          <cell r="C155" t="str">
            <v>Jutik</v>
          </cell>
          <cell r="D155">
            <v>41730</v>
          </cell>
          <cell r="G155" t="str">
            <v>002 Public Sales</v>
          </cell>
          <cell r="H155" t="str">
            <v>W-Transact (0211) - Soft</v>
          </cell>
          <cell r="J155">
            <v>1834721.9968000001</v>
          </cell>
        </row>
        <row r="156">
          <cell r="A156" t="str">
            <v>Financial Actual</v>
          </cell>
          <cell r="B156" t="str">
            <v>Revenues</v>
          </cell>
          <cell r="C156" t="str">
            <v>Jutik</v>
          </cell>
          <cell r="D156">
            <v>41760</v>
          </cell>
          <cell r="G156" t="str">
            <v>002 Public Sales</v>
          </cell>
          <cell r="H156" t="str">
            <v>W-Transact (0211) - Soft</v>
          </cell>
          <cell r="J156">
            <v>1807255.4313000001</v>
          </cell>
        </row>
        <row r="157">
          <cell r="A157" t="str">
            <v>Financial Actual</v>
          </cell>
          <cell r="B157" t="str">
            <v>Revenues</v>
          </cell>
          <cell r="C157" t="str">
            <v>Jutik</v>
          </cell>
          <cell r="D157">
            <v>41791</v>
          </cell>
          <cell r="G157" t="str">
            <v>002 Public Sales</v>
          </cell>
          <cell r="H157" t="str">
            <v>W-Transact (0211) - Soft</v>
          </cell>
          <cell r="J157">
            <v>1933594.8929000001</v>
          </cell>
        </row>
        <row r="158">
          <cell r="A158" t="str">
            <v>Financial Actual</v>
          </cell>
          <cell r="B158" t="str">
            <v>Revenues</v>
          </cell>
          <cell r="C158" t="str">
            <v>Jutik</v>
          </cell>
          <cell r="D158">
            <v>41456</v>
          </cell>
          <cell r="G158" t="str">
            <v>002 Public Sales</v>
          </cell>
          <cell r="H158" t="str">
            <v>W-Transact (0212) - Hard</v>
          </cell>
          <cell r="J158">
            <v>2825965.9539999999</v>
          </cell>
        </row>
        <row r="159">
          <cell r="A159" t="str">
            <v>Financial Actual</v>
          </cell>
          <cell r="B159" t="str">
            <v>Revenues</v>
          </cell>
          <cell r="C159" t="str">
            <v>Jutik</v>
          </cell>
          <cell r="D159">
            <v>41487</v>
          </cell>
          <cell r="G159" t="str">
            <v>002 Public Sales</v>
          </cell>
          <cell r="H159" t="str">
            <v>W-Transact (0212) - Hard</v>
          </cell>
          <cell r="J159">
            <v>2122276.4180000001</v>
          </cell>
        </row>
        <row r="160">
          <cell r="A160" t="str">
            <v>Financial Actual</v>
          </cell>
          <cell r="B160" t="str">
            <v>Revenues</v>
          </cell>
          <cell r="C160" t="str">
            <v>Jutik</v>
          </cell>
          <cell r="D160">
            <v>41518</v>
          </cell>
          <cell r="G160" t="str">
            <v>002 Public Sales</v>
          </cell>
          <cell r="H160" t="str">
            <v>W-Transact (0212) - Hard</v>
          </cell>
          <cell r="J160">
            <v>3718993.9819999998</v>
          </cell>
        </row>
        <row r="161">
          <cell r="A161" t="str">
            <v>Financial Actual</v>
          </cell>
          <cell r="B161" t="str">
            <v>Revenues</v>
          </cell>
          <cell r="C161" t="str">
            <v>Jutik</v>
          </cell>
          <cell r="D161">
            <v>41548</v>
          </cell>
          <cell r="G161" t="str">
            <v>002 Public Sales</v>
          </cell>
          <cell r="H161" t="str">
            <v>W-Transact (0212) - Hard</v>
          </cell>
          <cell r="J161">
            <v>3403502.7259999998</v>
          </cell>
        </row>
        <row r="162">
          <cell r="A162" t="str">
            <v>Financial Actual</v>
          </cell>
          <cell r="B162" t="str">
            <v>Revenues</v>
          </cell>
          <cell r="C162" t="str">
            <v>Jutik</v>
          </cell>
          <cell r="D162">
            <v>41579</v>
          </cell>
          <cell r="G162" t="str">
            <v>002 Public Sales</v>
          </cell>
          <cell r="H162" t="str">
            <v>W-Transact (0212) - Hard</v>
          </cell>
          <cell r="J162">
            <v>2640383.2100000004</v>
          </cell>
        </row>
        <row r="163">
          <cell r="A163" t="str">
            <v>Financial Actual</v>
          </cell>
          <cell r="B163" t="str">
            <v>Revenues</v>
          </cell>
          <cell r="C163" t="str">
            <v>Jutik</v>
          </cell>
          <cell r="D163">
            <v>41609</v>
          </cell>
          <cell r="G163" t="str">
            <v>002 Public Sales</v>
          </cell>
          <cell r="H163" t="str">
            <v>W-Transact (0212) - Hard</v>
          </cell>
          <cell r="J163">
            <v>3250473.736</v>
          </cell>
        </row>
        <row r="164">
          <cell r="A164" t="str">
            <v>Financial Actual</v>
          </cell>
          <cell r="B164" t="str">
            <v>Revenues</v>
          </cell>
          <cell r="C164" t="str">
            <v>Jutik</v>
          </cell>
          <cell r="D164">
            <v>41640</v>
          </cell>
          <cell r="G164" t="str">
            <v>002 Public Sales</v>
          </cell>
          <cell r="H164" t="str">
            <v>W-Transact (0212) - Hard</v>
          </cell>
          <cell r="J164">
            <v>3442464.3119999999</v>
          </cell>
        </row>
        <row r="165">
          <cell r="A165" t="str">
            <v>Financial Actual</v>
          </cell>
          <cell r="B165" t="str">
            <v>Revenues</v>
          </cell>
          <cell r="C165" t="str">
            <v>Jutik</v>
          </cell>
          <cell r="D165">
            <v>41671</v>
          </cell>
          <cell r="G165" t="str">
            <v>002 Public Sales</v>
          </cell>
          <cell r="H165" t="str">
            <v>W-Transact (0212) - Hard</v>
          </cell>
          <cell r="J165">
            <v>3505965.162</v>
          </cell>
        </row>
        <row r="166">
          <cell r="A166" t="str">
            <v>Financial Actual</v>
          </cell>
          <cell r="B166" t="str">
            <v>Revenues</v>
          </cell>
          <cell r="C166" t="str">
            <v>Jutik</v>
          </cell>
          <cell r="D166">
            <v>41699</v>
          </cell>
          <cell r="G166" t="str">
            <v>002 Public Sales</v>
          </cell>
          <cell r="H166" t="str">
            <v>W-Transact (0212) - Hard</v>
          </cell>
          <cell r="J166">
            <v>3144842.5860000001</v>
          </cell>
        </row>
        <row r="167">
          <cell r="A167" t="str">
            <v>Financial Actual</v>
          </cell>
          <cell r="B167" t="str">
            <v>Revenues</v>
          </cell>
          <cell r="C167" t="str">
            <v>Jutik</v>
          </cell>
          <cell r="D167">
            <v>41730</v>
          </cell>
          <cell r="G167" t="str">
            <v>002 Public Sales</v>
          </cell>
          <cell r="H167" t="str">
            <v>W-Transact (0212) - Hard</v>
          </cell>
          <cell r="J167">
            <v>3335858.1760000004</v>
          </cell>
        </row>
        <row r="168">
          <cell r="A168" t="str">
            <v>Financial Actual</v>
          </cell>
          <cell r="B168" t="str">
            <v>Revenues</v>
          </cell>
          <cell r="C168" t="str">
            <v>Jutik</v>
          </cell>
          <cell r="D168">
            <v>41760</v>
          </cell>
          <cell r="G168" t="str">
            <v>002 Public Sales</v>
          </cell>
          <cell r="H168" t="str">
            <v>W-Transact (0212) - Hard</v>
          </cell>
          <cell r="J168">
            <v>3285918.966</v>
          </cell>
        </row>
        <row r="169">
          <cell r="A169" t="str">
            <v>Financial Actual</v>
          </cell>
          <cell r="B169" t="str">
            <v>Revenues</v>
          </cell>
          <cell r="C169" t="str">
            <v>Jutik</v>
          </cell>
          <cell r="D169">
            <v>41791</v>
          </cell>
          <cell r="G169" t="str">
            <v>002 Public Sales</v>
          </cell>
          <cell r="H169" t="str">
            <v>W-Transact (0212) - Hard</v>
          </cell>
          <cell r="J169">
            <v>3515627.0780000002</v>
          </cell>
        </row>
        <row r="170">
          <cell r="A170" t="str">
            <v>Financial Actual</v>
          </cell>
          <cell r="B170" t="str">
            <v>Revenues</v>
          </cell>
          <cell r="C170" t="str">
            <v>Jutik</v>
          </cell>
          <cell r="D170">
            <v>41456</v>
          </cell>
          <cell r="G170" t="str">
            <v>003 Residential Sales</v>
          </cell>
          <cell r="H170" t="str">
            <v>W-Transact (0211) - Soft</v>
          </cell>
          <cell r="J170">
            <v>3037913.400549999</v>
          </cell>
        </row>
        <row r="171">
          <cell r="A171" t="str">
            <v>Financial Actual</v>
          </cell>
          <cell r="B171" t="str">
            <v>Revenues</v>
          </cell>
          <cell r="C171" t="str">
            <v>Jutik</v>
          </cell>
          <cell r="D171">
            <v>41487</v>
          </cell>
          <cell r="G171" t="str">
            <v>003 Residential Sales</v>
          </cell>
          <cell r="H171" t="str">
            <v>W-Transact (0211) - Soft</v>
          </cell>
          <cell r="J171">
            <v>3356447.1493499991</v>
          </cell>
        </row>
        <row r="172">
          <cell r="A172" t="str">
            <v>Financial Actual</v>
          </cell>
          <cell r="B172" t="str">
            <v>Revenues</v>
          </cell>
          <cell r="C172" t="str">
            <v>Jutik</v>
          </cell>
          <cell r="D172">
            <v>41518</v>
          </cell>
          <cell r="G172" t="str">
            <v>003 Residential Sales</v>
          </cell>
          <cell r="H172" t="str">
            <v>W-Transact (0211) - Soft</v>
          </cell>
          <cell r="J172">
            <v>2922918.5306499992</v>
          </cell>
        </row>
        <row r="173">
          <cell r="A173" t="str">
            <v>Financial Actual</v>
          </cell>
          <cell r="B173" t="str">
            <v>Revenues</v>
          </cell>
          <cell r="C173" t="str">
            <v>Jutik</v>
          </cell>
          <cell r="D173">
            <v>41548</v>
          </cell>
          <cell r="G173" t="str">
            <v>003 Residential Sales</v>
          </cell>
          <cell r="H173" t="str">
            <v>W-Transact (0211) - Soft</v>
          </cell>
          <cell r="J173">
            <v>2583765.4304499994</v>
          </cell>
        </row>
        <row r="174">
          <cell r="A174" t="str">
            <v>Financial Actual</v>
          </cell>
          <cell r="B174" t="str">
            <v>Revenues</v>
          </cell>
          <cell r="C174" t="str">
            <v>Jutik</v>
          </cell>
          <cell r="D174">
            <v>41579</v>
          </cell>
          <cell r="G174" t="str">
            <v>003 Residential Sales</v>
          </cell>
          <cell r="H174" t="str">
            <v>W-Transact (0211) - Soft</v>
          </cell>
          <cell r="J174">
            <v>2838411.9507499994</v>
          </cell>
        </row>
        <row r="175">
          <cell r="A175" t="str">
            <v>Financial Actual</v>
          </cell>
          <cell r="B175" t="str">
            <v>Revenues</v>
          </cell>
          <cell r="C175" t="str">
            <v>Jutik</v>
          </cell>
          <cell r="D175">
            <v>41609</v>
          </cell>
          <cell r="G175" t="str">
            <v>003 Residential Sales</v>
          </cell>
          <cell r="H175" t="str">
            <v>W-Transact (0211) - Soft</v>
          </cell>
          <cell r="J175">
            <v>2419259.2661999995</v>
          </cell>
        </row>
        <row r="176">
          <cell r="A176" t="str">
            <v>Financial Actual</v>
          </cell>
          <cell r="B176" t="str">
            <v>Revenues</v>
          </cell>
          <cell r="C176" t="str">
            <v>Jutik</v>
          </cell>
          <cell r="D176">
            <v>41640</v>
          </cell>
          <cell r="G176" t="str">
            <v>003 Residential Sales</v>
          </cell>
          <cell r="H176" t="str">
            <v>W-Transact (0211) - Soft</v>
          </cell>
          <cell r="J176">
            <v>3700649.1353999986</v>
          </cell>
        </row>
        <row r="177">
          <cell r="A177" t="str">
            <v>Financial Actual</v>
          </cell>
          <cell r="B177" t="str">
            <v>Revenues</v>
          </cell>
          <cell r="C177" t="str">
            <v>Jutik</v>
          </cell>
          <cell r="D177">
            <v>41671</v>
          </cell>
          <cell r="G177" t="str">
            <v>003 Residential Sales</v>
          </cell>
          <cell r="H177" t="str">
            <v>W-Transact (0211) - Soft</v>
          </cell>
          <cell r="J177">
            <v>3768912.5491499985</v>
          </cell>
        </row>
        <row r="178">
          <cell r="A178" t="str">
            <v>Financial Actual</v>
          </cell>
          <cell r="B178" t="str">
            <v>Revenues</v>
          </cell>
          <cell r="C178" t="str">
            <v>Jutik</v>
          </cell>
          <cell r="D178">
            <v>41699</v>
          </cell>
          <cell r="G178" t="str">
            <v>003 Residential Sales</v>
          </cell>
          <cell r="H178" t="str">
            <v>W-Transact (0211) - Soft</v>
          </cell>
          <cell r="J178">
            <v>3380705.7799499989</v>
          </cell>
        </row>
        <row r="179">
          <cell r="A179" t="str">
            <v>Financial Actual</v>
          </cell>
          <cell r="B179" t="str">
            <v>Revenues</v>
          </cell>
          <cell r="C179" t="str">
            <v>Jutik</v>
          </cell>
          <cell r="D179">
            <v>41730</v>
          </cell>
          <cell r="G179" t="str">
            <v>003 Residential Sales</v>
          </cell>
          <cell r="H179" t="str">
            <v>W-Transact (0211) - Soft</v>
          </cell>
          <cell r="J179">
            <v>3586047.5391999991</v>
          </cell>
        </row>
        <row r="180">
          <cell r="A180" t="str">
            <v>Financial Actual</v>
          </cell>
          <cell r="B180" t="str">
            <v>Revenues</v>
          </cell>
          <cell r="C180" t="str">
            <v>Jutik</v>
          </cell>
          <cell r="D180">
            <v>41760</v>
          </cell>
          <cell r="G180" t="str">
            <v>003 Residential Sales</v>
          </cell>
          <cell r="H180" t="str">
            <v>W-Transact (0211) - Soft</v>
          </cell>
          <cell r="J180">
            <v>3032362.88845</v>
          </cell>
        </row>
        <row r="181">
          <cell r="A181" t="str">
            <v>Financial Actual</v>
          </cell>
          <cell r="B181" t="str">
            <v>Revenues</v>
          </cell>
          <cell r="C181" t="str">
            <v>Jutik</v>
          </cell>
          <cell r="D181">
            <v>41791</v>
          </cell>
          <cell r="G181" t="str">
            <v>003 Residential Sales</v>
          </cell>
          <cell r="H181" t="str">
            <v>W-Transact (0211) - Soft</v>
          </cell>
          <cell r="J181">
            <v>3079299.10885</v>
          </cell>
        </row>
        <row r="182">
          <cell r="A182" t="str">
            <v>Financial Actual</v>
          </cell>
          <cell r="B182" t="str">
            <v>Expenses</v>
          </cell>
          <cell r="C182" t="str">
            <v>Kootha</v>
          </cell>
          <cell r="D182">
            <v>41456</v>
          </cell>
          <cell r="G182" t="str">
            <v>Chemical Costs</v>
          </cell>
          <cell r="H182" t="str">
            <v>Chem-Exp (001)</v>
          </cell>
          <cell r="J182">
            <v>593751.84077137313</v>
          </cell>
        </row>
        <row r="183">
          <cell r="A183" t="str">
            <v>Financial Actual</v>
          </cell>
          <cell r="B183" t="str">
            <v>Expenses</v>
          </cell>
          <cell r="C183" t="str">
            <v>Kootha</v>
          </cell>
          <cell r="D183">
            <v>41487</v>
          </cell>
          <cell r="G183" t="str">
            <v>Chemical Costs</v>
          </cell>
          <cell r="H183" t="str">
            <v>Chem-Exp (001)</v>
          </cell>
          <cell r="J183">
            <v>820393.03401412489</v>
          </cell>
        </row>
        <row r="184">
          <cell r="A184" t="str">
            <v>Financial Actual</v>
          </cell>
          <cell r="B184" t="str">
            <v>Expenses</v>
          </cell>
          <cell r="C184" t="str">
            <v>Kootha</v>
          </cell>
          <cell r="D184">
            <v>41518</v>
          </cell>
          <cell r="G184" t="str">
            <v>Chemical Costs</v>
          </cell>
          <cell r="H184" t="str">
            <v>Chem-Exp (001)</v>
          </cell>
          <cell r="J184">
            <v>642291.58212862327</v>
          </cell>
        </row>
        <row r="185">
          <cell r="A185" t="str">
            <v>Financial Actual</v>
          </cell>
          <cell r="B185" t="str">
            <v>Expenses</v>
          </cell>
          <cell r="C185" t="str">
            <v>Kootha</v>
          </cell>
          <cell r="D185">
            <v>41548</v>
          </cell>
          <cell r="G185" t="str">
            <v>Chemical Costs</v>
          </cell>
          <cell r="H185" t="str">
            <v>Chem-Exp (001)</v>
          </cell>
          <cell r="J185">
            <v>609639.97288837493</v>
          </cell>
        </row>
        <row r="186">
          <cell r="A186" t="str">
            <v>Financial Actual</v>
          </cell>
          <cell r="B186" t="str">
            <v>Expenses</v>
          </cell>
          <cell r="C186" t="str">
            <v>Kootha</v>
          </cell>
          <cell r="D186">
            <v>41579</v>
          </cell>
          <cell r="G186" t="str">
            <v>Chemical Costs</v>
          </cell>
          <cell r="H186" t="str">
            <v>Chem-Exp (001)</v>
          </cell>
          <cell r="J186">
            <v>626073.16897124995</v>
          </cell>
        </row>
        <row r="187">
          <cell r="A187" t="str">
            <v>Financial Actual</v>
          </cell>
          <cell r="B187" t="str">
            <v>Expenses</v>
          </cell>
          <cell r="C187" t="str">
            <v>Kootha</v>
          </cell>
          <cell r="D187">
            <v>41609</v>
          </cell>
          <cell r="G187" t="str">
            <v>Chemical Costs</v>
          </cell>
          <cell r="H187" t="str">
            <v>Chem-Exp (001)</v>
          </cell>
          <cell r="J187">
            <v>602153.37789750006</v>
          </cell>
        </row>
        <row r="188">
          <cell r="A188" t="str">
            <v>Financial Actual</v>
          </cell>
          <cell r="B188" t="str">
            <v>Expenses</v>
          </cell>
          <cell r="C188" t="str">
            <v>Kootha</v>
          </cell>
          <cell r="D188">
            <v>41640</v>
          </cell>
          <cell r="G188" t="str">
            <v>Chemical Costs</v>
          </cell>
          <cell r="H188" t="str">
            <v>Chem-Exp (001)</v>
          </cell>
          <cell r="J188">
            <v>1146143.9846999997</v>
          </cell>
        </row>
        <row r="189">
          <cell r="A189" t="str">
            <v>Financial Actual</v>
          </cell>
          <cell r="B189" t="str">
            <v>Expenses</v>
          </cell>
          <cell r="C189" t="str">
            <v>Kootha</v>
          </cell>
          <cell r="D189">
            <v>41671</v>
          </cell>
          <cell r="G189" t="str">
            <v>Chemical Costs</v>
          </cell>
          <cell r="H189" t="str">
            <v>Chem-Exp (001)</v>
          </cell>
          <cell r="J189">
            <v>964931.83751249989</v>
          </cell>
        </row>
        <row r="190">
          <cell r="A190" t="str">
            <v>Financial Actual</v>
          </cell>
          <cell r="B190" t="str">
            <v>Expenses</v>
          </cell>
          <cell r="C190" t="str">
            <v>Kootha</v>
          </cell>
          <cell r="D190">
            <v>41699</v>
          </cell>
          <cell r="G190" t="str">
            <v>Chemical Costs</v>
          </cell>
          <cell r="H190" t="str">
            <v>Chem-Exp (001)</v>
          </cell>
          <cell r="J190">
            <v>962733.95790000004</v>
          </cell>
        </row>
        <row r="191">
          <cell r="A191" t="str">
            <v>Financial Actual</v>
          </cell>
          <cell r="B191" t="str">
            <v>Expenses</v>
          </cell>
          <cell r="C191" t="str">
            <v>Kootha</v>
          </cell>
          <cell r="D191">
            <v>41730</v>
          </cell>
          <cell r="G191" t="str">
            <v>Chemical Costs</v>
          </cell>
          <cell r="H191" t="str">
            <v>Chem-Exp (001)</v>
          </cell>
          <cell r="J191">
            <v>964825.21760624985</v>
          </cell>
        </row>
        <row r="192">
          <cell r="A192" t="str">
            <v>Financial Actual</v>
          </cell>
          <cell r="B192" t="str">
            <v>Expenses</v>
          </cell>
          <cell r="C192" t="str">
            <v>Kootha</v>
          </cell>
          <cell r="D192">
            <v>41760</v>
          </cell>
          <cell r="G192" t="str">
            <v>Chemical Costs</v>
          </cell>
          <cell r="H192" t="str">
            <v>Chem-Exp (001)</v>
          </cell>
          <cell r="J192">
            <v>1024534.78359375</v>
          </cell>
        </row>
        <row r="193">
          <cell r="A193" t="str">
            <v>Financial Actual</v>
          </cell>
          <cell r="B193" t="str">
            <v>Expenses</v>
          </cell>
          <cell r="C193" t="str">
            <v>Kootha</v>
          </cell>
          <cell r="D193">
            <v>41791</v>
          </cell>
          <cell r="G193" t="str">
            <v>Chemical Costs</v>
          </cell>
          <cell r="H193" t="str">
            <v>Chem-Exp (001)</v>
          </cell>
          <cell r="J193">
            <v>1168045.22566875</v>
          </cell>
        </row>
        <row r="194">
          <cell r="A194" t="str">
            <v>Financial Actual</v>
          </cell>
          <cell r="B194" t="str">
            <v>Expenses</v>
          </cell>
          <cell r="C194" t="str">
            <v>Kootha</v>
          </cell>
          <cell r="D194">
            <v>41456</v>
          </cell>
          <cell r="G194" t="str">
            <v>Facility Costs</v>
          </cell>
          <cell r="H194" t="str">
            <v>Utility-Exp (002) - Heating</v>
          </cell>
          <cell r="J194">
            <v>276807.38497499918</v>
          </cell>
        </row>
        <row r="195">
          <cell r="A195" t="str">
            <v>Financial Actual</v>
          </cell>
          <cell r="B195" t="str">
            <v>Expenses</v>
          </cell>
          <cell r="C195" t="str">
            <v>Kootha</v>
          </cell>
          <cell r="D195">
            <v>41487</v>
          </cell>
          <cell r="G195" t="str">
            <v>Facility Costs</v>
          </cell>
          <cell r="H195" t="str">
            <v>Utility-Exp (002) - Heating</v>
          </cell>
          <cell r="J195">
            <v>382467.614925</v>
          </cell>
        </row>
        <row r="196">
          <cell r="A196" t="str">
            <v>Financial Actual</v>
          </cell>
          <cell r="B196" t="str">
            <v>Expenses</v>
          </cell>
          <cell r="C196" t="str">
            <v>Kootha</v>
          </cell>
          <cell r="D196">
            <v>41518</v>
          </cell>
          <cell r="G196" t="str">
            <v>Facility Costs</v>
          </cell>
          <cell r="H196" t="str">
            <v>Utility-Exp (002) - Heating</v>
          </cell>
          <cell r="J196">
            <v>299436.63502499921</v>
          </cell>
        </row>
        <row r="197">
          <cell r="A197" t="str">
            <v>Financial Actual</v>
          </cell>
          <cell r="B197" t="str">
            <v>Expenses</v>
          </cell>
          <cell r="C197" t="str">
            <v>Kootha</v>
          </cell>
          <cell r="D197">
            <v>41548</v>
          </cell>
          <cell r="G197" t="str">
            <v>Facility Costs</v>
          </cell>
          <cell r="H197" t="str">
            <v>Utility-Exp (002) - Heating</v>
          </cell>
          <cell r="J197">
            <v>284214.43957499997</v>
          </cell>
        </row>
        <row r="198">
          <cell r="A198" t="str">
            <v>Financial Actual</v>
          </cell>
          <cell r="B198" t="str">
            <v>Expenses</v>
          </cell>
          <cell r="C198" t="str">
            <v>Kootha</v>
          </cell>
          <cell r="D198">
            <v>41579</v>
          </cell>
          <cell r="G198" t="str">
            <v>Facility Costs</v>
          </cell>
          <cell r="H198" t="str">
            <v>Utility-Exp (002) - Heating</v>
          </cell>
          <cell r="J198">
            <v>291875.60325000004</v>
          </cell>
        </row>
        <row r="199">
          <cell r="A199" t="str">
            <v>Financial Actual</v>
          </cell>
          <cell r="B199" t="str">
            <v>Expenses</v>
          </cell>
          <cell r="C199" t="str">
            <v>Kootha</v>
          </cell>
          <cell r="D199">
            <v>41609</v>
          </cell>
          <cell r="G199" t="str">
            <v>Facility Costs</v>
          </cell>
          <cell r="H199" t="str">
            <v>Utility-Exp (002) - Heating</v>
          </cell>
          <cell r="J199">
            <v>280724.18550000002</v>
          </cell>
        </row>
        <row r="200">
          <cell r="A200" t="str">
            <v>Financial Actual</v>
          </cell>
          <cell r="B200" t="str">
            <v>Expenses</v>
          </cell>
          <cell r="C200" t="str">
            <v>Kootha</v>
          </cell>
          <cell r="D200">
            <v>41640</v>
          </cell>
          <cell r="G200" t="str">
            <v>Facility Costs</v>
          </cell>
          <cell r="H200" t="str">
            <v>Utility-Exp (002) - Heating</v>
          </cell>
          <cell r="J200">
            <v>534332.85999999987</v>
          </cell>
        </row>
        <row r="201">
          <cell r="A201" t="str">
            <v>Financial Actual</v>
          </cell>
          <cell r="B201" t="str">
            <v>Expenses</v>
          </cell>
          <cell r="C201" t="str">
            <v>Kootha</v>
          </cell>
          <cell r="D201">
            <v>41671</v>
          </cell>
          <cell r="G201" t="str">
            <v>Facility Costs</v>
          </cell>
          <cell r="H201" t="str">
            <v>Utility-Exp (002) - Heating</v>
          </cell>
          <cell r="J201">
            <v>449851.67249999999</v>
          </cell>
        </row>
        <row r="202">
          <cell r="A202" t="str">
            <v>Financial Actual</v>
          </cell>
          <cell r="B202" t="str">
            <v>Expenses</v>
          </cell>
          <cell r="C202" t="str">
            <v>Kootha</v>
          </cell>
          <cell r="D202">
            <v>41699</v>
          </cell>
          <cell r="G202" t="str">
            <v>Facility Costs</v>
          </cell>
          <cell r="H202" t="str">
            <v>Utility-Exp (002) - Heating</v>
          </cell>
          <cell r="J202">
            <v>448827.02</v>
          </cell>
        </row>
        <row r="203">
          <cell r="A203" t="str">
            <v>Financial Actual</v>
          </cell>
          <cell r="B203" t="str">
            <v>Expenses</v>
          </cell>
          <cell r="C203" t="str">
            <v>Kootha</v>
          </cell>
          <cell r="D203">
            <v>41730</v>
          </cell>
          <cell r="G203" t="str">
            <v>Facility Costs</v>
          </cell>
          <cell r="H203" t="str">
            <v>Utility-Exp (002) - Heating</v>
          </cell>
          <cell r="J203">
            <v>449801.96625</v>
          </cell>
        </row>
        <row r="204">
          <cell r="A204" t="str">
            <v>Financial Actual</v>
          </cell>
          <cell r="B204" t="str">
            <v>Expenses</v>
          </cell>
          <cell r="C204" t="str">
            <v>Kootha</v>
          </cell>
          <cell r="D204">
            <v>41760</v>
          </cell>
          <cell r="G204" t="str">
            <v>Facility Costs</v>
          </cell>
          <cell r="H204" t="str">
            <v>Utility-Exp (002) - Heating</v>
          </cell>
          <cell r="J204">
            <v>477638.59375</v>
          </cell>
        </row>
        <row r="205">
          <cell r="A205" t="str">
            <v>Financial Actual</v>
          </cell>
          <cell r="B205" t="str">
            <v>Expenses</v>
          </cell>
          <cell r="C205" t="str">
            <v>Kootha</v>
          </cell>
          <cell r="D205">
            <v>41791</v>
          </cell>
          <cell r="G205" t="str">
            <v>Facility Costs</v>
          </cell>
          <cell r="H205" t="str">
            <v>Utility-Exp (002) - Heating</v>
          </cell>
          <cell r="J205">
            <v>544543.22875000001</v>
          </cell>
        </row>
        <row r="206">
          <cell r="A206" t="str">
            <v>Financial Actual</v>
          </cell>
          <cell r="B206" t="str">
            <v>Expenses</v>
          </cell>
          <cell r="C206" t="str">
            <v>Kootha</v>
          </cell>
          <cell r="D206">
            <v>41456</v>
          </cell>
          <cell r="G206" t="str">
            <v>Facility Costs</v>
          </cell>
          <cell r="H206" t="str">
            <v>Utility-Exp (002) - Electricity</v>
          </cell>
          <cell r="J206">
            <v>415211.07746249868</v>
          </cell>
        </row>
        <row r="207">
          <cell r="A207" t="str">
            <v>Financial Actual</v>
          </cell>
          <cell r="B207" t="str">
            <v>Expenses</v>
          </cell>
          <cell r="C207" t="str">
            <v>Kootha</v>
          </cell>
          <cell r="D207">
            <v>41487</v>
          </cell>
          <cell r="G207" t="str">
            <v>Facility Costs</v>
          </cell>
          <cell r="H207" t="str">
            <v>Utility-Exp (002) - Electricity</v>
          </cell>
          <cell r="J207">
            <v>573701.42238750006</v>
          </cell>
        </row>
        <row r="208">
          <cell r="A208" t="str">
            <v>Financial Actual</v>
          </cell>
          <cell r="B208" t="str">
            <v>Expenses</v>
          </cell>
          <cell r="C208" t="str">
            <v>Kootha</v>
          </cell>
          <cell r="D208">
            <v>41518</v>
          </cell>
          <cell r="G208" t="str">
            <v>Facility Costs</v>
          </cell>
          <cell r="H208" t="str">
            <v>Utility-Exp (002) - Electricity</v>
          </cell>
          <cell r="J208">
            <v>449154.95253749873</v>
          </cell>
        </row>
        <row r="209">
          <cell r="A209" t="str">
            <v>Financial Actual</v>
          </cell>
          <cell r="B209" t="str">
            <v>Expenses</v>
          </cell>
          <cell r="C209" t="str">
            <v>Kootha</v>
          </cell>
          <cell r="D209">
            <v>41548</v>
          </cell>
          <cell r="G209" t="str">
            <v>Facility Costs</v>
          </cell>
          <cell r="H209" t="str">
            <v>Utility-Exp (002) - Electricity</v>
          </cell>
          <cell r="J209">
            <v>426321.65936249989</v>
          </cell>
        </row>
        <row r="210">
          <cell r="A210" t="str">
            <v>Financial Actual</v>
          </cell>
          <cell r="B210" t="str">
            <v>Expenses</v>
          </cell>
          <cell r="C210" t="str">
            <v>Kootha</v>
          </cell>
          <cell r="D210">
            <v>41579</v>
          </cell>
          <cell r="G210" t="str">
            <v>Facility Costs</v>
          </cell>
          <cell r="H210" t="str">
            <v>Utility-Exp (002) - Electricity</v>
          </cell>
          <cell r="J210">
            <v>437813.40487499995</v>
          </cell>
        </row>
        <row r="211">
          <cell r="A211" t="str">
            <v>Financial Actual</v>
          </cell>
          <cell r="B211" t="str">
            <v>Expenses</v>
          </cell>
          <cell r="C211" t="str">
            <v>Kootha</v>
          </cell>
          <cell r="D211">
            <v>41609</v>
          </cell>
          <cell r="G211" t="str">
            <v>Facility Costs</v>
          </cell>
          <cell r="H211" t="str">
            <v>Utility-Exp (002) - Electricity</v>
          </cell>
          <cell r="J211">
            <v>421086.27824999997</v>
          </cell>
        </row>
        <row r="212">
          <cell r="A212" t="str">
            <v>Financial Actual</v>
          </cell>
          <cell r="B212" t="str">
            <v>Expenses</v>
          </cell>
          <cell r="C212" t="str">
            <v>Kootha</v>
          </cell>
          <cell r="D212">
            <v>41640</v>
          </cell>
          <cell r="G212" t="str">
            <v>Facility Costs</v>
          </cell>
          <cell r="H212" t="str">
            <v>Utility-Exp (002) - Electricity</v>
          </cell>
          <cell r="J212">
            <v>801499.2899999998</v>
          </cell>
        </row>
        <row r="213">
          <cell r="A213" t="str">
            <v>Financial Actual</v>
          </cell>
          <cell r="B213" t="str">
            <v>Expenses</v>
          </cell>
          <cell r="C213" t="str">
            <v>Kootha</v>
          </cell>
          <cell r="D213">
            <v>41671</v>
          </cell>
          <cell r="G213" t="str">
            <v>Facility Costs</v>
          </cell>
          <cell r="H213" t="str">
            <v>Utility-Exp (002) - Electricity</v>
          </cell>
          <cell r="J213">
            <v>674777.50874999992</v>
          </cell>
        </row>
        <row r="214">
          <cell r="A214" t="str">
            <v>Financial Actual</v>
          </cell>
          <cell r="B214" t="str">
            <v>Expenses</v>
          </cell>
          <cell r="C214" t="str">
            <v>Kootha</v>
          </cell>
          <cell r="D214">
            <v>41699</v>
          </cell>
          <cell r="G214" t="str">
            <v>Facility Costs</v>
          </cell>
          <cell r="H214" t="str">
            <v>Utility-Exp (002) - Electricity</v>
          </cell>
          <cell r="J214">
            <v>673240.53</v>
          </cell>
        </row>
        <row r="215">
          <cell r="A215" t="str">
            <v>Financial Actual</v>
          </cell>
          <cell r="B215" t="str">
            <v>Expenses</v>
          </cell>
          <cell r="C215" t="str">
            <v>Kootha</v>
          </cell>
          <cell r="D215">
            <v>41730</v>
          </cell>
          <cell r="G215" t="str">
            <v>Facility Costs</v>
          </cell>
          <cell r="H215" t="str">
            <v>Utility-Exp (002) - Electricity</v>
          </cell>
          <cell r="J215">
            <v>674702.94937499997</v>
          </cell>
        </row>
        <row r="216">
          <cell r="A216" t="str">
            <v>Financial Actual</v>
          </cell>
          <cell r="B216" t="str">
            <v>Expenses</v>
          </cell>
          <cell r="C216" t="str">
            <v>Kootha</v>
          </cell>
          <cell r="D216">
            <v>41760</v>
          </cell>
          <cell r="G216" t="str">
            <v>Facility Costs</v>
          </cell>
          <cell r="H216" t="str">
            <v>Utility-Exp (002) - Electricity</v>
          </cell>
          <cell r="J216">
            <v>716457.890625</v>
          </cell>
        </row>
        <row r="217">
          <cell r="A217" t="str">
            <v>Financial Actual</v>
          </cell>
          <cell r="B217" t="str">
            <v>Expenses</v>
          </cell>
          <cell r="C217" t="str">
            <v>Kootha</v>
          </cell>
          <cell r="D217">
            <v>41791</v>
          </cell>
          <cell r="G217" t="str">
            <v>Facility Costs</v>
          </cell>
          <cell r="H217" t="str">
            <v>Utility-Exp (002) - Electricity</v>
          </cell>
          <cell r="J217">
            <v>816814.8431249999</v>
          </cell>
        </row>
        <row r="218">
          <cell r="A218" t="str">
            <v>Financial Actual</v>
          </cell>
          <cell r="B218" t="str">
            <v>Expenses</v>
          </cell>
          <cell r="C218" t="str">
            <v>Kootha</v>
          </cell>
          <cell r="D218">
            <v>41456</v>
          </cell>
          <cell r="G218" t="str">
            <v>Operational Maintenance Costs</v>
          </cell>
          <cell r="H218" t="str">
            <v>Plant Maintenance (001)</v>
          </cell>
          <cell r="J218">
            <v>360688.41072499886</v>
          </cell>
        </row>
        <row r="219">
          <cell r="A219" t="str">
            <v>Financial Actual</v>
          </cell>
          <cell r="B219" t="str">
            <v>Expenses</v>
          </cell>
          <cell r="C219" t="str">
            <v>Kootha</v>
          </cell>
          <cell r="D219">
            <v>41487</v>
          </cell>
          <cell r="G219" t="str">
            <v>Operational Maintenance Costs</v>
          </cell>
          <cell r="H219" t="str">
            <v>Plant Maintenance (001)</v>
          </cell>
          <cell r="J219">
            <v>498366.89217499993</v>
          </cell>
        </row>
        <row r="220">
          <cell r="A220" t="str">
            <v>Financial Actual</v>
          </cell>
          <cell r="B220" t="str">
            <v>Expenses</v>
          </cell>
          <cell r="C220" t="str">
            <v>Kootha</v>
          </cell>
          <cell r="D220">
            <v>41518</v>
          </cell>
          <cell r="G220" t="str">
            <v>Operational Maintenance Costs</v>
          </cell>
          <cell r="H220" t="str">
            <v>Plant Maintenance (001)</v>
          </cell>
          <cell r="J220">
            <v>390175.00927499885</v>
          </cell>
        </row>
        <row r="221">
          <cell r="A221" t="str">
            <v>Financial Actual</v>
          </cell>
          <cell r="B221" t="str">
            <v>Expenses</v>
          </cell>
          <cell r="C221" t="str">
            <v>Kootha</v>
          </cell>
          <cell r="D221">
            <v>41548</v>
          </cell>
          <cell r="G221" t="str">
            <v>Operational Maintenance Costs</v>
          </cell>
          <cell r="H221" t="str">
            <v>Plant Maintenance (001)</v>
          </cell>
          <cell r="J221">
            <v>370340.02732499992</v>
          </cell>
        </row>
        <row r="222">
          <cell r="A222" t="str">
            <v>Financial Actual</v>
          </cell>
          <cell r="B222" t="str">
            <v>Expenses</v>
          </cell>
          <cell r="C222" t="str">
            <v>Kootha</v>
          </cell>
          <cell r="D222">
            <v>41579</v>
          </cell>
          <cell r="G222" t="str">
            <v>Operational Maintenance Costs</v>
          </cell>
          <cell r="H222" t="str">
            <v>Plant Maintenance (001)</v>
          </cell>
          <cell r="J222">
            <v>380322.75574999995</v>
          </cell>
        </row>
        <row r="223">
          <cell r="A223" t="str">
            <v>Financial Actual</v>
          </cell>
          <cell r="B223" t="str">
            <v>Expenses</v>
          </cell>
          <cell r="C223" t="str">
            <v>Kootha</v>
          </cell>
          <cell r="D223">
            <v>41609</v>
          </cell>
          <cell r="G223" t="str">
            <v>Operational Maintenance Costs</v>
          </cell>
          <cell r="H223" t="str">
            <v>Plant Maintenance (001)</v>
          </cell>
          <cell r="J223">
            <v>365792.12049999996</v>
          </cell>
        </row>
        <row r="224">
          <cell r="A224" t="str">
            <v>Financial Actual</v>
          </cell>
          <cell r="B224" t="str">
            <v>Expenses</v>
          </cell>
          <cell r="C224" t="str">
            <v>Kootha</v>
          </cell>
          <cell r="D224">
            <v>41640</v>
          </cell>
          <cell r="G224" t="str">
            <v>Operational Maintenance Costs</v>
          </cell>
          <cell r="H224" t="str">
            <v>Plant Maintenance (001)</v>
          </cell>
          <cell r="J224">
            <v>459526.25959999987</v>
          </cell>
        </row>
        <row r="225">
          <cell r="A225" t="str">
            <v>Financial Actual</v>
          </cell>
          <cell r="B225" t="str">
            <v>Expenses</v>
          </cell>
          <cell r="C225" t="str">
            <v>Kootha</v>
          </cell>
          <cell r="D225">
            <v>41671</v>
          </cell>
          <cell r="G225" t="str">
            <v>Operational Maintenance Costs</v>
          </cell>
          <cell r="H225" t="str">
            <v>Plant Maintenance (001)</v>
          </cell>
          <cell r="J225">
            <v>386872.43834999995</v>
          </cell>
        </row>
        <row r="226">
          <cell r="A226" t="str">
            <v>Financial Actual</v>
          </cell>
          <cell r="B226" t="str">
            <v>Expenses</v>
          </cell>
          <cell r="C226" t="str">
            <v>Kootha</v>
          </cell>
          <cell r="D226">
            <v>41699</v>
          </cell>
          <cell r="G226" t="str">
            <v>Operational Maintenance Costs</v>
          </cell>
          <cell r="H226" t="str">
            <v>Plant Maintenance (001)</v>
          </cell>
          <cell r="J226">
            <v>385991.23719999997</v>
          </cell>
        </row>
        <row r="227">
          <cell r="A227" t="str">
            <v>Financial Actual</v>
          </cell>
          <cell r="B227" t="str">
            <v>Expenses</v>
          </cell>
          <cell r="C227" t="str">
            <v>Kootha</v>
          </cell>
          <cell r="D227">
            <v>41730</v>
          </cell>
          <cell r="G227" t="str">
            <v>Operational Maintenance Costs</v>
          </cell>
          <cell r="H227" t="str">
            <v>Plant Maintenance (001)</v>
          </cell>
          <cell r="J227">
            <v>386829.69097499992</v>
          </cell>
        </row>
        <row r="228">
          <cell r="A228" t="str">
            <v>Financial Actual</v>
          </cell>
          <cell r="B228" t="str">
            <v>Expenses</v>
          </cell>
          <cell r="C228" t="str">
            <v>Kootha</v>
          </cell>
          <cell r="D228">
            <v>41760</v>
          </cell>
          <cell r="G228" t="str">
            <v>Operational Maintenance Costs</v>
          </cell>
          <cell r="H228" t="str">
            <v>Plant Maintenance (001)</v>
          </cell>
          <cell r="J228">
            <v>410769.19062499999</v>
          </cell>
        </row>
        <row r="229">
          <cell r="A229" t="str">
            <v>Financial Actual</v>
          </cell>
          <cell r="B229" t="str">
            <v>Expenses</v>
          </cell>
          <cell r="C229" t="str">
            <v>Kootha</v>
          </cell>
          <cell r="D229">
            <v>41791</v>
          </cell>
          <cell r="G229" t="str">
            <v>Operational Maintenance Costs</v>
          </cell>
          <cell r="H229" t="str">
            <v>Plant Maintenance (001)</v>
          </cell>
          <cell r="J229">
            <v>468307.17672499991</v>
          </cell>
        </row>
        <row r="230">
          <cell r="A230" t="str">
            <v>Financial Actual</v>
          </cell>
          <cell r="B230" t="str">
            <v>Expenses</v>
          </cell>
          <cell r="C230" t="str">
            <v>Kootha</v>
          </cell>
          <cell r="D230">
            <v>41456</v>
          </cell>
          <cell r="G230" t="str">
            <v>Operational Maintenance Costs</v>
          </cell>
          <cell r="H230" t="str">
            <v>Plant Outages (002)</v>
          </cell>
          <cell r="J230">
            <v>226478.76952499934</v>
          </cell>
        </row>
        <row r="231">
          <cell r="A231" t="str">
            <v>Financial Actual</v>
          </cell>
          <cell r="B231" t="str">
            <v>Expenses</v>
          </cell>
          <cell r="C231" t="str">
            <v>Kootha</v>
          </cell>
          <cell r="D231">
            <v>41487</v>
          </cell>
          <cell r="G231" t="str">
            <v>Operational Maintenance Costs</v>
          </cell>
          <cell r="H231" t="str">
            <v>Plant Outages (002)</v>
          </cell>
          <cell r="J231">
            <v>312928.04857500002</v>
          </cell>
        </row>
        <row r="232">
          <cell r="A232" t="str">
            <v>Financial Actual</v>
          </cell>
          <cell r="B232" t="str">
            <v>Expenses</v>
          </cell>
          <cell r="C232" t="str">
            <v>Kootha</v>
          </cell>
          <cell r="D232">
            <v>41518</v>
          </cell>
          <cell r="G232" t="str">
            <v>Operational Maintenance Costs</v>
          </cell>
          <cell r="H232" t="str">
            <v>Plant Outages (002)</v>
          </cell>
          <cell r="J232">
            <v>244993.61047499935</v>
          </cell>
        </row>
        <row r="233">
          <cell r="A233" t="str">
            <v>Financial Actual</v>
          </cell>
          <cell r="B233" t="str">
            <v>Expenses</v>
          </cell>
          <cell r="C233" t="str">
            <v>Kootha</v>
          </cell>
          <cell r="D233">
            <v>41548</v>
          </cell>
          <cell r="G233" t="str">
            <v>Operational Maintenance Costs</v>
          </cell>
          <cell r="H233" t="str">
            <v>Plant Outages (002)</v>
          </cell>
          <cell r="J233">
            <v>232539.08692499998</v>
          </cell>
        </row>
        <row r="234">
          <cell r="A234" t="str">
            <v>Financial Actual</v>
          </cell>
          <cell r="B234" t="str">
            <v>Expenses</v>
          </cell>
          <cell r="C234" t="str">
            <v>Kootha</v>
          </cell>
          <cell r="D234">
            <v>41579</v>
          </cell>
          <cell r="G234" t="str">
            <v>Operational Maintenance Costs</v>
          </cell>
          <cell r="H234" t="str">
            <v>Plant Outages (002)</v>
          </cell>
          <cell r="J234">
            <v>238807.31175000002</v>
          </cell>
        </row>
        <row r="235">
          <cell r="A235" t="str">
            <v>Financial Actual</v>
          </cell>
          <cell r="B235" t="str">
            <v>Expenses</v>
          </cell>
          <cell r="C235" t="str">
            <v>Kootha</v>
          </cell>
          <cell r="D235">
            <v>41609</v>
          </cell>
          <cell r="G235" t="str">
            <v>Operational Maintenance Costs</v>
          </cell>
          <cell r="H235" t="str">
            <v>Plant Outages (002)</v>
          </cell>
          <cell r="J235">
            <v>229683.42450000002</v>
          </cell>
        </row>
        <row r="236">
          <cell r="A236" t="str">
            <v>Financial Actual</v>
          </cell>
          <cell r="B236" t="str">
            <v>Expenses</v>
          </cell>
          <cell r="C236" t="str">
            <v>Kootha</v>
          </cell>
          <cell r="D236">
            <v>41640</v>
          </cell>
          <cell r="G236" t="str">
            <v>Operational Maintenance Costs</v>
          </cell>
          <cell r="H236" t="str">
            <v>Plant Outages (002)</v>
          </cell>
          <cell r="J236">
            <v>288539.74439999997</v>
          </cell>
        </row>
        <row r="237">
          <cell r="A237" t="str">
            <v>Financial Actual</v>
          </cell>
          <cell r="B237" t="str">
            <v>Expenses</v>
          </cell>
          <cell r="C237" t="str">
            <v>Kootha</v>
          </cell>
          <cell r="D237">
            <v>41671</v>
          </cell>
          <cell r="G237" t="str">
            <v>Operational Maintenance Costs</v>
          </cell>
          <cell r="H237" t="str">
            <v>Plant Outages (002)</v>
          </cell>
          <cell r="J237">
            <v>242919.90315</v>
          </cell>
        </row>
        <row r="238">
          <cell r="A238" t="str">
            <v>Financial Actual</v>
          </cell>
          <cell r="B238" t="str">
            <v>Expenses</v>
          </cell>
          <cell r="C238" t="str">
            <v>Kootha</v>
          </cell>
          <cell r="D238">
            <v>41699</v>
          </cell>
          <cell r="G238" t="str">
            <v>Operational Maintenance Costs</v>
          </cell>
          <cell r="H238" t="str">
            <v>Plant Outages (002)</v>
          </cell>
          <cell r="J238">
            <v>242366.59080000003</v>
          </cell>
        </row>
        <row r="239">
          <cell r="A239" t="str">
            <v>Financial Actual</v>
          </cell>
          <cell r="B239" t="str">
            <v>Expenses</v>
          </cell>
          <cell r="C239" t="str">
            <v>Kootha</v>
          </cell>
          <cell r="D239">
            <v>41730</v>
          </cell>
          <cell r="G239" t="str">
            <v>Operational Maintenance Costs</v>
          </cell>
          <cell r="H239" t="str">
            <v>Plant Outages (002)</v>
          </cell>
          <cell r="J239">
            <v>242893.06177500001</v>
          </cell>
        </row>
        <row r="240">
          <cell r="A240" t="str">
            <v>Financial Actual</v>
          </cell>
          <cell r="B240" t="str">
            <v>Expenses</v>
          </cell>
          <cell r="C240" t="str">
            <v>Kootha</v>
          </cell>
          <cell r="D240">
            <v>41760</v>
          </cell>
          <cell r="G240" t="str">
            <v>Operational Maintenance Costs</v>
          </cell>
          <cell r="H240" t="str">
            <v>Plant Outages (002)</v>
          </cell>
          <cell r="J240">
            <v>257924.84062500004</v>
          </cell>
        </row>
        <row r="241">
          <cell r="A241" t="str">
            <v>Financial Actual</v>
          </cell>
          <cell r="B241" t="str">
            <v>Expenses</v>
          </cell>
          <cell r="C241" t="str">
            <v>Kootha</v>
          </cell>
          <cell r="D241">
            <v>41791</v>
          </cell>
          <cell r="G241" t="str">
            <v>Operational Maintenance Costs</v>
          </cell>
          <cell r="H241" t="str">
            <v>Plant Outages (002)</v>
          </cell>
          <cell r="J241">
            <v>294053.34352500003</v>
          </cell>
        </row>
        <row r="242">
          <cell r="A242" t="str">
            <v>Financial Actual</v>
          </cell>
          <cell r="B242" t="str">
            <v>Expenses</v>
          </cell>
          <cell r="C242" t="str">
            <v>Kootha</v>
          </cell>
          <cell r="D242">
            <v>41456</v>
          </cell>
          <cell r="G242" t="str">
            <v>Operational Maintenance Costs</v>
          </cell>
          <cell r="H242" t="str">
            <v>Plant Op. Costs (003)</v>
          </cell>
          <cell r="J242">
            <v>255837.1285374992</v>
          </cell>
        </row>
        <row r="243">
          <cell r="A243" t="str">
            <v>Financial Actual</v>
          </cell>
          <cell r="B243" t="str">
            <v>Expenses</v>
          </cell>
          <cell r="C243" t="str">
            <v>Kootha</v>
          </cell>
          <cell r="D243">
            <v>41487</v>
          </cell>
          <cell r="G243" t="str">
            <v>Operational Maintenance Costs</v>
          </cell>
          <cell r="H243" t="str">
            <v>Plant Op. Costs (003)</v>
          </cell>
          <cell r="J243">
            <v>353492.79561249999</v>
          </cell>
        </row>
        <row r="244">
          <cell r="A244" t="str">
            <v>Financial Actual</v>
          </cell>
          <cell r="B244" t="str">
            <v>Expenses</v>
          </cell>
          <cell r="C244" t="str">
            <v>Kootha</v>
          </cell>
          <cell r="D244">
            <v>41518</v>
          </cell>
          <cell r="G244" t="str">
            <v>Operational Maintenance Costs</v>
          </cell>
          <cell r="H244" t="str">
            <v>Plant Op. Costs (003)</v>
          </cell>
          <cell r="J244">
            <v>276752.04146249924</v>
          </cell>
        </row>
        <row r="245">
          <cell r="A245" t="str">
            <v>Financial Actual</v>
          </cell>
          <cell r="B245" t="str">
            <v>Expenses</v>
          </cell>
          <cell r="C245" t="str">
            <v>Kootha</v>
          </cell>
          <cell r="D245">
            <v>41548</v>
          </cell>
          <cell r="G245" t="str">
            <v>Operational Maintenance Costs</v>
          </cell>
          <cell r="H245" t="str">
            <v>Plant Op. Costs (003)</v>
          </cell>
          <cell r="J245">
            <v>262683.04263749992</v>
          </cell>
        </row>
        <row r="246">
          <cell r="A246" t="str">
            <v>Financial Actual</v>
          </cell>
          <cell r="B246" t="str">
            <v>Expenses</v>
          </cell>
          <cell r="C246" t="str">
            <v>Kootha</v>
          </cell>
          <cell r="D246">
            <v>41579</v>
          </cell>
          <cell r="G246" t="str">
            <v>Operational Maintenance Costs</v>
          </cell>
          <cell r="H246" t="str">
            <v>Plant Op. Costs (003)</v>
          </cell>
          <cell r="J246">
            <v>269763.81512500002</v>
          </cell>
        </row>
        <row r="247">
          <cell r="A247" t="str">
            <v>Financial Actual</v>
          </cell>
          <cell r="B247" t="str">
            <v>Expenses</v>
          </cell>
          <cell r="C247" t="str">
            <v>Kootha</v>
          </cell>
          <cell r="D247">
            <v>41609</v>
          </cell>
          <cell r="G247" t="str">
            <v>Operational Maintenance Costs</v>
          </cell>
          <cell r="H247" t="str">
            <v>Plant Op. Costs (003)</v>
          </cell>
          <cell r="J247">
            <v>259457.20175000001</v>
          </cell>
        </row>
        <row r="248">
          <cell r="A248" t="str">
            <v>Financial Actual</v>
          </cell>
          <cell r="B248" t="str">
            <v>Expenses</v>
          </cell>
          <cell r="C248" t="str">
            <v>Kootha</v>
          </cell>
          <cell r="D248">
            <v>41640</v>
          </cell>
          <cell r="G248" t="str">
            <v>Operational Maintenance Costs</v>
          </cell>
          <cell r="H248" t="str">
            <v>Plant Op. Costs (003)</v>
          </cell>
          <cell r="J248">
            <v>325943.04459999991</v>
          </cell>
        </row>
        <row r="249">
          <cell r="A249" t="str">
            <v>Financial Actual</v>
          </cell>
          <cell r="B249" t="str">
            <v>Expenses</v>
          </cell>
          <cell r="C249" t="str">
            <v>Kootha</v>
          </cell>
          <cell r="D249">
            <v>41671</v>
          </cell>
          <cell r="G249" t="str">
            <v>Operational Maintenance Costs</v>
          </cell>
          <cell r="H249" t="str">
            <v>Plant Op. Costs (003)</v>
          </cell>
          <cell r="J249">
            <v>274409.52022499999</v>
          </cell>
        </row>
        <row r="250">
          <cell r="A250" t="str">
            <v>Financial Actual</v>
          </cell>
          <cell r="B250" t="str">
            <v>Expenses</v>
          </cell>
          <cell r="C250" t="str">
            <v>Kootha</v>
          </cell>
          <cell r="D250">
            <v>41699</v>
          </cell>
          <cell r="G250" t="str">
            <v>Operational Maintenance Costs</v>
          </cell>
          <cell r="H250" t="str">
            <v>Plant Op. Costs (003)</v>
          </cell>
          <cell r="J250">
            <v>273784.48220000003</v>
          </cell>
        </row>
        <row r="251">
          <cell r="A251" t="str">
            <v>Financial Actual</v>
          </cell>
          <cell r="B251" t="str">
            <v>Expenses</v>
          </cell>
          <cell r="C251" t="str">
            <v>Kootha</v>
          </cell>
          <cell r="D251">
            <v>41730</v>
          </cell>
          <cell r="G251" t="str">
            <v>Operational Maintenance Costs</v>
          </cell>
          <cell r="H251" t="str">
            <v>Plant Op. Costs (003)</v>
          </cell>
          <cell r="J251">
            <v>274379.19941249996</v>
          </cell>
        </row>
        <row r="252">
          <cell r="A252" t="str">
            <v>Financial Actual</v>
          </cell>
          <cell r="B252" t="str">
            <v>Expenses</v>
          </cell>
          <cell r="C252" t="str">
            <v>Kootha</v>
          </cell>
          <cell r="D252">
            <v>41760</v>
          </cell>
          <cell r="G252" t="str">
            <v>Operational Maintenance Costs</v>
          </cell>
          <cell r="H252" t="str">
            <v>Plant Op. Costs (003)</v>
          </cell>
          <cell r="J252">
            <v>291359.54218749999</v>
          </cell>
        </row>
        <row r="253">
          <cell r="A253" t="str">
            <v>Financial Actual</v>
          </cell>
          <cell r="B253" t="str">
            <v>Expenses</v>
          </cell>
          <cell r="C253" t="str">
            <v>Kootha</v>
          </cell>
          <cell r="D253">
            <v>41791</v>
          </cell>
          <cell r="G253" t="str">
            <v>Operational Maintenance Costs</v>
          </cell>
          <cell r="H253" t="str">
            <v>Plant Op. Costs (003)</v>
          </cell>
          <cell r="J253">
            <v>332171.36953749997</v>
          </cell>
        </row>
        <row r="254">
          <cell r="A254" t="str">
            <v>Financial Actual</v>
          </cell>
          <cell r="B254" t="str">
            <v>Expenses</v>
          </cell>
          <cell r="C254" t="str">
            <v>Kootha</v>
          </cell>
          <cell r="D254">
            <v>41456</v>
          </cell>
          <cell r="G254" t="str">
            <v>Operational Maintenance Costs</v>
          </cell>
          <cell r="H254" t="str">
            <v>Plant Admin Costs (004)</v>
          </cell>
          <cell r="J254">
            <v>176150.15407499947</v>
          </cell>
        </row>
        <row r="255">
          <cell r="A255" t="str">
            <v>Financial Actual</v>
          </cell>
          <cell r="B255" t="str">
            <v>Expenses</v>
          </cell>
          <cell r="C255" t="str">
            <v>Kootha</v>
          </cell>
          <cell r="D255">
            <v>41487</v>
          </cell>
          <cell r="G255" t="str">
            <v>Operational Maintenance Costs</v>
          </cell>
          <cell r="H255" t="str">
            <v>Plant Admin Costs (004)</v>
          </cell>
          <cell r="J255">
            <v>243388.48222500001</v>
          </cell>
        </row>
        <row r="256">
          <cell r="A256" t="str">
            <v>Financial Actual</v>
          </cell>
          <cell r="B256" t="str">
            <v>Expenses</v>
          </cell>
          <cell r="C256" t="str">
            <v>Kootha</v>
          </cell>
          <cell r="D256">
            <v>41518</v>
          </cell>
          <cell r="G256" t="str">
            <v>Operational Maintenance Costs</v>
          </cell>
          <cell r="H256" t="str">
            <v>Plant Admin Costs (004)</v>
          </cell>
          <cell r="J256">
            <v>190550.58592499947</v>
          </cell>
        </row>
        <row r="257">
          <cell r="A257" t="str">
            <v>Financial Actual</v>
          </cell>
          <cell r="B257" t="str">
            <v>Expenses</v>
          </cell>
          <cell r="C257" t="str">
            <v>Kootha</v>
          </cell>
          <cell r="D257">
            <v>41548</v>
          </cell>
          <cell r="G257" t="str">
            <v>Operational Maintenance Costs</v>
          </cell>
          <cell r="H257" t="str">
            <v>Plant Admin Costs (004)</v>
          </cell>
          <cell r="J257">
            <v>180863.73427499997</v>
          </cell>
        </row>
        <row r="258">
          <cell r="A258" t="str">
            <v>Financial Actual</v>
          </cell>
          <cell r="B258" t="str">
            <v>Expenses</v>
          </cell>
          <cell r="C258" t="str">
            <v>Kootha</v>
          </cell>
          <cell r="D258">
            <v>41579</v>
          </cell>
          <cell r="G258" t="str">
            <v>Operational Maintenance Costs</v>
          </cell>
          <cell r="H258" t="str">
            <v>Plant Admin Costs (004)</v>
          </cell>
          <cell r="J258">
            <v>185739.02025</v>
          </cell>
        </row>
        <row r="259">
          <cell r="A259" t="str">
            <v>Financial Actual</v>
          </cell>
          <cell r="B259" t="str">
            <v>Expenses</v>
          </cell>
          <cell r="C259" t="str">
            <v>Kootha</v>
          </cell>
          <cell r="D259">
            <v>41609</v>
          </cell>
          <cell r="G259" t="str">
            <v>Operational Maintenance Costs</v>
          </cell>
          <cell r="H259" t="str">
            <v>Plant Admin Costs (004)</v>
          </cell>
          <cell r="J259">
            <v>178642.66350000002</v>
          </cell>
        </row>
        <row r="260">
          <cell r="A260" t="str">
            <v>Financial Actual</v>
          </cell>
          <cell r="B260" t="str">
            <v>Expenses</v>
          </cell>
          <cell r="C260" t="str">
            <v>Kootha</v>
          </cell>
          <cell r="D260">
            <v>41640</v>
          </cell>
          <cell r="G260" t="str">
            <v>Operational Maintenance Costs</v>
          </cell>
          <cell r="H260" t="str">
            <v>Plant Admin Costs (004)</v>
          </cell>
          <cell r="J260">
            <v>224419.80119999996</v>
          </cell>
        </row>
        <row r="261">
          <cell r="A261" t="str">
            <v>Financial Actual</v>
          </cell>
          <cell r="B261" t="str">
            <v>Expenses</v>
          </cell>
          <cell r="C261" t="str">
            <v>Kootha</v>
          </cell>
          <cell r="D261">
            <v>41671</v>
          </cell>
          <cell r="G261" t="str">
            <v>Operational Maintenance Costs</v>
          </cell>
          <cell r="H261" t="str">
            <v>Plant Admin Costs (004)</v>
          </cell>
          <cell r="J261">
            <v>188937.70244999998</v>
          </cell>
        </row>
        <row r="262">
          <cell r="A262" t="str">
            <v>Financial Actual</v>
          </cell>
          <cell r="B262" t="str">
            <v>Expenses</v>
          </cell>
          <cell r="C262" t="str">
            <v>Kootha</v>
          </cell>
          <cell r="D262">
            <v>41699</v>
          </cell>
          <cell r="G262" t="str">
            <v>Operational Maintenance Costs</v>
          </cell>
          <cell r="H262" t="str">
            <v>Plant Admin Costs (004)</v>
          </cell>
          <cell r="J262">
            <v>188507.34840000002</v>
          </cell>
        </row>
        <row r="263">
          <cell r="A263" t="str">
            <v>Financial Actual</v>
          </cell>
          <cell r="B263" t="str">
            <v>Expenses</v>
          </cell>
          <cell r="C263" t="str">
            <v>Kootha</v>
          </cell>
          <cell r="D263">
            <v>41730</v>
          </cell>
          <cell r="G263" t="str">
            <v>Operational Maintenance Costs</v>
          </cell>
          <cell r="H263" t="str">
            <v>Plant Admin Costs (004)</v>
          </cell>
          <cell r="J263">
            <v>188916.82582500001</v>
          </cell>
        </row>
        <row r="264">
          <cell r="A264" t="str">
            <v>Financial Actual</v>
          </cell>
          <cell r="B264" t="str">
            <v>Expenses</v>
          </cell>
          <cell r="C264" t="str">
            <v>Kootha</v>
          </cell>
          <cell r="D264">
            <v>41760</v>
          </cell>
          <cell r="G264" t="str">
            <v>Operational Maintenance Costs</v>
          </cell>
          <cell r="H264" t="str">
            <v>Plant Admin Costs (004)</v>
          </cell>
          <cell r="J264">
            <v>200608.20937500001</v>
          </cell>
        </row>
        <row r="265">
          <cell r="A265" t="str">
            <v>Financial Actual</v>
          </cell>
          <cell r="B265" t="str">
            <v>Expenses</v>
          </cell>
          <cell r="C265" t="str">
            <v>Kootha</v>
          </cell>
          <cell r="D265">
            <v>41791</v>
          </cell>
          <cell r="G265" t="str">
            <v>Operational Maintenance Costs</v>
          </cell>
          <cell r="H265" t="str">
            <v>Plant Admin Costs (004)</v>
          </cell>
          <cell r="J265">
            <v>228708.15607500001</v>
          </cell>
        </row>
        <row r="266">
          <cell r="A266" t="str">
            <v>Financial Actual</v>
          </cell>
          <cell r="B266" t="str">
            <v>Expenses</v>
          </cell>
          <cell r="C266" t="str">
            <v>Kootha</v>
          </cell>
          <cell r="D266">
            <v>41456</v>
          </cell>
          <cell r="G266" t="str">
            <v>Labour Costs</v>
          </cell>
          <cell r="H266" t="str">
            <v>Labour-Costs (001)</v>
          </cell>
          <cell r="J266">
            <v>1153364.1040624965</v>
          </cell>
        </row>
        <row r="267">
          <cell r="A267" t="str">
            <v>Financial Actual</v>
          </cell>
          <cell r="B267" t="str">
            <v>Expenses</v>
          </cell>
          <cell r="C267" t="str">
            <v>Kootha</v>
          </cell>
          <cell r="D267">
            <v>41487</v>
          </cell>
          <cell r="G267" t="str">
            <v>Labour Costs</v>
          </cell>
          <cell r="H267" t="str">
            <v>Labour-Costs (001)</v>
          </cell>
          <cell r="J267">
            <v>1593615.0621875001</v>
          </cell>
        </row>
        <row r="268">
          <cell r="A268" t="str">
            <v>Financial Actual</v>
          </cell>
          <cell r="B268" t="str">
            <v>Expenses</v>
          </cell>
          <cell r="C268" t="str">
            <v>Kootha</v>
          </cell>
          <cell r="D268">
            <v>41518</v>
          </cell>
          <cell r="G268" t="str">
            <v>Labour Costs</v>
          </cell>
          <cell r="H268" t="str">
            <v>Labour-Costs (001)</v>
          </cell>
          <cell r="J268">
            <v>1247652.6459374966</v>
          </cell>
        </row>
        <row r="269">
          <cell r="A269" t="str">
            <v>Financial Actual</v>
          </cell>
          <cell r="B269" t="str">
            <v>Expenses</v>
          </cell>
          <cell r="C269" t="str">
            <v>Kootha</v>
          </cell>
          <cell r="D269">
            <v>41548</v>
          </cell>
          <cell r="G269" t="str">
            <v>Labour Costs</v>
          </cell>
          <cell r="H269" t="str">
            <v>Labour-Costs (001)</v>
          </cell>
          <cell r="J269">
            <v>1184226.8315625</v>
          </cell>
        </row>
        <row r="270">
          <cell r="A270" t="str">
            <v>Financial Actual</v>
          </cell>
          <cell r="B270" t="str">
            <v>Expenses</v>
          </cell>
          <cell r="C270" t="str">
            <v>Kootha</v>
          </cell>
          <cell r="D270">
            <v>41579</v>
          </cell>
          <cell r="G270" t="str">
            <v>Labour Costs</v>
          </cell>
          <cell r="H270" t="str">
            <v>Labour-Costs (001)</v>
          </cell>
          <cell r="J270">
            <v>1216148.346875</v>
          </cell>
        </row>
        <row r="271">
          <cell r="A271" t="str">
            <v>Financial Actual</v>
          </cell>
          <cell r="B271" t="str">
            <v>Expenses</v>
          </cell>
          <cell r="C271" t="str">
            <v>Kootha</v>
          </cell>
          <cell r="D271">
            <v>41609</v>
          </cell>
          <cell r="G271" t="str">
            <v>Labour Costs</v>
          </cell>
          <cell r="H271" t="str">
            <v>Labour-Costs (001)</v>
          </cell>
          <cell r="J271">
            <v>1169684.1062500002</v>
          </cell>
        </row>
        <row r="272">
          <cell r="A272" t="str">
            <v>Financial Actual</v>
          </cell>
          <cell r="B272" t="str">
            <v>Expenses</v>
          </cell>
          <cell r="C272" t="str">
            <v>Kootha</v>
          </cell>
          <cell r="D272">
            <v>41640</v>
          </cell>
          <cell r="G272" t="str">
            <v>Labour Costs</v>
          </cell>
          <cell r="H272" t="str">
            <v>Labour-Costs (001)</v>
          </cell>
          <cell r="J272">
            <v>1469415.3649999998</v>
          </cell>
        </row>
        <row r="273">
          <cell r="A273" t="str">
            <v>Financial Actual</v>
          </cell>
          <cell r="B273" t="str">
            <v>Expenses</v>
          </cell>
          <cell r="C273" t="str">
            <v>Kootha</v>
          </cell>
          <cell r="D273">
            <v>41671</v>
          </cell>
          <cell r="G273" t="str">
            <v>Labour Costs</v>
          </cell>
          <cell r="H273" t="str">
            <v>Labour-Costs (001)</v>
          </cell>
          <cell r="J273">
            <v>1237092.099375</v>
          </cell>
        </row>
        <row r="274">
          <cell r="A274" t="str">
            <v>Financial Actual</v>
          </cell>
          <cell r="B274" t="str">
            <v>Expenses</v>
          </cell>
          <cell r="C274" t="str">
            <v>Kootha</v>
          </cell>
          <cell r="D274">
            <v>41699</v>
          </cell>
          <cell r="G274" t="str">
            <v>Labour Costs</v>
          </cell>
          <cell r="H274" t="str">
            <v>Labour-Costs (001)</v>
          </cell>
          <cell r="J274">
            <v>1234274.3050000002</v>
          </cell>
        </row>
        <row r="275">
          <cell r="A275" t="str">
            <v>Financial Actual</v>
          </cell>
          <cell r="B275" t="str">
            <v>Expenses</v>
          </cell>
          <cell r="C275" t="str">
            <v>Kootha</v>
          </cell>
          <cell r="D275">
            <v>41730</v>
          </cell>
          <cell r="G275" t="str">
            <v>Labour Costs</v>
          </cell>
          <cell r="H275" t="str">
            <v>Labour-Costs (001)</v>
          </cell>
          <cell r="J275">
            <v>1236955.4071875</v>
          </cell>
        </row>
        <row r="276">
          <cell r="A276" t="str">
            <v>Financial Actual</v>
          </cell>
          <cell r="B276" t="str">
            <v>Expenses</v>
          </cell>
          <cell r="C276" t="str">
            <v>Kootha</v>
          </cell>
          <cell r="D276">
            <v>41760</v>
          </cell>
          <cell r="G276" t="str">
            <v>Labour Costs</v>
          </cell>
          <cell r="H276" t="str">
            <v>Labour-Costs (001)</v>
          </cell>
          <cell r="J276">
            <v>1313506.1328125</v>
          </cell>
        </row>
        <row r="277">
          <cell r="A277" t="str">
            <v>Financial Actual</v>
          </cell>
          <cell r="B277" t="str">
            <v>Expenses</v>
          </cell>
          <cell r="C277" t="str">
            <v>Kootha</v>
          </cell>
          <cell r="D277">
            <v>41791</v>
          </cell>
          <cell r="G277" t="str">
            <v>Labour Costs</v>
          </cell>
          <cell r="H277" t="str">
            <v>Labour-Costs (001)</v>
          </cell>
          <cell r="J277">
            <v>1497493.8790625001</v>
          </cell>
        </row>
        <row r="278">
          <cell r="A278" t="str">
            <v>Financial Actual</v>
          </cell>
          <cell r="B278" t="str">
            <v>Expenses</v>
          </cell>
          <cell r="C278" t="str">
            <v>Surjek</v>
          </cell>
          <cell r="D278">
            <v>41456</v>
          </cell>
          <cell r="G278" t="str">
            <v>Chemical Costs</v>
          </cell>
          <cell r="H278" t="str">
            <v>Chem-Exp (001)</v>
          </cell>
          <cell r="J278">
            <v>2533034.5131168002</v>
          </cell>
        </row>
        <row r="279">
          <cell r="A279" t="str">
            <v>Financial Actual</v>
          </cell>
          <cell r="B279" t="str">
            <v>Expenses</v>
          </cell>
          <cell r="C279" t="str">
            <v>Surjek</v>
          </cell>
          <cell r="D279">
            <v>41487</v>
          </cell>
          <cell r="G279" t="str">
            <v>Chemical Costs</v>
          </cell>
          <cell r="H279" t="str">
            <v>Chem-Exp (001)</v>
          </cell>
          <cell r="J279">
            <v>3051574.1625600001</v>
          </cell>
        </row>
        <row r="280">
          <cell r="A280" t="str">
            <v>Financial Actual</v>
          </cell>
          <cell r="B280" t="str">
            <v>Expenses</v>
          </cell>
          <cell r="C280" t="str">
            <v>Surjek</v>
          </cell>
          <cell r="D280">
            <v>41518</v>
          </cell>
          <cell r="G280" t="str">
            <v>Chemical Costs</v>
          </cell>
          <cell r="H280" t="str">
            <v>Chem-Exp (001)</v>
          </cell>
          <cell r="J280">
            <v>3084202.7580672004</v>
          </cell>
        </row>
        <row r="281">
          <cell r="A281" t="str">
            <v>Financial Actual</v>
          </cell>
          <cell r="B281" t="str">
            <v>Expenses</v>
          </cell>
          <cell r="C281" t="str">
            <v>Surjek</v>
          </cell>
          <cell r="D281">
            <v>41548</v>
          </cell>
          <cell r="G281" t="str">
            <v>Chemical Costs</v>
          </cell>
          <cell r="H281" t="str">
            <v>Chem-Exp (001)</v>
          </cell>
          <cell r="J281">
            <v>4135202.765971201</v>
          </cell>
        </row>
        <row r="282">
          <cell r="A282" t="str">
            <v>Financial Actual</v>
          </cell>
          <cell r="B282" t="str">
            <v>Expenses</v>
          </cell>
          <cell r="C282" t="str">
            <v>Surjek</v>
          </cell>
          <cell r="D282">
            <v>41579</v>
          </cell>
          <cell r="G282" t="str">
            <v>Chemical Costs</v>
          </cell>
          <cell r="H282" t="str">
            <v>Chem-Exp (001)</v>
          </cell>
          <cell r="J282">
            <v>4473275.8948415993</v>
          </cell>
        </row>
        <row r="283">
          <cell r="A283" t="str">
            <v>Financial Actual</v>
          </cell>
          <cell r="B283" t="str">
            <v>Expenses</v>
          </cell>
          <cell r="C283" t="str">
            <v>Surjek</v>
          </cell>
          <cell r="D283">
            <v>41609</v>
          </cell>
          <cell r="G283" t="str">
            <v>Chemical Costs</v>
          </cell>
          <cell r="H283" t="str">
            <v>Chem-Exp (001)</v>
          </cell>
          <cell r="J283">
            <v>3464957.9260800011</v>
          </cell>
        </row>
        <row r="284">
          <cell r="A284" t="str">
            <v>Financial Actual</v>
          </cell>
          <cell r="B284" t="str">
            <v>Expenses</v>
          </cell>
          <cell r="C284" t="str">
            <v>Surjek</v>
          </cell>
          <cell r="D284">
            <v>41640</v>
          </cell>
          <cell r="G284" t="str">
            <v>Chemical Costs</v>
          </cell>
          <cell r="H284" t="str">
            <v>Chem-Exp (001)</v>
          </cell>
          <cell r="J284">
            <v>4049642.8266000003</v>
          </cell>
        </row>
        <row r="285">
          <cell r="A285" t="str">
            <v>Financial Actual</v>
          </cell>
          <cell r="B285" t="str">
            <v>Expenses</v>
          </cell>
          <cell r="C285" t="str">
            <v>Surjek</v>
          </cell>
          <cell r="D285">
            <v>41671</v>
          </cell>
          <cell r="G285" t="str">
            <v>Chemical Costs</v>
          </cell>
          <cell r="H285" t="str">
            <v>Chem-Exp (001)</v>
          </cell>
          <cell r="J285">
            <v>4767948.2214000002</v>
          </cell>
        </row>
        <row r="286">
          <cell r="A286" t="str">
            <v>Financial Actual</v>
          </cell>
          <cell r="B286" t="str">
            <v>Expenses</v>
          </cell>
          <cell r="C286" t="str">
            <v>Surjek</v>
          </cell>
          <cell r="D286">
            <v>41699</v>
          </cell>
          <cell r="G286" t="str">
            <v>Chemical Costs</v>
          </cell>
          <cell r="H286" t="str">
            <v>Chem-Exp (001)</v>
          </cell>
          <cell r="J286">
            <v>4346722.8083999995</v>
          </cell>
        </row>
        <row r="287">
          <cell r="A287" t="str">
            <v>Financial Actual</v>
          </cell>
          <cell r="B287" t="str">
            <v>Expenses</v>
          </cell>
          <cell r="C287" t="str">
            <v>Surjek</v>
          </cell>
          <cell r="D287">
            <v>41730</v>
          </cell>
          <cell r="G287" t="str">
            <v>Chemical Costs</v>
          </cell>
          <cell r="H287" t="str">
            <v>Chem-Exp (001)</v>
          </cell>
          <cell r="J287">
            <v>4671541.1274000006</v>
          </cell>
        </row>
        <row r="288">
          <cell r="A288" t="str">
            <v>Financial Actual</v>
          </cell>
          <cell r="B288" t="str">
            <v>Expenses</v>
          </cell>
          <cell r="C288" t="str">
            <v>Surjek</v>
          </cell>
          <cell r="D288">
            <v>41760</v>
          </cell>
          <cell r="G288" t="str">
            <v>Chemical Costs</v>
          </cell>
          <cell r="H288" t="str">
            <v>Chem-Exp (001)</v>
          </cell>
          <cell r="J288">
            <v>5478104.6040000012</v>
          </cell>
        </row>
        <row r="289">
          <cell r="A289" t="str">
            <v>Financial Actual</v>
          </cell>
          <cell r="B289" t="str">
            <v>Expenses</v>
          </cell>
          <cell r="C289" t="str">
            <v>Surjek</v>
          </cell>
          <cell r="D289">
            <v>41791</v>
          </cell>
          <cell r="G289" t="str">
            <v>Chemical Costs</v>
          </cell>
          <cell r="H289" t="str">
            <v>Chem-Exp (001)</v>
          </cell>
          <cell r="J289">
            <v>2269805.1667200001</v>
          </cell>
        </row>
        <row r="290">
          <cell r="A290" t="str">
            <v>Financial Actual</v>
          </cell>
          <cell r="B290" t="str">
            <v>Expenses</v>
          </cell>
          <cell r="C290" t="str">
            <v>Surjek</v>
          </cell>
          <cell r="D290">
            <v>41456</v>
          </cell>
          <cell r="G290" t="str">
            <v>Facility Costs</v>
          </cell>
          <cell r="H290" t="str">
            <v>Utility-Exp (002) - Heating</v>
          </cell>
          <cell r="J290">
            <v>1266517.2565584001</v>
          </cell>
        </row>
        <row r="291">
          <cell r="A291" t="str">
            <v>Financial Actual</v>
          </cell>
          <cell r="B291" t="str">
            <v>Expenses</v>
          </cell>
          <cell r="C291" t="str">
            <v>Surjek</v>
          </cell>
          <cell r="D291">
            <v>41487</v>
          </cell>
          <cell r="G291" t="str">
            <v>Facility Costs</v>
          </cell>
          <cell r="H291" t="str">
            <v>Utility-Exp (002) - Heating</v>
          </cell>
          <cell r="J291">
            <v>1525787.08128</v>
          </cell>
        </row>
        <row r="292">
          <cell r="A292" t="str">
            <v>Financial Actual</v>
          </cell>
          <cell r="B292" t="str">
            <v>Expenses</v>
          </cell>
          <cell r="C292" t="str">
            <v>Surjek</v>
          </cell>
          <cell r="D292">
            <v>41518</v>
          </cell>
          <cell r="G292" t="str">
            <v>Facility Costs</v>
          </cell>
          <cell r="H292" t="str">
            <v>Utility-Exp (002) - Heating</v>
          </cell>
          <cell r="J292">
            <v>1542101.3790336002</v>
          </cell>
        </row>
        <row r="293">
          <cell r="A293" t="str">
            <v>Financial Actual</v>
          </cell>
          <cell r="B293" t="str">
            <v>Expenses</v>
          </cell>
          <cell r="C293" t="str">
            <v>Surjek</v>
          </cell>
          <cell r="D293">
            <v>41548</v>
          </cell>
          <cell r="G293" t="str">
            <v>Facility Costs</v>
          </cell>
          <cell r="H293" t="str">
            <v>Utility-Exp (002) - Heating</v>
          </cell>
          <cell r="J293">
            <v>2067601.3829856005</v>
          </cell>
        </row>
        <row r="294">
          <cell r="A294" t="str">
            <v>Financial Actual</v>
          </cell>
          <cell r="B294" t="str">
            <v>Expenses</v>
          </cell>
          <cell r="C294" t="str">
            <v>Surjek</v>
          </cell>
          <cell r="D294">
            <v>41579</v>
          </cell>
          <cell r="G294" t="str">
            <v>Facility Costs</v>
          </cell>
          <cell r="H294" t="str">
            <v>Utility-Exp (002) - Heating</v>
          </cell>
          <cell r="J294">
            <v>2236637.9474207996</v>
          </cell>
        </row>
        <row r="295">
          <cell r="A295" t="str">
            <v>Financial Actual</v>
          </cell>
          <cell r="B295" t="str">
            <v>Expenses</v>
          </cell>
          <cell r="C295" t="str">
            <v>Surjek</v>
          </cell>
          <cell r="D295">
            <v>41609</v>
          </cell>
          <cell r="G295" t="str">
            <v>Facility Costs</v>
          </cell>
          <cell r="H295" t="str">
            <v>Utility-Exp (002) - Heating</v>
          </cell>
          <cell r="J295">
            <v>1732478.9630400005</v>
          </cell>
        </row>
        <row r="296">
          <cell r="A296" t="str">
            <v>Financial Actual</v>
          </cell>
          <cell r="B296" t="str">
            <v>Expenses</v>
          </cell>
          <cell r="C296" t="str">
            <v>Surjek</v>
          </cell>
          <cell r="D296">
            <v>41640</v>
          </cell>
          <cell r="G296" t="str">
            <v>Facility Costs</v>
          </cell>
          <cell r="H296" t="str">
            <v>Utility-Exp (002) - Heating</v>
          </cell>
          <cell r="J296">
            <v>2024821.4133000001</v>
          </cell>
        </row>
        <row r="297">
          <cell r="A297" t="str">
            <v>Financial Actual</v>
          </cell>
          <cell r="B297" t="str">
            <v>Expenses</v>
          </cell>
          <cell r="C297" t="str">
            <v>Surjek</v>
          </cell>
          <cell r="D297">
            <v>41671</v>
          </cell>
          <cell r="G297" t="str">
            <v>Facility Costs</v>
          </cell>
          <cell r="H297" t="str">
            <v>Utility-Exp (002) - Heating</v>
          </cell>
          <cell r="J297">
            <v>2383974.1107000001</v>
          </cell>
        </row>
        <row r="298">
          <cell r="A298" t="str">
            <v>Financial Actual</v>
          </cell>
          <cell r="B298" t="str">
            <v>Expenses</v>
          </cell>
          <cell r="C298" t="str">
            <v>Surjek</v>
          </cell>
          <cell r="D298">
            <v>41699</v>
          </cell>
          <cell r="G298" t="str">
            <v>Facility Costs</v>
          </cell>
          <cell r="H298" t="str">
            <v>Utility-Exp (002) - Heating</v>
          </cell>
          <cell r="J298">
            <v>2173361.4041999998</v>
          </cell>
        </row>
        <row r="299">
          <cell r="A299" t="str">
            <v>Financial Actual</v>
          </cell>
          <cell r="B299" t="str">
            <v>Expenses</v>
          </cell>
          <cell r="C299" t="str">
            <v>Surjek</v>
          </cell>
          <cell r="D299">
            <v>41730</v>
          </cell>
          <cell r="G299" t="str">
            <v>Facility Costs</v>
          </cell>
          <cell r="H299" t="str">
            <v>Utility-Exp (002) - Heating</v>
          </cell>
          <cell r="J299">
            <v>2335770.5637000003</v>
          </cell>
        </row>
        <row r="300">
          <cell r="A300" t="str">
            <v>Financial Actual</v>
          </cell>
          <cell r="B300" t="str">
            <v>Expenses</v>
          </cell>
          <cell r="C300" t="str">
            <v>Surjek</v>
          </cell>
          <cell r="D300">
            <v>41760</v>
          </cell>
          <cell r="G300" t="str">
            <v>Facility Costs</v>
          </cell>
          <cell r="H300" t="str">
            <v>Utility-Exp (002) - Heating</v>
          </cell>
          <cell r="J300">
            <v>2739052.3020000006</v>
          </cell>
        </row>
        <row r="301">
          <cell r="A301" t="str">
            <v>Financial Actual</v>
          </cell>
          <cell r="B301" t="str">
            <v>Expenses</v>
          </cell>
          <cell r="C301" t="str">
            <v>Surjek</v>
          </cell>
          <cell r="D301">
            <v>41791</v>
          </cell>
          <cell r="G301" t="str">
            <v>Facility Costs</v>
          </cell>
          <cell r="H301" t="str">
            <v>Utility-Exp (002) - Heating</v>
          </cell>
          <cell r="J301">
            <v>1134902.58336</v>
          </cell>
        </row>
        <row r="302">
          <cell r="A302" t="str">
            <v>Financial Actual</v>
          </cell>
          <cell r="B302" t="str">
            <v>Expenses</v>
          </cell>
          <cell r="C302" t="str">
            <v>Surjek</v>
          </cell>
          <cell r="D302">
            <v>41456</v>
          </cell>
          <cell r="G302" t="str">
            <v>Facility Costs</v>
          </cell>
          <cell r="H302" t="str">
            <v>Utility-Exp (002) - Electricity</v>
          </cell>
          <cell r="J302">
            <v>1055431.0471320001</v>
          </cell>
        </row>
        <row r="303">
          <cell r="A303" t="str">
            <v>Financial Actual</v>
          </cell>
          <cell r="B303" t="str">
            <v>Expenses</v>
          </cell>
          <cell r="C303" t="str">
            <v>Surjek</v>
          </cell>
          <cell r="D303">
            <v>41487</v>
          </cell>
          <cell r="G303" t="str">
            <v>Facility Costs</v>
          </cell>
          <cell r="H303" t="str">
            <v>Utility-Exp (002) - Electricity</v>
          </cell>
          <cell r="J303">
            <v>1271489.2344000002</v>
          </cell>
        </row>
        <row r="304">
          <cell r="A304" t="str">
            <v>Financial Actual</v>
          </cell>
          <cell r="B304" t="str">
            <v>Expenses</v>
          </cell>
          <cell r="C304" t="str">
            <v>Surjek</v>
          </cell>
          <cell r="D304">
            <v>41518</v>
          </cell>
          <cell r="G304" t="str">
            <v>Facility Costs</v>
          </cell>
          <cell r="H304" t="str">
            <v>Utility-Exp (002) - Electricity</v>
          </cell>
          <cell r="J304">
            <v>1285084.4825280001</v>
          </cell>
        </row>
        <row r="305">
          <cell r="A305" t="str">
            <v>Financial Actual</v>
          </cell>
          <cell r="B305" t="str">
            <v>Expenses</v>
          </cell>
          <cell r="C305" t="str">
            <v>Surjek</v>
          </cell>
          <cell r="D305">
            <v>41548</v>
          </cell>
          <cell r="G305" t="str">
            <v>Facility Costs</v>
          </cell>
          <cell r="H305" t="str">
            <v>Utility-Exp (002) - Electricity</v>
          </cell>
          <cell r="J305">
            <v>1723001.1524880002</v>
          </cell>
        </row>
        <row r="306">
          <cell r="A306" t="str">
            <v>Financial Actual</v>
          </cell>
          <cell r="B306" t="str">
            <v>Expenses</v>
          </cell>
          <cell r="C306" t="str">
            <v>Surjek</v>
          </cell>
          <cell r="D306">
            <v>41579</v>
          </cell>
          <cell r="G306" t="str">
            <v>Facility Costs</v>
          </cell>
          <cell r="H306" t="str">
            <v>Utility-Exp (002) - Electricity</v>
          </cell>
          <cell r="J306">
            <v>1863864.9561839998</v>
          </cell>
        </row>
        <row r="307">
          <cell r="A307" t="str">
            <v>Financial Actual</v>
          </cell>
          <cell r="B307" t="str">
            <v>Expenses</v>
          </cell>
          <cell r="C307" t="str">
            <v>Surjek</v>
          </cell>
          <cell r="D307">
            <v>41609</v>
          </cell>
          <cell r="G307" t="str">
            <v>Facility Costs</v>
          </cell>
          <cell r="H307" t="str">
            <v>Utility-Exp (002) - Electricity</v>
          </cell>
          <cell r="J307">
            <v>1443732.4692000004</v>
          </cell>
        </row>
        <row r="308">
          <cell r="A308" t="str">
            <v>Financial Actual</v>
          </cell>
          <cell r="B308" t="str">
            <v>Expenses</v>
          </cell>
          <cell r="C308" t="str">
            <v>Surjek</v>
          </cell>
          <cell r="D308">
            <v>41640</v>
          </cell>
          <cell r="G308" t="str">
            <v>Facility Costs</v>
          </cell>
          <cell r="H308" t="str">
            <v>Utility-Exp (002) - Electricity</v>
          </cell>
          <cell r="J308">
            <v>1687351.1777500003</v>
          </cell>
        </row>
        <row r="309">
          <cell r="A309" t="str">
            <v>Financial Actual</v>
          </cell>
          <cell r="B309" t="str">
            <v>Expenses</v>
          </cell>
          <cell r="C309" t="str">
            <v>Surjek</v>
          </cell>
          <cell r="D309">
            <v>41671</v>
          </cell>
          <cell r="G309" t="str">
            <v>Facility Costs</v>
          </cell>
          <cell r="H309" t="str">
            <v>Utility-Exp (002) - Electricity</v>
          </cell>
          <cell r="J309">
            <v>1986645.0922500002</v>
          </cell>
        </row>
        <row r="310">
          <cell r="A310" t="str">
            <v>Financial Actual</v>
          </cell>
          <cell r="B310" t="str">
            <v>Expenses</v>
          </cell>
          <cell r="C310" t="str">
            <v>Surjek</v>
          </cell>
          <cell r="D310">
            <v>41699</v>
          </cell>
          <cell r="G310" t="str">
            <v>Facility Costs</v>
          </cell>
          <cell r="H310" t="str">
            <v>Utility-Exp (002) - Electricity</v>
          </cell>
          <cell r="J310">
            <v>1811134.5035000001</v>
          </cell>
        </row>
        <row r="311">
          <cell r="A311" t="str">
            <v>Financial Actual</v>
          </cell>
          <cell r="B311" t="str">
            <v>Expenses</v>
          </cell>
          <cell r="C311" t="str">
            <v>Surjek</v>
          </cell>
          <cell r="D311">
            <v>41730</v>
          </cell>
          <cell r="G311" t="str">
            <v>Facility Costs</v>
          </cell>
          <cell r="H311" t="str">
            <v>Utility-Exp (002) - Electricity</v>
          </cell>
          <cell r="J311">
            <v>1946475.4697500004</v>
          </cell>
        </row>
        <row r="312">
          <cell r="A312" t="str">
            <v>Financial Actual</v>
          </cell>
          <cell r="B312" t="str">
            <v>Expenses</v>
          </cell>
          <cell r="C312" t="str">
            <v>Surjek</v>
          </cell>
          <cell r="D312">
            <v>41760</v>
          </cell>
          <cell r="G312" t="str">
            <v>Facility Costs</v>
          </cell>
          <cell r="H312" t="str">
            <v>Utility-Exp (002) - Electricity</v>
          </cell>
          <cell r="J312">
            <v>2282543.5850000004</v>
          </cell>
        </row>
        <row r="313">
          <cell r="A313" t="str">
            <v>Financial Actual</v>
          </cell>
          <cell r="B313" t="str">
            <v>Expenses</v>
          </cell>
          <cell r="C313" t="str">
            <v>Surjek</v>
          </cell>
          <cell r="D313">
            <v>41791</v>
          </cell>
          <cell r="G313" t="str">
            <v>Facility Costs</v>
          </cell>
          <cell r="H313" t="str">
            <v>Utility-Exp (002) - Electricity</v>
          </cell>
          <cell r="J313">
            <v>945752.15280000004</v>
          </cell>
        </row>
        <row r="314">
          <cell r="A314" t="str">
            <v>Financial Actual</v>
          </cell>
          <cell r="B314" t="str">
            <v>Expenses</v>
          </cell>
          <cell r="C314" t="str">
            <v>Surjek</v>
          </cell>
          <cell r="D314">
            <v>41456</v>
          </cell>
          <cell r="G314" t="str">
            <v>Operational Maintenance Costs</v>
          </cell>
          <cell r="H314" t="str">
            <v>Plant Maintenance (001)</v>
          </cell>
          <cell r="J314">
            <v>996326.908492608</v>
          </cell>
        </row>
        <row r="315">
          <cell r="A315" t="str">
            <v>Financial Actual</v>
          </cell>
          <cell r="B315" t="str">
            <v>Expenses</v>
          </cell>
          <cell r="C315" t="str">
            <v>Surjek</v>
          </cell>
          <cell r="D315">
            <v>41487</v>
          </cell>
          <cell r="G315" t="str">
            <v>Operational Maintenance Costs</v>
          </cell>
          <cell r="H315" t="str">
            <v>Plant Maintenance (001)</v>
          </cell>
          <cell r="J315">
            <v>1200285.8372736</v>
          </cell>
        </row>
        <row r="316">
          <cell r="A316" t="str">
            <v>Financial Actual</v>
          </cell>
          <cell r="B316" t="str">
            <v>Expenses</v>
          </cell>
          <cell r="C316" t="str">
            <v>Surjek</v>
          </cell>
          <cell r="D316">
            <v>41518</v>
          </cell>
          <cell r="G316" t="str">
            <v>Operational Maintenance Costs</v>
          </cell>
          <cell r="H316" t="str">
            <v>Plant Maintenance (001)</v>
          </cell>
          <cell r="J316">
            <v>1213119.7515064322</v>
          </cell>
        </row>
        <row r="317">
          <cell r="A317" t="str">
            <v>Financial Actual</v>
          </cell>
          <cell r="B317" t="str">
            <v>Expenses</v>
          </cell>
          <cell r="C317" t="str">
            <v>Surjek</v>
          </cell>
          <cell r="D317">
            <v>41548</v>
          </cell>
          <cell r="G317" t="str">
            <v>Operational Maintenance Costs</v>
          </cell>
          <cell r="H317" t="str">
            <v>Plant Maintenance (001)</v>
          </cell>
          <cell r="J317">
            <v>1626513.0879486722</v>
          </cell>
        </row>
        <row r="318">
          <cell r="A318" t="str">
            <v>Financial Actual</v>
          </cell>
          <cell r="B318" t="str">
            <v>Expenses</v>
          </cell>
          <cell r="C318" t="str">
            <v>Surjek</v>
          </cell>
          <cell r="D318">
            <v>41579</v>
          </cell>
          <cell r="G318" t="str">
            <v>Operational Maintenance Costs</v>
          </cell>
          <cell r="H318" t="str">
            <v>Plant Maintenance (001)</v>
          </cell>
          <cell r="J318">
            <v>1759488.5186376958</v>
          </cell>
        </row>
        <row r="319">
          <cell r="A319" t="str">
            <v>Financial Actual</v>
          </cell>
          <cell r="B319" t="str">
            <v>Expenses</v>
          </cell>
          <cell r="C319" t="str">
            <v>Surjek</v>
          </cell>
          <cell r="D319">
            <v>41609</v>
          </cell>
          <cell r="G319" t="str">
            <v>Operational Maintenance Costs</v>
          </cell>
          <cell r="H319" t="str">
            <v>Plant Maintenance (001)</v>
          </cell>
          <cell r="J319">
            <v>1362883.4509248002</v>
          </cell>
        </row>
        <row r="320">
          <cell r="A320" t="str">
            <v>Financial Actual</v>
          </cell>
          <cell r="B320" t="str">
            <v>Expenses</v>
          </cell>
          <cell r="C320" t="str">
            <v>Surjek</v>
          </cell>
          <cell r="D320">
            <v>41640</v>
          </cell>
          <cell r="G320" t="str">
            <v>Operational Maintenance Costs</v>
          </cell>
          <cell r="H320" t="str">
            <v>Plant Maintenance (001)</v>
          </cell>
          <cell r="J320">
            <v>1592859.5117959999</v>
          </cell>
        </row>
        <row r="321">
          <cell r="A321" t="str">
            <v>Financial Actual</v>
          </cell>
          <cell r="B321" t="str">
            <v>Expenses</v>
          </cell>
          <cell r="C321" t="str">
            <v>Surjek</v>
          </cell>
          <cell r="D321">
            <v>41671</v>
          </cell>
          <cell r="G321" t="str">
            <v>Operational Maintenance Costs</v>
          </cell>
          <cell r="H321" t="str">
            <v>Plant Maintenance (001)</v>
          </cell>
          <cell r="J321">
            <v>1875392.9670840001</v>
          </cell>
        </row>
        <row r="322">
          <cell r="A322" t="str">
            <v>Financial Actual</v>
          </cell>
          <cell r="B322" t="str">
            <v>Expenses</v>
          </cell>
          <cell r="C322" t="str">
            <v>Surjek</v>
          </cell>
          <cell r="D322">
            <v>41699</v>
          </cell>
          <cell r="G322" t="str">
            <v>Operational Maintenance Costs</v>
          </cell>
          <cell r="H322" t="str">
            <v>Plant Maintenance (001)</v>
          </cell>
          <cell r="J322">
            <v>1709710.9713039999</v>
          </cell>
        </row>
        <row r="323">
          <cell r="A323" t="str">
            <v>Financial Actual</v>
          </cell>
          <cell r="B323" t="str">
            <v>Expenses</v>
          </cell>
          <cell r="C323" t="str">
            <v>Surjek</v>
          </cell>
          <cell r="D323">
            <v>41730</v>
          </cell>
          <cell r="G323" t="str">
            <v>Operational Maintenance Costs</v>
          </cell>
          <cell r="H323" t="str">
            <v>Plant Maintenance (001)</v>
          </cell>
          <cell r="J323">
            <v>1837472.8434440002</v>
          </cell>
        </row>
        <row r="324">
          <cell r="A324" t="str">
            <v>Financial Actual</v>
          </cell>
          <cell r="B324" t="str">
            <v>Expenses</v>
          </cell>
          <cell r="C324" t="str">
            <v>Surjek</v>
          </cell>
          <cell r="D324">
            <v>41760</v>
          </cell>
          <cell r="G324" t="str">
            <v>Operational Maintenance Costs</v>
          </cell>
          <cell r="H324" t="str">
            <v>Plant Maintenance (001)</v>
          </cell>
          <cell r="J324">
            <v>2154721.1442400003</v>
          </cell>
        </row>
        <row r="325">
          <cell r="A325" t="str">
            <v>Financial Actual</v>
          </cell>
          <cell r="B325" t="str">
            <v>Expenses</v>
          </cell>
          <cell r="C325" t="str">
            <v>Surjek</v>
          </cell>
          <cell r="D325">
            <v>41791</v>
          </cell>
          <cell r="G325" t="str">
            <v>Operational Maintenance Costs</v>
          </cell>
          <cell r="H325" t="str">
            <v>Plant Maintenance (001)</v>
          </cell>
          <cell r="J325">
            <v>892790.0322432</v>
          </cell>
        </row>
        <row r="326">
          <cell r="A326" t="str">
            <v>Financial Actual</v>
          </cell>
          <cell r="B326" t="str">
            <v>Expenses</v>
          </cell>
          <cell r="C326" t="str">
            <v>Surjek</v>
          </cell>
          <cell r="D326">
            <v>41456</v>
          </cell>
          <cell r="G326" t="str">
            <v>Operational Maintenance Costs</v>
          </cell>
          <cell r="H326" t="str">
            <v>Plant Outages (002)</v>
          </cell>
          <cell r="J326">
            <v>869931.04490880016</v>
          </cell>
        </row>
        <row r="327">
          <cell r="A327" t="str">
            <v>Financial Actual</v>
          </cell>
          <cell r="B327" t="str">
            <v>Expenses</v>
          </cell>
          <cell r="C327" t="str">
            <v>Surjek</v>
          </cell>
          <cell r="D327">
            <v>41487</v>
          </cell>
          <cell r="G327" t="str">
            <v>Operational Maintenance Costs</v>
          </cell>
          <cell r="H327" t="str">
            <v>Plant Outages (002)</v>
          </cell>
          <cell r="J327">
            <v>1048015.3689600001</v>
          </cell>
        </row>
        <row r="328">
          <cell r="A328" t="str">
            <v>Financial Actual</v>
          </cell>
          <cell r="B328" t="str">
            <v>Expenses</v>
          </cell>
          <cell r="C328" t="str">
            <v>Surjek</v>
          </cell>
          <cell r="D328">
            <v>41518</v>
          </cell>
          <cell r="G328" t="str">
            <v>Operational Maintenance Costs</v>
          </cell>
          <cell r="H328" t="str">
            <v>Plant Outages (002)</v>
          </cell>
          <cell r="J328">
            <v>1059221.1492352001</v>
          </cell>
        </row>
        <row r="329">
          <cell r="A329" t="str">
            <v>Financial Actual</v>
          </cell>
          <cell r="B329" t="str">
            <v>Expenses</v>
          </cell>
          <cell r="C329" t="str">
            <v>Surjek</v>
          </cell>
          <cell r="D329">
            <v>41548</v>
          </cell>
          <cell r="G329" t="str">
            <v>Operational Maintenance Costs</v>
          </cell>
          <cell r="H329" t="str">
            <v>Plant Outages (002)</v>
          </cell>
          <cell r="J329">
            <v>1420170.6468992003</v>
          </cell>
        </row>
        <row r="330">
          <cell r="A330" t="str">
            <v>Financial Actual</v>
          </cell>
          <cell r="B330" t="str">
            <v>Expenses</v>
          </cell>
          <cell r="C330" t="str">
            <v>Surjek</v>
          </cell>
          <cell r="D330">
            <v>41579</v>
          </cell>
          <cell r="G330" t="str">
            <v>Operational Maintenance Costs</v>
          </cell>
          <cell r="H330" t="str">
            <v>Plant Outages (002)</v>
          </cell>
          <cell r="J330">
            <v>1536276.5699455999</v>
          </cell>
        </row>
        <row r="331">
          <cell r="A331" t="str">
            <v>Financial Actual</v>
          </cell>
          <cell r="B331" t="str">
            <v>Expenses</v>
          </cell>
          <cell r="C331" t="str">
            <v>Surjek</v>
          </cell>
          <cell r="D331">
            <v>41609</v>
          </cell>
          <cell r="G331" t="str">
            <v>Operational Maintenance Costs</v>
          </cell>
          <cell r="H331" t="str">
            <v>Plant Outages (002)</v>
          </cell>
          <cell r="J331">
            <v>785390.46324480022</v>
          </cell>
        </row>
        <row r="332">
          <cell r="A332" t="str">
            <v>Financial Actual</v>
          </cell>
          <cell r="B332" t="str">
            <v>Expenses</v>
          </cell>
          <cell r="C332" t="str">
            <v>Surjek</v>
          </cell>
          <cell r="D332">
            <v>41640</v>
          </cell>
          <cell r="G332" t="str">
            <v>Operational Maintenance Costs</v>
          </cell>
          <cell r="H332" t="str">
            <v>Plant Outages (002)</v>
          </cell>
          <cell r="J332">
            <v>734335.23255680013</v>
          </cell>
        </row>
        <row r="333">
          <cell r="A333" t="str">
            <v>Financial Actual</v>
          </cell>
          <cell r="B333" t="str">
            <v>Expenses</v>
          </cell>
          <cell r="C333" t="str">
            <v>Surjek</v>
          </cell>
          <cell r="D333">
            <v>41671</v>
          </cell>
          <cell r="G333" t="str">
            <v>Operational Maintenance Costs</v>
          </cell>
          <cell r="H333" t="str">
            <v>Plant Outages (002)</v>
          </cell>
          <cell r="J333">
            <v>864587.94414720009</v>
          </cell>
        </row>
        <row r="334">
          <cell r="A334" t="str">
            <v>Financial Actual</v>
          </cell>
          <cell r="B334" t="str">
            <v>Expenses</v>
          </cell>
          <cell r="C334" t="str">
            <v>Surjek</v>
          </cell>
          <cell r="D334">
            <v>41699</v>
          </cell>
          <cell r="G334" t="str">
            <v>Operational Maintenance Costs</v>
          </cell>
          <cell r="H334" t="str">
            <v>Plant Outages (002)</v>
          </cell>
          <cell r="J334">
            <v>788205.73592320003</v>
          </cell>
        </row>
        <row r="335">
          <cell r="A335" t="str">
            <v>Financial Actual</v>
          </cell>
          <cell r="B335" t="str">
            <v>Expenses</v>
          </cell>
          <cell r="C335" t="str">
            <v>Surjek</v>
          </cell>
          <cell r="D335">
            <v>41730</v>
          </cell>
          <cell r="G335" t="str">
            <v>Operational Maintenance Costs</v>
          </cell>
          <cell r="H335" t="str">
            <v>Plant Outages (002)</v>
          </cell>
          <cell r="J335">
            <v>847106.12443520024</v>
          </cell>
        </row>
        <row r="336">
          <cell r="A336" t="str">
            <v>Financial Actual</v>
          </cell>
          <cell r="B336" t="str">
            <v>Expenses</v>
          </cell>
          <cell r="C336" t="str">
            <v>Surjek</v>
          </cell>
          <cell r="D336">
            <v>41760</v>
          </cell>
          <cell r="G336" t="str">
            <v>Operational Maintenance Costs</v>
          </cell>
          <cell r="H336" t="str">
            <v>Plant Outages (002)</v>
          </cell>
          <cell r="J336">
            <v>993362.96819200017</v>
          </cell>
        </row>
        <row r="337">
          <cell r="A337" t="str">
            <v>Financial Actual</v>
          </cell>
          <cell r="B337" t="str">
            <v>Expenses</v>
          </cell>
          <cell r="C337" t="str">
            <v>Surjek</v>
          </cell>
          <cell r="D337">
            <v>41791</v>
          </cell>
          <cell r="G337" t="str">
            <v>Operational Maintenance Costs</v>
          </cell>
          <cell r="H337" t="str">
            <v>Plant Outages (002)</v>
          </cell>
          <cell r="J337">
            <v>514489.17112320004</v>
          </cell>
        </row>
        <row r="338">
          <cell r="A338" t="str">
            <v>Financial Actual</v>
          </cell>
          <cell r="B338" t="str">
            <v>Expenses</v>
          </cell>
          <cell r="C338" t="str">
            <v>Surjek</v>
          </cell>
          <cell r="D338">
            <v>41456</v>
          </cell>
          <cell r="G338" t="str">
            <v>Operational Maintenance Costs</v>
          </cell>
          <cell r="H338" t="str">
            <v>Plant Op. Costs (003)</v>
          </cell>
          <cell r="J338">
            <v>921103.45931519999</v>
          </cell>
        </row>
        <row r="339">
          <cell r="A339" t="str">
            <v>Financial Actual</v>
          </cell>
          <cell r="B339" t="str">
            <v>Expenses</v>
          </cell>
          <cell r="C339" t="str">
            <v>Surjek</v>
          </cell>
          <cell r="D339">
            <v>41487</v>
          </cell>
          <cell r="G339" t="str">
            <v>Operational Maintenance Costs</v>
          </cell>
          <cell r="H339" t="str">
            <v>Plant Op. Costs (003)</v>
          </cell>
          <cell r="J339">
            <v>1109663.3318399999</v>
          </cell>
        </row>
        <row r="340">
          <cell r="A340" t="str">
            <v>Financial Actual</v>
          </cell>
          <cell r="B340" t="str">
            <v>Expenses</v>
          </cell>
          <cell r="C340" t="str">
            <v>Surjek</v>
          </cell>
          <cell r="D340">
            <v>41518</v>
          </cell>
          <cell r="G340" t="str">
            <v>Operational Maintenance Costs</v>
          </cell>
          <cell r="H340" t="str">
            <v>Plant Op. Costs (003)</v>
          </cell>
          <cell r="J340">
            <v>1121528.2756608</v>
          </cell>
        </row>
        <row r="341">
          <cell r="A341" t="str">
            <v>Financial Actual</v>
          </cell>
          <cell r="B341" t="str">
            <v>Expenses</v>
          </cell>
          <cell r="C341" t="str">
            <v>Surjek</v>
          </cell>
          <cell r="D341">
            <v>41548</v>
          </cell>
          <cell r="G341" t="str">
            <v>Operational Maintenance Costs</v>
          </cell>
          <cell r="H341" t="str">
            <v>Plant Op. Costs (003)</v>
          </cell>
          <cell r="J341">
            <v>1503710.0967168</v>
          </cell>
        </row>
        <row r="342">
          <cell r="A342" t="str">
            <v>Financial Actual</v>
          </cell>
          <cell r="B342" t="str">
            <v>Expenses</v>
          </cell>
          <cell r="C342" t="str">
            <v>Surjek</v>
          </cell>
          <cell r="D342">
            <v>41579</v>
          </cell>
          <cell r="G342" t="str">
            <v>Operational Maintenance Costs</v>
          </cell>
          <cell r="H342" t="str">
            <v>Plant Op. Costs (003)</v>
          </cell>
          <cell r="J342">
            <v>1626645.7799423998</v>
          </cell>
        </row>
        <row r="343">
          <cell r="A343" t="str">
            <v>Financial Actual</v>
          </cell>
          <cell r="B343" t="str">
            <v>Expenses</v>
          </cell>
          <cell r="C343" t="str">
            <v>Surjek</v>
          </cell>
          <cell r="D343">
            <v>41609</v>
          </cell>
          <cell r="G343" t="str">
            <v>Operational Maintenance Costs</v>
          </cell>
          <cell r="H343" t="str">
            <v>Plant Op. Costs (003)</v>
          </cell>
          <cell r="J343">
            <v>831589.90225920011</v>
          </cell>
        </row>
        <row r="344">
          <cell r="A344" t="str">
            <v>Financial Actual</v>
          </cell>
          <cell r="B344" t="str">
            <v>Expenses</v>
          </cell>
          <cell r="C344" t="str">
            <v>Surjek</v>
          </cell>
          <cell r="D344">
            <v>41640</v>
          </cell>
          <cell r="G344" t="str">
            <v>Operational Maintenance Costs</v>
          </cell>
          <cell r="H344" t="str">
            <v>Plant Op. Costs (003)</v>
          </cell>
          <cell r="J344">
            <v>777531.42270720005</v>
          </cell>
        </row>
        <row r="345">
          <cell r="A345" t="str">
            <v>Financial Actual</v>
          </cell>
          <cell r="B345" t="str">
            <v>Expenses</v>
          </cell>
          <cell r="C345" t="str">
            <v>Surjek</v>
          </cell>
          <cell r="D345">
            <v>41671</v>
          </cell>
          <cell r="G345" t="str">
            <v>Operational Maintenance Costs</v>
          </cell>
          <cell r="H345" t="str">
            <v>Plant Op. Costs (003)</v>
          </cell>
          <cell r="J345">
            <v>915446.05850879999</v>
          </cell>
        </row>
        <row r="346">
          <cell r="A346" t="str">
            <v>Financial Actual</v>
          </cell>
          <cell r="B346" t="str">
            <v>Expenses</v>
          </cell>
          <cell r="C346" t="str">
            <v>Surjek</v>
          </cell>
          <cell r="D346">
            <v>41699</v>
          </cell>
          <cell r="G346" t="str">
            <v>Operational Maintenance Costs</v>
          </cell>
          <cell r="H346" t="str">
            <v>Plant Op. Costs (003)</v>
          </cell>
          <cell r="J346">
            <v>834570.77921279997</v>
          </cell>
        </row>
        <row r="347">
          <cell r="A347" t="str">
            <v>Financial Actual</v>
          </cell>
          <cell r="B347" t="str">
            <v>Expenses</v>
          </cell>
          <cell r="C347" t="str">
            <v>Surjek</v>
          </cell>
          <cell r="D347">
            <v>41730</v>
          </cell>
          <cell r="G347" t="str">
            <v>Operational Maintenance Costs</v>
          </cell>
          <cell r="H347" t="str">
            <v>Plant Op. Costs (003)</v>
          </cell>
          <cell r="J347">
            <v>896935.89646080008</v>
          </cell>
        </row>
        <row r="348">
          <cell r="A348" t="str">
            <v>Financial Actual</v>
          </cell>
          <cell r="B348" t="str">
            <v>Expenses</v>
          </cell>
          <cell r="C348" t="str">
            <v>Surjek</v>
          </cell>
          <cell r="D348">
            <v>41760</v>
          </cell>
          <cell r="G348" t="str">
            <v>Operational Maintenance Costs</v>
          </cell>
          <cell r="H348" t="str">
            <v>Plant Op. Costs (003)</v>
          </cell>
          <cell r="J348">
            <v>1051796.083968</v>
          </cell>
        </row>
        <row r="349">
          <cell r="A349" t="str">
            <v>Financial Actual</v>
          </cell>
          <cell r="B349" t="str">
            <v>Expenses</v>
          </cell>
          <cell r="C349" t="str">
            <v>Surjek</v>
          </cell>
          <cell r="D349">
            <v>41791</v>
          </cell>
          <cell r="G349" t="str">
            <v>Operational Maintenance Costs</v>
          </cell>
          <cell r="H349" t="str">
            <v>Plant Op. Costs (003)</v>
          </cell>
          <cell r="J349">
            <v>544753.24001279997</v>
          </cell>
        </row>
        <row r="350">
          <cell r="A350" t="str">
            <v>Financial Actual</v>
          </cell>
          <cell r="B350" t="str">
            <v>Expenses</v>
          </cell>
          <cell r="C350" t="str">
            <v>Surjek</v>
          </cell>
          <cell r="D350">
            <v>41456</v>
          </cell>
          <cell r="G350" t="str">
            <v>Operational Maintenance Costs</v>
          </cell>
          <cell r="H350" t="str">
            <v>Plant Admin Costs (004)</v>
          </cell>
          <cell r="J350">
            <v>498931.04046240001</v>
          </cell>
        </row>
        <row r="351">
          <cell r="A351" t="str">
            <v>Financial Actual</v>
          </cell>
          <cell r="B351" t="str">
            <v>Expenses</v>
          </cell>
          <cell r="C351" t="str">
            <v>Surjek</v>
          </cell>
          <cell r="D351">
            <v>41487</v>
          </cell>
          <cell r="G351" t="str">
            <v>Operational Maintenance Costs</v>
          </cell>
          <cell r="H351" t="str">
            <v>Plant Admin Costs (004)</v>
          </cell>
          <cell r="J351">
            <v>601067.63808000006</v>
          </cell>
        </row>
        <row r="352">
          <cell r="A352" t="str">
            <v>Financial Actual</v>
          </cell>
          <cell r="B352" t="str">
            <v>Expenses</v>
          </cell>
          <cell r="C352" t="str">
            <v>Surjek</v>
          </cell>
          <cell r="D352">
            <v>41518</v>
          </cell>
          <cell r="G352" t="str">
            <v>Operational Maintenance Costs</v>
          </cell>
          <cell r="H352" t="str">
            <v>Plant Admin Costs (004)</v>
          </cell>
          <cell r="J352">
            <v>607494.48264960002</v>
          </cell>
        </row>
        <row r="353">
          <cell r="A353" t="str">
            <v>Financial Actual</v>
          </cell>
          <cell r="B353" t="str">
            <v>Expenses</v>
          </cell>
          <cell r="C353" t="str">
            <v>Surjek</v>
          </cell>
          <cell r="D353">
            <v>41548</v>
          </cell>
          <cell r="G353" t="str">
            <v>Operational Maintenance Costs</v>
          </cell>
          <cell r="H353" t="str">
            <v>Plant Admin Costs (004)</v>
          </cell>
          <cell r="J353">
            <v>814509.63572160015</v>
          </cell>
        </row>
        <row r="354">
          <cell r="A354" t="str">
            <v>Financial Actual</v>
          </cell>
          <cell r="B354" t="str">
            <v>Expenses</v>
          </cell>
          <cell r="C354" t="str">
            <v>Surjek</v>
          </cell>
          <cell r="D354">
            <v>41579</v>
          </cell>
          <cell r="G354" t="str">
            <v>Operational Maintenance Costs</v>
          </cell>
          <cell r="H354" t="str">
            <v>Plant Admin Costs (004)</v>
          </cell>
          <cell r="J354">
            <v>881099.79746879986</v>
          </cell>
        </row>
        <row r="355">
          <cell r="A355" t="str">
            <v>Financial Actual</v>
          </cell>
          <cell r="B355" t="str">
            <v>Expenses</v>
          </cell>
          <cell r="C355" t="str">
            <v>Surjek</v>
          </cell>
          <cell r="D355">
            <v>41609</v>
          </cell>
          <cell r="G355" t="str">
            <v>Operational Maintenance Costs</v>
          </cell>
          <cell r="H355" t="str">
            <v>Plant Admin Costs (004)</v>
          </cell>
          <cell r="J355">
            <v>450444.53039040015</v>
          </cell>
        </row>
        <row r="356">
          <cell r="A356" t="str">
            <v>Financial Actual</v>
          </cell>
          <cell r="B356" t="str">
            <v>Expenses</v>
          </cell>
          <cell r="C356" t="str">
            <v>Surjek</v>
          </cell>
          <cell r="D356">
            <v>41640</v>
          </cell>
          <cell r="G356" t="str">
            <v>Operational Maintenance Costs</v>
          </cell>
          <cell r="H356" t="str">
            <v>Plant Admin Costs (004)</v>
          </cell>
          <cell r="J356">
            <v>421162.85396640003</v>
          </cell>
        </row>
        <row r="357">
          <cell r="A357" t="str">
            <v>Financial Actual</v>
          </cell>
          <cell r="B357" t="str">
            <v>Expenses</v>
          </cell>
          <cell r="C357" t="str">
            <v>Surjek</v>
          </cell>
          <cell r="D357">
            <v>41671</v>
          </cell>
          <cell r="G357" t="str">
            <v>Operational Maintenance Costs</v>
          </cell>
          <cell r="H357" t="str">
            <v>Plant Admin Costs (004)</v>
          </cell>
          <cell r="J357">
            <v>495866.61502560001</v>
          </cell>
        </row>
        <row r="358">
          <cell r="A358" t="str">
            <v>Financial Actual</v>
          </cell>
          <cell r="B358" t="str">
            <v>Expenses</v>
          </cell>
          <cell r="C358" t="str">
            <v>Surjek</v>
          </cell>
          <cell r="D358">
            <v>41699</v>
          </cell>
          <cell r="G358" t="str">
            <v>Operational Maintenance Costs</v>
          </cell>
          <cell r="H358" t="str">
            <v>Plant Admin Costs (004)</v>
          </cell>
          <cell r="J358">
            <v>452059.1720736</v>
          </cell>
        </row>
        <row r="359">
          <cell r="A359" t="str">
            <v>Financial Actual</v>
          </cell>
          <cell r="B359" t="str">
            <v>Expenses</v>
          </cell>
          <cell r="C359" t="str">
            <v>Surjek</v>
          </cell>
          <cell r="D359">
            <v>41730</v>
          </cell>
          <cell r="G359" t="str">
            <v>Operational Maintenance Costs</v>
          </cell>
          <cell r="H359" t="str">
            <v>Plant Admin Costs (004)</v>
          </cell>
          <cell r="J359">
            <v>485840.2772496001</v>
          </cell>
        </row>
        <row r="360">
          <cell r="A360" t="str">
            <v>Financial Actual</v>
          </cell>
          <cell r="B360" t="str">
            <v>Expenses</v>
          </cell>
          <cell r="C360" t="str">
            <v>Surjek</v>
          </cell>
          <cell r="D360">
            <v>41760</v>
          </cell>
          <cell r="G360" t="str">
            <v>Operational Maintenance Costs</v>
          </cell>
          <cell r="H360" t="str">
            <v>Plant Admin Costs (004)</v>
          </cell>
          <cell r="J360">
            <v>569722.87881600007</v>
          </cell>
        </row>
        <row r="361">
          <cell r="A361" t="str">
            <v>Financial Actual</v>
          </cell>
          <cell r="B361" t="str">
            <v>Expenses</v>
          </cell>
          <cell r="C361" t="str">
            <v>Surjek</v>
          </cell>
          <cell r="D361">
            <v>41791</v>
          </cell>
          <cell r="G361" t="str">
            <v>Operational Maintenance Costs</v>
          </cell>
          <cell r="H361" t="str">
            <v>Plant Admin Costs (004)</v>
          </cell>
          <cell r="J361">
            <v>295074.67167360004</v>
          </cell>
        </row>
        <row r="362">
          <cell r="A362" t="str">
            <v>Financial Actual</v>
          </cell>
          <cell r="B362" t="str">
            <v>Expenses</v>
          </cell>
          <cell r="C362" t="str">
            <v>Surjek</v>
          </cell>
          <cell r="D362">
            <v>41456</v>
          </cell>
          <cell r="G362" t="str">
            <v>Labour Costs</v>
          </cell>
          <cell r="H362" t="str">
            <v>Labour-Costs (001)</v>
          </cell>
          <cell r="J362">
            <v>3198275.9004000002</v>
          </cell>
        </row>
        <row r="363">
          <cell r="A363" t="str">
            <v>Financial Actual</v>
          </cell>
          <cell r="B363" t="str">
            <v>Expenses</v>
          </cell>
          <cell r="C363" t="str">
            <v>Surjek</v>
          </cell>
          <cell r="D363">
            <v>41487</v>
          </cell>
          <cell r="G363" t="str">
            <v>Labour Costs</v>
          </cell>
          <cell r="H363" t="str">
            <v>Labour-Costs (001)</v>
          </cell>
          <cell r="J363">
            <v>3852997.68</v>
          </cell>
        </row>
        <row r="364">
          <cell r="A364" t="str">
            <v>Financial Actual</v>
          </cell>
          <cell r="B364" t="str">
            <v>Expenses</v>
          </cell>
          <cell r="C364" t="str">
            <v>Surjek</v>
          </cell>
          <cell r="D364">
            <v>41518</v>
          </cell>
          <cell r="G364" t="str">
            <v>Labour Costs</v>
          </cell>
          <cell r="H364" t="str">
            <v>Labour-Costs (001)</v>
          </cell>
          <cell r="J364">
            <v>3894195.4016000004</v>
          </cell>
        </row>
        <row r="365">
          <cell r="A365" t="str">
            <v>Financial Actual</v>
          </cell>
          <cell r="B365" t="str">
            <v>Expenses</v>
          </cell>
          <cell r="C365" t="str">
            <v>Surjek</v>
          </cell>
          <cell r="D365">
            <v>41548</v>
          </cell>
          <cell r="G365" t="str">
            <v>Labour Costs</v>
          </cell>
          <cell r="H365" t="str">
            <v>Labour-Costs (001)</v>
          </cell>
          <cell r="J365">
            <v>5221215.6136000007</v>
          </cell>
        </row>
        <row r="366">
          <cell r="A366" t="str">
            <v>Financial Actual</v>
          </cell>
          <cell r="B366" t="str">
            <v>Expenses</v>
          </cell>
          <cell r="C366" t="str">
            <v>Surjek</v>
          </cell>
          <cell r="D366">
            <v>41579</v>
          </cell>
          <cell r="G366" t="str">
            <v>Labour Costs</v>
          </cell>
          <cell r="H366" t="str">
            <v>Labour-Costs (001)</v>
          </cell>
          <cell r="J366">
            <v>5648075.6247999994</v>
          </cell>
        </row>
        <row r="367">
          <cell r="A367" t="str">
            <v>Financial Actual</v>
          </cell>
          <cell r="B367" t="str">
            <v>Expenses</v>
          </cell>
          <cell r="C367" t="str">
            <v>Surjek</v>
          </cell>
          <cell r="D367">
            <v>41609</v>
          </cell>
          <cell r="G367" t="str">
            <v>Labour Costs</v>
          </cell>
          <cell r="H367" t="str">
            <v>Labour-Costs (001)</v>
          </cell>
          <cell r="J367">
            <v>2887464.9384000008</v>
          </cell>
        </row>
        <row r="368">
          <cell r="A368" t="str">
            <v>Financial Actual</v>
          </cell>
          <cell r="B368" t="str">
            <v>Expenses</v>
          </cell>
          <cell r="C368" t="str">
            <v>Surjek</v>
          </cell>
          <cell r="D368">
            <v>41640</v>
          </cell>
          <cell r="G368" t="str">
            <v>Labour Costs</v>
          </cell>
          <cell r="H368" t="str">
            <v>Labour-Costs (001)</v>
          </cell>
          <cell r="J368">
            <v>2699761.8844000003</v>
          </cell>
        </row>
        <row r="369">
          <cell r="A369" t="str">
            <v>Financial Actual</v>
          </cell>
          <cell r="B369" t="str">
            <v>Expenses</v>
          </cell>
          <cell r="C369" t="str">
            <v>Surjek</v>
          </cell>
          <cell r="D369">
            <v>41671</v>
          </cell>
          <cell r="G369" t="str">
            <v>Labour Costs</v>
          </cell>
          <cell r="H369" t="str">
            <v>Labour-Costs (001)</v>
          </cell>
          <cell r="J369">
            <v>3178632.1476000003</v>
          </cell>
        </row>
        <row r="370">
          <cell r="A370" t="str">
            <v>Financial Actual</v>
          </cell>
          <cell r="B370" t="str">
            <v>Expenses</v>
          </cell>
          <cell r="C370" t="str">
            <v>Surjek</v>
          </cell>
          <cell r="D370">
            <v>41699</v>
          </cell>
          <cell r="G370" t="str">
            <v>Labour Costs</v>
          </cell>
          <cell r="H370" t="str">
            <v>Labour-Costs (001)</v>
          </cell>
          <cell r="J370">
            <v>2897815.2056</v>
          </cell>
        </row>
        <row r="371">
          <cell r="A371" t="str">
            <v>Financial Actual</v>
          </cell>
          <cell r="B371" t="str">
            <v>Expenses</v>
          </cell>
          <cell r="C371" t="str">
            <v>Surjek</v>
          </cell>
          <cell r="D371">
            <v>41730</v>
          </cell>
          <cell r="G371" t="str">
            <v>Labour Costs</v>
          </cell>
          <cell r="H371" t="str">
            <v>Labour-Costs (001)</v>
          </cell>
          <cell r="J371">
            <v>3114360.7516000005</v>
          </cell>
        </row>
        <row r="372">
          <cell r="A372" t="str">
            <v>Financial Actual</v>
          </cell>
          <cell r="B372" t="str">
            <v>Expenses</v>
          </cell>
          <cell r="C372" t="str">
            <v>Surjek</v>
          </cell>
          <cell r="D372">
            <v>41760</v>
          </cell>
          <cell r="G372" t="str">
            <v>Labour Costs</v>
          </cell>
          <cell r="H372" t="str">
            <v>Labour-Costs (001)</v>
          </cell>
          <cell r="J372">
            <v>3652069.7360000005</v>
          </cell>
        </row>
        <row r="373">
          <cell r="A373" t="str">
            <v>Financial Actual</v>
          </cell>
          <cell r="B373" t="str">
            <v>Expenses</v>
          </cell>
          <cell r="C373" t="str">
            <v>Surjek</v>
          </cell>
          <cell r="D373">
            <v>41791</v>
          </cell>
          <cell r="G373" t="str">
            <v>Labour Costs</v>
          </cell>
          <cell r="H373" t="str">
            <v>Labour-Costs (001)</v>
          </cell>
          <cell r="J373">
            <v>1891504.3056000001</v>
          </cell>
        </row>
        <row r="374">
          <cell r="A374" t="str">
            <v>Financial Actual</v>
          </cell>
          <cell r="B374" t="str">
            <v>Expenses</v>
          </cell>
          <cell r="C374" t="str">
            <v>Jutik</v>
          </cell>
          <cell r="D374">
            <v>41456</v>
          </cell>
          <cell r="G374" t="str">
            <v>Chemical Costs</v>
          </cell>
          <cell r="H374" t="str">
            <v>Chem-Exp (001)</v>
          </cell>
          <cell r="J374">
            <v>1625596.3356633</v>
          </cell>
        </row>
        <row r="375">
          <cell r="A375" t="str">
            <v>Financial Actual</v>
          </cell>
          <cell r="B375" t="str">
            <v>Expenses</v>
          </cell>
          <cell r="C375" t="str">
            <v>Jutik</v>
          </cell>
          <cell r="D375">
            <v>41487</v>
          </cell>
          <cell r="G375" t="str">
            <v>Chemical Costs</v>
          </cell>
          <cell r="H375" t="str">
            <v>Chem-Exp (001)</v>
          </cell>
          <cell r="J375">
            <v>1295067.8472731998</v>
          </cell>
        </row>
        <row r="376">
          <cell r="A376" t="str">
            <v>Financial Actual</v>
          </cell>
          <cell r="B376" t="str">
            <v>Expenses</v>
          </cell>
          <cell r="C376" t="str">
            <v>Jutik</v>
          </cell>
          <cell r="D376">
            <v>41518</v>
          </cell>
          <cell r="G376" t="str">
            <v>Chemical Costs</v>
          </cell>
          <cell r="H376" t="str">
            <v>Chem-Exp (001)</v>
          </cell>
          <cell r="J376">
            <v>1750624.8818057997</v>
          </cell>
        </row>
        <row r="377">
          <cell r="A377" t="str">
            <v>Financial Actual</v>
          </cell>
          <cell r="B377" t="str">
            <v>Expenses</v>
          </cell>
          <cell r="C377" t="str">
            <v>Jutik</v>
          </cell>
          <cell r="D377">
            <v>41548</v>
          </cell>
          <cell r="G377" t="str">
            <v>Chemical Costs</v>
          </cell>
          <cell r="H377" t="str">
            <v>Chem-Exp (001)</v>
          </cell>
          <cell r="J377">
            <v>1472529.3869285996</v>
          </cell>
        </row>
        <row r="378">
          <cell r="A378" t="str">
            <v>Financial Actual</v>
          </cell>
          <cell r="B378" t="str">
            <v>Expenses</v>
          </cell>
          <cell r="C378" t="str">
            <v>Jutik</v>
          </cell>
          <cell r="D378">
            <v>41579</v>
          </cell>
          <cell r="G378" t="str">
            <v>Chemical Costs</v>
          </cell>
          <cell r="H378" t="str">
            <v>Chem-Exp (001)</v>
          </cell>
          <cell r="J378">
            <v>1252200.4923928501</v>
          </cell>
        </row>
        <row r="379">
          <cell r="A379" t="str">
            <v>Financial Actual</v>
          </cell>
          <cell r="B379" t="str">
            <v>Expenses</v>
          </cell>
          <cell r="C379" t="str">
            <v>Jutik</v>
          </cell>
          <cell r="D379">
            <v>41609</v>
          </cell>
          <cell r="G379" t="str">
            <v>Chemical Costs</v>
          </cell>
          <cell r="H379" t="str">
            <v>Chem-Exp (001)</v>
          </cell>
          <cell r="J379">
            <v>1406782.6738875001</v>
          </cell>
        </row>
        <row r="380">
          <cell r="A380" t="str">
            <v>Financial Actual</v>
          </cell>
          <cell r="B380" t="str">
            <v>Expenses</v>
          </cell>
          <cell r="C380" t="str">
            <v>Jutik</v>
          </cell>
          <cell r="D380">
            <v>41640</v>
          </cell>
          <cell r="G380" t="str">
            <v>Chemical Costs</v>
          </cell>
          <cell r="H380" t="str">
            <v>Chem-Exp (001)</v>
          </cell>
          <cell r="J380">
            <v>1877449.5046125001</v>
          </cell>
        </row>
        <row r="381">
          <cell r="A381" t="str">
            <v>Financial Actual</v>
          </cell>
          <cell r="B381" t="str">
            <v>Expenses</v>
          </cell>
          <cell r="C381" t="str">
            <v>Jutik</v>
          </cell>
          <cell r="D381">
            <v>41671</v>
          </cell>
          <cell r="G381" t="str">
            <v>Chemical Costs</v>
          </cell>
          <cell r="H381" t="str">
            <v>Chem-Exp (001)</v>
          </cell>
          <cell r="J381">
            <v>1912219.1750437501</v>
          </cell>
        </row>
        <row r="382">
          <cell r="A382" t="str">
            <v>Financial Actual</v>
          </cell>
          <cell r="B382" t="str">
            <v>Expenses</v>
          </cell>
          <cell r="C382" t="str">
            <v>Jutik</v>
          </cell>
          <cell r="D382">
            <v>41699</v>
          </cell>
          <cell r="G382" t="str">
            <v>Chemical Costs</v>
          </cell>
          <cell r="H382" t="str">
            <v>Chem-Exp (001)</v>
          </cell>
          <cell r="J382">
            <v>2266625.1980531253</v>
          </cell>
        </row>
        <row r="383">
          <cell r="A383" t="str">
            <v>Financial Actual</v>
          </cell>
          <cell r="B383" t="str">
            <v>Expenses</v>
          </cell>
          <cell r="C383" t="str">
            <v>Jutik</v>
          </cell>
          <cell r="D383">
            <v>41730</v>
          </cell>
          <cell r="G383" t="str">
            <v>Chemical Costs</v>
          </cell>
          <cell r="H383" t="str">
            <v>Chem-Exp (001)</v>
          </cell>
          <cell r="J383">
            <v>2234200.5744250002</v>
          </cell>
        </row>
        <row r="384">
          <cell r="A384" t="str">
            <v>Financial Actual</v>
          </cell>
          <cell r="B384" t="str">
            <v>Expenses</v>
          </cell>
          <cell r="C384" t="str">
            <v>Jutik</v>
          </cell>
          <cell r="D384">
            <v>41760</v>
          </cell>
          <cell r="G384" t="str">
            <v>Chemical Costs</v>
          </cell>
          <cell r="H384" t="str">
            <v>Chem-Exp (001)</v>
          </cell>
          <cell r="J384">
            <v>2593715.6428375002</v>
          </cell>
        </row>
        <row r="385">
          <cell r="A385" t="str">
            <v>Financial Actual</v>
          </cell>
          <cell r="B385" t="str">
            <v>Expenses</v>
          </cell>
          <cell r="C385" t="str">
            <v>Jutik</v>
          </cell>
          <cell r="D385">
            <v>41791</v>
          </cell>
          <cell r="G385" t="str">
            <v>Chemical Costs</v>
          </cell>
          <cell r="H385" t="str">
            <v>Chem-Exp (001)</v>
          </cell>
          <cell r="J385">
            <v>2274807.7859325004</v>
          </cell>
        </row>
        <row r="386">
          <cell r="A386" t="str">
            <v>Financial Actual</v>
          </cell>
          <cell r="B386" t="str">
            <v>Expenses</v>
          </cell>
          <cell r="C386" t="str">
            <v>Jutik</v>
          </cell>
          <cell r="D386">
            <v>41456</v>
          </cell>
          <cell r="G386" t="str">
            <v>Facility Costs</v>
          </cell>
          <cell r="H386" t="str">
            <v>Utility-Exp (002) - Heating</v>
          </cell>
          <cell r="J386">
            <v>895736.75638589996</v>
          </cell>
        </row>
        <row r="387">
          <cell r="A387" t="str">
            <v>Financial Actual</v>
          </cell>
          <cell r="B387" t="str">
            <v>Expenses</v>
          </cell>
          <cell r="C387" t="str">
            <v>Jutik</v>
          </cell>
          <cell r="D387">
            <v>41487</v>
          </cell>
          <cell r="G387" t="str">
            <v>Facility Costs</v>
          </cell>
          <cell r="H387" t="str">
            <v>Utility-Exp (002) - Heating</v>
          </cell>
          <cell r="J387">
            <v>713608.81380359991</v>
          </cell>
        </row>
        <row r="388">
          <cell r="A388" t="str">
            <v>Financial Actual</v>
          </cell>
          <cell r="B388" t="str">
            <v>Expenses</v>
          </cell>
          <cell r="C388" t="str">
            <v>Jutik</v>
          </cell>
          <cell r="D388">
            <v>41518</v>
          </cell>
          <cell r="G388" t="str">
            <v>Facility Costs</v>
          </cell>
          <cell r="H388" t="str">
            <v>Utility-Exp (002) - Heating</v>
          </cell>
          <cell r="J388">
            <v>964630.03691340005</v>
          </cell>
        </row>
        <row r="389">
          <cell r="A389" t="str">
            <v>Financial Actual</v>
          </cell>
          <cell r="B389" t="str">
            <v>Expenses</v>
          </cell>
          <cell r="C389" t="str">
            <v>Jutik</v>
          </cell>
          <cell r="D389">
            <v>41548</v>
          </cell>
          <cell r="G389" t="str">
            <v>Facility Costs</v>
          </cell>
          <cell r="H389" t="str">
            <v>Utility-Exp (002) - Heating</v>
          </cell>
          <cell r="J389">
            <v>811393.74381779996</v>
          </cell>
        </row>
        <row r="390">
          <cell r="A390" t="str">
            <v>Financial Actual</v>
          </cell>
          <cell r="B390" t="str">
            <v>Expenses</v>
          </cell>
          <cell r="C390" t="str">
            <v>Jutik</v>
          </cell>
          <cell r="D390">
            <v>41579</v>
          </cell>
          <cell r="G390" t="str">
            <v>Facility Costs</v>
          </cell>
          <cell r="H390" t="str">
            <v>Utility-Exp (002) - Heating</v>
          </cell>
          <cell r="J390">
            <v>689988.02642055007</v>
          </cell>
        </row>
        <row r="391">
          <cell r="A391" t="str">
            <v>Financial Actual</v>
          </cell>
          <cell r="B391" t="str">
            <v>Expenses</v>
          </cell>
          <cell r="C391" t="str">
            <v>Jutik</v>
          </cell>
          <cell r="D391">
            <v>41609</v>
          </cell>
          <cell r="G391" t="str">
            <v>Facility Costs</v>
          </cell>
          <cell r="H391" t="str">
            <v>Utility-Exp (002) - Heating</v>
          </cell>
          <cell r="J391">
            <v>775165.96316250006</v>
          </cell>
        </row>
        <row r="392">
          <cell r="A392" t="str">
            <v>Financial Actual</v>
          </cell>
          <cell r="B392" t="str">
            <v>Expenses</v>
          </cell>
          <cell r="C392" t="str">
            <v>Jutik</v>
          </cell>
          <cell r="D392">
            <v>41640</v>
          </cell>
          <cell r="G392" t="str">
            <v>Facility Costs</v>
          </cell>
          <cell r="H392" t="str">
            <v>Utility-Exp (002) - Heating</v>
          </cell>
          <cell r="J392">
            <v>1034512.9923375</v>
          </cell>
        </row>
        <row r="393">
          <cell r="A393" t="str">
            <v>Financial Actual</v>
          </cell>
          <cell r="B393" t="str">
            <v>Expenses</v>
          </cell>
          <cell r="C393" t="str">
            <v>Jutik</v>
          </cell>
          <cell r="D393">
            <v>41671</v>
          </cell>
          <cell r="G393" t="str">
            <v>Facility Costs</v>
          </cell>
          <cell r="H393" t="str">
            <v>Utility-Exp (002) - Heating</v>
          </cell>
          <cell r="J393">
            <v>888365.66788124992</v>
          </cell>
        </row>
        <row r="394">
          <cell r="A394" t="str">
            <v>Financial Actual</v>
          </cell>
          <cell r="B394" t="str">
            <v>Expenses</v>
          </cell>
          <cell r="C394" t="str">
            <v>Jutik</v>
          </cell>
          <cell r="D394">
            <v>41699</v>
          </cell>
          <cell r="G394" t="str">
            <v>Facility Costs</v>
          </cell>
          <cell r="H394" t="str">
            <v>Utility-Exp (002) - Heating</v>
          </cell>
          <cell r="J394">
            <v>1248956.7417843752</v>
          </cell>
        </row>
        <row r="395">
          <cell r="A395" t="str">
            <v>Financial Actual</v>
          </cell>
          <cell r="B395" t="str">
            <v>Expenses</v>
          </cell>
          <cell r="C395" t="str">
            <v>Jutik</v>
          </cell>
          <cell r="D395">
            <v>41730</v>
          </cell>
          <cell r="G395" t="str">
            <v>Facility Costs</v>
          </cell>
          <cell r="H395" t="str">
            <v>Utility-Exp (002) - Heating</v>
          </cell>
          <cell r="J395">
            <v>680069.70427499991</v>
          </cell>
        </row>
        <row r="396">
          <cell r="A396" t="str">
            <v>Financial Actual</v>
          </cell>
          <cell r="B396" t="str">
            <v>Expenses</v>
          </cell>
          <cell r="C396" t="str">
            <v>Jutik</v>
          </cell>
          <cell r="D396">
            <v>41760</v>
          </cell>
          <cell r="G396" t="str">
            <v>Facility Costs</v>
          </cell>
          <cell r="H396" t="str">
            <v>Utility-Exp (002) - Heating</v>
          </cell>
          <cell r="J396">
            <v>878169.84401249979</v>
          </cell>
        </row>
        <row r="397">
          <cell r="A397" t="str">
            <v>Financial Actual</v>
          </cell>
          <cell r="B397" t="str">
            <v>Expenses</v>
          </cell>
          <cell r="C397" t="str">
            <v>Jutik</v>
          </cell>
          <cell r="D397">
            <v>41791</v>
          </cell>
          <cell r="G397" t="str">
            <v>Facility Costs</v>
          </cell>
          <cell r="H397" t="str">
            <v>Utility-Exp (002) - Heating</v>
          </cell>
          <cell r="J397">
            <v>1253465.5146975003</v>
          </cell>
        </row>
        <row r="398">
          <cell r="A398" t="str">
            <v>Financial Actual</v>
          </cell>
          <cell r="B398" t="str">
            <v>Expenses</v>
          </cell>
          <cell r="C398" t="str">
            <v>Jutik</v>
          </cell>
          <cell r="D398">
            <v>41456</v>
          </cell>
          <cell r="G398" t="str">
            <v>Facility Costs</v>
          </cell>
          <cell r="H398" t="str">
            <v>Utility-Exp (002) - Electricity</v>
          </cell>
          <cell r="J398">
            <v>829385.88554250007</v>
          </cell>
        </row>
        <row r="399">
          <cell r="A399" t="str">
            <v>Financial Actual</v>
          </cell>
          <cell r="B399" t="str">
            <v>Expenses</v>
          </cell>
          <cell r="C399" t="str">
            <v>Jutik</v>
          </cell>
          <cell r="D399">
            <v>41487</v>
          </cell>
          <cell r="G399" t="str">
            <v>Facility Costs</v>
          </cell>
          <cell r="H399" t="str">
            <v>Utility-Exp (002) - Electricity</v>
          </cell>
          <cell r="J399">
            <v>660748.90166999993</v>
          </cell>
        </row>
        <row r="400">
          <cell r="A400" t="str">
            <v>Financial Actual</v>
          </cell>
          <cell r="B400" t="str">
            <v>Expenses</v>
          </cell>
          <cell r="C400" t="str">
            <v>Jutik</v>
          </cell>
          <cell r="D400">
            <v>41518</v>
          </cell>
          <cell r="G400" t="str">
            <v>Facility Costs</v>
          </cell>
          <cell r="H400" t="str">
            <v>Utility-Exp (002) - Electricity</v>
          </cell>
          <cell r="J400">
            <v>893175.96010499995</v>
          </cell>
        </row>
        <row r="401">
          <cell r="A401" t="str">
            <v>Financial Actual</v>
          </cell>
          <cell r="B401" t="str">
            <v>Expenses</v>
          </cell>
          <cell r="C401" t="str">
            <v>Jutik</v>
          </cell>
          <cell r="D401">
            <v>41548</v>
          </cell>
          <cell r="G401" t="str">
            <v>Facility Costs</v>
          </cell>
          <cell r="H401" t="str">
            <v>Utility-Exp (002) - Electricity</v>
          </cell>
          <cell r="J401">
            <v>751290.50353499991</v>
          </cell>
        </row>
        <row r="402">
          <cell r="A402" t="str">
            <v>Financial Actual</v>
          </cell>
          <cell r="B402" t="str">
            <v>Expenses</v>
          </cell>
          <cell r="C402" t="str">
            <v>Jutik</v>
          </cell>
          <cell r="D402">
            <v>41579</v>
          </cell>
          <cell r="G402" t="str">
            <v>Facility Costs</v>
          </cell>
          <cell r="H402" t="str">
            <v>Utility-Exp (002) - Electricity</v>
          </cell>
          <cell r="J402">
            <v>638877.80224125006</v>
          </cell>
        </row>
        <row r="403">
          <cell r="A403" t="str">
            <v>Financial Actual</v>
          </cell>
          <cell r="B403" t="str">
            <v>Expenses</v>
          </cell>
          <cell r="C403" t="str">
            <v>Jutik</v>
          </cell>
          <cell r="D403">
            <v>41609</v>
          </cell>
          <cell r="G403" t="str">
            <v>Facility Costs</v>
          </cell>
          <cell r="H403" t="str">
            <v>Utility-Exp (002) - Electricity</v>
          </cell>
          <cell r="J403">
            <v>717746.26218750002</v>
          </cell>
        </row>
        <row r="404">
          <cell r="A404" t="str">
            <v>Financial Actual</v>
          </cell>
          <cell r="B404" t="str">
            <v>Expenses</v>
          </cell>
          <cell r="C404" t="str">
            <v>Jutik</v>
          </cell>
          <cell r="D404">
            <v>41640</v>
          </cell>
          <cell r="G404" t="str">
            <v>Facility Costs</v>
          </cell>
          <cell r="H404" t="str">
            <v>Utility-Exp (002) - Electricity</v>
          </cell>
          <cell r="J404">
            <v>957882.40031249996</v>
          </cell>
        </row>
        <row r="405">
          <cell r="A405" t="str">
            <v>Financial Actual</v>
          </cell>
          <cell r="B405" t="str">
            <v>Expenses</v>
          </cell>
          <cell r="C405" t="str">
            <v>Jutik</v>
          </cell>
          <cell r="D405">
            <v>41671</v>
          </cell>
          <cell r="G405" t="str">
            <v>Facility Costs</v>
          </cell>
          <cell r="H405" t="str">
            <v>Utility-Exp (002) - Electricity</v>
          </cell>
          <cell r="J405">
            <v>822560.80359374988</v>
          </cell>
        </row>
        <row r="406">
          <cell r="A406" t="str">
            <v>Financial Actual</v>
          </cell>
          <cell r="B406" t="str">
            <v>Expenses</v>
          </cell>
          <cell r="C406" t="str">
            <v>Jutik</v>
          </cell>
          <cell r="D406">
            <v>41699</v>
          </cell>
          <cell r="G406" t="str">
            <v>Facility Costs</v>
          </cell>
          <cell r="H406" t="str">
            <v>Utility-Exp (002) - Electricity</v>
          </cell>
          <cell r="J406">
            <v>1156441.4275781249</v>
          </cell>
        </row>
        <row r="407">
          <cell r="A407" t="str">
            <v>Financial Actual</v>
          </cell>
          <cell r="B407" t="str">
            <v>Expenses</v>
          </cell>
          <cell r="C407" t="str">
            <v>Jutik</v>
          </cell>
          <cell r="D407">
            <v>41730</v>
          </cell>
          <cell r="G407" t="str">
            <v>Facility Costs</v>
          </cell>
          <cell r="H407" t="str">
            <v>Utility-Exp (002) - Electricity</v>
          </cell>
          <cell r="J407">
            <v>629694.17062500003</v>
          </cell>
        </row>
        <row r="408">
          <cell r="A408" t="str">
            <v>Financial Actual</v>
          </cell>
          <cell r="B408" t="str">
            <v>Expenses</v>
          </cell>
          <cell r="C408" t="str">
            <v>Jutik</v>
          </cell>
          <cell r="D408">
            <v>41760</v>
          </cell>
          <cell r="G408" t="str">
            <v>Facility Costs</v>
          </cell>
          <cell r="H408" t="str">
            <v>Utility-Exp (002) - Electricity</v>
          </cell>
          <cell r="J408">
            <v>813120.22593749978</v>
          </cell>
        </row>
        <row r="409">
          <cell r="A409" t="str">
            <v>Financial Actual</v>
          </cell>
          <cell r="B409" t="str">
            <v>Expenses</v>
          </cell>
          <cell r="C409" t="str">
            <v>Jutik</v>
          </cell>
          <cell r="D409">
            <v>41791</v>
          </cell>
          <cell r="G409" t="str">
            <v>Facility Costs</v>
          </cell>
          <cell r="H409" t="str">
            <v>Utility-Exp (002) - Electricity</v>
          </cell>
          <cell r="J409">
            <v>1160616.2173125001</v>
          </cell>
        </row>
        <row r="410">
          <cell r="A410" t="str">
            <v>Financial Actual</v>
          </cell>
          <cell r="B410" t="str">
            <v>Expenses</v>
          </cell>
          <cell r="C410" t="str">
            <v>Jutik</v>
          </cell>
          <cell r="D410">
            <v>41456</v>
          </cell>
          <cell r="G410" t="str">
            <v>Operational Maintenance Costs</v>
          </cell>
          <cell r="H410" t="str">
            <v>Plant Maintenance (001)</v>
          </cell>
          <cell r="J410">
            <v>716589.40510871995</v>
          </cell>
        </row>
        <row r="411">
          <cell r="A411" t="str">
            <v>Financial Actual</v>
          </cell>
          <cell r="B411" t="str">
            <v>Expenses</v>
          </cell>
          <cell r="C411" t="str">
            <v>Jutik</v>
          </cell>
          <cell r="D411">
            <v>41487</v>
          </cell>
          <cell r="G411" t="str">
            <v>Operational Maintenance Costs</v>
          </cell>
          <cell r="H411" t="str">
            <v>Plant Maintenance (001)</v>
          </cell>
          <cell r="J411">
            <v>570887.05104287993</v>
          </cell>
        </row>
        <row r="412">
          <cell r="A412" t="str">
            <v>Financial Actual</v>
          </cell>
          <cell r="B412" t="str">
            <v>Expenses</v>
          </cell>
          <cell r="C412" t="str">
            <v>Jutik</v>
          </cell>
          <cell r="D412">
            <v>41518</v>
          </cell>
          <cell r="G412" t="str">
            <v>Operational Maintenance Costs</v>
          </cell>
          <cell r="H412" t="str">
            <v>Plant Maintenance (001)</v>
          </cell>
          <cell r="J412">
            <v>771704.02953071985</v>
          </cell>
        </row>
        <row r="413">
          <cell r="A413" t="str">
            <v>Financial Actual</v>
          </cell>
          <cell r="B413" t="str">
            <v>Expenses</v>
          </cell>
          <cell r="C413" t="str">
            <v>Jutik</v>
          </cell>
          <cell r="D413">
            <v>41548</v>
          </cell>
          <cell r="G413" t="str">
            <v>Operational Maintenance Costs</v>
          </cell>
          <cell r="H413" t="str">
            <v>Plant Maintenance (001)</v>
          </cell>
          <cell r="J413">
            <v>649114.99505423987</v>
          </cell>
        </row>
        <row r="414">
          <cell r="A414" t="str">
            <v>Financial Actual</v>
          </cell>
          <cell r="B414" t="str">
            <v>Expenses</v>
          </cell>
          <cell r="C414" t="str">
            <v>Jutik</v>
          </cell>
          <cell r="D414">
            <v>41579</v>
          </cell>
          <cell r="G414" t="str">
            <v>Operational Maintenance Costs</v>
          </cell>
          <cell r="H414" t="str">
            <v>Plant Maintenance (001)</v>
          </cell>
          <cell r="J414">
            <v>551990.42113644001</v>
          </cell>
        </row>
        <row r="415">
          <cell r="A415" t="str">
            <v>Financial Actual</v>
          </cell>
          <cell r="B415" t="str">
            <v>Expenses</v>
          </cell>
          <cell r="C415" t="str">
            <v>Jutik</v>
          </cell>
          <cell r="D415">
            <v>41609</v>
          </cell>
          <cell r="G415" t="str">
            <v>Operational Maintenance Costs</v>
          </cell>
          <cell r="H415" t="str">
            <v>Plant Maintenance (001)</v>
          </cell>
          <cell r="J415">
            <v>620132.77052999998</v>
          </cell>
        </row>
        <row r="416">
          <cell r="A416" t="str">
            <v>Financial Actual</v>
          </cell>
          <cell r="B416" t="str">
            <v>Expenses</v>
          </cell>
          <cell r="C416" t="str">
            <v>Jutik</v>
          </cell>
          <cell r="D416">
            <v>41640</v>
          </cell>
          <cell r="G416" t="str">
            <v>Operational Maintenance Costs</v>
          </cell>
          <cell r="H416" t="str">
            <v>Plant Maintenance (001)</v>
          </cell>
          <cell r="J416">
            <v>827610.39387000003</v>
          </cell>
        </row>
        <row r="417">
          <cell r="A417" t="str">
            <v>Financial Actual</v>
          </cell>
          <cell r="B417" t="str">
            <v>Expenses</v>
          </cell>
          <cell r="C417" t="str">
            <v>Jutik</v>
          </cell>
          <cell r="D417">
            <v>41671</v>
          </cell>
          <cell r="G417" t="str">
            <v>Operational Maintenance Costs</v>
          </cell>
          <cell r="H417" t="str">
            <v>Plant Maintenance (001)</v>
          </cell>
          <cell r="J417">
            <v>710692.53430499986</v>
          </cell>
        </row>
        <row r="418">
          <cell r="A418" t="str">
            <v>Financial Actual</v>
          </cell>
          <cell r="B418" t="str">
            <v>Expenses</v>
          </cell>
          <cell r="C418" t="str">
            <v>Jutik</v>
          </cell>
          <cell r="D418">
            <v>41699</v>
          </cell>
          <cell r="G418" t="str">
            <v>Operational Maintenance Costs</v>
          </cell>
          <cell r="H418" t="str">
            <v>Plant Maintenance (001)</v>
          </cell>
          <cell r="J418">
            <v>999165.39342749992</v>
          </cell>
        </row>
        <row r="419">
          <cell r="A419" t="str">
            <v>Financial Actual</v>
          </cell>
          <cell r="B419" t="str">
            <v>Expenses</v>
          </cell>
          <cell r="C419" t="str">
            <v>Jutik</v>
          </cell>
          <cell r="D419">
            <v>41730</v>
          </cell>
          <cell r="G419" t="str">
            <v>Operational Maintenance Costs</v>
          </cell>
          <cell r="H419" t="str">
            <v>Plant Maintenance (001)</v>
          </cell>
          <cell r="J419">
            <v>544055.76341999997</v>
          </cell>
        </row>
        <row r="420">
          <cell r="A420" t="str">
            <v>Financial Actual</v>
          </cell>
          <cell r="B420" t="str">
            <v>Expenses</v>
          </cell>
          <cell r="C420" t="str">
            <v>Jutik</v>
          </cell>
          <cell r="D420">
            <v>41760</v>
          </cell>
          <cell r="G420" t="str">
            <v>Operational Maintenance Costs</v>
          </cell>
          <cell r="H420" t="str">
            <v>Plant Maintenance (001)</v>
          </cell>
          <cell r="J420">
            <v>702535.87520999974</v>
          </cell>
        </row>
        <row r="421">
          <cell r="A421" t="str">
            <v>Financial Actual</v>
          </cell>
          <cell r="B421" t="str">
            <v>Expenses</v>
          </cell>
          <cell r="C421" t="str">
            <v>Jutik</v>
          </cell>
          <cell r="D421">
            <v>41791</v>
          </cell>
          <cell r="G421" t="str">
            <v>Operational Maintenance Costs</v>
          </cell>
          <cell r="H421" t="str">
            <v>Plant Maintenance (001)</v>
          </cell>
          <cell r="J421">
            <v>1002772.411758</v>
          </cell>
        </row>
        <row r="422">
          <cell r="A422" t="str">
            <v>Financial Actual</v>
          </cell>
          <cell r="B422" t="str">
            <v>Expenses</v>
          </cell>
          <cell r="C422" t="str">
            <v>Jutik</v>
          </cell>
          <cell r="D422">
            <v>41456</v>
          </cell>
          <cell r="G422" t="str">
            <v>Operational Maintenance Costs</v>
          </cell>
          <cell r="H422" t="str">
            <v>Plant Outages (002)</v>
          </cell>
          <cell r="J422">
            <v>251329.05622500001</v>
          </cell>
        </row>
        <row r="423">
          <cell r="A423" t="str">
            <v>Financial Actual</v>
          </cell>
          <cell r="B423" t="str">
            <v>Expenses</v>
          </cell>
          <cell r="C423" t="str">
            <v>Jutik</v>
          </cell>
          <cell r="D423">
            <v>41487</v>
          </cell>
          <cell r="G423" t="str">
            <v>Operational Maintenance Costs</v>
          </cell>
          <cell r="H423" t="str">
            <v>Plant Outages (002)</v>
          </cell>
          <cell r="J423">
            <v>200226.9399</v>
          </cell>
        </row>
        <row r="424">
          <cell r="A424" t="str">
            <v>Financial Actual</v>
          </cell>
          <cell r="B424" t="str">
            <v>Expenses</v>
          </cell>
          <cell r="C424" t="str">
            <v>Jutik</v>
          </cell>
          <cell r="D424">
            <v>41518</v>
          </cell>
          <cell r="G424" t="str">
            <v>Operational Maintenance Costs</v>
          </cell>
          <cell r="H424" t="str">
            <v>Plant Outages (002)</v>
          </cell>
          <cell r="J424">
            <v>270659.38184999995</v>
          </cell>
        </row>
        <row r="425">
          <cell r="A425" t="str">
            <v>Financial Actual</v>
          </cell>
          <cell r="B425" t="str">
            <v>Expenses</v>
          </cell>
          <cell r="C425" t="str">
            <v>Jutik</v>
          </cell>
          <cell r="D425">
            <v>41548</v>
          </cell>
          <cell r="G425" t="str">
            <v>Operational Maintenance Costs</v>
          </cell>
          <cell r="H425" t="str">
            <v>Plant Outages (002)</v>
          </cell>
          <cell r="J425">
            <v>227663.78894999996</v>
          </cell>
        </row>
        <row r="426">
          <cell r="A426" t="str">
            <v>Financial Actual</v>
          </cell>
          <cell r="B426" t="str">
            <v>Expenses</v>
          </cell>
          <cell r="C426" t="str">
            <v>Jutik</v>
          </cell>
          <cell r="D426">
            <v>41579</v>
          </cell>
          <cell r="G426" t="str">
            <v>Operational Maintenance Costs</v>
          </cell>
          <cell r="H426" t="str">
            <v>Plant Outages (002)</v>
          </cell>
          <cell r="J426">
            <v>193599.33401250001</v>
          </cell>
        </row>
        <row r="427">
          <cell r="A427" t="str">
            <v>Financial Actual</v>
          </cell>
          <cell r="B427" t="str">
            <v>Expenses</v>
          </cell>
          <cell r="C427" t="str">
            <v>Jutik</v>
          </cell>
          <cell r="D427">
            <v>41609</v>
          </cell>
          <cell r="G427" t="str">
            <v>Operational Maintenance Costs</v>
          </cell>
          <cell r="H427" t="str">
            <v>Plant Outages (002)</v>
          </cell>
          <cell r="J427">
            <v>143549.25243750002</v>
          </cell>
        </row>
        <row r="428">
          <cell r="A428" t="str">
            <v>Financial Actual</v>
          </cell>
          <cell r="B428" t="str">
            <v>Expenses</v>
          </cell>
          <cell r="C428" t="str">
            <v>Jutik</v>
          </cell>
          <cell r="D428">
            <v>41640</v>
          </cell>
          <cell r="G428" t="str">
            <v>Operational Maintenance Costs</v>
          </cell>
          <cell r="H428" t="str">
            <v>Plant Outages (002)</v>
          </cell>
          <cell r="J428">
            <v>153261.18405000001</v>
          </cell>
        </row>
        <row r="429">
          <cell r="A429" t="str">
            <v>Financial Actual</v>
          </cell>
          <cell r="B429" t="str">
            <v>Expenses</v>
          </cell>
          <cell r="C429" t="str">
            <v>Jutik</v>
          </cell>
          <cell r="D429">
            <v>41671</v>
          </cell>
          <cell r="G429" t="str">
            <v>Operational Maintenance Costs</v>
          </cell>
          <cell r="H429" t="str">
            <v>Plant Outages (002)</v>
          </cell>
          <cell r="J429">
            <v>131609.72857499999</v>
          </cell>
        </row>
        <row r="430">
          <cell r="A430" t="str">
            <v>Financial Actual</v>
          </cell>
          <cell r="B430" t="str">
            <v>Expenses</v>
          </cell>
          <cell r="C430" t="str">
            <v>Jutik</v>
          </cell>
          <cell r="D430">
            <v>41699</v>
          </cell>
          <cell r="G430" t="str">
            <v>Operational Maintenance Costs</v>
          </cell>
          <cell r="H430" t="str">
            <v>Plant Outages (002)</v>
          </cell>
          <cell r="J430">
            <v>185030.62841250002</v>
          </cell>
        </row>
        <row r="431">
          <cell r="A431" t="str">
            <v>Financial Actual</v>
          </cell>
          <cell r="B431" t="str">
            <v>Expenses</v>
          </cell>
          <cell r="C431" t="str">
            <v>Jutik</v>
          </cell>
          <cell r="D431">
            <v>41730</v>
          </cell>
          <cell r="G431" t="str">
            <v>Operational Maintenance Costs</v>
          </cell>
          <cell r="H431" t="str">
            <v>Plant Outages (002)</v>
          </cell>
          <cell r="J431">
            <v>100751.0673</v>
          </cell>
        </row>
        <row r="432">
          <cell r="A432" t="str">
            <v>Financial Actual</v>
          </cell>
          <cell r="B432" t="str">
            <v>Expenses</v>
          </cell>
          <cell r="C432" t="str">
            <v>Jutik</v>
          </cell>
          <cell r="D432">
            <v>41760</v>
          </cell>
          <cell r="G432" t="str">
            <v>Operational Maintenance Costs</v>
          </cell>
          <cell r="H432" t="str">
            <v>Plant Outages (002)</v>
          </cell>
          <cell r="J432">
            <v>130099.23614999997</v>
          </cell>
        </row>
        <row r="433">
          <cell r="A433" t="str">
            <v>Financial Actual</v>
          </cell>
          <cell r="B433" t="str">
            <v>Expenses</v>
          </cell>
          <cell r="C433" t="str">
            <v>Jutik</v>
          </cell>
          <cell r="D433">
            <v>41791</v>
          </cell>
          <cell r="G433" t="str">
            <v>Operational Maintenance Costs</v>
          </cell>
          <cell r="H433" t="str">
            <v>Plant Outages (002)</v>
          </cell>
          <cell r="J433">
            <v>232123.24346250005</v>
          </cell>
        </row>
        <row r="434">
          <cell r="A434" t="str">
            <v>Financial Actual</v>
          </cell>
          <cell r="B434" t="str">
            <v>Expenses</v>
          </cell>
          <cell r="C434" t="str">
            <v>Jutik</v>
          </cell>
          <cell r="D434">
            <v>41456</v>
          </cell>
          <cell r="G434" t="str">
            <v>Operational Maintenance Costs</v>
          </cell>
          <cell r="H434" t="str">
            <v>Plant Op. Costs (003)</v>
          </cell>
          <cell r="J434">
            <v>623296.05943799997</v>
          </cell>
        </row>
        <row r="435">
          <cell r="A435" t="str">
            <v>Financial Actual</v>
          </cell>
          <cell r="B435" t="str">
            <v>Expenses</v>
          </cell>
          <cell r="C435" t="str">
            <v>Jutik</v>
          </cell>
          <cell r="D435">
            <v>41487</v>
          </cell>
          <cell r="G435" t="str">
            <v>Operational Maintenance Costs</v>
          </cell>
          <cell r="H435" t="str">
            <v>Plant Op. Costs (003)</v>
          </cell>
          <cell r="J435">
            <v>496562.81095199991</v>
          </cell>
        </row>
        <row r="436">
          <cell r="A436" t="str">
            <v>Financial Actual</v>
          </cell>
          <cell r="B436" t="str">
            <v>Expenses</v>
          </cell>
          <cell r="C436" t="str">
            <v>Jutik</v>
          </cell>
          <cell r="D436">
            <v>41518</v>
          </cell>
          <cell r="G436" t="str">
            <v>Operational Maintenance Costs</v>
          </cell>
          <cell r="H436" t="str">
            <v>Plant Op. Costs (003)</v>
          </cell>
          <cell r="J436">
            <v>671235.2669879999</v>
          </cell>
        </row>
        <row r="437">
          <cell r="A437" t="str">
            <v>Financial Actual</v>
          </cell>
          <cell r="B437" t="str">
            <v>Expenses</v>
          </cell>
          <cell r="C437" t="str">
            <v>Jutik</v>
          </cell>
          <cell r="D437">
            <v>41548</v>
          </cell>
          <cell r="G437" t="str">
            <v>Operational Maintenance Costs</v>
          </cell>
          <cell r="H437" t="str">
            <v>Plant Op. Costs (003)</v>
          </cell>
          <cell r="J437">
            <v>564606.19659599988</v>
          </cell>
        </row>
        <row r="438">
          <cell r="A438" t="str">
            <v>Financial Actual</v>
          </cell>
          <cell r="B438" t="str">
            <v>Expenses</v>
          </cell>
          <cell r="C438" t="str">
            <v>Jutik</v>
          </cell>
          <cell r="D438">
            <v>41579</v>
          </cell>
          <cell r="G438" t="str">
            <v>Operational Maintenance Costs</v>
          </cell>
          <cell r="H438" t="str">
            <v>Plant Op. Costs (003)</v>
          </cell>
          <cell r="J438">
            <v>480126.34835100005</v>
          </cell>
        </row>
        <row r="439">
          <cell r="A439" t="str">
            <v>Financial Actual</v>
          </cell>
          <cell r="B439" t="str">
            <v>Expenses</v>
          </cell>
          <cell r="C439" t="str">
            <v>Jutik</v>
          </cell>
          <cell r="D439">
            <v>41609</v>
          </cell>
          <cell r="G439" t="str">
            <v>Operational Maintenance Costs</v>
          </cell>
          <cell r="H439" t="str">
            <v>Plant Op. Costs (003)</v>
          </cell>
          <cell r="J439">
            <v>356002.146045</v>
          </cell>
        </row>
        <row r="440">
          <cell r="A440" t="str">
            <v>Financial Actual</v>
          </cell>
          <cell r="B440" t="str">
            <v>Expenses</v>
          </cell>
          <cell r="C440" t="str">
            <v>Jutik</v>
          </cell>
          <cell r="D440">
            <v>41640</v>
          </cell>
          <cell r="G440" t="str">
            <v>Operational Maintenance Costs</v>
          </cell>
          <cell r="H440" t="str">
            <v>Plant Op. Costs (003)</v>
          </cell>
          <cell r="J440">
            <v>380087.73644399998</v>
          </cell>
        </row>
        <row r="441">
          <cell r="A441" t="str">
            <v>Financial Actual</v>
          </cell>
          <cell r="B441" t="str">
            <v>Expenses</v>
          </cell>
          <cell r="C441" t="str">
            <v>Jutik</v>
          </cell>
          <cell r="D441">
            <v>41671</v>
          </cell>
          <cell r="G441" t="str">
            <v>Operational Maintenance Costs</v>
          </cell>
          <cell r="H441" t="str">
            <v>Plant Op. Costs (003)</v>
          </cell>
          <cell r="J441">
            <v>326392.12686599995</v>
          </cell>
        </row>
        <row r="442">
          <cell r="A442" t="str">
            <v>Financial Actual</v>
          </cell>
          <cell r="B442" t="str">
            <v>Expenses</v>
          </cell>
          <cell r="C442" t="str">
            <v>Jutik</v>
          </cell>
          <cell r="D442">
            <v>41699</v>
          </cell>
          <cell r="G442" t="str">
            <v>Operational Maintenance Costs</v>
          </cell>
          <cell r="H442" t="str">
            <v>Plant Op. Costs (003)</v>
          </cell>
          <cell r="J442">
            <v>458875.95846300002</v>
          </cell>
        </row>
        <row r="443">
          <cell r="A443" t="str">
            <v>Financial Actual</v>
          </cell>
          <cell r="B443" t="str">
            <v>Expenses</v>
          </cell>
          <cell r="C443" t="str">
            <v>Jutik</v>
          </cell>
          <cell r="D443">
            <v>41730</v>
          </cell>
          <cell r="G443" t="str">
            <v>Operational Maintenance Costs</v>
          </cell>
          <cell r="H443" t="str">
            <v>Plant Op. Costs (003)</v>
          </cell>
          <cell r="J443">
            <v>249862.64690399999</v>
          </cell>
        </row>
        <row r="444">
          <cell r="A444" t="str">
            <v>Financial Actual</v>
          </cell>
          <cell r="B444" t="str">
            <v>Expenses</v>
          </cell>
          <cell r="C444" t="str">
            <v>Jutik</v>
          </cell>
          <cell r="D444">
            <v>41760</v>
          </cell>
          <cell r="G444" t="str">
            <v>Operational Maintenance Costs</v>
          </cell>
          <cell r="H444" t="str">
            <v>Plant Op. Costs (003)</v>
          </cell>
          <cell r="J444">
            <v>322646.10565199988</v>
          </cell>
        </row>
        <row r="445">
          <cell r="A445" t="str">
            <v>Financial Actual</v>
          </cell>
          <cell r="B445" t="str">
            <v>Expenses</v>
          </cell>
          <cell r="C445" t="str">
            <v>Jutik</v>
          </cell>
          <cell r="D445">
            <v>41791</v>
          </cell>
          <cell r="G445" t="str">
            <v>Operational Maintenance Costs</v>
          </cell>
          <cell r="H445" t="str">
            <v>Plant Op. Costs (003)</v>
          </cell>
          <cell r="J445">
            <v>575665.6437870001</v>
          </cell>
        </row>
        <row r="446">
          <cell r="A446" t="str">
            <v>Financial Actual</v>
          </cell>
          <cell r="B446" t="str">
            <v>Expenses</v>
          </cell>
          <cell r="C446" t="str">
            <v>Jutik</v>
          </cell>
          <cell r="D446">
            <v>41456</v>
          </cell>
          <cell r="G446" t="str">
            <v>Operational Maintenance Costs</v>
          </cell>
          <cell r="H446" t="str">
            <v>Plant Admin Costs (004)</v>
          </cell>
          <cell r="J446">
            <v>211116.407229</v>
          </cell>
        </row>
        <row r="447">
          <cell r="A447" t="str">
            <v>Financial Actual</v>
          </cell>
          <cell r="B447" t="str">
            <v>Expenses</v>
          </cell>
          <cell r="C447" t="str">
            <v>Jutik</v>
          </cell>
          <cell r="D447">
            <v>41487</v>
          </cell>
          <cell r="G447" t="str">
            <v>Operational Maintenance Costs</v>
          </cell>
          <cell r="H447" t="str">
            <v>Plant Admin Costs (004)</v>
          </cell>
          <cell r="J447">
            <v>168190.62951599999</v>
          </cell>
        </row>
        <row r="448">
          <cell r="A448" t="str">
            <v>Financial Actual</v>
          </cell>
          <cell r="B448" t="str">
            <v>Expenses</v>
          </cell>
          <cell r="C448" t="str">
            <v>Jutik</v>
          </cell>
          <cell r="D448">
            <v>41518</v>
          </cell>
          <cell r="G448" t="str">
            <v>Operational Maintenance Costs</v>
          </cell>
          <cell r="H448" t="str">
            <v>Plant Admin Costs (004)</v>
          </cell>
          <cell r="J448">
            <v>227353.88075399998</v>
          </cell>
        </row>
        <row r="449">
          <cell r="A449" t="str">
            <v>Financial Actual</v>
          </cell>
          <cell r="B449" t="str">
            <v>Expenses</v>
          </cell>
          <cell r="C449" t="str">
            <v>Jutik</v>
          </cell>
          <cell r="D449">
            <v>41548</v>
          </cell>
          <cell r="G449" t="str">
            <v>Operational Maintenance Costs</v>
          </cell>
          <cell r="H449" t="str">
            <v>Plant Admin Costs (004)</v>
          </cell>
          <cell r="J449">
            <v>191237.58271799999</v>
          </cell>
        </row>
        <row r="450">
          <cell r="A450" t="str">
            <v>Financial Actual</v>
          </cell>
          <cell r="B450" t="str">
            <v>Expenses</v>
          </cell>
          <cell r="C450" t="str">
            <v>Jutik</v>
          </cell>
          <cell r="D450">
            <v>41579</v>
          </cell>
          <cell r="G450" t="str">
            <v>Operational Maintenance Costs</v>
          </cell>
          <cell r="H450" t="str">
            <v>Plant Admin Costs (004)</v>
          </cell>
          <cell r="J450">
            <v>162623.44057050001</v>
          </cell>
        </row>
        <row r="451">
          <cell r="A451" t="str">
            <v>Financial Actual</v>
          </cell>
          <cell r="B451" t="str">
            <v>Expenses</v>
          </cell>
          <cell r="C451" t="str">
            <v>Jutik</v>
          </cell>
          <cell r="D451">
            <v>41609</v>
          </cell>
          <cell r="G451" t="str">
            <v>Operational Maintenance Costs</v>
          </cell>
          <cell r="H451" t="str">
            <v>Plant Admin Costs (004)</v>
          </cell>
          <cell r="J451">
            <v>120581.37204750002</v>
          </cell>
        </row>
        <row r="452">
          <cell r="A452" t="str">
            <v>Financial Actual</v>
          </cell>
          <cell r="B452" t="str">
            <v>Expenses</v>
          </cell>
          <cell r="C452" t="str">
            <v>Jutik</v>
          </cell>
          <cell r="D452">
            <v>41640</v>
          </cell>
          <cell r="G452" t="str">
            <v>Operational Maintenance Costs</v>
          </cell>
          <cell r="H452" t="str">
            <v>Plant Admin Costs (004)</v>
          </cell>
          <cell r="J452">
            <v>128739.394602</v>
          </cell>
        </row>
        <row r="453">
          <cell r="A453" t="str">
            <v>Financial Actual</v>
          </cell>
          <cell r="B453" t="str">
            <v>Expenses</v>
          </cell>
          <cell r="C453" t="str">
            <v>Jutik</v>
          </cell>
          <cell r="D453">
            <v>41671</v>
          </cell>
          <cell r="G453" t="str">
            <v>Operational Maintenance Costs</v>
          </cell>
          <cell r="H453" t="str">
            <v>Plant Admin Costs (004)</v>
          </cell>
          <cell r="J453">
            <v>110552.17200299999</v>
          </cell>
        </row>
        <row r="454">
          <cell r="A454" t="str">
            <v>Financial Actual</v>
          </cell>
          <cell r="B454" t="str">
            <v>Expenses</v>
          </cell>
          <cell r="C454" t="str">
            <v>Jutik</v>
          </cell>
          <cell r="D454">
            <v>41699</v>
          </cell>
          <cell r="G454" t="str">
            <v>Operational Maintenance Costs</v>
          </cell>
          <cell r="H454" t="str">
            <v>Plant Admin Costs (004)</v>
          </cell>
          <cell r="J454">
            <v>155425.7278665</v>
          </cell>
        </row>
        <row r="455">
          <cell r="A455" t="str">
            <v>Financial Actual</v>
          </cell>
          <cell r="B455" t="str">
            <v>Expenses</v>
          </cell>
          <cell r="C455" t="str">
            <v>Jutik</v>
          </cell>
          <cell r="D455">
            <v>41730</v>
          </cell>
          <cell r="G455" t="str">
            <v>Operational Maintenance Costs</v>
          </cell>
          <cell r="H455" t="str">
            <v>Plant Admin Costs (004)</v>
          </cell>
          <cell r="J455">
            <v>84630.896531999999</v>
          </cell>
        </row>
        <row r="456">
          <cell r="A456" t="str">
            <v>Financial Actual</v>
          </cell>
          <cell r="B456" t="str">
            <v>Expenses</v>
          </cell>
          <cell r="C456" t="str">
            <v>Jutik</v>
          </cell>
          <cell r="D456">
            <v>41760</v>
          </cell>
          <cell r="G456" t="str">
            <v>Operational Maintenance Costs</v>
          </cell>
          <cell r="H456" t="str">
            <v>Plant Admin Costs (004)</v>
          </cell>
          <cell r="J456">
            <v>109283.35836599997</v>
          </cell>
        </row>
        <row r="457">
          <cell r="A457" t="str">
            <v>Financial Actual</v>
          </cell>
          <cell r="B457" t="str">
            <v>Expenses</v>
          </cell>
          <cell r="C457" t="str">
            <v>Jutik</v>
          </cell>
          <cell r="D457">
            <v>41791</v>
          </cell>
          <cell r="G457" t="str">
            <v>Operational Maintenance Costs</v>
          </cell>
          <cell r="H457" t="str">
            <v>Plant Admin Costs (004)</v>
          </cell>
          <cell r="J457">
            <v>194983.52450850004</v>
          </cell>
        </row>
        <row r="458">
          <cell r="A458" t="str">
            <v>Financial Actual</v>
          </cell>
          <cell r="B458" t="str">
            <v>Expenses</v>
          </cell>
          <cell r="C458" t="str">
            <v>Jutik</v>
          </cell>
          <cell r="D458">
            <v>41456</v>
          </cell>
          <cell r="G458" t="str">
            <v>Labour Costs</v>
          </cell>
          <cell r="H458" t="str">
            <v>Labour-Costs (001)</v>
          </cell>
          <cell r="J458">
            <v>3015948.6746999999</v>
          </cell>
        </row>
        <row r="459">
          <cell r="A459" t="str">
            <v>Financial Actual</v>
          </cell>
          <cell r="B459" t="str">
            <v>Expenses</v>
          </cell>
          <cell r="C459" t="str">
            <v>Jutik</v>
          </cell>
          <cell r="D459">
            <v>41487</v>
          </cell>
          <cell r="G459" t="str">
            <v>Labour Costs</v>
          </cell>
          <cell r="H459" t="str">
            <v>Labour-Costs (001)</v>
          </cell>
          <cell r="J459">
            <v>2402723.2787999995</v>
          </cell>
        </row>
        <row r="460">
          <cell r="A460" t="str">
            <v>Financial Actual</v>
          </cell>
          <cell r="B460" t="str">
            <v>Expenses</v>
          </cell>
          <cell r="C460" t="str">
            <v>Jutik</v>
          </cell>
          <cell r="D460">
            <v>41518</v>
          </cell>
          <cell r="G460" t="str">
            <v>Labour Costs</v>
          </cell>
          <cell r="H460" t="str">
            <v>Labour-Costs (001)</v>
          </cell>
          <cell r="J460">
            <v>3247912.5821999996</v>
          </cell>
        </row>
        <row r="461">
          <cell r="A461" t="str">
            <v>Financial Actual</v>
          </cell>
          <cell r="B461" t="str">
            <v>Expenses</v>
          </cell>
          <cell r="C461" t="str">
            <v>Jutik</v>
          </cell>
          <cell r="D461">
            <v>41548</v>
          </cell>
          <cell r="G461" t="str">
            <v>Labour Costs</v>
          </cell>
          <cell r="H461" t="str">
            <v>Labour-Costs (001)</v>
          </cell>
          <cell r="J461">
            <v>2731965.4673999995</v>
          </cell>
        </row>
        <row r="462">
          <cell r="A462" t="str">
            <v>Financial Actual</v>
          </cell>
          <cell r="B462" t="str">
            <v>Expenses</v>
          </cell>
          <cell r="C462" t="str">
            <v>Jutik</v>
          </cell>
          <cell r="D462">
            <v>41579</v>
          </cell>
          <cell r="G462" t="str">
            <v>Labour Costs</v>
          </cell>
          <cell r="H462" t="str">
            <v>Labour-Costs (001)</v>
          </cell>
          <cell r="J462">
            <v>2323192.0081500001</v>
          </cell>
        </row>
        <row r="463">
          <cell r="A463" t="str">
            <v>Financial Actual</v>
          </cell>
          <cell r="B463" t="str">
            <v>Expenses</v>
          </cell>
          <cell r="C463" t="str">
            <v>Jutik</v>
          </cell>
          <cell r="D463">
            <v>41609</v>
          </cell>
          <cell r="G463" t="str">
            <v>Labour Costs</v>
          </cell>
          <cell r="H463" t="str">
            <v>Labour-Costs (001)</v>
          </cell>
          <cell r="J463">
            <v>1722591.0292499999</v>
          </cell>
        </row>
        <row r="464">
          <cell r="A464" t="str">
            <v>Financial Actual</v>
          </cell>
          <cell r="B464" t="str">
            <v>Expenses</v>
          </cell>
          <cell r="C464" t="str">
            <v>Jutik</v>
          </cell>
          <cell r="D464">
            <v>41640</v>
          </cell>
          <cell r="G464" t="str">
            <v>Labour Costs</v>
          </cell>
          <cell r="H464" t="str">
            <v>Labour-Costs (001)</v>
          </cell>
          <cell r="J464">
            <v>1839134.2085999998</v>
          </cell>
        </row>
        <row r="465">
          <cell r="A465" t="str">
            <v>Financial Actual</v>
          </cell>
          <cell r="B465" t="str">
            <v>Expenses</v>
          </cell>
          <cell r="C465" t="str">
            <v>Jutik</v>
          </cell>
          <cell r="D465">
            <v>41671</v>
          </cell>
          <cell r="G465" t="str">
            <v>Labour Costs</v>
          </cell>
          <cell r="H465" t="str">
            <v>Labour-Costs (001)</v>
          </cell>
          <cell r="J465">
            <v>2579316.7429</v>
          </cell>
        </row>
        <row r="466">
          <cell r="A466" t="str">
            <v>Financial Actual</v>
          </cell>
          <cell r="B466" t="str">
            <v>Expenses</v>
          </cell>
          <cell r="C466" t="str">
            <v>Jutik</v>
          </cell>
          <cell r="D466">
            <v>41699</v>
          </cell>
          <cell r="G466" t="str">
            <v>Labour Costs</v>
          </cell>
          <cell r="H466" t="str">
            <v>Labour-Costs (001)</v>
          </cell>
          <cell r="J466">
            <v>2220367.5409499998</v>
          </cell>
        </row>
        <row r="467">
          <cell r="A467" t="str">
            <v>Financial Actual</v>
          </cell>
          <cell r="B467" t="str">
            <v>Expenses</v>
          </cell>
          <cell r="C467" t="str">
            <v>Jutik</v>
          </cell>
          <cell r="D467">
            <v>41730</v>
          </cell>
          <cell r="G467" t="str">
            <v>Labour Costs</v>
          </cell>
          <cell r="H467" t="str">
            <v>Labour-Costs (001)</v>
          </cell>
          <cell r="J467">
            <v>2209012.8075999999</v>
          </cell>
        </row>
        <row r="468">
          <cell r="A468" t="str">
            <v>Financial Actual</v>
          </cell>
          <cell r="B468" t="str">
            <v>Expenses</v>
          </cell>
          <cell r="C468" t="str">
            <v>Jutik</v>
          </cell>
          <cell r="D468">
            <v>41760</v>
          </cell>
          <cell r="G468" t="str">
            <v>Labour Costs</v>
          </cell>
          <cell r="H468" t="str">
            <v>Labour-Costs (001)</v>
          </cell>
          <cell r="J468">
            <v>2561190.8338000001</v>
          </cell>
        </row>
        <row r="469">
          <cell r="A469" t="str">
            <v>Financial Actual</v>
          </cell>
          <cell r="B469" t="str">
            <v>Expenses</v>
          </cell>
          <cell r="C469" t="str">
            <v>Jutik</v>
          </cell>
          <cell r="D469">
            <v>41791</v>
          </cell>
          <cell r="G469" t="str">
            <v>Labour Costs</v>
          </cell>
          <cell r="H469" t="str">
            <v>Labour-Costs (001)</v>
          </cell>
          <cell r="J469">
            <v>2785478.9215500001</v>
          </cell>
        </row>
        <row r="470">
          <cell r="A470" t="str">
            <v>Financial Budget</v>
          </cell>
          <cell r="B470" t="str">
            <v>Revenues</v>
          </cell>
          <cell r="C470" t="str">
            <v>Kootha</v>
          </cell>
          <cell r="D470">
            <v>41456</v>
          </cell>
          <cell r="G470" t="str">
            <v>001 Private Water Hedge Sales</v>
          </cell>
          <cell r="H470" t="str">
            <v>W-Transact (0211) - Soft</v>
          </cell>
          <cell r="J470">
            <v>1393573.1617478998</v>
          </cell>
        </row>
        <row r="471">
          <cell r="A471" t="str">
            <v>Financial Budget</v>
          </cell>
          <cell r="B471" t="str">
            <v>Revenues</v>
          </cell>
          <cell r="C471" t="str">
            <v>Kootha</v>
          </cell>
          <cell r="D471">
            <v>41487</v>
          </cell>
          <cell r="G471" t="str">
            <v>001 Private Water Hedge Sales</v>
          </cell>
          <cell r="H471" t="str">
            <v>W-Transact (0211) - Soft</v>
          </cell>
          <cell r="J471">
            <v>1485861.087351725</v>
          </cell>
        </row>
        <row r="472">
          <cell r="A472" t="str">
            <v>Financial Budget</v>
          </cell>
          <cell r="B472" t="str">
            <v>Revenues</v>
          </cell>
          <cell r="C472" t="str">
            <v>Kootha</v>
          </cell>
          <cell r="D472">
            <v>41518</v>
          </cell>
          <cell r="G472" t="str">
            <v>001 Private Water Hedge Sales</v>
          </cell>
          <cell r="H472" t="str">
            <v>W-Transact (0211) - Soft</v>
          </cell>
          <cell r="J472">
            <v>1365590.417499</v>
          </cell>
        </row>
        <row r="473">
          <cell r="A473" t="str">
            <v>Financial Budget</v>
          </cell>
          <cell r="B473" t="str">
            <v>Revenues</v>
          </cell>
          <cell r="C473" t="str">
            <v>Kootha</v>
          </cell>
          <cell r="D473">
            <v>41548</v>
          </cell>
          <cell r="G473" t="str">
            <v>001 Private Water Hedge Sales</v>
          </cell>
          <cell r="H473" t="str">
            <v>W-Transact (0211) - Soft</v>
          </cell>
          <cell r="J473">
            <v>1190958.0396727999</v>
          </cell>
        </row>
        <row r="474">
          <cell r="A474" t="str">
            <v>Financial Budget</v>
          </cell>
          <cell r="B474" t="str">
            <v>Revenues</v>
          </cell>
          <cell r="C474" t="str">
            <v>Kootha</v>
          </cell>
          <cell r="D474">
            <v>41579</v>
          </cell>
          <cell r="G474" t="str">
            <v>001 Private Water Hedge Sales</v>
          </cell>
          <cell r="H474" t="str">
            <v>W-Transact (0211) - Soft</v>
          </cell>
          <cell r="J474">
            <v>1446085.9455937999</v>
          </cell>
        </row>
        <row r="475">
          <cell r="A475" t="str">
            <v>Financial Budget</v>
          </cell>
          <cell r="B475" t="str">
            <v>Revenues</v>
          </cell>
          <cell r="C475" t="str">
            <v>Kootha</v>
          </cell>
          <cell r="D475">
            <v>41609</v>
          </cell>
          <cell r="G475" t="str">
            <v>001 Private Water Hedge Sales</v>
          </cell>
          <cell r="H475" t="str">
            <v>W-Transact (0211) - Soft</v>
          </cell>
          <cell r="J475">
            <v>1339684.6011239251</v>
          </cell>
        </row>
        <row r="476">
          <cell r="A476" t="str">
            <v>Financial Budget</v>
          </cell>
          <cell r="B476" t="str">
            <v>Revenues</v>
          </cell>
          <cell r="C476" t="str">
            <v>Kootha</v>
          </cell>
          <cell r="D476">
            <v>41640</v>
          </cell>
          <cell r="G476" t="str">
            <v>001 Private Water Hedge Sales</v>
          </cell>
          <cell r="H476" t="str">
            <v>W-Transact (0211) - Soft</v>
          </cell>
          <cell r="J476">
            <v>1936684.0881708246</v>
          </cell>
        </row>
        <row r="477">
          <cell r="A477" t="str">
            <v>Financial Budget</v>
          </cell>
          <cell r="B477" t="str">
            <v>Revenues</v>
          </cell>
          <cell r="C477" t="str">
            <v>Kootha</v>
          </cell>
          <cell r="D477">
            <v>41671</v>
          </cell>
          <cell r="G477" t="str">
            <v>001 Private Water Hedge Sales</v>
          </cell>
          <cell r="H477" t="str">
            <v>W-Transact (0211) - Soft</v>
          </cell>
          <cell r="J477">
            <v>1649599.6146714</v>
          </cell>
        </row>
        <row r="478">
          <cell r="A478" t="str">
            <v>Financial Budget</v>
          </cell>
          <cell r="B478" t="str">
            <v>Revenues</v>
          </cell>
          <cell r="C478" t="str">
            <v>Kootha</v>
          </cell>
          <cell r="D478">
            <v>41699</v>
          </cell>
          <cell r="G478" t="str">
            <v>001 Private Water Hedge Sales</v>
          </cell>
          <cell r="H478" t="str">
            <v>W-Transact (0211) - Soft</v>
          </cell>
          <cell r="J478">
            <v>1849481.8077553997</v>
          </cell>
        </row>
        <row r="479">
          <cell r="A479" t="str">
            <v>Financial Budget</v>
          </cell>
          <cell r="B479" t="str">
            <v>Revenues</v>
          </cell>
          <cell r="C479" t="str">
            <v>Kootha</v>
          </cell>
          <cell r="D479">
            <v>41730</v>
          </cell>
          <cell r="G479" t="str">
            <v>001 Private Water Hedge Sales</v>
          </cell>
          <cell r="H479" t="str">
            <v>W-Transact (0211) - Soft</v>
          </cell>
          <cell r="J479">
            <v>1283332.6260195</v>
          </cell>
        </row>
        <row r="480">
          <cell r="A480" t="str">
            <v>Financial Budget</v>
          </cell>
          <cell r="B480" t="str">
            <v>Revenues</v>
          </cell>
          <cell r="C480" t="str">
            <v>Kootha</v>
          </cell>
          <cell r="D480">
            <v>41760</v>
          </cell>
          <cell r="G480" t="str">
            <v>001 Private Water Hedge Sales</v>
          </cell>
          <cell r="H480" t="str">
            <v>W-Transact (0211) - Soft</v>
          </cell>
          <cell r="J480">
            <v>1392102.2684495498</v>
          </cell>
        </row>
        <row r="481">
          <cell r="A481" t="str">
            <v>Financial Budget</v>
          </cell>
          <cell r="B481" t="str">
            <v>Revenues</v>
          </cell>
          <cell r="C481" t="str">
            <v>Kootha</v>
          </cell>
          <cell r="D481">
            <v>41791</v>
          </cell>
          <cell r="G481" t="str">
            <v>001 Private Water Hedge Sales</v>
          </cell>
          <cell r="H481" t="str">
            <v>W-Transact (0211) - Soft</v>
          </cell>
          <cell r="J481">
            <v>1411857.9438288501</v>
          </cell>
        </row>
        <row r="482">
          <cell r="A482" t="str">
            <v>Financial Budget</v>
          </cell>
          <cell r="B482" t="str">
            <v>Revenues</v>
          </cell>
          <cell r="C482" t="str">
            <v>Kootha</v>
          </cell>
          <cell r="D482">
            <v>41456</v>
          </cell>
          <cell r="G482" t="str">
            <v>001 Private Water Hedge Sales</v>
          </cell>
          <cell r="H482" t="str">
            <v>W-Transact (0212) - Hard</v>
          </cell>
          <cell r="J482">
            <v>1625486.6059647598</v>
          </cell>
        </row>
        <row r="483">
          <cell r="A483" t="str">
            <v>Financial Budget</v>
          </cell>
          <cell r="B483" t="str">
            <v>Revenues</v>
          </cell>
          <cell r="C483" t="str">
            <v>Kootha</v>
          </cell>
          <cell r="D483">
            <v>41487</v>
          </cell>
          <cell r="G483" t="str">
            <v>001 Private Water Hedge Sales</v>
          </cell>
          <cell r="H483" t="str">
            <v>W-Transact (0212) - Hard</v>
          </cell>
          <cell r="J483">
            <v>1659895.1751643799</v>
          </cell>
        </row>
        <row r="484">
          <cell r="A484" t="str">
            <v>Financial Budget</v>
          </cell>
          <cell r="B484" t="str">
            <v>Revenues</v>
          </cell>
          <cell r="C484" t="str">
            <v>Kootha</v>
          </cell>
          <cell r="D484">
            <v>41518</v>
          </cell>
          <cell r="G484" t="str">
            <v>001 Private Water Hedge Sales</v>
          </cell>
          <cell r="H484" t="str">
            <v>W-Transact (0212) - Hard</v>
          </cell>
          <cell r="J484">
            <v>1444191.4899026998</v>
          </cell>
        </row>
        <row r="485">
          <cell r="A485" t="str">
            <v>Financial Budget</v>
          </cell>
          <cell r="B485" t="str">
            <v>Revenues</v>
          </cell>
          <cell r="C485" t="str">
            <v>Kootha</v>
          </cell>
          <cell r="D485">
            <v>41548</v>
          </cell>
          <cell r="G485" t="str">
            <v>001 Private Water Hedge Sales</v>
          </cell>
          <cell r="H485" t="str">
            <v>W-Transact (0212) - Hard</v>
          </cell>
          <cell r="J485">
            <v>1446297.1535751198</v>
          </cell>
        </row>
        <row r="486">
          <cell r="A486" t="str">
            <v>Financial Budget</v>
          </cell>
          <cell r="B486" t="str">
            <v>Revenues</v>
          </cell>
          <cell r="C486" t="str">
            <v>Kootha</v>
          </cell>
          <cell r="D486">
            <v>41579</v>
          </cell>
          <cell r="G486" t="str">
            <v>001 Private Water Hedge Sales</v>
          </cell>
          <cell r="H486" t="str">
            <v>W-Transact (0212) - Hard</v>
          </cell>
          <cell r="J486">
            <v>1514832.0416583198</v>
          </cell>
        </row>
        <row r="487">
          <cell r="A487" t="str">
            <v>Financial Budget</v>
          </cell>
          <cell r="B487" t="str">
            <v>Revenues</v>
          </cell>
          <cell r="C487" t="str">
            <v>Kootha</v>
          </cell>
          <cell r="D487">
            <v>41609</v>
          </cell>
          <cell r="G487" t="str">
            <v>001 Private Water Hedge Sales</v>
          </cell>
          <cell r="H487" t="str">
            <v>W-Transact (0212) - Hard</v>
          </cell>
          <cell r="J487">
            <v>1583222.1820707603</v>
          </cell>
        </row>
        <row r="488">
          <cell r="A488" t="str">
            <v>Financial Budget</v>
          </cell>
          <cell r="B488" t="str">
            <v>Revenues</v>
          </cell>
          <cell r="C488" t="str">
            <v>Kootha</v>
          </cell>
          <cell r="D488">
            <v>41640</v>
          </cell>
          <cell r="G488" t="str">
            <v>001 Private Water Hedge Sales</v>
          </cell>
          <cell r="H488" t="str">
            <v>W-Transact (0212) - Hard</v>
          </cell>
          <cell r="J488">
            <v>2185449.6683400148</v>
          </cell>
        </row>
        <row r="489">
          <cell r="A489" t="str">
            <v>Financial Budget</v>
          </cell>
          <cell r="B489" t="str">
            <v>Revenues</v>
          </cell>
          <cell r="C489" t="str">
            <v>Kootha</v>
          </cell>
          <cell r="D489">
            <v>41671</v>
          </cell>
          <cell r="G489" t="str">
            <v>001 Private Water Hedge Sales</v>
          </cell>
          <cell r="H489" t="str">
            <v>W-Transact (0212) - Hard</v>
          </cell>
          <cell r="J489">
            <v>1908874.1661135301</v>
          </cell>
        </row>
        <row r="490">
          <cell r="A490" t="str">
            <v>Financial Budget</v>
          </cell>
          <cell r="B490" t="str">
            <v>Revenues</v>
          </cell>
          <cell r="C490" t="str">
            <v>Kootha</v>
          </cell>
          <cell r="D490">
            <v>41699</v>
          </cell>
          <cell r="G490" t="str">
            <v>001 Private Water Hedge Sales</v>
          </cell>
          <cell r="H490" t="str">
            <v>W-Transact (0212) - Hard</v>
          </cell>
          <cell r="J490">
            <v>2172232.0198028446</v>
          </cell>
        </row>
        <row r="491">
          <cell r="A491" t="str">
            <v>Financial Budget</v>
          </cell>
          <cell r="B491" t="str">
            <v>Revenues</v>
          </cell>
          <cell r="C491" t="str">
            <v>Kootha</v>
          </cell>
          <cell r="D491">
            <v>41730</v>
          </cell>
          <cell r="G491" t="str">
            <v>001 Private Water Hedge Sales</v>
          </cell>
          <cell r="H491" t="str">
            <v>W-Transact (0212) - Hard</v>
          </cell>
          <cell r="J491">
            <v>1578698.4052564728</v>
          </cell>
        </row>
        <row r="492">
          <cell r="A492" t="str">
            <v>Financial Budget</v>
          </cell>
          <cell r="B492" t="str">
            <v>Revenues</v>
          </cell>
          <cell r="C492" t="str">
            <v>Kootha</v>
          </cell>
          <cell r="D492">
            <v>41760</v>
          </cell>
          <cell r="G492" t="str">
            <v>001 Private Water Hedge Sales</v>
          </cell>
          <cell r="H492" t="str">
            <v>W-Transact (0212) - Hard</v>
          </cell>
          <cell r="J492">
            <v>1427519.7588170748</v>
          </cell>
        </row>
        <row r="493">
          <cell r="A493" t="str">
            <v>Financial Budget</v>
          </cell>
          <cell r="B493" t="str">
            <v>Revenues</v>
          </cell>
          <cell r="C493" t="str">
            <v>Kootha</v>
          </cell>
          <cell r="D493">
            <v>41791</v>
          </cell>
          <cell r="G493" t="str">
            <v>001 Private Water Hedge Sales</v>
          </cell>
          <cell r="H493" t="str">
            <v>W-Transact (0212) - Hard</v>
          </cell>
          <cell r="J493">
            <v>1514114.6389280451</v>
          </cell>
        </row>
        <row r="494">
          <cell r="A494" t="str">
            <v>Financial Budget</v>
          </cell>
          <cell r="B494" t="str">
            <v>Revenues</v>
          </cell>
          <cell r="C494" t="str">
            <v>Kootha</v>
          </cell>
          <cell r="D494">
            <v>41456</v>
          </cell>
          <cell r="G494" t="str">
            <v>002 Public Sales</v>
          </cell>
          <cell r="H494" t="str">
            <v>W-Transact (0211) - Soft</v>
          </cell>
          <cell r="J494">
            <v>572721.43503440253</v>
          </cell>
        </row>
        <row r="495">
          <cell r="A495" t="str">
            <v>Financial Budget</v>
          </cell>
          <cell r="B495" t="str">
            <v>Revenues</v>
          </cell>
          <cell r="C495" t="str">
            <v>Kootha</v>
          </cell>
          <cell r="D495">
            <v>41487</v>
          </cell>
          <cell r="G495" t="str">
            <v>002 Public Sales</v>
          </cell>
          <cell r="H495" t="str">
            <v>W-Transact (0211) - Soft</v>
          </cell>
          <cell r="J495">
            <v>553259.36107870308</v>
          </cell>
        </row>
        <row r="496">
          <cell r="A496" t="str">
            <v>Financial Budget</v>
          </cell>
          <cell r="B496" t="str">
            <v>Revenues</v>
          </cell>
          <cell r="C496" t="str">
            <v>Kootha</v>
          </cell>
          <cell r="D496">
            <v>41518</v>
          </cell>
          <cell r="G496" t="str">
            <v>002 Public Sales</v>
          </cell>
          <cell r="H496" t="str">
            <v>W-Transact (0211) - Soft</v>
          </cell>
          <cell r="J496">
            <v>488663.53557713993</v>
          </cell>
        </row>
        <row r="497">
          <cell r="A497" t="str">
            <v>Financial Budget</v>
          </cell>
          <cell r="B497" t="str">
            <v>Revenues</v>
          </cell>
          <cell r="C497" t="str">
            <v>Kootha</v>
          </cell>
          <cell r="D497">
            <v>41548</v>
          </cell>
          <cell r="G497" t="str">
            <v>002 Public Sales</v>
          </cell>
          <cell r="H497" t="str">
            <v>W-Transact (0211) - Soft</v>
          </cell>
          <cell r="J497">
            <v>489975.02124432393</v>
          </cell>
        </row>
        <row r="498">
          <cell r="A498" t="str">
            <v>Financial Budget</v>
          </cell>
          <cell r="B498" t="str">
            <v>Revenues</v>
          </cell>
          <cell r="C498" t="str">
            <v>Kootha</v>
          </cell>
          <cell r="D498">
            <v>41579</v>
          </cell>
          <cell r="G498" t="str">
            <v>002 Public Sales</v>
          </cell>
          <cell r="H498" t="str">
            <v>W-Transact (0211) - Soft</v>
          </cell>
          <cell r="J498">
            <v>529133.37097590195</v>
          </cell>
        </row>
        <row r="499">
          <cell r="A499" t="str">
            <v>Financial Budget</v>
          </cell>
          <cell r="B499" t="str">
            <v>Revenues</v>
          </cell>
          <cell r="C499" t="str">
            <v>Kootha</v>
          </cell>
          <cell r="D499">
            <v>41609</v>
          </cell>
          <cell r="G499" t="str">
            <v>002 Public Sales</v>
          </cell>
          <cell r="H499" t="str">
            <v>W-Transact (0211) - Soft</v>
          </cell>
          <cell r="J499">
            <v>548346.99718814401</v>
          </cell>
        </row>
        <row r="500">
          <cell r="A500" t="str">
            <v>Financial Budget</v>
          </cell>
          <cell r="B500" t="str">
            <v>Revenues</v>
          </cell>
          <cell r="C500" t="str">
            <v>Kootha</v>
          </cell>
          <cell r="D500">
            <v>41640</v>
          </cell>
          <cell r="G500" t="str">
            <v>002 Public Sales</v>
          </cell>
          <cell r="H500" t="str">
            <v>W-Transact (0211) - Soft</v>
          </cell>
          <cell r="J500">
            <v>708180.8798732165</v>
          </cell>
        </row>
        <row r="501">
          <cell r="A501" t="str">
            <v>Financial Budget</v>
          </cell>
          <cell r="B501" t="str">
            <v>Revenues</v>
          </cell>
          <cell r="C501" t="str">
            <v>Kootha</v>
          </cell>
          <cell r="D501">
            <v>41671</v>
          </cell>
          <cell r="G501" t="str">
            <v>002 Public Sales</v>
          </cell>
          <cell r="H501" t="str">
            <v>W-Transact (0211) - Soft</v>
          </cell>
          <cell r="J501">
            <v>640010.83732324198</v>
          </cell>
        </row>
        <row r="502">
          <cell r="A502" t="str">
            <v>Financial Budget</v>
          </cell>
          <cell r="B502" t="str">
            <v>Revenues</v>
          </cell>
          <cell r="C502" t="str">
            <v>Kootha</v>
          </cell>
          <cell r="D502">
            <v>41699</v>
          </cell>
          <cell r="G502" t="str">
            <v>002 Public Sales</v>
          </cell>
          <cell r="H502" t="str">
            <v>W-Transact (0211) - Soft</v>
          </cell>
          <cell r="J502">
            <v>667459.8386969011</v>
          </cell>
        </row>
        <row r="503">
          <cell r="A503" t="str">
            <v>Financial Budget</v>
          </cell>
          <cell r="B503" t="str">
            <v>Revenues</v>
          </cell>
          <cell r="C503" t="str">
            <v>Kootha</v>
          </cell>
          <cell r="D503">
            <v>41730</v>
          </cell>
          <cell r="G503" t="str">
            <v>002 Public Sales</v>
          </cell>
          <cell r="H503" t="str">
            <v>W-Transact (0211) - Soft</v>
          </cell>
          <cell r="J503">
            <v>522776.70462318265</v>
          </cell>
        </row>
        <row r="504">
          <cell r="A504" t="str">
            <v>Financial Budget</v>
          </cell>
          <cell r="B504" t="str">
            <v>Revenues</v>
          </cell>
          <cell r="C504" t="str">
            <v>Kootha</v>
          </cell>
          <cell r="D504">
            <v>41760</v>
          </cell>
          <cell r="G504" t="str">
            <v>002 Public Sales</v>
          </cell>
          <cell r="H504" t="str">
            <v>W-Transact (0211) - Soft</v>
          </cell>
          <cell r="J504">
            <v>512724.28996642696</v>
          </cell>
        </row>
        <row r="505">
          <cell r="A505" t="str">
            <v>Financial Budget</v>
          </cell>
          <cell r="B505" t="str">
            <v>Revenues</v>
          </cell>
          <cell r="C505" t="str">
            <v>Kootha</v>
          </cell>
          <cell r="D505">
            <v>41791</v>
          </cell>
          <cell r="G505" t="str">
            <v>002 Public Sales</v>
          </cell>
          <cell r="H505" t="str">
            <v>W-Transact (0211) - Soft</v>
          </cell>
          <cell r="J505">
            <v>505076.6478049407</v>
          </cell>
        </row>
        <row r="506">
          <cell r="A506" t="str">
            <v>Financial Budget</v>
          </cell>
          <cell r="B506" t="str">
            <v>Revenues</v>
          </cell>
          <cell r="C506" t="str">
            <v>Kootha</v>
          </cell>
          <cell r="D506">
            <v>41456</v>
          </cell>
          <cell r="G506" t="str">
            <v>002 Public Sales</v>
          </cell>
          <cell r="H506" t="str">
            <v>W-Transact (0212) - Hard</v>
          </cell>
          <cell r="J506">
            <v>951843.45208066003</v>
          </cell>
        </row>
        <row r="507">
          <cell r="A507" t="str">
            <v>Financial Budget</v>
          </cell>
          <cell r="B507" t="str">
            <v>Revenues</v>
          </cell>
          <cell r="C507" t="str">
            <v>Kootha</v>
          </cell>
          <cell r="D507">
            <v>41487</v>
          </cell>
          <cell r="G507" t="str">
            <v>002 Public Sales</v>
          </cell>
          <cell r="H507" t="str">
            <v>W-Transact (0212) - Hard</v>
          </cell>
          <cell r="J507">
            <v>948078.62865493121</v>
          </cell>
        </row>
        <row r="508">
          <cell r="A508" t="str">
            <v>Financial Budget</v>
          </cell>
          <cell r="B508" t="str">
            <v>Revenues</v>
          </cell>
          <cell r="C508" t="str">
            <v>Kootha</v>
          </cell>
          <cell r="D508">
            <v>41518</v>
          </cell>
          <cell r="G508" t="str">
            <v>002 Public Sales</v>
          </cell>
          <cell r="H508" t="str">
            <v>W-Transact (0212) - Hard</v>
          </cell>
          <cell r="J508">
            <v>839638.14718028437</v>
          </cell>
        </row>
        <row r="509">
          <cell r="A509" t="str">
            <v>Financial Budget</v>
          </cell>
          <cell r="B509" t="str">
            <v>Revenues</v>
          </cell>
          <cell r="C509" t="str">
            <v>Kootha</v>
          </cell>
          <cell r="D509">
            <v>41548</v>
          </cell>
          <cell r="G509" t="str">
            <v>002 Public Sales</v>
          </cell>
          <cell r="H509" t="str">
            <v>W-Transact (0212) - Hard</v>
          </cell>
          <cell r="J509">
            <v>837761.61547412642</v>
          </cell>
        </row>
        <row r="510">
          <cell r="A510" t="str">
            <v>Financial Budget</v>
          </cell>
          <cell r="B510" t="str">
            <v>Revenues</v>
          </cell>
          <cell r="C510" t="str">
            <v>Kootha</v>
          </cell>
          <cell r="D510">
            <v>41579</v>
          </cell>
          <cell r="G510" t="str">
            <v>002 Public Sales</v>
          </cell>
          <cell r="H510" t="str">
            <v>W-Transact (0212) - Hard</v>
          </cell>
          <cell r="J510">
            <v>825905.84054225881</v>
          </cell>
        </row>
        <row r="511">
          <cell r="A511" t="str">
            <v>Financial Budget</v>
          </cell>
          <cell r="B511" t="str">
            <v>Revenues</v>
          </cell>
          <cell r="C511" t="str">
            <v>Kootha</v>
          </cell>
          <cell r="D511">
            <v>41609</v>
          </cell>
          <cell r="G511" t="str">
            <v>002 Public Sales</v>
          </cell>
          <cell r="H511" t="str">
            <v>W-Transact (0212) - Hard</v>
          </cell>
          <cell r="J511">
            <v>862303.26656136638</v>
          </cell>
        </row>
        <row r="512">
          <cell r="A512" t="str">
            <v>Financial Budget</v>
          </cell>
          <cell r="B512" t="str">
            <v>Revenues</v>
          </cell>
          <cell r="C512" t="str">
            <v>Kootha</v>
          </cell>
          <cell r="D512">
            <v>41640</v>
          </cell>
          <cell r="G512" t="str">
            <v>002 Public Sales</v>
          </cell>
          <cell r="H512" t="str">
            <v>W-Transact (0212) - Hard</v>
          </cell>
          <cell r="J512">
            <v>1253846.7036352013</v>
          </cell>
        </row>
        <row r="513">
          <cell r="A513" t="str">
            <v>Financial Budget</v>
          </cell>
          <cell r="B513" t="str">
            <v>Revenues</v>
          </cell>
          <cell r="C513" t="str">
            <v>Kootha</v>
          </cell>
          <cell r="D513">
            <v>41671</v>
          </cell>
          <cell r="G513" t="str">
            <v>002 Public Sales</v>
          </cell>
          <cell r="H513" t="str">
            <v>W-Transact (0212) - Hard</v>
          </cell>
          <cell r="J513">
            <v>1118819.7752297593</v>
          </cell>
        </row>
        <row r="514">
          <cell r="A514" t="str">
            <v>Financial Budget</v>
          </cell>
          <cell r="B514" t="str">
            <v>Revenues</v>
          </cell>
          <cell r="C514" t="str">
            <v>Kootha</v>
          </cell>
          <cell r="D514">
            <v>41699</v>
          </cell>
          <cell r="G514" t="str">
            <v>002 Public Sales</v>
          </cell>
          <cell r="H514" t="str">
            <v>W-Transact (0212) - Hard</v>
          </cell>
          <cell r="J514">
            <v>1243211.3255661349</v>
          </cell>
        </row>
        <row r="515">
          <cell r="A515" t="str">
            <v>Financial Budget</v>
          </cell>
          <cell r="B515" t="str">
            <v>Revenues</v>
          </cell>
          <cell r="C515" t="str">
            <v>Kootha</v>
          </cell>
          <cell r="D515">
            <v>41730</v>
          </cell>
          <cell r="G515" t="str">
            <v>002 Public Sales</v>
          </cell>
          <cell r="H515" t="str">
            <v>W-Transact (0212) - Hard</v>
          </cell>
          <cell r="J515">
            <v>873553.17312709882</v>
          </cell>
        </row>
        <row r="516">
          <cell r="A516" t="str">
            <v>Financial Budget</v>
          </cell>
          <cell r="B516" t="str">
            <v>Revenues</v>
          </cell>
          <cell r="C516" t="str">
            <v>Kootha</v>
          </cell>
          <cell r="D516">
            <v>41760</v>
          </cell>
          <cell r="G516" t="str">
            <v>002 Public Sales</v>
          </cell>
          <cell r="H516" t="str">
            <v>W-Transact (0212) - Hard</v>
          </cell>
          <cell r="J516">
            <v>904225.09532840759</v>
          </cell>
        </row>
        <row r="517">
          <cell r="A517" t="str">
            <v>Financial Budget</v>
          </cell>
          <cell r="B517" t="str">
            <v>Revenues</v>
          </cell>
          <cell r="C517" t="str">
            <v>Kootha</v>
          </cell>
          <cell r="D517">
            <v>41791</v>
          </cell>
          <cell r="G517" t="str">
            <v>002 Public Sales</v>
          </cell>
          <cell r="H517" t="str">
            <v>W-Transact (0212) - Hard</v>
          </cell>
          <cell r="J517">
            <v>871415.10053497902</v>
          </cell>
        </row>
        <row r="518">
          <cell r="A518" t="str">
            <v>Financial Budget</v>
          </cell>
          <cell r="B518" t="str">
            <v>Revenues</v>
          </cell>
          <cell r="C518" t="str">
            <v>Kootha</v>
          </cell>
          <cell r="D518">
            <v>41456</v>
          </cell>
          <cell r="G518" t="str">
            <v>003 Residential Sales</v>
          </cell>
          <cell r="H518" t="str">
            <v>W-Transact (0211) - Soft</v>
          </cell>
          <cell r="J518">
            <v>1297406.74054068</v>
          </cell>
        </row>
        <row r="519">
          <cell r="A519" t="str">
            <v>Financial Budget</v>
          </cell>
          <cell r="B519" t="str">
            <v>Revenues</v>
          </cell>
          <cell r="C519" t="str">
            <v>Kootha</v>
          </cell>
          <cell r="D519">
            <v>41487</v>
          </cell>
          <cell r="G519" t="str">
            <v>003 Residential Sales</v>
          </cell>
          <cell r="H519" t="str">
            <v>W-Transact (0211) - Soft</v>
          </cell>
          <cell r="J519">
            <v>1246732.403197204</v>
          </cell>
        </row>
        <row r="520">
          <cell r="A520" t="str">
            <v>Financial Budget</v>
          </cell>
          <cell r="B520" t="str">
            <v>Revenues</v>
          </cell>
          <cell r="C520" t="str">
            <v>Kootha</v>
          </cell>
          <cell r="D520">
            <v>41518</v>
          </cell>
          <cell r="G520" t="str">
            <v>003 Residential Sales</v>
          </cell>
          <cell r="H520" t="str">
            <v>W-Transact (0211) - Soft</v>
          </cell>
          <cell r="J520">
            <v>1261003.9380338399</v>
          </cell>
        </row>
        <row r="521">
          <cell r="A521" t="str">
            <v>Financial Budget</v>
          </cell>
          <cell r="B521" t="str">
            <v>Revenues</v>
          </cell>
          <cell r="C521" t="str">
            <v>Kootha</v>
          </cell>
          <cell r="D521">
            <v>41548</v>
          </cell>
          <cell r="G521" t="str">
            <v>003 Residential Sales</v>
          </cell>
          <cell r="H521" t="str">
            <v>W-Transact (0211) - Soft</v>
          </cell>
          <cell r="J521">
            <v>1179821.26796688</v>
          </cell>
        </row>
        <row r="522">
          <cell r="A522" t="str">
            <v>Financial Budget</v>
          </cell>
          <cell r="B522" t="str">
            <v>Revenues</v>
          </cell>
          <cell r="C522" t="str">
            <v>Kootha</v>
          </cell>
          <cell r="D522">
            <v>41579</v>
          </cell>
          <cell r="G522" t="str">
            <v>003 Residential Sales</v>
          </cell>
          <cell r="H522" t="str">
            <v>W-Transact (0211) - Soft</v>
          </cell>
          <cell r="J522">
            <v>1225043.3422285519</v>
          </cell>
        </row>
        <row r="523">
          <cell r="A523" t="str">
            <v>Financial Budget</v>
          </cell>
          <cell r="B523" t="str">
            <v>Revenues</v>
          </cell>
          <cell r="C523" t="str">
            <v>Kootha</v>
          </cell>
          <cell r="D523">
            <v>41609</v>
          </cell>
          <cell r="G523" t="str">
            <v>003 Residential Sales</v>
          </cell>
          <cell r="H523" t="str">
            <v>W-Transact (0211) - Soft</v>
          </cell>
          <cell r="J523">
            <v>1129962.8956686843</v>
          </cell>
        </row>
        <row r="524">
          <cell r="A524" t="str">
            <v>Financial Budget</v>
          </cell>
          <cell r="B524" t="str">
            <v>Revenues</v>
          </cell>
          <cell r="C524" t="str">
            <v>Kootha</v>
          </cell>
          <cell r="D524">
            <v>41640</v>
          </cell>
          <cell r="G524" t="str">
            <v>003 Residential Sales</v>
          </cell>
          <cell r="H524" t="str">
            <v>W-Transact (0211) - Soft</v>
          </cell>
          <cell r="J524">
            <v>1834971.6304940018</v>
          </cell>
        </row>
        <row r="525">
          <cell r="A525" t="str">
            <v>Financial Budget</v>
          </cell>
          <cell r="B525" t="str">
            <v>Revenues</v>
          </cell>
          <cell r="C525" t="str">
            <v>Kootha</v>
          </cell>
          <cell r="D525">
            <v>41671</v>
          </cell>
          <cell r="G525" t="str">
            <v>003 Residential Sales</v>
          </cell>
          <cell r="H525" t="str">
            <v>W-Transact (0211) - Soft</v>
          </cell>
          <cell r="J525">
            <v>1482921.3921540482</v>
          </cell>
        </row>
        <row r="526">
          <cell r="A526" t="str">
            <v>Financial Budget</v>
          </cell>
          <cell r="B526" t="str">
            <v>Revenues</v>
          </cell>
          <cell r="C526" t="str">
            <v>Kootha</v>
          </cell>
          <cell r="D526">
            <v>41699</v>
          </cell>
          <cell r="G526" t="str">
            <v>003 Residential Sales</v>
          </cell>
          <cell r="H526" t="str">
            <v>W-Transact (0211) - Soft</v>
          </cell>
          <cell r="J526">
            <v>1660344.4743205321</v>
          </cell>
        </row>
        <row r="527">
          <cell r="A527" t="str">
            <v>Financial Budget</v>
          </cell>
          <cell r="B527" t="str">
            <v>Revenues</v>
          </cell>
          <cell r="C527" t="str">
            <v>Kootha</v>
          </cell>
          <cell r="D527">
            <v>41730</v>
          </cell>
          <cell r="G527" t="str">
            <v>003 Residential Sales</v>
          </cell>
          <cell r="H527" t="str">
            <v>W-Transact (0211) - Soft</v>
          </cell>
          <cell r="J527">
            <v>1113082.4783076462</v>
          </cell>
        </row>
        <row r="528">
          <cell r="A528" t="str">
            <v>Financial Budget</v>
          </cell>
          <cell r="B528" t="str">
            <v>Revenues</v>
          </cell>
          <cell r="C528" t="str">
            <v>Kootha</v>
          </cell>
          <cell r="D528">
            <v>41760</v>
          </cell>
          <cell r="G528" t="str">
            <v>003 Residential Sales</v>
          </cell>
          <cell r="H528" t="str">
            <v>W-Transact (0211) - Soft</v>
          </cell>
          <cell r="J528">
            <v>1161768.9546225839</v>
          </cell>
        </row>
        <row r="529">
          <cell r="A529" t="str">
            <v>Financial Budget</v>
          </cell>
          <cell r="B529" t="str">
            <v>Revenues</v>
          </cell>
          <cell r="C529" t="str">
            <v>Kootha</v>
          </cell>
          <cell r="D529">
            <v>41791</v>
          </cell>
          <cell r="G529" t="str">
            <v>003 Residential Sales</v>
          </cell>
          <cell r="H529" t="str">
            <v>W-Transact (0211) - Soft</v>
          </cell>
          <cell r="J529">
            <v>1224249.1339697081</v>
          </cell>
        </row>
        <row r="530">
          <cell r="A530" t="str">
            <v>Financial Budget</v>
          </cell>
          <cell r="B530" t="str">
            <v>Revenues</v>
          </cell>
          <cell r="C530" t="str">
            <v>Surjek</v>
          </cell>
          <cell r="D530">
            <v>41456</v>
          </cell>
          <cell r="G530" t="str">
            <v>001 Private Water Hedge Sales</v>
          </cell>
          <cell r="H530" t="str">
            <v>W-Transact (0211) - Soft</v>
          </cell>
          <cell r="J530">
            <v>2439885.8439482502</v>
          </cell>
        </row>
        <row r="531">
          <cell r="A531" t="str">
            <v>Financial Budget</v>
          </cell>
          <cell r="B531" t="str">
            <v>Revenues</v>
          </cell>
          <cell r="C531" t="str">
            <v>Surjek</v>
          </cell>
          <cell r="D531">
            <v>41487</v>
          </cell>
          <cell r="G531" t="str">
            <v>001 Private Water Hedge Sales</v>
          </cell>
          <cell r="H531" t="str">
            <v>W-Transact (0211) - Soft</v>
          </cell>
          <cell r="J531">
            <v>2069958.7336024998</v>
          </cell>
        </row>
        <row r="532">
          <cell r="A532" t="str">
            <v>Financial Budget</v>
          </cell>
          <cell r="B532" t="str">
            <v>Revenues</v>
          </cell>
          <cell r="C532" t="str">
            <v>Surjek</v>
          </cell>
          <cell r="D532">
            <v>41518</v>
          </cell>
          <cell r="G532" t="str">
            <v>001 Private Water Hedge Sales</v>
          </cell>
          <cell r="H532" t="str">
            <v>W-Transact (0211) - Soft</v>
          </cell>
          <cell r="J532">
            <v>2209497.7676836252</v>
          </cell>
        </row>
        <row r="533">
          <cell r="A533" t="str">
            <v>Financial Budget</v>
          </cell>
          <cell r="B533" t="str">
            <v>Revenues</v>
          </cell>
          <cell r="C533" t="str">
            <v>Surjek</v>
          </cell>
          <cell r="D533">
            <v>41548</v>
          </cell>
          <cell r="G533" t="str">
            <v>001 Private Water Hedge Sales</v>
          </cell>
          <cell r="H533" t="str">
            <v>W-Transact (0211) - Soft</v>
          </cell>
          <cell r="J533">
            <v>2131961.0649809996</v>
          </cell>
        </row>
        <row r="534">
          <cell r="A534" t="str">
            <v>Financial Budget</v>
          </cell>
          <cell r="B534" t="str">
            <v>Revenues</v>
          </cell>
          <cell r="C534" t="str">
            <v>Surjek</v>
          </cell>
          <cell r="D534">
            <v>41579</v>
          </cell>
          <cell r="G534" t="str">
            <v>001 Private Water Hedge Sales</v>
          </cell>
          <cell r="H534" t="str">
            <v>W-Transact (0211) - Soft</v>
          </cell>
          <cell r="J534">
            <v>1933724.25794625</v>
          </cell>
        </row>
        <row r="535">
          <cell r="A535" t="str">
            <v>Financial Budget</v>
          </cell>
          <cell r="B535" t="str">
            <v>Revenues</v>
          </cell>
          <cell r="C535" t="str">
            <v>Surjek</v>
          </cell>
          <cell r="D535">
            <v>41609</v>
          </cell>
          <cell r="G535" t="str">
            <v>001 Private Water Hedge Sales</v>
          </cell>
          <cell r="H535" t="str">
            <v>W-Transact (0211) - Soft</v>
          </cell>
          <cell r="J535">
            <v>2147472.275895</v>
          </cell>
        </row>
        <row r="536">
          <cell r="A536" t="str">
            <v>Financial Budget</v>
          </cell>
          <cell r="B536" t="str">
            <v>Revenues</v>
          </cell>
          <cell r="C536" t="str">
            <v>Surjek</v>
          </cell>
          <cell r="D536">
            <v>41640</v>
          </cell>
          <cell r="G536" t="str">
            <v>001 Private Water Hedge Sales</v>
          </cell>
          <cell r="H536" t="str">
            <v>W-Transact (0211) - Soft</v>
          </cell>
          <cell r="J536">
            <v>2981782.90809</v>
          </cell>
        </row>
        <row r="537">
          <cell r="A537" t="str">
            <v>Financial Budget</v>
          </cell>
          <cell r="B537" t="str">
            <v>Revenues</v>
          </cell>
          <cell r="C537" t="str">
            <v>Surjek</v>
          </cell>
          <cell r="D537">
            <v>41671</v>
          </cell>
          <cell r="G537" t="str">
            <v>001 Private Water Hedge Sales</v>
          </cell>
          <cell r="H537" t="str">
            <v>W-Transact (0211) - Soft</v>
          </cell>
          <cell r="J537">
            <v>2090550.4084649999</v>
          </cell>
        </row>
        <row r="538">
          <cell r="A538" t="str">
            <v>Financial Budget</v>
          </cell>
          <cell r="B538" t="str">
            <v>Revenues</v>
          </cell>
          <cell r="C538" t="str">
            <v>Surjek</v>
          </cell>
          <cell r="D538">
            <v>41699</v>
          </cell>
          <cell r="G538" t="str">
            <v>001 Private Water Hedge Sales</v>
          </cell>
          <cell r="H538" t="str">
            <v>W-Transact (0211) - Soft</v>
          </cell>
          <cell r="J538">
            <v>2633205.7530198749</v>
          </cell>
        </row>
        <row r="539">
          <cell r="A539" t="str">
            <v>Financial Budget</v>
          </cell>
          <cell r="B539" t="str">
            <v>Revenues</v>
          </cell>
          <cell r="C539" t="str">
            <v>Surjek</v>
          </cell>
          <cell r="D539">
            <v>41730</v>
          </cell>
          <cell r="G539" t="str">
            <v>001 Private Water Hedge Sales</v>
          </cell>
          <cell r="H539" t="str">
            <v>W-Transact (0211) - Soft</v>
          </cell>
          <cell r="J539">
            <v>2356889.5272892499</v>
          </cell>
        </row>
        <row r="540">
          <cell r="A540" t="str">
            <v>Financial Budget</v>
          </cell>
          <cell r="B540" t="str">
            <v>Revenues</v>
          </cell>
          <cell r="C540" t="str">
            <v>Surjek</v>
          </cell>
          <cell r="D540">
            <v>41760</v>
          </cell>
          <cell r="G540" t="str">
            <v>001 Private Water Hedge Sales</v>
          </cell>
          <cell r="H540" t="str">
            <v>W-Transact (0211) - Soft</v>
          </cell>
          <cell r="J540">
            <v>2084390.0351099998</v>
          </cell>
        </row>
        <row r="541">
          <cell r="A541" t="str">
            <v>Financial Budget</v>
          </cell>
          <cell r="B541" t="str">
            <v>Revenues</v>
          </cell>
          <cell r="C541" t="str">
            <v>Surjek</v>
          </cell>
          <cell r="D541">
            <v>41791</v>
          </cell>
          <cell r="G541" t="str">
            <v>001 Private Water Hedge Sales</v>
          </cell>
          <cell r="H541" t="str">
            <v>W-Transact (0211) - Soft</v>
          </cell>
          <cell r="J541">
            <v>2138384.6289562499</v>
          </cell>
        </row>
        <row r="542">
          <cell r="A542" t="str">
            <v>Financial Budget</v>
          </cell>
          <cell r="B542" t="str">
            <v>Revenues</v>
          </cell>
          <cell r="C542" t="str">
            <v>Surjek</v>
          </cell>
          <cell r="D542">
            <v>41456</v>
          </cell>
          <cell r="G542" t="str">
            <v>001 Private Water Hedge Sales</v>
          </cell>
          <cell r="H542" t="str">
            <v>W-Transact (0212) - Hard</v>
          </cell>
          <cell r="J542">
            <v>5139211.1177422497</v>
          </cell>
        </row>
        <row r="543">
          <cell r="A543" t="str">
            <v>Financial Budget</v>
          </cell>
          <cell r="B543" t="str">
            <v>Revenues</v>
          </cell>
          <cell r="C543" t="str">
            <v>Surjek</v>
          </cell>
          <cell r="D543">
            <v>41487</v>
          </cell>
          <cell r="G543" t="str">
            <v>001 Private Water Hedge Sales</v>
          </cell>
          <cell r="H543" t="str">
            <v>W-Transact (0212) - Hard</v>
          </cell>
          <cell r="J543">
            <v>3946004.6255270001</v>
          </cell>
        </row>
        <row r="544">
          <cell r="A544" t="str">
            <v>Financial Budget</v>
          </cell>
          <cell r="B544" t="str">
            <v>Revenues</v>
          </cell>
          <cell r="C544" t="str">
            <v>Surjek</v>
          </cell>
          <cell r="D544">
            <v>41518</v>
          </cell>
          <cell r="G544" t="str">
            <v>001 Private Water Hedge Sales</v>
          </cell>
          <cell r="H544" t="str">
            <v>W-Transact (0212) - Hard</v>
          </cell>
          <cell r="J544">
            <v>4346383.9848317504</v>
          </cell>
        </row>
        <row r="545">
          <cell r="A545" t="str">
            <v>Financial Budget</v>
          </cell>
          <cell r="B545" t="str">
            <v>Revenues</v>
          </cell>
          <cell r="C545" t="str">
            <v>Surjek</v>
          </cell>
          <cell r="D545">
            <v>41548</v>
          </cell>
          <cell r="G545" t="str">
            <v>001 Private Water Hedge Sales</v>
          </cell>
          <cell r="H545" t="str">
            <v>W-Transact (0212) - Hard</v>
          </cell>
          <cell r="J545">
            <v>4282440.7928499999</v>
          </cell>
        </row>
        <row r="546">
          <cell r="A546" t="str">
            <v>Financial Budget</v>
          </cell>
          <cell r="B546" t="str">
            <v>Revenues</v>
          </cell>
          <cell r="C546" t="str">
            <v>Surjek</v>
          </cell>
          <cell r="D546">
            <v>41579</v>
          </cell>
          <cell r="G546" t="str">
            <v>001 Private Water Hedge Sales</v>
          </cell>
          <cell r="H546" t="str">
            <v>W-Transact (0212) - Hard</v>
          </cell>
          <cell r="J546">
            <v>4041128.2704065</v>
          </cell>
        </row>
        <row r="547">
          <cell r="A547" t="str">
            <v>Financial Budget</v>
          </cell>
          <cell r="B547" t="str">
            <v>Revenues</v>
          </cell>
          <cell r="C547" t="str">
            <v>Surjek</v>
          </cell>
          <cell r="D547">
            <v>41609</v>
          </cell>
          <cell r="G547" t="str">
            <v>001 Private Water Hedge Sales</v>
          </cell>
          <cell r="H547" t="str">
            <v>W-Transact (0212) - Hard</v>
          </cell>
          <cell r="J547">
            <v>4489049.242656</v>
          </cell>
        </row>
        <row r="548">
          <cell r="A548" t="str">
            <v>Financial Budget</v>
          </cell>
          <cell r="B548" t="str">
            <v>Revenues</v>
          </cell>
          <cell r="C548" t="str">
            <v>Surjek</v>
          </cell>
          <cell r="D548">
            <v>41640</v>
          </cell>
          <cell r="G548" t="str">
            <v>001 Private Water Hedge Sales</v>
          </cell>
          <cell r="H548" t="str">
            <v>W-Transact (0212) - Hard</v>
          </cell>
          <cell r="J548">
            <v>6198904.3672349993</v>
          </cell>
        </row>
        <row r="549">
          <cell r="A549" t="str">
            <v>Financial Budget</v>
          </cell>
          <cell r="B549" t="str">
            <v>Revenues</v>
          </cell>
          <cell r="C549" t="str">
            <v>Surjek</v>
          </cell>
          <cell r="D549">
            <v>41671</v>
          </cell>
          <cell r="G549" t="str">
            <v>001 Private Water Hedge Sales</v>
          </cell>
          <cell r="H549" t="str">
            <v>W-Transact (0212) - Hard</v>
          </cell>
          <cell r="J549">
            <v>4648888.2965024998</v>
          </cell>
        </row>
        <row r="550">
          <cell r="A550" t="str">
            <v>Financial Budget</v>
          </cell>
          <cell r="B550" t="str">
            <v>Revenues</v>
          </cell>
          <cell r="C550" t="str">
            <v>Surjek</v>
          </cell>
          <cell r="D550">
            <v>41699</v>
          </cell>
          <cell r="G550" t="str">
            <v>001 Private Water Hedge Sales</v>
          </cell>
          <cell r="H550" t="str">
            <v>W-Transact (0212) - Hard</v>
          </cell>
          <cell r="J550">
            <v>5898315.4044952495</v>
          </cell>
        </row>
        <row r="551">
          <cell r="A551" t="str">
            <v>Financial Budget</v>
          </cell>
          <cell r="B551" t="str">
            <v>Revenues</v>
          </cell>
          <cell r="C551" t="str">
            <v>Surjek</v>
          </cell>
          <cell r="D551">
            <v>41730</v>
          </cell>
          <cell r="G551" t="str">
            <v>001 Private Water Hedge Sales</v>
          </cell>
          <cell r="H551" t="str">
            <v>W-Transact (0212) - Hard</v>
          </cell>
          <cell r="J551">
            <v>4664521.8484669998</v>
          </cell>
        </row>
        <row r="552">
          <cell r="A552" t="str">
            <v>Financial Budget</v>
          </cell>
          <cell r="B552" t="str">
            <v>Revenues</v>
          </cell>
          <cell r="C552" t="str">
            <v>Surjek</v>
          </cell>
          <cell r="D552">
            <v>41760</v>
          </cell>
          <cell r="G552" t="str">
            <v>001 Private Water Hedge Sales</v>
          </cell>
          <cell r="H552" t="str">
            <v>W-Transact (0212) - Hard</v>
          </cell>
          <cell r="J552">
            <v>4250449.1534670005</v>
          </cell>
        </row>
        <row r="553">
          <cell r="A553" t="str">
            <v>Financial Budget</v>
          </cell>
          <cell r="B553" t="str">
            <v>Revenues</v>
          </cell>
          <cell r="C553" t="str">
            <v>Surjek</v>
          </cell>
          <cell r="D553">
            <v>41791</v>
          </cell>
          <cell r="G553" t="str">
            <v>001 Private Water Hedge Sales</v>
          </cell>
          <cell r="H553" t="str">
            <v>W-Transact (0212) - Hard</v>
          </cell>
          <cell r="J553">
            <v>4197744.4401284996</v>
          </cell>
        </row>
        <row r="554">
          <cell r="A554" t="str">
            <v>Financial Budget</v>
          </cell>
          <cell r="B554" t="str">
            <v>Revenues</v>
          </cell>
          <cell r="C554" t="str">
            <v>Surjek</v>
          </cell>
          <cell r="D554">
            <v>41456</v>
          </cell>
          <cell r="G554" t="str">
            <v>002 Public Sales</v>
          </cell>
          <cell r="H554" t="str">
            <v>W-Transact (0211) - Soft</v>
          </cell>
          <cell r="J554">
            <v>2126344.3882868001</v>
          </cell>
        </row>
        <row r="555">
          <cell r="A555" t="str">
            <v>Financial Budget</v>
          </cell>
          <cell r="B555" t="str">
            <v>Revenues</v>
          </cell>
          <cell r="C555" t="str">
            <v>Surjek</v>
          </cell>
          <cell r="D555">
            <v>41487</v>
          </cell>
          <cell r="G555" t="str">
            <v>002 Public Sales</v>
          </cell>
          <cell r="H555" t="str">
            <v>W-Transact (0211) - Soft</v>
          </cell>
          <cell r="J555">
            <v>1830310.04721576</v>
          </cell>
        </row>
        <row r="556">
          <cell r="A556" t="str">
            <v>Financial Budget</v>
          </cell>
          <cell r="B556" t="str">
            <v>Revenues</v>
          </cell>
          <cell r="C556" t="str">
            <v>Surjek</v>
          </cell>
          <cell r="D556">
            <v>41518</v>
          </cell>
          <cell r="G556" t="str">
            <v>002 Public Sales</v>
          </cell>
          <cell r="H556" t="str">
            <v>W-Transact (0211) - Soft</v>
          </cell>
          <cell r="J556">
            <v>1932722.2586980001</v>
          </cell>
        </row>
        <row r="557">
          <cell r="A557" t="str">
            <v>Financial Budget</v>
          </cell>
          <cell r="B557" t="str">
            <v>Revenues</v>
          </cell>
          <cell r="C557" t="str">
            <v>Surjek</v>
          </cell>
          <cell r="D557">
            <v>41548</v>
          </cell>
          <cell r="G557" t="str">
            <v>002 Public Sales</v>
          </cell>
          <cell r="H557" t="str">
            <v>W-Transact (0211) - Soft</v>
          </cell>
          <cell r="J557">
            <v>1863347.8597905599</v>
          </cell>
        </row>
        <row r="558">
          <cell r="A558" t="str">
            <v>Financial Budget</v>
          </cell>
          <cell r="B558" t="str">
            <v>Revenues</v>
          </cell>
          <cell r="C558" t="str">
            <v>Surjek</v>
          </cell>
          <cell r="D558">
            <v>41579</v>
          </cell>
          <cell r="G558" t="str">
            <v>002 Public Sales</v>
          </cell>
          <cell r="H558" t="str">
            <v>W-Transact (0211) - Soft</v>
          </cell>
          <cell r="J558">
            <v>1772855.3065638801</v>
          </cell>
        </row>
        <row r="559">
          <cell r="A559" t="str">
            <v>Financial Budget</v>
          </cell>
          <cell r="B559" t="str">
            <v>Revenues</v>
          </cell>
          <cell r="C559" t="str">
            <v>Surjek</v>
          </cell>
          <cell r="D559">
            <v>41609</v>
          </cell>
          <cell r="G559" t="str">
            <v>002 Public Sales</v>
          </cell>
          <cell r="H559" t="str">
            <v>W-Transact (0211) - Soft</v>
          </cell>
          <cell r="J559">
            <v>1900808.01194328</v>
          </cell>
        </row>
        <row r="560">
          <cell r="A560" t="str">
            <v>Financial Budget</v>
          </cell>
          <cell r="B560" t="str">
            <v>Revenues</v>
          </cell>
          <cell r="C560" t="str">
            <v>Surjek</v>
          </cell>
          <cell r="D560">
            <v>41640</v>
          </cell>
          <cell r="G560" t="str">
            <v>002 Public Sales</v>
          </cell>
          <cell r="H560" t="str">
            <v>W-Transact (0211) - Soft</v>
          </cell>
          <cell r="J560">
            <v>2656208.4777756003</v>
          </cell>
        </row>
        <row r="561">
          <cell r="A561" t="str">
            <v>Financial Budget</v>
          </cell>
          <cell r="B561" t="str">
            <v>Revenues</v>
          </cell>
          <cell r="C561" t="str">
            <v>Surjek</v>
          </cell>
          <cell r="D561">
            <v>41671</v>
          </cell>
          <cell r="G561" t="str">
            <v>002 Public Sales</v>
          </cell>
          <cell r="H561" t="str">
            <v>W-Transact (0211) - Soft</v>
          </cell>
          <cell r="J561">
            <v>2616107.4378318004</v>
          </cell>
        </row>
        <row r="562">
          <cell r="A562" t="str">
            <v>Financial Budget</v>
          </cell>
          <cell r="B562" t="str">
            <v>Revenues</v>
          </cell>
          <cell r="C562" t="str">
            <v>Surjek</v>
          </cell>
          <cell r="D562">
            <v>41699</v>
          </cell>
          <cell r="G562" t="str">
            <v>002 Public Sales</v>
          </cell>
          <cell r="H562" t="str">
            <v>W-Transact (0211) - Soft</v>
          </cell>
          <cell r="J562">
            <v>2497537.4048039801</v>
          </cell>
        </row>
        <row r="563">
          <cell r="A563" t="str">
            <v>Financial Budget</v>
          </cell>
          <cell r="B563" t="str">
            <v>Revenues</v>
          </cell>
          <cell r="C563" t="str">
            <v>Surjek</v>
          </cell>
          <cell r="D563">
            <v>41730</v>
          </cell>
          <cell r="G563" t="str">
            <v>002 Public Sales</v>
          </cell>
          <cell r="H563" t="str">
            <v>W-Transact (0211) - Soft</v>
          </cell>
          <cell r="J563">
            <v>1880594.9392397199</v>
          </cell>
        </row>
        <row r="564">
          <cell r="A564" t="str">
            <v>Financial Budget</v>
          </cell>
          <cell r="B564" t="str">
            <v>Revenues</v>
          </cell>
          <cell r="C564" t="str">
            <v>Surjek</v>
          </cell>
          <cell r="D564">
            <v>41760</v>
          </cell>
          <cell r="G564" t="str">
            <v>002 Public Sales</v>
          </cell>
          <cell r="H564" t="str">
            <v>W-Transact (0211) - Soft</v>
          </cell>
          <cell r="J564">
            <v>1799580.2809168801</v>
          </cell>
        </row>
        <row r="565">
          <cell r="A565" t="str">
            <v>Financial Budget</v>
          </cell>
          <cell r="B565" t="str">
            <v>Revenues</v>
          </cell>
          <cell r="C565" t="str">
            <v>Surjek</v>
          </cell>
          <cell r="D565">
            <v>41791</v>
          </cell>
          <cell r="G565" t="str">
            <v>002 Public Sales</v>
          </cell>
          <cell r="H565" t="str">
            <v>W-Transact (0211) - Soft</v>
          </cell>
          <cell r="J565">
            <v>1962186.22557672</v>
          </cell>
        </row>
        <row r="566">
          <cell r="A566" t="str">
            <v>Financial Budget</v>
          </cell>
          <cell r="B566" t="str">
            <v>Revenues</v>
          </cell>
          <cell r="C566" t="str">
            <v>Surjek</v>
          </cell>
          <cell r="D566">
            <v>41456</v>
          </cell>
          <cell r="G566" t="str">
            <v>002 Public Sales</v>
          </cell>
          <cell r="H566" t="str">
            <v>W-Transact (0212) - Hard</v>
          </cell>
          <cell r="J566">
            <v>3873782.0619640001</v>
          </cell>
        </row>
        <row r="567">
          <cell r="A567" t="str">
            <v>Financial Budget</v>
          </cell>
          <cell r="B567" t="str">
            <v>Revenues</v>
          </cell>
          <cell r="C567" t="str">
            <v>Surjek</v>
          </cell>
          <cell r="D567">
            <v>41487</v>
          </cell>
          <cell r="G567" t="str">
            <v>002 Public Sales</v>
          </cell>
          <cell r="H567" t="str">
            <v>W-Transact (0212) - Hard</v>
          </cell>
          <cell r="J567">
            <v>3236640.6193384002</v>
          </cell>
        </row>
        <row r="568">
          <cell r="A568" t="str">
            <v>Financial Budget</v>
          </cell>
          <cell r="B568" t="str">
            <v>Revenues</v>
          </cell>
          <cell r="C568" t="str">
            <v>Surjek</v>
          </cell>
          <cell r="D568">
            <v>41518</v>
          </cell>
          <cell r="G568" t="str">
            <v>002 Public Sales</v>
          </cell>
          <cell r="H568" t="str">
            <v>W-Transact (0212) - Hard</v>
          </cell>
          <cell r="J568">
            <v>3452365.4743496003</v>
          </cell>
        </row>
        <row r="569">
          <cell r="A569" t="str">
            <v>Financial Budget</v>
          </cell>
          <cell r="B569" t="str">
            <v>Revenues</v>
          </cell>
          <cell r="C569" t="str">
            <v>Surjek</v>
          </cell>
          <cell r="D569">
            <v>41548</v>
          </cell>
          <cell r="G569" t="str">
            <v>002 Public Sales</v>
          </cell>
          <cell r="H569" t="str">
            <v>W-Transact (0212) - Hard</v>
          </cell>
          <cell r="J569">
            <v>3356591.8241904001</v>
          </cell>
        </row>
        <row r="570">
          <cell r="A570" t="str">
            <v>Financial Budget</v>
          </cell>
          <cell r="B570" t="str">
            <v>Revenues</v>
          </cell>
          <cell r="C570" t="str">
            <v>Surjek</v>
          </cell>
          <cell r="D570">
            <v>41579</v>
          </cell>
          <cell r="G570" t="str">
            <v>002 Public Sales</v>
          </cell>
          <cell r="H570" t="str">
            <v>W-Transact (0212) - Hard</v>
          </cell>
          <cell r="J570">
            <v>3011576.2034932002</v>
          </cell>
        </row>
        <row r="571">
          <cell r="A571" t="str">
            <v>Financial Budget</v>
          </cell>
          <cell r="B571" t="str">
            <v>Revenues</v>
          </cell>
          <cell r="C571" t="str">
            <v>Surjek</v>
          </cell>
          <cell r="D571">
            <v>41609</v>
          </cell>
          <cell r="G571" t="str">
            <v>002 Public Sales</v>
          </cell>
          <cell r="H571" t="str">
            <v>W-Transact (0212) - Hard</v>
          </cell>
          <cell r="J571">
            <v>3605073.1360128</v>
          </cell>
        </row>
        <row r="572">
          <cell r="A572" t="str">
            <v>Financial Budget</v>
          </cell>
          <cell r="B572" t="str">
            <v>Revenues</v>
          </cell>
          <cell r="C572" t="str">
            <v>Surjek</v>
          </cell>
          <cell r="D572">
            <v>41640</v>
          </cell>
          <cell r="G572" t="str">
            <v>002 Public Sales</v>
          </cell>
          <cell r="H572" t="str">
            <v>W-Transact (0212) - Hard</v>
          </cell>
          <cell r="J572">
            <v>5213462.9938199995</v>
          </cell>
        </row>
        <row r="573">
          <cell r="A573" t="str">
            <v>Financial Budget</v>
          </cell>
          <cell r="B573" t="str">
            <v>Revenues</v>
          </cell>
          <cell r="C573" t="str">
            <v>Surjek</v>
          </cell>
          <cell r="D573">
            <v>41671</v>
          </cell>
          <cell r="G573" t="str">
            <v>002 Public Sales</v>
          </cell>
          <cell r="H573" t="str">
            <v>W-Transact (0212) - Hard</v>
          </cell>
          <cell r="J573">
            <v>4601973.0645340011</v>
          </cell>
        </row>
        <row r="574">
          <cell r="A574" t="str">
            <v>Financial Budget</v>
          </cell>
          <cell r="B574" t="str">
            <v>Revenues</v>
          </cell>
          <cell r="C574" t="str">
            <v>Surjek</v>
          </cell>
          <cell r="D574">
            <v>41699</v>
          </cell>
          <cell r="G574" t="str">
            <v>002 Public Sales</v>
          </cell>
          <cell r="H574" t="str">
            <v>W-Transact (0212) - Hard</v>
          </cell>
          <cell r="J574">
            <v>4341474.4526009997</v>
          </cell>
        </row>
        <row r="575">
          <cell r="A575" t="str">
            <v>Financial Budget</v>
          </cell>
          <cell r="B575" t="str">
            <v>Revenues</v>
          </cell>
          <cell r="C575" t="str">
            <v>Surjek</v>
          </cell>
          <cell r="D575">
            <v>41730</v>
          </cell>
          <cell r="G575" t="str">
            <v>002 Public Sales</v>
          </cell>
          <cell r="H575" t="str">
            <v>W-Transact (0212) - Hard</v>
          </cell>
          <cell r="J575">
            <v>4348448.7778535997</v>
          </cell>
        </row>
        <row r="576">
          <cell r="A576" t="str">
            <v>Financial Budget</v>
          </cell>
          <cell r="B576" t="str">
            <v>Revenues</v>
          </cell>
          <cell r="C576" t="str">
            <v>Surjek</v>
          </cell>
          <cell r="D576">
            <v>41760</v>
          </cell>
          <cell r="G576" t="str">
            <v>002 Public Sales</v>
          </cell>
          <cell r="H576" t="str">
            <v>W-Transact (0212) - Hard</v>
          </cell>
          <cell r="J576">
            <v>3249860.6738448003</v>
          </cell>
        </row>
        <row r="577">
          <cell r="A577" t="str">
            <v>Financial Budget</v>
          </cell>
          <cell r="B577" t="str">
            <v>Revenues</v>
          </cell>
          <cell r="C577" t="str">
            <v>Surjek</v>
          </cell>
          <cell r="D577">
            <v>41791</v>
          </cell>
          <cell r="G577" t="str">
            <v>002 Public Sales</v>
          </cell>
          <cell r="H577" t="str">
            <v>W-Transact (0212) - Hard</v>
          </cell>
          <cell r="J577">
            <v>3447637.2776856003</v>
          </cell>
        </row>
        <row r="578">
          <cell r="A578" t="str">
            <v>Financial Budget</v>
          </cell>
          <cell r="B578" t="str">
            <v>Revenues</v>
          </cell>
          <cell r="C578" t="str">
            <v>Surjek</v>
          </cell>
          <cell r="D578">
            <v>41456</v>
          </cell>
          <cell r="G578" t="str">
            <v>003 Residential Sales</v>
          </cell>
          <cell r="H578" t="str">
            <v>W-Transact (0211) - Soft</v>
          </cell>
          <cell r="J578">
            <v>4205710.5050467979</v>
          </cell>
        </row>
        <row r="579">
          <cell r="A579" t="str">
            <v>Financial Budget</v>
          </cell>
          <cell r="B579" t="str">
            <v>Revenues</v>
          </cell>
          <cell r="C579" t="str">
            <v>Surjek</v>
          </cell>
          <cell r="D579">
            <v>41487</v>
          </cell>
          <cell r="G579" t="str">
            <v>003 Residential Sales</v>
          </cell>
          <cell r="H579" t="str">
            <v>W-Transact (0211) - Soft</v>
          </cell>
          <cell r="J579">
            <v>3388330.7652803189</v>
          </cell>
        </row>
        <row r="580">
          <cell r="A580" t="str">
            <v>Financial Budget</v>
          </cell>
          <cell r="B580" t="str">
            <v>Revenues</v>
          </cell>
          <cell r="C580" t="str">
            <v>Surjek</v>
          </cell>
          <cell r="D580">
            <v>41518</v>
          </cell>
          <cell r="G580" t="str">
            <v>003 Residential Sales</v>
          </cell>
          <cell r="H580" t="str">
            <v>W-Transact (0211) - Soft</v>
          </cell>
          <cell r="J580">
            <v>4067080.518160814</v>
          </cell>
        </row>
        <row r="581">
          <cell r="A581" t="str">
            <v>Financial Budget</v>
          </cell>
          <cell r="B581" t="str">
            <v>Revenues</v>
          </cell>
          <cell r="C581" t="str">
            <v>Surjek</v>
          </cell>
          <cell r="D581">
            <v>41548</v>
          </cell>
          <cell r="G581" t="str">
            <v>003 Residential Sales</v>
          </cell>
          <cell r="H581" t="str">
            <v>W-Transact (0211) - Soft</v>
          </cell>
          <cell r="J581">
            <v>3744069.5923996787</v>
          </cell>
        </row>
        <row r="582">
          <cell r="A582" t="str">
            <v>Financial Budget</v>
          </cell>
          <cell r="B582" t="str">
            <v>Revenues</v>
          </cell>
          <cell r="C582" t="str">
            <v>Surjek</v>
          </cell>
          <cell r="D582">
            <v>41579</v>
          </cell>
          <cell r="G582" t="str">
            <v>003 Residential Sales</v>
          </cell>
          <cell r="H582" t="str">
            <v>W-Transact (0211) - Soft</v>
          </cell>
          <cell r="J582">
            <v>3462813.1125993291</v>
          </cell>
        </row>
        <row r="583">
          <cell r="A583" t="str">
            <v>Financial Budget</v>
          </cell>
          <cell r="B583" t="str">
            <v>Revenues</v>
          </cell>
          <cell r="C583" t="str">
            <v>Surjek</v>
          </cell>
          <cell r="D583">
            <v>41609</v>
          </cell>
          <cell r="G583" t="str">
            <v>003 Residential Sales</v>
          </cell>
          <cell r="H583" t="str">
            <v>W-Transact (0211) - Soft</v>
          </cell>
          <cell r="J583">
            <v>3568361.8434775192</v>
          </cell>
        </row>
        <row r="584">
          <cell r="A584" t="str">
            <v>Financial Budget</v>
          </cell>
          <cell r="B584" t="str">
            <v>Revenues</v>
          </cell>
          <cell r="C584" t="str">
            <v>Surjek</v>
          </cell>
          <cell r="D584">
            <v>41640</v>
          </cell>
          <cell r="G584" t="str">
            <v>003 Residential Sales</v>
          </cell>
          <cell r="H584" t="str">
            <v>W-Transact (0211) - Soft</v>
          </cell>
          <cell r="J584">
            <v>5471503.3322801981</v>
          </cell>
        </row>
        <row r="585">
          <cell r="A585" t="str">
            <v>Financial Budget</v>
          </cell>
          <cell r="B585" t="str">
            <v>Revenues</v>
          </cell>
          <cell r="C585" t="str">
            <v>Surjek</v>
          </cell>
          <cell r="D585">
            <v>41671</v>
          </cell>
          <cell r="G585" t="str">
            <v>003 Residential Sales</v>
          </cell>
          <cell r="H585" t="str">
            <v>W-Transact (0211) - Soft</v>
          </cell>
          <cell r="J585">
            <v>5059522.5801976481</v>
          </cell>
        </row>
        <row r="586">
          <cell r="A586" t="str">
            <v>Financial Budget</v>
          </cell>
          <cell r="B586" t="str">
            <v>Revenues</v>
          </cell>
          <cell r="C586" t="str">
            <v>Surjek</v>
          </cell>
          <cell r="D586">
            <v>41699</v>
          </cell>
          <cell r="G586" t="str">
            <v>003 Residential Sales</v>
          </cell>
          <cell r="H586" t="str">
            <v>W-Transact (0211) - Soft</v>
          </cell>
          <cell r="J586">
            <v>4550701.2166301943</v>
          </cell>
        </row>
        <row r="587">
          <cell r="A587" t="str">
            <v>Financial Budget</v>
          </cell>
          <cell r="B587" t="str">
            <v>Revenues</v>
          </cell>
          <cell r="C587" t="str">
            <v>Surjek</v>
          </cell>
          <cell r="D587">
            <v>41730</v>
          </cell>
          <cell r="G587" t="str">
            <v>003 Residential Sales</v>
          </cell>
          <cell r="H587" t="str">
            <v>W-Transact (0211) - Soft</v>
          </cell>
          <cell r="J587">
            <v>4783246.4214486899</v>
          </cell>
        </row>
        <row r="588">
          <cell r="A588" t="str">
            <v>Financial Budget</v>
          </cell>
          <cell r="B588" t="str">
            <v>Revenues</v>
          </cell>
          <cell r="C588" t="str">
            <v>Surjek</v>
          </cell>
          <cell r="D588">
            <v>41760</v>
          </cell>
          <cell r="G588" t="str">
            <v>003 Residential Sales</v>
          </cell>
          <cell r="H588" t="str">
            <v>W-Transact (0211) - Soft</v>
          </cell>
          <cell r="J588">
            <v>3615900.6923301592</v>
          </cell>
        </row>
        <row r="589">
          <cell r="A589" t="str">
            <v>Financial Budget</v>
          </cell>
          <cell r="B589" t="str">
            <v>Revenues</v>
          </cell>
          <cell r="C589" t="str">
            <v>Surjek</v>
          </cell>
          <cell r="D589">
            <v>41791</v>
          </cell>
          <cell r="G589" t="str">
            <v>003 Residential Sales</v>
          </cell>
          <cell r="H589" t="str">
            <v>W-Transact (0211) - Soft</v>
          </cell>
          <cell r="J589">
            <v>3879202.5837155385</v>
          </cell>
        </row>
        <row r="590">
          <cell r="A590" t="str">
            <v>Financial Budget</v>
          </cell>
          <cell r="B590" t="str">
            <v>Revenues</v>
          </cell>
          <cell r="C590" t="str">
            <v>Jutik</v>
          </cell>
          <cell r="D590">
            <v>41456</v>
          </cell>
          <cell r="G590" t="str">
            <v>001 Private Water Hedge Sales</v>
          </cell>
          <cell r="H590" t="str">
            <v>W-Transact (0211) - Soft</v>
          </cell>
          <cell r="J590">
            <v>1689221.1490034999</v>
          </cell>
        </row>
        <row r="591">
          <cell r="A591" t="str">
            <v>Financial Budget</v>
          </cell>
          <cell r="B591" t="str">
            <v>Revenues</v>
          </cell>
          <cell r="C591" t="str">
            <v>Jutik</v>
          </cell>
          <cell r="D591">
            <v>41487</v>
          </cell>
          <cell r="G591" t="str">
            <v>001 Private Water Hedge Sales</v>
          </cell>
          <cell r="H591" t="str">
            <v>W-Transact (0211) - Soft</v>
          </cell>
          <cell r="J591">
            <v>2059921.8667754997</v>
          </cell>
        </row>
        <row r="592">
          <cell r="A592" t="str">
            <v>Financial Budget</v>
          </cell>
          <cell r="B592" t="str">
            <v>Revenues</v>
          </cell>
          <cell r="C592" t="str">
            <v>Jutik</v>
          </cell>
          <cell r="D592">
            <v>41518</v>
          </cell>
          <cell r="G592" t="str">
            <v>001 Private Water Hedge Sales</v>
          </cell>
          <cell r="H592" t="str">
            <v>W-Transact (0211) - Soft</v>
          </cell>
          <cell r="J592">
            <v>1793176.531129</v>
          </cell>
        </row>
        <row r="593">
          <cell r="A593" t="str">
            <v>Financial Budget</v>
          </cell>
          <cell r="B593" t="str">
            <v>Revenues</v>
          </cell>
          <cell r="C593" t="str">
            <v>Jutik</v>
          </cell>
          <cell r="D593">
            <v>41548</v>
          </cell>
          <cell r="G593" t="str">
            <v>001 Private Water Hedge Sales</v>
          </cell>
          <cell r="H593" t="str">
            <v>W-Transact (0211) - Soft</v>
          </cell>
          <cell r="J593">
            <v>1547855.7555440001</v>
          </cell>
        </row>
        <row r="594">
          <cell r="A594" t="str">
            <v>Financial Budget</v>
          </cell>
          <cell r="B594" t="str">
            <v>Revenues</v>
          </cell>
          <cell r="C594" t="str">
            <v>Jutik</v>
          </cell>
          <cell r="D594">
            <v>41579</v>
          </cell>
          <cell r="G594" t="str">
            <v>001 Private Water Hedge Sales</v>
          </cell>
          <cell r="H594" t="str">
            <v>W-Transact (0211) - Soft</v>
          </cell>
          <cell r="J594">
            <v>1621360.3148906252</v>
          </cell>
        </row>
        <row r="595">
          <cell r="A595" t="str">
            <v>Financial Budget</v>
          </cell>
          <cell r="B595" t="str">
            <v>Revenues</v>
          </cell>
          <cell r="C595" t="str">
            <v>Jutik</v>
          </cell>
          <cell r="D595">
            <v>41609</v>
          </cell>
          <cell r="G595" t="str">
            <v>001 Private Water Hedge Sales</v>
          </cell>
          <cell r="H595" t="str">
            <v>W-Transact (0211) - Soft</v>
          </cell>
          <cell r="J595">
            <v>1330451.9418015</v>
          </cell>
        </row>
        <row r="596">
          <cell r="A596" t="str">
            <v>Financial Budget</v>
          </cell>
          <cell r="B596" t="str">
            <v>Revenues</v>
          </cell>
          <cell r="C596" t="str">
            <v>Jutik</v>
          </cell>
          <cell r="D596">
            <v>41640</v>
          </cell>
          <cell r="G596" t="str">
            <v>001 Private Water Hedge Sales</v>
          </cell>
          <cell r="H596" t="str">
            <v>W-Transact (0211) - Soft</v>
          </cell>
          <cell r="J596">
            <v>2228780.4880005</v>
          </cell>
        </row>
        <row r="597">
          <cell r="A597" t="str">
            <v>Financial Budget</v>
          </cell>
          <cell r="B597" t="str">
            <v>Revenues</v>
          </cell>
          <cell r="C597" t="str">
            <v>Jutik</v>
          </cell>
          <cell r="D597">
            <v>41671</v>
          </cell>
          <cell r="G597" t="str">
            <v>001 Private Water Hedge Sales</v>
          </cell>
          <cell r="H597" t="str">
            <v>W-Transact (0211) - Soft</v>
          </cell>
          <cell r="J597">
            <v>2185969.2785069998</v>
          </cell>
        </row>
        <row r="598">
          <cell r="A598" t="str">
            <v>Financial Budget</v>
          </cell>
          <cell r="B598" t="str">
            <v>Revenues</v>
          </cell>
          <cell r="C598" t="str">
            <v>Jutik</v>
          </cell>
          <cell r="D598">
            <v>41699</v>
          </cell>
          <cell r="G598" t="str">
            <v>001 Private Water Hedge Sales</v>
          </cell>
          <cell r="H598" t="str">
            <v>W-Transact (0211) - Soft</v>
          </cell>
          <cell r="J598">
            <v>1950392.0613048752</v>
          </cell>
        </row>
        <row r="599">
          <cell r="A599" t="str">
            <v>Financial Budget</v>
          </cell>
          <cell r="B599" t="str">
            <v>Revenues</v>
          </cell>
          <cell r="C599" t="str">
            <v>Jutik</v>
          </cell>
          <cell r="D599">
            <v>41730</v>
          </cell>
          <cell r="G599" t="str">
            <v>001 Private Water Hedge Sales</v>
          </cell>
          <cell r="H599" t="str">
            <v>W-Transact (0211) - Soft</v>
          </cell>
          <cell r="J599">
            <v>1986295.0526719999</v>
          </cell>
        </row>
        <row r="600">
          <cell r="A600" t="str">
            <v>Financial Budget</v>
          </cell>
          <cell r="B600" t="str">
            <v>Revenues</v>
          </cell>
          <cell r="C600" t="str">
            <v>Jutik</v>
          </cell>
          <cell r="D600">
            <v>41760</v>
          </cell>
          <cell r="G600" t="str">
            <v>001 Private Water Hedge Sales</v>
          </cell>
          <cell r="H600" t="str">
            <v>W-Transact (0211) - Soft</v>
          </cell>
          <cell r="J600">
            <v>2071155.7982568748</v>
          </cell>
        </row>
        <row r="601">
          <cell r="A601" t="str">
            <v>Financial Budget</v>
          </cell>
          <cell r="B601" t="str">
            <v>Revenues</v>
          </cell>
          <cell r="C601" t="str">
            <v>Jutik</v>
          </cell>
          <cell r="D601">
            <v>41791</v>
          </cell>
          <cell r="G601" t="str">
            <v>001 Private Water Hedge Sales</v>
          </cell>
          <cell r="H601" t="str">
            <v>W-Transact (0211) - Soft</v>
          </cell>
          <cell r="J601">
            <v>2273512.0860041254</v>
          </cell>
        </row>
        <row r="602">
          <cell r="A602" t="str">
            <v>Financial Budget</v>
          </cell>
          <cell r="B602" t="str">
            <v>Revenues</v>
          </cell>
          <cell r="C602" t="str">
            <v>Jutik</v>
          </cell>
          <cell r="D602">
            <v>41456</v>
          </cell>
          <cell r="G602" t="str">
            <v>001 Private Water Hedge Sales</v>
          </cell>
          <cell r="H602" t="str">
            <v>W-Transact (0212) - Hard</v>
          </cell>
          <cell r="J602">
            <v>3229019.3481892501</v>
          </cell>
        </row>
        <row r="603">
          <cell r="A603" t="str">
            <v>Financial Budget</v>
          </cell>
          <cell r="B603" t="str">
            <v>Revenues</v>
          </cell>
          <cell r="C603" t="str">
            <v>Jutik</v>
          </cell>
          <cell r="D603">
            <v>41487</v>
          </cell>
          <cell r="G603" t="str">
            <v>001 Private Water Hedge Sales</v>
          </cell>
          <cell r="H603" t="str">
            <v>W-Transact (0212) - Hard</v>
          </cell>
          <cell r="J603">
            <v>3998074.953249</v>
          </cell>
        </row>
        <row r="604">
          <cell r="A604" t="str">
            <v>Financial Budget</v>
          </cell>
          <cell r="B604" t="str">
            <v>Revenues</v>
          </cell>
          <cell r="C604" t="str">
            <v>Jutik</v>
          </cell>
          <cell r="D604">
            <v>41518</v>
          </cell>
          <cell r="G604" t="str">
            <v>001 Private Water Hedge Sales</v>
          </cell>
          <cell r="H604" t="str">
            <v>W-Transact (0212) - Hard</v>
          </cell>
          <cell r="J604">
            <v>3458560.3451040001</v>
          </cell>
        </row>
        <row r="605">
          <cell r="A605" t="str">
            <v>Financial Budget</v>
          </cell>
          <cell r="B605" t="str">
            <v>Revenues</v>
          </cell>
          <cell r="C605" t="str">
            <v>Jutik</v>
          </cell>
          <cell r="D605">
            <v>41548</v>
          </cell>
          <cell r="G605" t="str">
            <v>001 Private Water Hedge Sales</v>
          </cell>
          <cell r="H605" t="str">
            <v>W-Transact (0212) - Hard</v>
          </cell>
          <cell r="J605">
            <v>2863773.4980290001</v>
          </cell>
        </row>
        <row r="606">
          <cell r="A606" t="str">
            <v>Financial Budget</v>
          </cell>
          <cell r="B606" t="str">
            <v>Revenues</v>
          </cell>
          <cell r="C606" t="str">
            <v>Jutik</v>
          </cell>
          <cell r="D606">
            <v>41579</v>
          </cell>
          <cell r="G606" t="str">
            <v>001 Private Water Hedge Sales</v>
          </cell>
          <cell r="H606" t="str">
            <v>W-Transact (0212) - Hard</v>
          </cell>
          <cell r="J606">
            <v>3126213.72064</v>
          </cell>
        </row>
        <row r="607">
          <cell r="A607" t="str">
            <v>Financial Budget</v>
          </cell>
          <cell r="B607" t="str">
            <v>Revenues</v>
          </cell>
          <cell r="C607" t="str">
            <v>Jutik</v>
          </cell>
          <cell r="D607">
            <v>41609</v>
          </cell>
          <cell r="G607" t="str">
            <v>001 Private Water Hedge Sales</v>
          </cell>
          <cell r="H607" t="str">
            <v>W-Transact (0212) - Hard</v>
          </cell>
          <cell r="J607">
            <v>2691566.5882560001</v>
          </cell>
        </row>
        <row r="608">
          <cell r="A608" t="str">
            <v>Financial Budget</v>
          </cell>
          <cell r="B608" t="str">
            <v>Revenues</v>
          </cell>
          <cell r="C608" t="str">
            <v>Jutik</v>
          </cell>
          <cell r="D608">
            <v>41640</v>
          </cell>
          <cell r="G608" t="str">
            <v>001 Private Water Hedge Sales</v>
          </cell>
          <cell r="H608" t="str">
            <v>W-Transact (0212) - Hard</v>
          </cell>
          <cell r="J608">
            <v>4009179.999363</v>
          </cell>
        </row>
        <row r="609">
          <cell r="A609" t="str">
            <v>Financial Budget</v>
          </cell>
          <cell r="B609" t="str">
            <v>Revenues</v>
          </cell>
          <cell r="C609" t="str">
            <v>Jutik</v>
          </cell>
          <cell r="D609">
            <v>41671</v>
          </cell>
          <cell r="G609" t="str">
            <v>001 Private Water Hedge Sales</v>
          </cell>
          <cell r="H609" t="str">
            <v>W-Transact (0212) - Hard</v>
          </cell>
          <cell r="J609">
            <v>4249229.7763439994</v>
          </cell>
        </row>
        <row r="610">
          <cell r="A610" t="str">
            <v>Financial Budget</v>
          </cell>
          <cell r="B610" t="str">
            <v>Revenues</v>
          </cell>
          <cell r="C610" t="str">
            <v>Jutik</v>
          </cell>
          <cell r="D610">
            <v>41699</v>
          </cell>
          <cell r="G610" t="str">
            <v>001 Private Water Hedge Sales</v>
          </cell>
          <cell r="H610" t="str">
            <v>W-Transact (0212) - Hard</v>
          </cell>
          <cell r="J610">
            <v>3887025.4362960001</v>
          </cell>
        </row>
        <row r="611">
          <cell r="A611" t="str">
            <v>Financial Budget</v>
          </cell>
          <cell r="B611" t="str">
            <v>Revenues</v>
          </cell>
          <cell r="C611" t="str">
            <v>Jutik</v>
          </cell>
          <cell r="D611">
            <v>41730</v>
          </cell>
          <cell r="G611" t="str">
            <v>001 Private Water Hedge Sales</v>
          </cell>
          <cell r="H611" t="str">
            <v>W-Transact (0212) - Hard</v>
          </cell>
          <cell r="J611">
            <v>4377062.9091839995</v>
          </cell>
        </row>
        <row r="612">
          <cell r="A612" t="str">
            <v>Financial Budget</v>
          </cell>
          <cell r="B612" t="str">
            <v>Revenues</v>
          </cell>
          <cell r="C612" t="str">
            <v>Jutik</v>
          </cell>
          <cell r="D612">
            <v>41760</v>
          </cell>
          <cell r="G612" t="str">
            <v>001 Private Water Hedge Sales</v>
          </cell>
          <cell r="H612" t="str">
            <v>W-Transact (0212) - Hard</v>
          </cell>
          <cell r="J612">
            <v>4388344.7790930001</v>
          </cell>
        </row>
        <row r="613">
          <cell r="A613" t="str">
            <v>Financial Budget</v>
          </cell>
          <cell r="B613" t="str">
            <v>Revenues</v>
          </cell>
          <cell r="C613" t="str">
            <v>Jutik</v>
          </cell>
          <cell r="D613">
            <v>41791</v>
          </cell>
          <cell r="G613" t="str">
            <v>001 Private Water Hedge Sales</v>
          </cell>
          <cell r="H613" t="str">
            <v>W-Transact (0212) - Hard</v>
          </cell>
          <cell r="J613">
            <v>4431008.4784342507</v>
          </cell>
        </row>
        <row r="614">
          <cell r="A614" t="str">
            <v>Financial Budget</v>
          </cell>
          <cell r="B614" t="str">
            <v>Revenues</v>
          </cell>
          <cell r="C614" t="str">
            <v>Jutik</v>
          </cell>
          <cell r="D614">
            <v>41456</v>
          </cell>
          <cell r="G614" t="str">
            <v>002 Public Sales</v>
          </cell>
          <cell r="H614" t="str">
            <v>W-Transact (0211) - Soft</v>
          </cell>
          <cell r="J614">
            <v>1665101.5295861098</v>
          </cell>
        </row>
        <row r="615">
          <cell r="A615" t="str">
            <v>Financial Budget</v>
          </cell>
          <cell r="B615" t="str">
            <v>Revenues</v>
          </cell>
          <cell r="C615" t="str">
            <v>Jutik</v>
          </cell>
          <cell r="D615">
            <v>41487</v>
          </cell>
          <cell r="G615" t="str">
            <v>002 Public Sales</v>
          </cell>
          <cell r="H615" t="str">
            <v>W-Transact (0211) - Soft</v>
          </cell>
          <cell r="J615">
            <v>1847076.2833604398</v>
          </cell>
        </row>
        <row r="616">
          <cell r="A616" t="str">
            <v>Financial Budget</v>
          </cell>
          <cell r="B616" t="str">
            <v>Revenues</v>
          </cell>
          <cell r="C616" t="str">
            <v>Jutik</v>
          </cell>
          <cell r="D616">
            <v>41518</v>
          </cell>
          <cell r="G616" t="str">
            <v>002 Public Sales</v>
          </cell>
          <cell r="H616" t="str">
            <v>W-Transact (0211) - Soft</v>
          </cell>
          <cell r="J616">
            <v>1443255.6006155098</v>
          </cell>
        </row>
        <row r="617">
          <cell r="A617" t="str">
            <v>Financial Budget</v>
          </cell>
          <cell r="B617" t="str">
            <v>Revenues</v>
          </cell>
          <cell r="C617" t="str">
            <v>Jutik</v>
          </cell>
          <cell r="D617">
            <v>41548</v>
          </cell>
          <cell r="G617" t="str">
            <v>002 Public Sales</v>
          </cell>
          <cell r="H617" t="str">
            <v>W-Transact (0211) - Soft</v>
          </cell>
          <cell r="J617">
            <v>1340433.4702902001</v>
          </cell>
        </row>
        <row r="618">
          <cell r="A618" t="str">
            <v>Financial Budget</v>
          </cell>
          <cell r="B618" t="str">
            <v>Revenues</v>
          </cell>
          <cell r="C618" t="str">
            <v>Jutik</v>
          </cell>
          <cell r="D618">
            <v>41579</v>
          </cell>
          <cell r="G618" t="str">
            <v>002 Public Sales</v>
          </cell>
          <cell r="H618" t="str">
            <v>W-Transact (0211) - Soft</v>
          </cell>
          <cell r="J618">
            <v>1484304.6234175498</v>
          </cell>
        </row>
        <row r="619">
          <cell r="A619" t="str">
            <v>Financial Budget</v>
          </cell>
          <cell r="B619" t="str">
            <v>Revenues</v>
          </cell>
          <cell r="C619" t="str">
            <v>Jutik</v>
          </cell>
          <cell r="D619">
            <v>41609</v>
          </cell>
          <cell r="G619" t="str">
            <v>002 Public Sales</v>
          </cell>
          <cell r="H619" t="str">
            <v>W-Transact (0211) - Soft</v>
          </cell>
          <cell r="J619">
            <v>1288013.6333248802</v>
          </cell>
        </row>
        <row r="620">
          <cell r="A620" t="str">
            <v>Financial Budget</v>
          </cell>
          <cell r="B620" t="str">
            <v>Revenues</v>
          </cell>
          <cell r="C620" t="str">
            <v>Jutik</v>
          </cell>
          <cell r="D620">
            <v>41640</v>
          </cell>
          <cell r="G620" t="str">
            <v>002 Public Sales</v>
          </cell>
          <cell r="H620" t="str">
            <v>W-Transact (0211) - Soft</v>
          </cell>
          <cell r="J620">
            <v>1934441.18316372</v>
          </cell>
        </row>
        <row r="621">
          <cell r="A621" t="str">
            <v>Financial Budget</v>
          </cell>
          <cell r="B621" t="str">
            <v>Revenues</v>
          </cell>
          <cell r="C621" t="str">
            <v>Jutik</v>
          </cell>
          <cell r="D621">
            <v>41671</v>
          </cell>
          <cell r="G621" t="str">
            <v>002 Public Sales</v>
          </cell>
          <cell r="H621" t="str">
            <v>W-Transact (0211) - Soft</v>
          </cell>
          <cell r="J621">
            <v>1867732.8207522598</v>
          </cell>
        </row>
        <row r="622">
          <cell r="A622" t="str">
            <v>Financial Budget</v>
          </cell>
          <cell r="B622" t="str">
            <v>Revenues</v>
          </cell>
          <cell r="C622" t="str">
            <v>Jutik</v>
          </cell>
          <cell r="D622">
            <v>41699</v>
          </cell>
          <cell r="G622" t="str">
            <v>002 Public Sales</v>
          </cell>
          <cell r="H622" t="str">
            <v>W-Transact (0211) - Soft</v>
          </cell>
          <cell r="J622">
            <v>1632975.2369934299</v>
          </cell>
        </row>
        <row r="623">
          <cell r="A623" t="str">
            <v>Financial Budget</v>
          </cell>
          <cell r="B623" t="str">
            <v>Revenues</v>
          </cell>
          <cell r="C623" t="str">
            <v>Jutik</v>
          </cell>
          <cell r="D623">
            <v>41730</v>
          </cell>
          <cell r="G623" t="str">
            <v>002 Public Sales</v>
          </cell>
          <cell r="H623" t="str">
            <v>W-Transact (0211) - Soft</v>
          </cell>
          <cell r="J623">
            <v>1699686.4578355199</v>
          </cell>
        </row>
        <row r="624">
          <cell r="A624" t="str">
            <v>Financial Budget</v>
          </cell>
          <cell r="B624" t="str">
            <v>Revenues</v>
          </cell>
          <cell r="C624" t="str">
            <v>Jutik</v>
          </cell>
          <cell r="D624">
            <v>41760</v>
          </cell>
          <cell r="G624" t="str">
            <v>002 Public Sales</v>
          </cell>
          <cell r="H624" t="str">
            <v>W-Transact (0211) - Soft</v>
          </cell>
          <cell r="J624">
            <v>1838520.95026149</v>
          </cell>
        </row>
        <row r="625">
          <cell r="A625" t="str">
            <v>Financial Budget</v>
          </cell>
          <cell r="B625" t="str">
            <v>Revenues</v>
          </cell>
          <cell r="C625" t="str">
            <v>Jutik</v>
          </cell>
          <cell r="D625">
            <v>41791</v>
          </cell>
          <cell r="G625" t="str">
            <v>002 Public Sales</v>
          </cell>
          <cell r="H625" t="str">
            <v>W-Transact (0211) - Soft</v>
          </cell>
          <cell r="J625">
            <v>1919092.9312032503</v>
          </cell>
        </row>
        <row r="626">
          <cell r="A626" t="str">
            <v>Financial Budget</v>
          </cell>
          <cell r="B626" t="str">
            <v>Revenues</v>
          </cell>
          <cell r="C626" t="str">
            <v>Jutik</v>
          </cell>
          <cell r="D626">
            <v>41456</v>
          </cell>
          <cell r="G626" t="str">
            <v>002 Public Sales</v>
          </cell>
          <cell r="H626" t="str">
            <v>W-Transact (0212) - Hard</v>
          </cell>
          <cell r="J626">
            <v>2886159.0288201999</v>
          </cell>
        </row>
        <row r="627">
          <cell r="A627" t="str">
            <v>Financial Budget</v>
          </cell>
          <cell r="B627" t="str">
            <v>Revenues</v>
          </cell>
          <cell r="C627" t="str">
            <v>Jutik</v>
          </cell>
          <cell r="D627">
            <v>41487</v>
          </cell>
          <cell r="G627" t="str">
            <v>002 Public Sales</v>
          </cell>
          <cell r="H627" t="str">
            <v>W-Transact (0212) - Hard</v>
          </cell>
          <cell r="J627">
            <v>2138617.9464186002</v>
          </cell>
        </row>
        <row r="628">
          <cell r="A628" t="str">
            <v>Financial Budget</v>
          </cell>
          <cell r="B628" t="str">
            <v>Revenues</v>
          </cell>
          <cell r="C628" t="str">
            <v>Jutik</v>
          </cell>
          <cell r="D628">
            <v>41518</v>
          </cell>
          <cell r="G628" t="str">
            <v>002 Public Sales</v>
          </cell>
          <cell r="H628" t="str">
            <v>W-Transact (0212) - Hard</v>
          </cell>
          <cell r="J628">
            <v>3947712.1118929996</v>
          </cell>
        </row>
        <row r="629">
          <cell r="A629" t="str">
            <v>Financial Budget</v>
          </cell>
          <cell r="B629" t="str">
            <v>Revenues</v>
          </cell>
          <cell r="C629" t="str">
            <v>Jutik</v>
          </cell>
          <cell r="D629">
            <v>41548</v>
          </cell>
          <cell r="G629" t="str">
            <v>002 Public Sales</v>
          </cell>
          <cell r="H629" t="str">
            <v>W-Transact (0212) - Hard</v>
          </cell>
          <cell r="J629">
            <v>3336453.7222977998</v>
          </cell>
        </row>
        <row r="630">
          <cell r="A630" t="str">
            <v>Financial Budget</v>
          </cell>
          <cell r="B630" t="str">
            <v>Revenues</v>
          </cell>
          <cell r="C630" t="str">
            <v>Jutik</v>
          </cell>
          <cell r="D630">
            <v>41579</v>
          </cell>
          <cell r="G630" t="str">
            <v>002 Public Sales</v>
          </cell>
          <cell r="H630" t="str">
            <v>W-Transact (0212) - Hard</v>
          </cell>
          <cell r="J630">
            <v>2581238.6260960004</v>
          </cell>
        </row>
        <row r="631">
          <cell r="A631" t="str">
            <v>Financial Budget</v>
          </cell>
          <cell r="B631" t="str">
            <v>Revenues</v>
          </cell>
          <cell r="C631" t="str">
            <v>Jutik</v>
          </cell>
          <cell r="D631">
            <v>41609</v>
          </cell>
          <cell r="G631" t="str">
            <v>002 Public Sales</v>
          </cell>
          <cell r="H631" t="str">
            <v>W-Transact (0212) - Hard</v>
          </cell>
          <cell r="J631">
            <v>3389594.0119008003</v>
          </cell>
        </row>
        <row r="632">
          <cell r="A632" t="str">
            <v>Financial Budget</v>
          </cell>
          <cell r="B632" t="str">
            <v>Revenues</v>
          </cell>
          <cell r="C632" t="str">
            <v>Jutik</v>
          </cell>
          <cell r="D632">
            <v>41640</v>
          </cell>
          <cell r="G632" t="str">
            <v>002 Public Sales</v>
          </cell>
          <cell r="H632" t="str">
            <v>W-Transact (0212) - Hard</v>
          </cell>
          <cell r="J632">
            <v>3641782.9956648001</v>
          </cell>
        </row>
        <row r="633">
          <cell r="A633" t="str">
            <v>Financial Budget</v>
          </cell>
          <cell r="B633" t="str">
            <v>Revenues</v>
          </cell>
          <cell r="C633" t="str">
            <v>Jutik</v>
          </cell>
          <cell r="D633">
            <v>41671</v>
          </cell>
          <cell r="G633" t="str">
            <v>002 Public Sales</v>
          </cell>
          <cell r="H633" t="str">
            <v>W-Transact (0212) - Hard</v>
          </cell>
          <cell r="J633">
            <v>3637088.2590588001</v>
          </cell>
        </row>
        <row r="634">
          <cell r="A634" t="str">
            <v>Financial Budget</v>
          </cell>
          <cell r="B634" t="str">
            <v>Revenues</v>
          </cell>
          <cell r="C634" t="str">
            <v>Jutik</v>
          </cell>
          <cell r="D634">
            <v>41699</v>
          </cell>
          <cell r="G634" t="str">
            <v>002 Public Sales</v>
          </cell>
          <cell r="H634" t="str">
            <v>W-Transact (0212) - Hard</v>
          </cell>
          <cell r="J634">
            <v>2891368.2735684002</v>
          </cell>
        </row>
        <row r="635">
          <cell r="A635" t="str">
            <v>Financial Budget</v>
          </cell>
          <cell r="B635" t="str">
            <v>Revenues</v>
          </cell>
          <cell r="C635" t="str">
            <v>Jutik</v>
          </cell>
          <cell r="D635">
            <v>41730</v>
          </cell>
          <cell r="G635" t="str">
            <v>002 Public Sales</v>
          </cell>
          <cell r="H635" t="str">
            <v>W-Transact (0212) - Hard</v>
          </cell>
          <cell r="J635">
            <v>3090339.0142464004</v>
          </cell>
        </row>
        <row r="636">
          <cell r="A636" t="str">
            <v>Financial Budget</v>
          </cell>
          <cell r="B636" t="str">
            <v>Revenues</v>
          </cell>
          <cell r="C636" t="str">
            <v>Jutik</v>
          </cell>
          <cell r="D636">
            <v>41760</v>
          </cell>
          <cell r="G636" t="str">
            <v>002 Public Sales</v>
          </cell>
          <cell r="H636" t="str">
            <v>W-Transact (0212) - Hard</v>
          </cell>
          <cell r="J636">
            <v>3395668.6594643998</v>
          </cell>
        </row>
        <row r="637">
          <cell r="A637" t="str">
            <v>Financial Budget</v>
          </cell>
          <cell r="B637" t="str">
            <v>Revenues</v>
          </cell>
          <cell r="C637" t="str">
            <v>Jutik</v>
          </cell>
          <cell r="D637">
            <v>41791</v>
          </cell>
          <cell r="G637" t="str">
            <v>002 Public Sales</v>
          </cell>
          <cell r="H637" t="str">
            <v>W-Transact (0212) - Hard</v>
          </cell>
          <cell r="J637">
            <v>3379572.3100814</v>
          </cell>
        </row>
        <row r="638">
          <cell r="A638" t="str">
            <v>Financial Budget</v>
          </cell>
          <cell r="B638" t="str">
            <v>Revenues</v>
          </cell>
          <cell r="C638" t="str">
            <v>Jutik</v>
          </cell>
          <cell r="D638">
            <v>41456</v>
          </cell>
          <cell r="G638" t="str">
            <v>003 Residential Sales</v>
          </cell>
          <cell r="H638" t="str">
            <v>W-Transact (0211) - Soft</v>
          </cell>
          <cell r="J638">
            <v>3083178.310218194</v>
          </cell>
        </row>
        <row r="639">
          <cell r="A639" t="str">
            <v>Financial Budget</v>
          </cell>
          <cell r="B639" t="str">
            <v>Revenues</v>
          </cell>
          <cell r="C639" t="str">
            <v>Jutik</v>
          </cell>
          <cell r="D639">
            <v>41487</v>
          </cell>
          <cell r="G639" t="str">
            <v>003 Residential Sales</v>
          </cell>
          <cell r="H639" t="str">
            <v>W-Transact (0211) - Soft</v>
          </cell>
          <cell r="J639">
            <v>3624627.2765830643</v>
          </cell>
        </row>
        <row r="640">
          <cell r="A640" t="str">
            <v>Financial Budget</v>
          </cell>
          <cell r="B640" t="str">
            <v>Revenues</v>
          </cell>
          <cell r="C640" t="str">
            <v>Jutik</v>
          </cell>
          <cell r="D640">
            <v>41518</v>
          </cell>
          <cell r="G640" t="str">
            <v>003 Residential Sales</v>
          </cell>
          <cell r="H640" t="str">
            <v>W-Transact (0211) - Soft</v>
          </cell>
          <cell r="J640">
            <v>3090109.4706031792</v>
          </cell>
        </row>
        <row r="641">
          <cell r="A641" t="str">
            <v>Financial Budget</v>
          </cell>
          <cell r="B641" t="str">
            <v>Revenues</v>
          </cell>
          <cell r="C641" t="str">
            <v>Jutik</v>
          </cell>
          <cell r="D641">
            <v>41548</v>
          </cell>
          <cell r="G641" t="str">
            <v>003 Residential Sales</v>
          </cell>
          <cell r="H641" t="str">
            <v>W-Transact (0211) - Soft</v>
          </cell>
          <cell r="J641">
            <v>2588932.9613108994</v>
          </cell>
        </row>
        <row r="642">
          <cell r="A642" t="str">
            <v>Financial Budget</v>
          </cell>
          <cell r="B642" t="str">
            <v>Revenues</v>
          </cell>
          <cell r="C642" t="str">
            <v>Jutik</v>
          </cell>
          <cell r="D642">
            <v>41579</v>
          </cell>
          <cell r="G642" t="str">
            <v>003 Residential Sales</v>
          </cell>
          <cell r="H642" t="str">
            <v>W-Transact (0211) - Soft</v>
          </cell>
          <cell r="J642">
            <v>2871337.5293786996</v>
          </cell>
        </row>
        <row r="643">
          <cell r="A643" t="str">
            <v>Financial Budget</v>
          </cell>
          <cell r="B643" t="str">
            <v>Revenues</v>
          </cell>
          <cell r="C643" t="str">
            <v>Jutik</v>
          </cell>
          <cell r="D643">
            <v>41609</v>
          </cell>
          <cell r="G643" t="str">
            <v>003 Residential Sales</v>
          </cell>
          <cell r="H643" t="str">
            <v>W-Transact (0211) - Soft</v>
          </cell>
          <cell r="J643">
            <v>2476353.7848823196</v>
          </cell>
        </row>
        <row r="644">
          <cell r="A644" t="str">
            <v>Financial Budget</v>
          </cell>
          <cell r="B644" t="str">
            <v>Revenues</v>
          </cell>
          <cell r="C644" t="str">
            <v>Jutik</v>
          </cell>
          <cell r="D644">
            <v>41640</v>
          </cell>
          <cell r="G644" t="str">
            <v>003 Residential Sales</v>
          </cell>
          <cell r="H644" t="str">
            <v>W-Transact (0211) - Soft</v>
          </cell>
          <cell r="J644">
            <v>3520427.5225060191</v>
          </cell>
        </row>
        <row r="645">
          <cell r="A645" t="str">
            <v>Financial Budget</v>
          </cell>
          <cell r="B645" t="str">
            <v>Revenues</v>
          </cell>
          <cell r="C645" t="str">
            <v>Jutik</v>
          </cell>
          <cell r="D645">
            <v>41671</v>
          </cell>
          <cell r="G645" t="str">
            <v>003 Residential Sales</v>
          </cell>
          <cell r="H645" t="str">
            <v>W-Transact (0211) - Soft</v>
          </cell>
          <cell r="J645">
            <v>3874818.9917811132</v>
          </cell>
        </row>
        <row r="646">
          <cell r="A646" t="str">
            <v>Financial Budget</v>
          </cell>
          <cell r="B646" t="str">
            <v>Revenues</v>
          </cell>
          <cell r="C646" t="str">
            <v>Jutik</v>
          </cell>
          <cell r="D646">
            <v>41699</v>
          </cell>
          <cell r="G646" t="str">
            <v>003 Residential Sales</v>
          </cell>
          <cell r="H646" t="str">
            <v>W-Transact (0211) - Soft</v>
          </cell>
          <cell r="J646">
            <v>3237363.8548801187</v>
          </cell>
        </row>
        <row r="647">
          <cell r="A647" t="str">
            <v>Financial Budget</v>
          </cell>
          <cell r="B647" t="str">
            <v>Revenues</v>
          </cell>
          <cell r="C647" t="str">
            <v>Jutik</v>
          </cell>
          <cell r="D647">
            <v>41730</v>
          </cell>
          <cell r="G647" t="str">
            <v>003 Residential Sales</v>
          </cell>
          <cell r="H647" t="str">
            <v>W-Transact (0211) - Soft</v>
          </cell>
          <cell r="J647">
            <v>3615453.1290214392</v>
          </cell>
        </row>
        <row r="648">
          <cell r="A648" t="str">
            <v>Financial Budget</v>
          </cell>
          <cell r="B648" t="str">
            <v>Revenues</v>
          </cell>
          <cell r="C648" t="str">
            <v>Jutik</v>
          </cell>
          <cell r="D648">
            <v>41760</v>
          </cell>
          <cell r="G648" t="str">
            <v>003 Residential Sales</v>
          </cell>
          <cell r="H648" t="str">
            <v>W-Transact (0211) - Soft</v>
          </cell>
          <cell r="J648">
            <v>2956857.0525275953</v>
          </cell>
        </row>
        <row r="649">
          <cell r="A649" t="str">
            <v>Financial Budget</v>
          </cell>
          <cell r="B649" t="str">
            <v>Revenues</v>
          </cell>
          <cell r="C649" t="str">
            <v>Jutik</v>
          </cell>
          <cell r="D649">
            <v>41791</v>
          </cell>
          <cell r="G649" t="str">
            <v>003 Residential Sales</v>
          </cell>
          <cell r="H649" t="str">
            <v>W-Transact (0211) - Soft</v>
          </cell>
          <cell r="J649">
            <v>3215096.199550285</v>
          </cell>
        </row>
        <row r="650">
          <cell r="A650" t="str">
            <v>Financial Budget</v>
          </cell>
          <cell r="B650" t="str">
            <v>Expenses</v>
          </cell>
          <cell r="C650" t="str">
            <v>Kootha</v>
          </cell>
          <cell r="D650">
            <v>41456</v>
          </cell>
          <cell r="G650" t="str">
            <v>Chemical Costs</v>
          </cell>
          <cell r="H650" t="str">
            <v>Chem-Exp (001)</v>
          </cell>
          <cell r="J650">
            <v>859050.95871603675</v>
          </cell>
        </row>
        <row r="651">
          <cell r="A651" t="str">
            <v>Financial Budget</v>
          </cell>
          <cell r="B651" t="str">
            <v>Expenses</v>
          </cell>
          <cell r="C651" t="str">
            <v>Kootha</v>
          </cell>
          <cell r="D651">
            <v>41487</v>
          </cell>
          <cell r="G651" t="str">
            <v>Chemical Costs</v>
          </cell>
          <cell r="H651" t="str">
            <v>Chem-Exp (001)</v>
          </cell>
          <cell r="J651">
            <v>1256568.663764968</v>
          </cell>
        </row>
        <row r="652">
          <cell r="A652" t="str">
            <v>Financial Budget</v>
          </cell>
          <cell r="B652" t="str">
            <v>Expenses</v>
          </cell>
          <cell r="C652" t="str">
            <v>Kootha</v>
          </cell>
          <cell r="D652">
            <v>41518</v>
          </cell>
          <cell r="G652" t="str">
            <v>Chemical Costs</v>
          </cell>
          <cell r="H652" t="str">
            <v>Chem-Exp (001)</v>
          </cell>
          <cell r="J652">
            <v>945239.11169929046</v>
          </cell>
        </row>
        <row r="653">
          <cell r="A653" t="str">
            <v>Financial Budget</v>
          </cell>
          <cell r="B653" t="str">
            <v>Expenses</v>
          </cell>
          <cell r="C653" t="str">
            <v>Kootha</v>
          </cell>
          <cell r="D653">
            <v>41548</v>
          </cell>
          <cell r="G653" t="str">
            <v>Chemical Costs</v>
          </cell>
          <cell r="H653" t="str">
            <v>Chem-Exp (001)</v>
          </cell>
          <cell r="J653">
            <v>897002.08738166792</v>
          </cell>
        </row>
        <row r="654">
          <cell r="A654" t="str">
            <v>Financial Budget</v>
          </cell>
          <cell r="B654" t="str">
            <v>Expenses</v>
          </cell>
          <cell r="C654" t="str">
            <v>Kootha</v>
          </cell>
          <cell r="D654">
            <v>41579</v>
          </cell>
          <cell r="G654" t="str">
            <v>Chemical Costs</v>
          </cell>
          <cell r="H654" t="str">
            <v>Chem-Exp (001)</v>
          </cell>
          <cell r="J654">
            <v>983029.73485591868</v>
          </cell>
        </row>
        <row r="655">
          <cell r="A655" t="str">
            <v>Financial Budget</v>
          </cell>
          <cell r="B655" t="str">
            <v>Expenses</v>
          </cell>
          <cell r="C655" t="str">
            <v>Kootha</v>
          </cell>
          <cell r="D655">
            <v>41609</v>
          </cell>
          <cell r="G655" t="str">
            <v>Chemical Costs</v>
          </cell>
          <cell r="H655" t="str">
            <v>Chem-Exp (001)</v>
          </cell>
          <cell r="J655">
            <v>938538.15127751243</v>
          </cell>
        </row>
        <row r="656">
          <cell r="A656" t="str">
            <v>Financial Budget</v>
          </cell>
          <cell r="B656" t="str">
            <v>Expenses</v>
          </cell>
          <cell r="C656" t="str">
            <v>Kootha</v>
          </cell>
          <cell r="D656">
            <v>41640</v>
          </cell>
          <cell r="G656" t="str">
            <v>Chemical Costs</v>
          </cell>
          <cell r="H656" t="str">
            <v>Chem-Exp (001)</v>
          </cell>
          <cell r="J656">
            <v>1120011.9018488396</v>
          </cell>
        </row>
        <row r="657">
          <cell r="A657" t="str">
            <v>Financial Budget</v>
          </cell>
          <cell r="B657" t="str">
            <v>Expenses</v>
          </cell>
          <cell r="C657" t="str">
            <v>Kootha</v>
          </cell>
          <cell r="D657">
            <v>41671</v>
          </cell>
          <cell r="G657" t="str">
            <v>Chemical Costs</v>
          </cell>
          <cell r="H657" t="str">
            <v>Chem-Exp (001)</v>
          </cell>
          <cell r="J657">
            <v>908869.29775302368</v>
          </cell>
        </row>
        <row r="658">
          <cell r="A658" t="str">
            <v>Financial Budget</v>
          </cell>
          <cell r="B658" t="str">
            <v>Expenses</v>
          </cell>
          <cell r="C658" t="str">
            <v>Kootha</v>
          </cell>
          <cell r="D658">
            <v>41699</v>
          </cell>
          <cell r="G658" t="str">
            <v>Chemical Costs</v>
          </cell>
          <cell r="H658" t="str">
            <v>Chem-Exp (001)</v>
          </cell>
          <cell r="J658">
            <v>962926.50469158008</v>
          </cell>
        </row>
        <row r="659">
          <cell r="A659" t="str">
            <v>Financial Budget</v>
          </cell>
          <cell r="B659" t="str">
            <v>Expenses</v>
          </cell>
          <cell r="C659" t="str">
            <v>Kootha</v>
          </cell>
          <cell r="D659">
            <v>41730</v>
          </cell>
          <cell r="G659" t="str">
            <v>Chemical Costs</v>
          </cell>
          <cell r="H659" t="str">
            <v>Chem-Exp (001)</v>
          </cell>
          <cell r="J659">
            <v>972833.26691238175</v>
          </cell>
        </row>
        <row r="660">
          <cell r="A660" t="str">
            <v>Financial Budget</v>
          </cell>
          <cell r="B660" t="str">
            <v>Expenses</v>
          </cell>
          <cell r="C660" t="str">
            <v>Kootha</v>
          </cell>
          <cell r="D660">
            <v>41760</v>
          </cell>
          <cell r="G660" t="str">
            <v>Chemical Costs</v>
          </cell>
          <cell r="H660" t="str">
            <v>Chem-Exp (001)</v>
          </cell>
          <cell r="J660">
            <v>1071765.8371174217</v>
          </cell>
        </row>
        <row r="661">
          <cell r="A661" t="str">
            <v>Financial Budget</v>
          </cell>
          <cell r="B661" t="str">
            <v>Expenses</v>
          </cell>
          <cell r="C661" t="str">
            <v>Kootha</v>
          </cell>
          <cell r="D661">
            <v>41791</v>
          </cell>
          <cell r="G661" t="str">
            <v>Chemical Costs</v>
          </cell>
          <cell r="H661" t="str">
            <v>Chem-Exp (001)</v>
          </cell>
          <cell r="J661">
            <v>1137792.8543239292</v>
          </cell>
        </row>
        <row r="662">
          <cell r="A662" t="str">
            <v>Financial Budget</v>
          </cell>
          <cell r="B662" t="str">
            <v>Expenses</v>
          </cell>
          <cell r="C662" t="str">
            <v>Kootha</v>
          </cell>
          <cell r="D662">
            <v>41456</v>
          </cell>
          <cell r="G662" t="str">
            <v>Facility Costs</v>
          </cell>
          <cell r="H662" t="str">
            <v>Utility-Exp (002) - Heating</v>
          </cell>
          <cell r="J662">
            <v>411478.37181662378</v>
          </cell>
        </row>
        <row r="663">
          <cell r="A663" t="str">
            <v>Financial Budget</v>
          </cell>
          <cell r="B663" t="str">
            <v>Expenses</v>
          </cell>
          <cell r="C663" t="str">
            <v>Kootha</v>
          </cell>
          <cell r="D663">
            <v>41487</v>
          </cell>
          <cell r="G663" t="str">
            <v>Facility Costs</v>
          </cell>
          <cell r="H663" t="str">
            <v>Utility-Exp (002) - Heating</v>
          </cell>
          <cell r="J663">
            <v>558286.81851324998</v>
          </cell>
        </row>
        <row r="664">
          <cell r="A664" t="str">
            <v>Financial Budget</v>
          </cell>
          <cell r="B664" t="str">
            <v>Expenses</v>
          </cell>
          <cell r="C664" t="str">
            <v>Kootha</v>
          </cell>
          <cell r="D664">
            <v>41518</v>
          </cell>
          <cell r="G664" t="str">
            <v>Facility Costs</v>
          </cell>
          <cell r="H664" t="str">
            <v>Utility-Exp (002) - Heating</v>
          </cell>
          <cell r="J664">
            <v>449699.38278299873</v>
          </cell>
        </row>
        <row r="665">
          <cell r="A665" t="str">
            <v>Financial Budget</v>
          </cell>
          <cell r="B665" t="str">
            <v>Expenses</v>
          </cell>
          <cell r="C665" t="str">
            <v>Kootha</v>
          </cell>
          <cell r="D665">
            <v>41548</v>
          </cell>
          <cell r="G665" t="str">
            <v>Facility Costs</v>
          </cell>
          <cell r="H665" t="str">
            <v>Utility-Exp (002) - Heating</v>
          </cell>
          <cell r="J665">
            <v>427182.91524</v>
          </cell>
        </row>
        <row r="666">
          <cell r="A666" t="str">
            <v>Financial Budget</v>
          </cell>
          <cell r="B666" t="str">
            <v>Expenses</v>
          </cell>
          <cell r="C666" t="str">
            <v>Kootha</v>
          </cell>
          <cell r="D666">
            <v>41579</v>
          </cell>
          <cell r="G666" t="str">
            <v>Facility Costs</v>
          </cell>
          <cell r="H666" t="str">
            <v>Utility-Exp (002) - Heating</v>
          </cell>
          <cell r="J666">
            <v>415259.38098750002</v>
          </cell>
        </row>
        <row r="667">
          <cell r="A667" t="str">
            <v>Financial Budget</v>
          </cell>
          <cell r="B667" t="str">
            <v>Expenses</v>
          </cell>
          <cell r="C667" t="str">
            <v>Kootha</v>
          </cell>
          <cell r="D667">
            <v>41609</v>
          </cell>
          <cell r="G667" t="str">
            <v>Facility Costs</v>
          </cell>
          <cell r="H667" t="str">
            <v>Utility-Exp (002) - Heating</v>
          </cell>
          <cell r="J667">
            <v>427041.03370000009</v>
          </cell>
        </row>
        <row r="668">
          <cell r="A668" t="str">
            <v>Financial Budget</v>
          </cell>
          <cell r="B668" t="str">
            <v>Expenses</v>
          </cell>
          <cell r="C668" t="str">
            <v>Kootha</v>
          </cell>
          <cell r="D668">
            <v>41640</v>
          </cell>
          <cell r="G668" t="str">
            <v>Facility Costs</v>
          </cell>
          <cell r="H668" t="str">
            <v>Utility-Exp (002) - Heating</v>
          </cell>
          <cell r="J668">
            <v>536309.89158199995</v>
          </cell>
        </row>
        <row r="669">
          <cell r="A669" t="str">
            <v>Financial Budget</v>
          </cell>
          <cell r="B669" t="str">
            <v>Expenses</v>
          </cell>
          <cell r="C669" t="str">
            <v>Kootha</v>
          </cell>
          <cell r="D669">
            <v>41671</v>
          </cell>
          <cell r="G669" t="str">
            <v>Facility Costs</v>
          </cell>
          <cell r="H669" t="str">
            <v>Utility-Exp (002) - Heating</v>
          </cell>
          <cell r="J669">
            <v>414358.37553974998</v>
          </cell>
        </row>
        <row r="670">
          <cell r="A670" t="str">
            <v>Financial Budget</v>
          </cell>
          <cell r="B670" t="str">
            <v>Expenses</v>
          </cell>
          <cell r="C670" t="str">
            <v>Kootha</v>
          </cell>
          <cell r="D670">
            <v>41699</v>
          </cell>
          <cell r="G670" t="str">
            <v>Facility Costs</v>
          </cell>
          <cell r="H670" t="str">
            <v>Utility-Exp (002) - Heating</v>
          </cell>
          <cell r="J670">
            <v>484912.71240800002</v>
          </cell>
        </row>
        <row r="671">
          <cell r="A671" t="str">
            <v>Financial Budget</v>
          </cell>
          <cell r="B671" t="str">
            <v>Expenses</v>
          </cell>
          <cell r="C671" t="str">
            <v>Kootha</v>
          </cell>
          <cell r="D671">
            <v>41730</v>
          </cell>
          <cell r="G671" t="str">
            <v>Facility Costs</v>
          </cell>
          <cell r="H671" t="str">
            <v>Utility-Exp (002) - Heating</v>
          </cell>
          <cell r="J671">
            <v>419935.11569100001</v>
          </cell>
        </row>
        <row r="672">
          <cell r="A672" t="str">
            <v>Financial Budget</v>
          </cell>
          <cell r="B672" t="str">
            <v>Expenses</v>
          </cell>
          <cell r="C672" t="str">
            <v>Kootha</v>
          </cell>
          <cell r="D672">
            <v>41760</v>
          </cell>
          <cell r="G672" t="str">
            <v>Facility Costs</v>
          </cell>
          <cell r="H672" t="str">
            <v>Utility-Exp (002) - Heating</v>
          </cell>
          <cell r="J672">
            <v>448216.05637499999</v>
          </cell>
        </row>
        <row r="673">
          <cell r="A673" t="str">
            <v>Financial Budget</v>
          </cell>
          <cell r="B673" t="str">
            <v>Expenses</v>
          </cell>
          <cell r="C673" t="str">
            <v>Kootha</v>
          </cell>
          <cell r="D673">
            <v>41791</v>
          </cell>
          <cell r="G673" t="str">
            <v>Facility Costs</v>
          </cell>
          <cell r="H673" t="str">
            <v>Utility-Exp (002) - Heating</v>
          </cell>
          <cell r="J673">
            <v>532127.64313450002</v>
          </cell>
        </row>
        <row r="674">
          <cell r="A674" t="str">
            <v>Financial Budget</v>
          </cell>
          <cell r="B674" t="str">
            <v>Expenses</v>
          </cell>
          <cell r="C674" t="str">
            <v>Kootha</v>
          </cell>
          <cell r="D674">
            <v>41456</v>
          </cell>
          <cell r="G674" t="str">
            <v>Facility Costs</v>
          </cell>
          <cell r="H674" t="str">
            <v>Utility-Exp (002) - Electricity</v>
          </cell>
          <cell r="J674">
            <v>610297.37310056051</v>
          </cell>
        </row>
        <row r="675">
          <cell r="A675" t="str">
            <v>Financial Budget</v>
          </cell>
          <cell r="B675" t="str">
            <v>Expenses</v>
          </cell>
          <cell r="C675" t="str">
            <v>Kootha</v>
          </cell>
          <cell r="D675">
            <v>41487</v>
          </cell>
          <cell r="G675" t="str">
            <v>Facility Costs</v>
          </cell>
          <cell r="H675" t="str">
            <v>Utility-Exp (002) - Electricity</v>
          </cell>
          <cell r="J675">
            <v>908795.20773656247</v>
          </cell>
        </row>
        <row r="676">
          <cell r="A676" t="str">
            <v>Financial Budget</v>
          </cell>
          <cell r="B676" t="str">
            <v>Expenses</v>
          </cell>
          <cell r="C676" t="str">
            <v>Kootha</v>
          </cell>
          <cell r="D676">
            <v>41518</v>
          </cell>
          <cell r="G676" t="str">
            <v>Facility Costs</v>
          </cell>
          <cell r="H676" t="str">
            <v>Utility-Exp (002) - Electricity</v>
          </cell>
          <cell r="J676">
            <v>711025.90062299802</v>
          </cell>
        </row>
        <row r="677">
          <cell r="A677" t="str">
            <v>Financial Budget</v>
          </cell>
          <cell r="B677" t="str">
            <v>Expenses</v>
          </cell>
          <cell r="C677" t="str">
            <v>Kootha</v>
          </cell>
          <cell r="D677">
            <v>41548</v>
          </cell>
          <cell r="G677" t="str">
            <v>Facility Costs</v>
          </cell>
          <cell r="H677" t="str">
            <v>Utility-Exp (002) - Electricity</v>
          </cell>
          <cell r="J677">
            <v>699813.46326262481</v>
          </cell>
        </row>
        <row r="678">
          <cell r="A678" t="str">
            <v>Financial Budget</v>
          </cell>
          <cell r="B678" t="str">
            <v>Expenses</v>
          </cell>
          <cell r="C678" t="str">
            <v>Kootha</v>
          </cell>
          <cell r="D678">
            <v>41579</v>
          </cell>
          <cell r="G678" t="str">
            <v>Facility Costs</v>
          </cell>
          <cell r="H678" t="str">
            <v>Utility-Exp (002) - Electricity</v>
          </cell>
          <cell r="J678">
            <v>619174.29107624991</v>
          </cell>
        </row>
        <row r="679">
          <cell r="A679" t="str">
            <v>Financial Budget</v>
          </cell>
          <cell r="B679" t="str">
            <v>Expenses</v>
          </cell>
          <cell r="C679" t="str">
            <v>Kootha</v>
          </cell>
          <cell r="D679">
            <v>41609</v>
          </cell>
          <cell r="G679" t="str">
            <v>Facility Costs</v>
          </cell>
          <cell r="H679" t="str">
            <v>Utility-Exp (002) - Electricity</v>
          </cell>
          <cell r="J679">
            <v>641582.36576999992</v>
          </cell>
        </row>
        <row r="680">
          <cell r="A680" t="str">
            <v>Financial Budget</v>
          </cell>
          <cell r="B680" t="str">
            <v>Expenses</v>
          </cell>
          <cell r="C680" t="str">
            <v>Kootha</v>
          </cell>
          <cell r="D680">
            <v>41640</v>
          </cell>
          <cell r="G680" t="str">
            <v>Facility Costs</v>
          </cell>
          <cell r="H680" t="str">
            <v>Utility-Exp (002) - Electricity</v>
          </cell>
          <cell r="J680">
            <v>740585.34395999974</v>
          </cell>
        </row>
        <row r="681">
          <cell r="A681" t="str">
            <v>Financial Budget</v>
          </cell>
          <cell r="B681" t="str">
            <v>Expenses</v>
          </cell>
          <cell r="C681" t="str">
            <v>Kootha</v>
          </cell>
          <cell r="D681">
            <v>41671</v>
          </cell>
          <cell r="G681" t="str">
            <v>Facility Costs</v>
          </cell>
          <cell r="H681" t="str">
            <v>Utility-Exp (002) - Electricity</v>
          </cell>
          <cell r="J681">
            <v>665533.05688012496</v>
          </cell>
        </row>
        <row r="682">
          <cell r="A682" t="str">
            <v>Financial Budget</v>
          </cell>
          <cell r="B682" t="str">
            <v>Expenses</v>
          </cell>
          <cell r="C682" t="str">
            <v>Kootha</v>
          </cell>
          <cell r="D682">
            <v>41699</v>
          </cell>
          <cell r="G682" t="str">
            <v>Facility Costs</v>
          </cell>
          <cell r="H682" t="str">
            <v>Utility-Exp (002) - Electricity</v>
          </cell>
          <cell r="J682">
            <v>608946.05938500003</v>
          </cell>
        </row>
        <row r="683">
          <cell r="A683" t="str">
            <v>Financial Budget</v>
          </cell>
          <cell r="B683" t="str">
            <v>Expenses</v>
          </cell>
          <cell r="C683" t="str">
            <v>Kootha</v>
          </cell>
          <cell r="D683">
            <v>41730</v>
          </cell>
          <cell r="G683" t="str">
            <v>Facility Costs</v>
          </cell>
          <cell r="H683" t="str">
            <v>Utility-Exp (002) - Electricity</v>
          </cell>
          <cell r="J683">
            <v>706548.92858549999</v>
          </cell>
        </row>
        <row r="684">
          <cell r="A684" t="str">
            <v>Financial Budget</v>
          </cell>
          <cell r="B684" t="str">
            <v>Expenses</v>
          </cell>
          <cell r="C684" t="str">
            <v>Kootha</v>
          </cell>
          <cell r="D684">
            <v>41760</v>
          </cell>
          <cell r="G684" t="str">
            <v>Facility Costs</v>
          </cell>
          <cell r="H684" t="str">
            <v>Utility-Exp (002) - Electricity</v>
          </cell>
          <cell r="J684">
            <v>684073.99396875</v>
          </cell>
        </row>
        <row r="685">
          <cell r="A685" t="str">
            <v>Financial Budget</v>
          </cell>
          <cell r="B685" t="str">
            <v>Expenses</v>
          </cell>
          <cell r="C685" t="str">
            <v>Kootha</v>
          </cell>
          <cell r="D685">
            <v>41791</v>
          </cell>
          <cell r="G685" t="str">
            <v>Facility Costs</v>
          </cell>
          <cell r="H685" t="str">
            <v>Utility-Exp (002) - Electricity</v>
          </cell>
          <cell r="J685">
            <v>795822.70165668742</v>
          </cell>
        </row>
        <row r="686">
          <cell r="A686" t="str">
            <v>Financial Budget</v>
          </cell>
          <cell r="B686" t="str">
            <v>Expenses</v>
          </cell>
          <cell r="C686" t="str">
            <v>Kootha</v>
          </cell>
          <cell r="D686">
            <v>41456</v>
          </cell>
          <cell r="G686" t="str">
            <v>Operational Maintenance Costs</v>
          </cell>
          <cell r="H686" t="str">
            <v>Plant Maintenance (001)</v>
          </cell>
          <cell r="J686">
            <v>334574.56978850893</v>
          </cell>
        </row>
        <row r="687">
          <cell r="A687" t="str">
            <v>Financial Budget</v>
          </cell>
          <cell r="B687" t="str">
            <v>Expenses</v>
          </cell>
          <cell r="C687" t="str">
            <v>Kootha</v>
          </cell>
          <cell r="D687">
            <v>41487</v>
          </cell>
          <cell r="G687" t="str">
            <v>Operational Maintenance Costs</v>
          </cell>
          <cell r="H687" t="str">
            <v>Plant Maintenance (001)</v>
          </cell>
          <cell r="J687">
            <v>492735.34629342239</v>
          </cell>
        </row>
        <row r="688">
          <cell r="A688" t="str">
            <v>Financial Budget</v>
          </cell>
          <cell r="B688" t="str">
            <v>Expenses</v>
          </cell>
          <cell r="C688" t="str">
            <v>Kootha</v>
          </cell>
          <cell r="D688">
            <v>41518</v>
          </cell>
          <cell r="G688" t="str">
            <v>Operational Maintenance Costs</v>
          </cell>
          <cell r="H688" t="str">
            <v>Plant Maintenance (001)</v>
          </cell>
          <cell r="J688">
            <v>423886.13007635879</v>
          </cell>
        </row>
        <row r="689">
          <cell r="A689" t="str">
            <v>Financial Budget</v>
          </cell>
          <cell r="B689" t="str">
            <v>Expenses</v>
          </cell>
          <cell r="C689" t="str">
            <v>Kootha</v>
          </cell>
          <cell r="D689">
            <v>41548</v>
          </cell>
          <cell r="G689" t="str">
            <v>Operational Maintenance Costs</v>
          </cell>
          <cell r="H689" t="str">
            <v>Plant Maintenance (001)</v>
          </cell>
          <cell r="J689">
            <v>370340.02732499992</v>
          </cell>
        </row>
        <row r="690">
          <cell r="A690" t="str">
            <v>Financial Budget</v>
          </cell>
          <cell r="B690" t="str">
            <v>Expenses</v>
          </cell>
          <cell r="C690" t="str">
            <v>Kootha</v>
          </cell>
          <cell r="D690">
            <v>41579</v>
          </cell>
          <cell r="G690" t="str">
            <v>Operational Maintenance Costs</v>
          </cell>
          <cell r="H690" t="str">
            <v>Plant Maintenance (001)</v>
          </cell>
          <cell r="J690">
            <v>388537.72727419995</v>
          </cell>
        </row>
        <row r="691">
          <cell r="A691" t="str">
            <v>Financial Budget</v>
          </cell>
          <cell r="B691" t="str">
            <v>Expenses</v>
          </cell>
          <cell r="C691" t="str">
            <v>Kootha</v>
          </cell>
          <cell r="D691">
            <v>41609</v>
          </cell>
          <cell r="G691" t="str">
            <v>Operational Maintenance Costs</v>
          </cell>
          <cell r="H691" t="str">
            <v>Plant Maintenance (001)</v>
          </cell>
          <cell r="J691">
            <v>338577.18673479994</v>
          </cell>
        </row>
        <row r="692">
          <cell r="A692" t="str">
            <v>Financial Budget</v>
          </cell>
          <cell r="B692" t="str">
            <v>Expenses</v>
          </cell>
          <cell r="C692" t="str">
            <v>Kootha</v>
          </cell>
          <cell r="D692">
            <v>41640</v>
          </cell>
          <cell r="G692" t="str">
            <v>Operational Maintenance Costs</v>
          </cell>
          <cell r="H692" t="str">
            <v>Plant Maintenance (001)</v>
          </cell>
          <cell r="J692">
            <v>466373.20086803986</v>
          </cell>
        </row>
        <row r="693">
          <cell r="A693" t="str">
            <v>Financial Budget</v>
          </cell>
          <cell r="B693" t="str">
            <v>Expenses</v>
          </cell>
          <cell r="C693" t="str">
            <v>Kootha</v>
          </cell>
          <cell r="D693">
            <v>41671</v>
          </cell>
          <cell r="G693" t="str">
            <v>Operational Maintenance Costs</v>
          </cell>
          <cell r="H693" t="str">
            <v>Plant Maintenance (001)</v>
          </cell>
          <cell r="J693">
            <v>388574.67707873997</v>
          </cell>
        </row>
        <row r="694">
          <cell r="A694" t="str">
            <v>Financial Budget</v>
          </cell>
          <cell r="B694" t="str">
            <v>Expenses</v>
          </cell>
          <cell r="C694" t="str">
            <v>Kootha</v>
          </cell>
          <cell r="D694">
            <v>41699</v>
          </cell>
          <cell r="G694" t="str">
            <v>Operational Maintenance Costs</v>
          </cell>
          <cell r="H694" t="str">
            <v>Plant Maintenance (001)</v>
          </cell>
          <cell r="J694">
            <v>356192.71368815994</v>
          </cell>
        </row>
        <row r="695">
          <cell r="A695" t="str">
            <v>Financial Budget</v>
          </cell>
          <cell r="B695" t="str">
            <v>Expenses</v>
          </cell>
          <cell r="C695" t="str">
            <v>Kootha</v>
          </cell>
          <cell r="D695">
            <v>41730</v>
          </cell>
          <cell r="G695" t="str">
            <v>Operational Maintenance Costs</v>
          </cell>
          <cell r="H695" t="str">
            <v>Plant Maintenance (001)</v>
          </cell>
          <cell r="J695">
            <v>381723.53905412991</v>
          </cell>
        </row>
        <row r="696">
          <cell r="A696" t="str">
            <v>Financial Budget</v>
          </cell>
          <cell r="B696" t="str">
            <v>Expenses</v>
          </cell>
          <cell r="C696" t="str">
            <v>Kootha</v>
          </cell>
          <cell r="D696">
            <v>41760</v>
          </cell>
          <cell r="G696" t="str">
            <v>Operational Maintenance Costs</v>
          </cell>
          <cell r="H696" t="str">
            <v>Plant Maintenance (001)</v>
          </cell>
          <cell r="J696">
            <v>429911.03490812494</v>
          </cell>
        </row>
        <row r="697">
          <cell r="A697" t="str">
            <v>Financial Budget</v>
          </cell>
          <cell r="B697" t="str">
            <v>Expenses</v>
          </cell>
          <cell r="C697" t="str">
            <v>Kootha</v>
          </cell>
          <cell r="D697">
            <v>41791</v>
          </cell>
          <cell r="G697" t="str">
            <v>Operational Maintenance Costs</v>
          </cell>
          <cell r="H697" t="str">
            <v>Plant Maintenance (001)</v>
          </cell>
          <cell r="J697">
            <v>476034.24514096242</v>
          </cell>
        </row>
        <row r="698">
          <cell r="A698" t="str">
            <v>Financial Budget</v>
          </cell>
          <cell r="B698" t="str">
            <v>Expenses</v>
          </cell>
          <cell r="C698" t="str">
            <v>Kootha</v>
          </cell>
          <cell r="D698">
            <v>41456</v>
          </cell>
          <cell r="G698" t="str">
            <v>Operational Maintenance Costs</v>
          </cell>
          <cell r="H698" t="str">
            <v>Plant Outages (002)</v>
          </cell>
          <cell r="J698">
            <v>221632.12385716435</v>
          </cell>
        </row>
        <row r="699">
          <cell r="A699" t="str">
            <v>Financial Budget</v>
          </cell>
          <cell r="B699" t="str">
            <v>Expenses</v>
          </cell>
          <cell r="C699" t="str">
            <v>Kootha</v>
          </cell>
          <cell r="D699">
            <v>41487</v>
          </cell>
          <cell r="G699" t="str">
            <v>Operational Maintenance Costs</v>
          </cell>
          <cell r="H699" t="str">
            <v>Plant Outages (002)</v>
          </cell>
          <cell r="J699">
            <v>298721.115169695</v>
          </cell>
        </row>
        <row r="700">
          <cell r="A700" t="str">
            <v>Financial Budget</v>
          </cell>
          <cell r="B700" t="str">
            <v>Expenses</v>
          </cell>
          <cell r="C700" t="str">
            <v>Kootha</v>
          </cell>
          <cell r="D700">
            <v>41518</v>
          </cell>
          <cell r="G700" t="str">
            <v>Operational Maintenance Costs</v>
          </cell>
          <cell r="H700" t="str">
            <v>Plant Outages (002)</v>
          </cell>
          <cell r="J700">
            <v>263980.61528681178</v>
          </cell>
        </row>
        <row r="701">
          <cell r="A701" t="str">
            <v>Financial Budget</v>
          </cell>
          <cell r="B701" t="str">
            <v>Expenses</v>
          </cell>
          <cell r="C701" t="str">
            <v>Kootha</v>
          </cell>
          <cell r="D701">
            <v>41548</v>
          </cell>
          <cell r="G701" t="str">
            <v>Operational Maintenance Costs</v>
          </cell>
          <cell r="H701" t="str">
            <v>Plant Outages (002)</v>
          </cell>
          <cell r="J701">
            <v>219795.94496150999</v>
          </cell>
        </row>
        <row r="702">
          <cell r="A702" t="str">
            <v>Financial Budget</v>
          </cell>
          <cell r="B702" t="str">
            <v>Expenses</v>
          </cell>
          <cell r="C702" t="str">
            <v>Kootha</v>
          </cell>
          <cell r="D702">
            <v>41579</v>
          </cell>
          <cell r="G702" t="str">
            <v>Operational Maintenance Costs</v>
          </cell>
          <cell r="H702" t="str">
            <v>Plant Outages (002)</v>
          </cell>
          <cell r="J702">
            <v>258222.34619527502</v>
          </cell>
        </row>
        <row r="703">
          <cell r="A703" t="str">
            <v>Financial Budget</v>
          </cell>
          <cell r="B703" t="str">
            <v>Expenses</v>
          </cell>
          <cell r="C703" t="str">
            <v>Kootha</v>
          </cell>
          <cell r="D703">
            <v>41609</v>
          </cell>
          <cell r="G703" t="str">
            <v>Operational Maintenance Costs</v>
          </cell>
          <cell r="H703" t="str">
            <v>Plant Outages (002)</v>
          </cell>
          <cell r="J703">
            <v>230372.47477350003</v>
          </cell>
        </row>
        <row r="704">
          <cell r="A704" t="str">
            <v>Financial Budget</v>
          </cell>
          <cell r="B704" t="str">
            <v>Expenses</v>
          </cell>
          <cell r="C704" t="str">
            <v>Kootha</v>
          </cell>
          <cell r="D704">
            <v>41640</v>
          </cell>
          <cell r="G704" t="str">
            <v>Operational Maintenance Costs</v>
          </cell>
          <cell r="H704" t="str">
            <v>Plant Outages (002)</v>
          </cell>
          <cell r="J704">
            <v>269842.36896287993</v>
          </cell>
        </row>
        <row r="705">
          <cell r="A705" t="str">
            <v>Financial Budget</v>
          </cell>
          <cell r="B705" t="str">
            <v>Expenses</v>
          </cell>
          <cell r="C705" t="str">
            <v>Kootha</v>
          </cell>
          <cell r="D705">
            <v>41671</v>
          </cell>
          <cell r="G705" t="str">
            <v>Operational Maintenance Costs</v>
          </cell>
          <cell r="H705" t="str">
            <v>Plant Outages (002)</v>
          </cell>
          <cell r="J705">
            <v>229486.43250580502</v>
          </cell>
        </row>
        <row r="706">
          <cell r="A706" t="str">
            <v>Financial Budget</v>
          </cell>
          <cell r="B706" t="str">
            <v>Expenses</v>
          </cell>
          <cell r="C706" t="str">
            <v>Kootha</v>
          </cell>
          <cell r="D706">
            <v>41699</v>
          </cell>
          <cell r="G706" t="str">
            <v>Operational Maintenance Costs</v>
          </cell>
          <cell r="H706" t="str">
            <v>Plant Outages (002)</v>
          </cell>
          <cell r="J706">
            <v>247771.36577484003</v>
          </cell>
        </row>
        <row r="707">
          <cell r="A707" t="str">
            <v>Financial Budget</v>
          </cell>
          <cell r="B707" t="str">
            <v>Expenses</v>
          </cell>
          <cell r="C707" t="str">
            <v>Kootha</v>
          </cell>
          <cell r="D707">
            <v>41730</v>
          </cell>
          <cell r="G707" t="str">
            <v>Operational Maintenance Costs</v>
          </cell>
          <cell r="H707" t="str">
            <v>Plant Outages (002)</v>
          </cell>
          <cell r="J707">
            <v>247653.76578579002</v>
          </cell>
        </row>
        <row r="708">
          <cell r="A708" t="str">
            <v>Financial Budget</v>
          </cell>
          <cell r="B708" t="str">
            <v>Expenses</v>
          </cell>
          <cell r="C708" t="str">
            <v>Kootha</v>
          </cell>
          <cell r="D708">
            <v>41760</v>
          </cell>
          <cell r="G708" t="str">
            <v>Operational Maintenance Costs</v>
          </cell>
          <cell r="H708" t="str">
            <v>Plant Outages (002)</v>
          </cell>
          <cell r="J708">
            <v>257537.95336406256</v>
          </cell>
        </row>
        <row r="709">
          <cell r="A709" t="str">
            <v>Financial Budget</v>
          </cell>
          <cell r="B709" t="str">
            <v>Expenses</v>
          </cell>
          <cell r="C709" t="str">
            <v>Kootha</v>
          </cell>
          <cell r="D709">
            <v>41791</v>
          </cell>
          <cell r="G709" t="str">
            <v>Operational Maintenance Costs</v>
          </cell>
          <cell r="H709" t="str">
            <v>Plant Outages (002)</v>
          </cell>
          <cell r="J709">
            <v>273028.52946296253</v>
          </cell>
        </row>
        <row r="710">
          <cell r="A710" t="str">
            <v>Financial Budget</v>
          </cell>
          <cell r="B710" t="str">
            <v>Expenses</v>
          </cell>
          <cell r="C710" t="str">
            <v>Kootha</v>
          </cell>
          <cell r="D710">
            <v>41456</v>
          </cell>
          <cell r="G710" t="str">
            <v>Operational Maintenance Costs</v>
          </cell>
          <cell r="H710" t="str">
            <v>Plant Op. Costs (003)</v>
          </cell>
          <cell r="J710">
            <v>270317.51001272164</v>
          </cell>
        </row>
        <row r="711">
          <cell r="A711" t="str">
            <v>Financial Budget</v>
          </cell>
          <cell r="B711" t="str">
            <v>Expenses</v>
          </cell>
          <cell r="C711" t="str">
            <v>Kootha</v>
          </cell>
          <cell r="D711">
            <v>41487</v>
          </cell>
          <cell r="G711" t="str">
            <v>Operational Maintenance Costs</v>
          </cell>
          <cell r="H711" t="str">
            <v>Plant Op. Costs (003)</v>
          </cell>
          <cell r="J711">
            <v>345609.90627034125</v>
          </cell>
        </row>
        <row r="712">
          <cell r="A712" t="str">
            <v>Financial Budget</v>
          </cell>
          <cell r="B712" t="str">
            <v>Expenses</v>
          </cell>
          <cell r="C712" t="str">
            <v>Kootha</v>
          </cell>
          <cell r="D712">
            <v>41518</v>
          </cell>
          <cell r="G712" t="str">
            <v>Operational Maintenance Costs</v>
          </cell>
          <cell r="H712" t="str">
            <v>Plant Op. Costs (003)</v>
          </cell>
          <cell r="J712">
            <v>281982.65504614048</v>
          </cell>
        </row>
        <row r="713">
          <cell r="A713" t="str">
            <v>Financial Budget</v>
          </cell>
          <cell r="B713" t="str">
            <v>Expenses</v>
          </cell>
          <cell r="C713" t="str">
            <v>Kootha</v>
          </cell>
          <cell r="D713">
            <v>41548</v>
          </cell>
          <cell r="G713" t="str">
            <v>Operational Maintenance Costs</v>
          </cell>
          <cell r="H713" t="str">
            <v>Plant Op. Costs (003)</v>
          </cell>
          <cell r="J713">
            <v>262525.43281191739</v>
          </cell>
        </row>
        <row r="714">
          <cell r="A714" t="str">
            <v>Financial Budget</v>
          </cell>
          <cell r="B714" t="str">
            <v>Expenses</v>
          </cell>
          <cell r="C714" t="str">
            <v>Kootha</v>
          </cell>
          <cell r="D714">
            <v>41579</v>
          </cell>
          <cell r="G714" t="str">
            <v>Operational Maintenance Costs</v>
          </cell>
          <cell r="H714" t="str">
            <v>Plant Op. Costs (003)</v>
          </cell>
          <cell r="J714">
            <v>264530.39711157506</v>
          </cell>
        </row>
        <row r="715">
          <cell r="A715" t="str">
            <v>Financial Budget</v>
          </cell>
          <cell r="B715" t="str">
            <v>Expenses</v>
          </cell>
          <cell r="C715" t="str">
            <v>Kootha</v>
          </cell>
          <cell r="D715">
            <v>41609</v>
          </cell>
          <cell r="G715" t="str">
            <v>Operational Maintenance Costs</v>
          </cell>
          <cell r="H715" t="str">
            <v>Plant Op. Costs (003)</v>
          </cell>
          <cell r="J715">
            <v>252866.98882554998</v>
          </cell>
        </row>
        <row r="716">
          <cell r="A716" t="str">
            <v>Financial Budget</v>
          </cell>
          <cell r="B716" t="str">
            <v>Expenses</v>
          </cell>
          <cell r="C716" t="str">
            <v>Kootha</v>
          </cell>
          <cell r="D716">
            <v>41640</v>
          </cell>
          <cell r="G716" t="str">
            <v>Operational Maintenance Costs</v>
          </cell>
          <cell r="H716" t="str">
            <v>Plant Op. Costs (003)</v>
          </cell>
          <cell r="J716">
            <v>306190.89609723992</v>
          </cell>
        </row>
        <row r="717">
          <cell r="A717" t="str">
            <v>Financial Budget</v>
          </cell>
          <cell r="B717" t="str">
            <v>Expenses</v>
          </cell>
          <cell r="C717" t="str">
            <v>Kootha</v>
          </cell>
          <cell r="D717">
            <v>41671</v>
          </cell>
          <cell r="G717" t="str">
            <v>Operational Maintenance Costs</v>
          </cell>
          <cell r="H717" t="str">
            <v>Plant Op. Costs (003)</v>
          </cell>
          <cell r="J717">
            <v>271830.070734885</v>
          </cell>
        </row>
        <row r="718">
          <cell r="A718" t="str">
            <v>Financial Budget</v>
          </cell>
          <cell r="B718" t="str">
            <v>Expenses</v>
          </cell>
          <cell r="C718" t="str">
            <v>Kootha</v>
          </cell>
          <cell r="D718">
            <v>41699</v>
          </cell>
          <cell r="G718" t="str">
            <v>Operational Maintenance Costs</v>
          </cell>
          <cell r="H718" t="str">
            <v>Plant Op. Costs (003)</v>
          </cell>
          <cell r="J718">
            <v>271101.39427444007</v>
          </cell>
        </row>
        <row r="719">
          <cell r="A719" t="str">
            <v>Financial Budget</v>
          </cell>
          <cell r="B719" t="str">
            <v>Expenses</v>
          </cell>
          <cell r="C719" t="str">
            <v>Kootha</v>
          </cell>
          <cell r="D719">
            <v>41730</v>
          </cell>
          <cell r="G719" t="str">
            <v>Operational Maintenance Costs</v>
          </cell>
          <cell r="H719" t="str">
            <v>Plant Op. Costs (003)</v>
          </cell>
          <cell r="J719">
            <v>274351.7614925587</v>
          </cell>
        </row>
        <row r="720">
          <cell r="A720" t="str">
            <v>Financial Budget</v>
          </cell>
          <cell r="B720" t="str">
            <v>Expenses</v>
          </cell>
          <cell r="C720" t="str">
            <v>Kootha</v>
          </cell>
          <cell r="D720">
            <v>41760</v>
          </cell>
          <cell r="G720" t="str">
            <v>Operational Maintenance Costs</v>
          </cell>
          <cell r="H720" t="str">
            <v>Plant Op. Costs (003)</v>
          </cell>
          <cell r="J720">
            <v>294826.72073953127</v>
          </cell>
        </row>
        <row r="721">
          <cell r="A721" t="str">
            <v>Financial Budget</v>
          </cell>
          <cell r="B721" t="str">
            <v>Expenses</v>
          </cell>
          <cell r="C721" t="str">
            <v>Kootha</v>
          </cell>
          <cell r="D721">
            <v>41791</v>
          </cell>
          <cell r="G721" t="str">
            <v>Operational Maintenance Costs</v>
          </cell>
          <cell r="H721" t="str">
            <v>Plant Op. Costs (003)</v>
          </cell>
          <cell r="J721">
            <v>340841.04228242871</v>
          </cell>
        </row>
        <row r="722">
          <cell r="A722" t="str">
            <v>Financial Budget</v>
          </cell>
          <cell r="B722" t="str">
            <v>Expenses</v>
          </cell>
          <cell r="C722" t="str">
            <v>Kootha</v>
          </cell>
          <cell r="D722">
            <v>41456</v>
          </cell>
          <cell r="G722" t="str">
            <v>Operational Maintenance Costs</v>
          </cell>
          <cell r="H722" t="str">
            <v>Plant Admin Costs (004)</v>
          </cell>
          <cell r="J722">
            <v>186895.31347357444</v>
          </cell>
        </row>
        <row r="723">
          <cell r="A723" t="str">
            <v>Financial Budget</v>
          </cell>
          <cell r="B723" t="str">
            <v>Expenses</v>
          </cell>
          <cell r="C723" t="str">
            <v>Kootha</v>
          </cell>
          <cell r="D723">
            <v>41487</v>
          </cell>
          <cell r="G723" t="str">
            <v>Operational Maintenance Costs</v>
          </cell>
          <cell r="H723" t="str">
            <v>Plant Admin Costs (004)</v>
          </cell>
          <cell r="J723">
            <v>232460.33937309752</v>
          </cell>
        </row>
        <row r="724">
          <cell r="A724" t="str">
            <v>Financial Budget</v>
          </cell>
          <cell r="B724" t="str">
            <v>Expenses</v>
          </cell>
          <cell r="C724" t="str">
            <v>Kootha</v>
          </cell>
          <cell r="D724">
            <v>41518</v>
          </cell>
          <cell r="G724" t="str">
            <v>Operational Maintenance Costs</v>
          </cell>
          <cell r="H724" t="str">
            <v>Plant Admin Costs (004)</v>
          </cell>
          <cell r="J724">
            <v>196800.64514333947</v>
          </cell>
        </row>
        <row r="725">
          <cell r="A725" t="str">
            <v>Financial Budget</v>
          </cell>
          <cell r="B725" t="str">
            <v>Expenses</v>
          </cell>
          <cell r="C725" t="str">
            <v>Kootha</v>
          </cell>
          <cell r="D725">
            <v>41548</v>
          </cell>
          <cell r="G725" t="str">
            <v>Operational Maintenance Costs</v>
          </cell>
          <cell r="H725" t="str">
            <v>Plant Admin Costs (004)</v>
          </cell>
          <cell r="J725">
            <v>175238.87213904748</v>
          </cell>
        </row>
        <row r="726">
          <cell r="A726" t="str">
            <v>Financial Budget</v>
          </cell>
          <cell r="B726" t="str">
            <v>Expenses</v>
          </cell>
          <cell r="C726" t="str">
            <v>Kootha</v>
          </cell>
          <cell r="D726">
            <v>41579</v>
          </cell>
          <cell r="G726" t="str">
            <v>Operational Maintenance Costs</v>
          </cell>
          <cell r="H726" t="str">
            <v>Plant Admin Costs (004)</v>
          </cell>
          <cell r="J726">
            <v>184271.68199002498</v>
          </cell>
        </row>
        <row r="727">
          <cell r="A727" t="str">
            <v>Financial Budget</v>
          </cell>
          <cell r="B727" t="str">
            <v>Expenses</v>
          </cell>
          <cell r="C727" t="str">
            <v>Kootha</v>
          </cell>
          <cell r="D727">
            <v>41609</v>
          </cell>
          <cell r="G727" t="str">
            <v>Operational Maintenance Costs</v>
          </cell>
          <cell r="H727" t="str">
            <v>Plant Admin Costs (004)</v>
          </cell>
          <cell r="J727">
            <v>182465.61649890002</v>
          </cell>
        </row>
        <row r="728">
          <cell r="A728" t="str">
            <v>Financial Budget</v>
          </cell>
          <cell r="B728" t="str">
            <v>Expenses</v>
          </cell>
          <cell r="C728" t="str">
            <v>Kootha</v>
          </cell>
          <cell r="D728">
            <v>41640</v>
          </cell>
          <cell r="G728" t="str">
            <v>Operational Maintenance Costs</v>
          </cell>
          <cell r="H728" t="str">
            <v>Plant Admin Costs (004)</v>
          </cell>
          <cell r="J728">
            <v>235865.21106119995</v>
          </cell>
        </row>
        <row r="729">
          <cell r="A729" t="str">
            <v>Financial Budget</v>
          </cell>
          <cell r="B729" t="str">
            <v>Expenses</v>
          </cell>
          <cell r="C729" t="str">
            <v>Kootha</v>
          </cell>
          <cell r="D729">
            <v>41671</v>
          </cell>
          <cell r="G729" t="str">
            <v>Operational Maintenance Costs</v>
          </cell>
          <cell r="H729" t="str">
            <v>Plant Admin Costs (004)</v>
          </cell>
          <cell r="J729">
            <v>184781.07299609997</v>
          </cell>
        </row>
        <row r="730">
          <cell r="A730" t="str">
            <v>Financial Budget</v>
          </cell>
          <cell r="B730" t="str">
            <v>Expenses</v>
          </cell>
          <cell r="C730" t="str">
            <v>Kootha</v>
          </cell>
          <cell r="D730">
            <v>41699</v>
          </cell>
          <cell r="G730" t="str">
            <v>Operational Maintenance Costs</v>
          </cell>
          <cell r="H730" t="str">
            <v>Plant Admin Costs (004)</v>
          </cell>
          <cell r="J730">
            <v>187904.12488512002</v>
          </cell>
        </row>
        <row r="731">
          <cell r="A731" t="str">
            <v>Financial Budget</v>
          </cell>
          <cell r="B731" t="str">
            <v>Expenses</v>
          </cell>
          <cell r="C731" t="str">
            <v>Kootha</v>
          </cell>
          <cell r="D731">
            <v>41730</v>
          </cell>
          <cell r="G731" t="str">
            <v>Operational Maintenance Costs</v>
          </cell>
          <cell r="H731" t="str">
            <v>Plant Admin Costs (004)</v>
          </cell>
          <cell r="J731">
            <v>191788.36157754</v>
          </cell>
        </row>
        <row r="732">
          <cell r="A732" t="str">
            <v>Financial Budget</v>
          </cell>
          <cell r="B732" t="str">
            <v>Expenses</v>
          </cell>
          <cell r="C732" t="str">
            <v>Kootha</v>
          </cell>
          <cell r="D732">
            <v>41760</v>
          </cell>
          <cell r="G732" t="str">
            <v>Operational Maintenance Costs</v>
          </cell>
          <cell r="H732" t="str">
            <v>Plant Admin Costs (004)</v>
          </cell>
          <cell r="J732">
            <v>189293.90636625001</v>
          </cell>
        </row>
        <row r="733">
          <cell r="A733" t="str">
            <v>Financial Budget</v>
          </cell>
          <cell r="B733" t="str">
            <v>Expenses</v>
          </cell>
          <cell r="C733" t="str">
            <v>Kootha</v>
          </cell>
          <cell r="D733">
            <v>41791</v>
          </cell>
          <cell r="G733" t="str">
            <v>Operational Maintenance Costs</v>
          </cell>
          <cell r="H733" t="str">
            <v>Plant Admin Costs (004)</v>
          </cell>
          <cell r="J733">
            <v>230880.88355771248</v>
          </cell>
        </row>
        <row r="734">
          <cell r="A734" t="str">
            <v>Financial Budget</v>
          </cell>
          <cell r="B734" t="str">
            <v>Expenses</v>
          </cell>
          <cell r="C734" t="str">
            <v>Kootha</v>
          </cell>
          <cell r="D734">
            <v>41456</v>
          </cell>
          <cell r="G734" t="str">
            <v>Labour Costs</v>
          </cell>
          <cell r="H734" t="str">
            <v>Labour-Costs (001)</v>
          </cell>
          <cell r="J734">
            <v>1207341.5441326213</v>
          </cell>
        </row>
        <row r="735">
          <cell r="A735" t="str">
            <v>Financial Budget</v>
          </cell>
          <cell r="B735" t="str">
            <v>Expenses</v>
          </cell>
          <cell r="C735" t="str">
            <v>Kootha</v>
          </cell>
          <cell r="D735">
            <v>41487</v>
          </cell>
          <cell r="G735" t="str">
            <v>Labour Costs</v>
          </cell>
          <cell r="H735" t="str">
            <v>Labour-Costs (001)</v>
          </cell>
          <cell r="J735">
            <v>1627559.0630120938</v>
          </cell>
        </row>
        <row r="736">
          <cell r="A736" t="str">
            <v>Financial Budget</v>
          </cell>
          <cell r="B736" t="str">
            <v>Expenses</v>
          </cell>
          <cell r="C736" t="str">
            <v>Kootha</v>
          </cell>
          <cell r="D736">
            <v>41518</v>
          </cell>
          <cell r="G736" t="str">
            <v>Labour Costs</v>
          </cell>
          <cell r="H736" t="str">
            <v>Labour-Costs (001)</v>
          </cell>
          <cell r="J736">
            <v>1247278.3501437153</v>
          </cell>
        </row>
        <row r="737">
          <cell r="A737" t="str">
            <v>Financial Budget</v>
          </cell>
          <cell r="B737" t="str">
            <v>Expenses</v>
          </cell>
          <cell r="C737" t="str">
            <v>Kootha</v>
          </cell>
          <cell r="D737">
            <v>41548</v>
          </cell>
          <cell r="G737" t="str">
            <v>Labour Costs</v>
          </cell>
          <cell r="H737" t="str">
            <v>Labour-Costs (001)</v>
          </cell>
          <cell r="J737">
            <v>1189437.4296213749</v>
          </cell>
        </row>
        <row r="738">
          <cell r="A738" t="str">
            <v>Financial Budget</v>
          </cell>
          <cell r="B738" t="str">
            <v>Expenses</v>
          </cell>
          <cell r="C738" t="str">
            <v>Kootha</v>
          </cell>
          <cell r="D738">
            <v>41579</v>
          </cell>
          <cell r="G738" t="str">
            <v>Labour Costs</v>
          </cell>
          <cell r="H738" t="str">
            <v>Labour-Costs (001)</v>
          </cell>
          <cell r="J738">
            <v>1196568.3584903125</v>
          </cell>
        </row>
        <row r="739">
          <cell r="A739" t="str">
            <v>Financial Budget</v>
          </cell>
          <cell r="B739" t="str">
            <v>Expenses</v>
          </cell>
          <cell r="C739" t="str">
            <v>Kootha</v>
          </cell>
          <cell r="D739">
            <v>41609</v>
          </cell>
          <cell r="G739" t="str">
            <v>Labour Costs</v>
          </cell>
          <cell r="H739" t="str">
            <v>Labour-Costs (001)</v>
          </cell>
          <cell r="J739">
            <v>1176117.3688343752</v>
          </cell>
        </row>
        <row r="740">
          <cell r="A740" t="str">
            <v>Financial Budget</v>
          </cell>
          <cell r="B740" t="str">
            <v>Expenses</v>
          </cell>
          <cell r="C740" t="str">
            <v>Kootha</v>
          </cell>
          <cell r="D740">
            <v>41640</v>
          </cell>
          <cell r="G740" t="str">
            <v>Labour Costs</v>
          </cell>
          <cell r="H740" t="str">
            <v>Labour-Costs (001)</v>
          </cell>
          <cell r="J740">
            <v>1565368.1883344997</v>
          </cell>
        </row>
        <row r="741">
          <cell r="A741" t="str">
            <v>Financial Budget</v>
          </cell>
          <cell r="B741" t="str">
            <v>Expenses</v>
          </cell>
          <cell r="C741" t="str">
            <v>Kootha</v>
          </cell>
          <cell r="D741">
            <v>41671</v>
          </cell>
          <cell r="G741" t="str">
            <v>Labour Costs</v>
          </cell>
          <cell r="H741" t="str">
            <v>Labour-Costs (001)</v>
          </cell>
          <cell r="J741">
            <v>1227442.7809998749</v>
          </cell>
        </row>
        <row r="742">
          <cell r="A742" t="str">
            <v>Financial Budget</v>
          </cell>
          <cell r="B742" t="str">
            <v>Expenses</v>
          </cell>
          <cell r="C742" t="str">
            <v>Kootha</v>
          </cell>
          <cell r="D742">
            <v>41699</v>
          </cell>
          <cell r="G742" t="str">
            <v>Labour Costs</v>
          </cell>
          <cell r="H742" t="str">
            <v>Labour-Costs (001)</v>
          </cell>
          <cell r="J742">
            <v>1290433.7858775002</v>
          </cell>
        </row>
        <row r="743">
          <cell r="A743" t="str">
            <v>Financial Budget</v>
          </cell>
          <cell r="B743" t="str">
            <v>Expenses</v>
          </cell>
          <cell r="C743" t="str">
            <v>Kootha</v>
          </cell>
          <cell r="D743">
            <v>41730</v>
          </cell>
          <cell r="G743" t="str">
            <v>Labour Costs</v>
          </cell>
          <cell r="H743" t="str">
            <v>Labour-Costs (001)</v>
          </cell>
          <cell r="J743">
            <v>1298308.3953839999</v>
          </cell>
        </row>
        <row r="744">
          <cell r="A744" t="str">
            <v>Financial Budget</v>
          </cell>
          <cell r="B744" t="str">
            <v>Expenses</v>
          </cell>
          <cell r="C744" t="str">
            <v>Kootha</v>
          </cell>
          <cell r="D744">
            <v>41760</v>
          </cell>
          <cell r="G744" t="str">
            <v>Labour Costs</v>
          </cell>
          <cell r="H744" t="str">
            <v>Labour-Costs (001)</v>
          </cell>
          <cell r="J744">
            <v>1344373.5269335939</v>
          </cell>
        </row>
        <row r="745">
          <cell r="A745" t="str">
            <v>Financial Budget</v>
          </cell>
          <cell r="B745" t="str">
            <v>Expenses</v>
          </cell>
          <cell r="C745" t="str">
            <v>Kootha</v>
          </cell>
          <cell r="D745">
            <v>41791</v>
          </cell>
          <cell r="G745" t="str">
            <v>Labour Costs</v>
          </cell>
          <cell r="H745" t="str">
            <v>Labour-Costs (001)</v>
          </cell>
          <cell r="J745">
            <v>1507227.5892764062</v>
          </cell>
        </row>
        <row r="746">
          <cell r="A746" t="str">
            <v>Financial Budget</v>
          </cell>
          <cell r="B746" t="str">
            <v>Expenses</v>
          </cell>
          <cell r="C746" t="str">
            <v>Surjek</v>
          </cell>
          <cell r="D746">
            <v>41456</v>
          </cell>
          <cell r="G746" t="str">
            <v>Chemical Costs</v>
          </cell>
          <cell r="H746" t="str">
            <v>Chem-Exp (001)</v>
          </cell>
          <cell r="J746">
            <v>4118100.0493550403</v>
          </cell>
        </row>
        <row r="747">
          <cell r="A747" t="str">
            <v>Financial Budget</v>
          </cell>
          <cell r="B747" t="str">
            <v>Expenses</v>
          </cell>
          <cell r="C747" t="str">
            <v>Surjek</v>
          </cell>
          <cell r="D747">
            <v>41487</v>
          </cell>
          <cell r="G747" t="str">
            <v>Chemical Costs</v>
          </cell>
          <cell r="H747" t="str">
            <v>Chem-Exp (001)</v>
          </cell>
          <cell r="J747">
            <v>4507082.5661568008</v>
          </cell>
        </row>
        <row r="748">
          <cell r="A748" t="str">
            <v>Financial Budget</v>
          </cell>
          <cell r="B748" t="str">
            <v>Expenses</v>
          </cell>
          <cell r="C748" t="str">
            <v>Surjek</v>
          </cell>
          <cell r="D748">
            <v>41518</v>
          </cell>
          <cell r="G748" t="str">
            <v>Chemical Costs</v>
          </cell>
          <cell r="H748" t="str">
            <v>Chem-Exp (001)</v>
          </cell>
          <cell r="J748">
            <v>4703409.2060524803</v>
          </cell>
        </row>
        <row r="749">
          <cell r="A749" t="str">
            <v>Financial Budget</v>
          </cell>
          <cell r="B749" t="str">
            <v>Expenses</v>
          </cell>
          <cell r="C749" t="str">
            <v>Surjek</v>
          </cell>
          <cell r="D749">
            <v>41548</v>
          </cell>
          <cell r="G749" t="str">
            <v>Chemical Costs</v>
          </cell>
          <cell r="H749" t="str">
            <v>Chem-Exp (001)</v>
          </cell>
          <cell r="J749">
            <v>6020479.2997298883</v>
          </cell>
        </row>
        <row r="750">
          <cell r="A750" t="str">
            <v>Financial Budget</v>
          </cell>
          <cell r="B750" t="str">
            <v>Expenses</v>
          </cell>
          <cell r="C750" t="str">
            <v>Surjek</v>
          </cell>
          <cell r="D750">
            <v>41579</v>
          </cell>
          <cell r="G750" t="str">
            <v>Chemical Costs</v>
          </cell>
          <cell r="H750" t="str">
            <v>Chem-Exp (001)</v>
          </cell>
          <cell r="J750">
            <v>6461172.5917462073</v>
          </cell>
        </row>
        <row r="751">
          <cell r="A751" t="str">
            <v>Financial Budget</v>
          </cell>
          <cell r="B751" t="str">
            <v>Expenses</v>
          </cell>
          <cell r="C751" t="str">
            <v>Surjek</v>
          </cell>
          <cell r="D751">
            <v>41609</v>
          </cell>
          <cell r="G751" t="str">
            <v>Chemical Costs</v>
          </cell>
          <cell r="H751" t="str">
            <v>Chem-Exp (001)</v>
          </cell>
          <cell r="J751">
            <v>3399470.2212770889</v>
          </cell>
        </row>
        <row r="752">
          <cell r="A752" t="str">
            <v>Financial Budget</v>
          </cell>
          <cell r="B752" t="str">
            <v>Expenses</v>
          </cell>
          <cell r="C752" t="str">
            <v>Surjek</v>
          </cell>
          <cell r="D752">
            <v>41640</v>
          </cell>
          <cell r="G752" t="str">
            <v>Chemical Costs</v>
          </cell>
          <cell r="H752" t="str">
            <v>Chem-Exp (001)</v>
          </cell>
          <cell r="J752">
            <v>3168116.576105712</v>
          </cell>
        </row>
        <row r="753">
          <cell r="A753" t="str">
            <v>Financial Budget</v>
          </cell>
          <cell r="B753" t="str">
            <v>Expenses</v>
          </cell>
          <cell r="C753" t="str">
            <v>Surjek</v>
          </cell>
          <cell r="D753">
            <v>41671</v>
          </cell>
          <cell r="G753" t="str">
            <v>Chemical Costs</v>
          </cell>
          <cell r="H753" t="str">
            <v>Chem-Exp (001)</v>
          </cell>
          <cell r="J753">
            <v>3601517.3685167041</v>
          </cell>
        </row>
        <row r="754">
          <cell r="A754" t="str">
            <v>Financial Budget</v>
          </cell>
          <cell r="B754" t="str">
            <v>Expenses</v>
          </cell>
          <cell r="C754" t="str">
            <v>Surjek</v>
          </cell>
          <cell r="D754">
            <v>41699</v>
          </cell>
          <cell r="G754" t="str">
            <v>Chemical Costs</v>
          </cell>
          <cell r="H754" t="str">
            <v>Chem-Exp (001)</v>
          </cell>
          <cell r="J754">
            <v>3449559.2207462396</v>
          </cell>
        </row>
        <row r="755">
          <cell r="A755" t="str">
            <v>Financial Budget</v>
          </cell>
          <cell r="B755" t="str">
            <v>Expenses</v>
          </cell>
          <cell r="C755" t="str">
            <v>Surjek</v>
          </cell>
          <cell r="D755">
            <v>41730</v>
          </cell>
          <cell r="G755" t="str">
            <v>Chemical Costs</v>
          </cell>
          <cell r="H755" t="str">
            <v>Chem-Exp (001)</v>
          </cell>
          <cell r="J755">
            <v>3875884.2425812325</v>
          </cell>
        </row>
        <row r="756">
          <cell r="A756" t="str">
            <v>Financial Budget</v>
          </cell>
          <cell r="B756" t="str">
            <v>Expenses</v>
          </cell>
          <cell r="C756" t="str">
            <v>Surjek</v>
          </cell>
          <cell r="D756">
            <v>41760</v>
          </cell>
          <cell r="G756" t="str">
            <v>Chemical Costs</v>
          </cell>
          <cell r="H756" t="str">
            <v>Chem-Exp (001)</v>
          </cell>
          <cell r="J756">
            <v>4224276.0222364804</v>
          </cell>
        </row>
        <row r="757">
          <cell r="A757" t="str">
            <v>Financial Budget</v>
          </cell>
          <cell r="B757" t="str">
            <v>Expenses</v>
          </cell>
          <cell r="C757" t="str">
            <v>Surjek</v>
          </cell>
          <cell r="D757">
            <v>41791</v>
          </cell>
          <cell r="G757" t="str">
            <v>Chemical Costs</v>
          </cell>
          <cell r="H757" t="str">
            <v>Chem-Exp (001)</v>
          </cell>
          <cell r="J757">
            <v>2229175.6542357123</v>
          </cell>
        </row>
        <row r="758">
          <cell r="A758" t="str">
            <v>Financial Budget</v>
          </cell>
          <cell r="B758" t="str">
            <v>Expenses</v>
          </cell>
          <cell r="C758" t="str">
            <v>Surjek</v>
          </cell>
          <cell r="D758">
            <v>41456</v>
          </cell>
          <cell r="G758" t="str">
            <v>Facility Costs</v>
          </cell>
          <cell r="H758" t="str">
            <v>Utility-Exp (002) - Heating</v>
          </cell>
          <cell r="J758">
            <v>1958496.2303689439</v>
          </cell>
        </row>
        <row r="759">
          <cell r="A759" t="str">
            <v>Financial Budget</v>
          </cell>
          <cell r="B759" t="str">
            <v>Expenses</v>
          </cell>
          <cell r="C759" t="str">
            <v>Surjek</v>
          </cell>
          <cell r="D759">
            <v>41487</v>
          </cell>
          <cell r="G759" t="str">
            <v>Facility Costs</v>
          </cell>
          <cell r="H759" t="str">
            <v>Utility-Exp (002) - Heating</v>
          </cell>
          <cell r="J759">
            <v>2195052.7782959999</v>
          </cell>
        </row>
        <row r="760">
          <cell r="A760" t="str">
            <v>Financial Budget</v>
          </cell>
          <cell r="B760" t="str">
            <v>Expenses</v>
          </cell>
          <cell r="C760" t="str">
            <v>Surjek</v>
          </cell>
          <cell r="D760">
            <v>41518</v>
          </cell>
          <cell r="G760" t="str">
            <v>Facility Costs</v>
          </cell>
          <cell r="H760" t="str">
            <v>Utility-Exp (002) - Heating</v>
          </cell>
          <cell r="J760">
            <v>2264552.5099384319</v>
          </cell>
        </row>
        <row r="761">
          <cell r="A761" t="str">
            <v>Financial Budget</v>
          </cell>
          <cell r="B761" t="str">
            <v>Expenses</v>
          </cell>
          <cell r="C761" t="str">
            <v>Surjek</v>
          </cell>
          <cell r="D761">
            <v>41548</v>
          </cell>
          <cell r="G761" t="str">
            <v>Facility Costs</v>
          </cell>
          <cell r="H761" t="str">
            <v>Utility-Exp (002) - Heating</v>
          </cell>
          <cell r="J761">
            <v>2839505.8993002246</v>
          </cell>
        </row>
        <row r="762">
          <cell r="A762" t="str">
            <v>Financial Budget</v>
          </cell>
          <cell r="B762" t="str">
            <v>Expenses</v>
          </cell>
          <cell r="C762" t="str">
            <v>Surjek</v>
          </cell>
          <cell r="D762">
            <v>41579</v>
          </cell>
          <cell r="G762" t="str">
            <v>Facility Costs</v>
          </cell>
          <cell r="H762" t="str">
            <v>Utility-Exp (002) - Heating</v>
          </cell>
          <cell r="J762">
            <v>3159420.5430006236</v>
          </cell>
        </row>
        <row r="763">
          <cell r="A763" t="str">
            <v>Financial Budget</v>
          </cell>
          <cell r="B763" t="str">
            <v>Expenses</v>
          </cell>
          <cell r="C763" t="str">
            <v>Surjek</v>
          </cell>
          <cell r="D763">
            <v>41609</v>
          </cell>
          <cell r="G763" t="str">
            <v>Facility Costs</v>
          </cell>
          <cell r="H763" t="str">
            <v>Utility-Exp (002) - Heating</v>
          </cell>
          <cell r="J763">
            <v>1724509.5598100165</v>
          </cell>
        </row>
        <row r="764">
          <cell r="A764" t="str">
            <v>Financial Budget</v>
          </cell>
          <cell r="B764" t="str">
            <v>Expenses</v>
          </cell>
          <cell r="C764" t="str">
            <v>Surjek</v>
          </cell>
          <cell r="D764">
            <v>41640</v>
          </cell>
          <cell r="G764" t="str">
            <v>Facility Costs</v>
          </cell>
          <cell r="H764" t="str">
            <v>Utility-Exp (002) - Heating</v>
          </cell>
          <cell r="J764">
            <v>1542913.9169346001</v>
          </cell>
        </row>
        <row r="765">
          <cell r="A765" t="str">
            <v>Financial Budget</v>
          </cell>
          <cell r="B765" t="str">
            <v>Expenses</v>
          </cell>
          <cell r="C765" t="str">
            <v>Surjek</v>
          </cell>
          <cell r="D765">
            <v>41671</v>
          </cell>
          <cell r="G765" t="str">
            <v>Facility Costs</v>
          </cell>
          <cell r="H765" t="str">
            <v>Utility-Exp (002) - Heating</v>
          </cell>
          <cell r="J765">
            <v>1820402.6309305201</v>
          </cell>
        </row>
        <row r="766">
          <cell r="A766" t="str">
            <v>Financial Budget</v>
          </cell>
          <cell r="B766" t="str">
            <v>Expenses</v>
          </cell>
          <cell r="C766" t="str">
            <v>Surjek</v>
          </cell>
          <cell r="D766">
            <v>41699</v>
          </cell>
          <cell r="G766" t="str">
            <v>Facility Costs</v>
          </cell>
          <cell r="H766" t="str">
            <v>Utility-Exp (002) - Heating</v>
          </cell>
          <cell r="J766">
            <v>1771550.3477915039</v>
          </cell>
        </row>
        <row r="767">
          <cell r="A767" t="str">
            <v>Financial Budget</v>
          </cell>
          <cell r="B767" t="str">
            <v>Expenses</v>
          </cell>
          <cell r="C767" t="str">
            <v>Surjek</v>
          </cell>
          <cell r="D767">
            <v>41730</v>
          </cell>
          <cell r="G767" t="str">
            <v>Facility Costs</v>
          </cell>
          <cell r="H767" t="str">
            <v>Utility-Exp (002) - Heating</v>
          </cell>
          <cell r="J767">
            <v>1908978.5663007363</v>
          </cell>
        </row>
        <row r="768">
          <cell r="A768" t="str">
            <v>Financial Budget</v>
          </cell>
          <cell r="B768" t="str">
            <v>Expenses</v>
          </cell>
          <cell r="C768" t="str">
            <v>Surjek</v>
          </cell>
          <cell r="D768">
            <v>41760</v>
          </cell>
          <cell r="G768" t="str">
            <v>Facility Costs</v>
          </cell>
          <cell r="H768" t="str">
            <v>Utility-Exp (002) - Heating</v>
          </cell>
          <cell r="J768">
            <v>2224548.7175923204</v>
          </cell>
        </row>
        <row r="769">
          <cell r="A769" t="str">
            <v>Financial Budget</v>
          </cell>
          <cell r="B769" t="str">
            <v>Expenses</v>
          </cell>
          <cell r="C769" t="str">
            <v>Surjek</v>
          </cell>
          <cell r="D769">
            <v>41791</v>
          </cell>
          <cell r="G769" t="str">
            <v>Facility Costs</v>
          </cell>
          <cell r="H769" t="str">
            <v>Utility-Exp (002) - Heating</v>
          </cell>
          <cell r="J769">
            <v>1199138.0695781759</v>
          </cell>
        </row>
        <row r="770">
          <cell r="A770" t="str">
            <v>Financial Budget</v>
          </cell>
          <cell r="B770" t="str">
            <v>Expenses</v>
          </cell>
          <cell r="C770" t="str">
            <v>Surjek</v>
          </cell>
          <cell r="D770">
            <v>41456</v>
          </cell>
          <cell r="G770" t="str">
            <v>Facility Costs</v>
          </cell>
          <cell r="H770" t="str">
            <v>Utility-Exp (002) - Electricity</v>
          </cell>
          <cell r="J770">
            <v>1652868.9853267202</v>
          </cell>
        </row>
        <row r="771">
          <cell r="A771" t="str">
            <v>Financial Budget</v>
          </cell>
          <cell r="B771" t="str">
            <v>Expenses</v>
          </cell>
          <cell r="C771" t="str">
            <v>Surjek</v>
          </cell>
          <cell r="D771">
            <v>41487</v>
          </cell>
          <cell r="G771" t="str">
            <v>Facility Costs</v>
          </cell>
          <cell r="H771" t="str">
            <v>Utility-Exp (002) - Electricity</v>
          </cell>
          <cell r="J771">
            <v>1940369.6316480001</v>
          </cell>
        </row>
        <row r="772">
          <cell r="A772" t="str">
            <v>Financial Budget</v>
          </cell>
          <cell r="B772" t="str">
            <v>Expenses</v>
          </cell>
          <cell r="C772" t="str">
            <v>Surjek</v>
          </cell>
          <cell r="D772">
            <v>41518</v>
          </cell>
          <cell r="G772" t="str">
            <v>Facility Costs</v>
          </cell>
          <cell r="H772" t="str">
            <v>Utility-Exp (002) - Electricity</v>
          </cell>
          <cell r="J772">
            <v>2031601.7410147204</v>
          </cell>
        </row>
        <row r="773">
          <cell r="A773" t="str">
            <v>Financial Budget</v>
          </cell>
          <cell r="B773" t="str">
            <v>Expenses</v>
          </cell>
          <cell r="C773" t="str">
            <v>Surjek</v>
          </cell>
          <cell r="D773">
            <v>41548</v>
          </cell>
          <cell r="G773" t="str">
            <v>Facility Costs</v>
          </cell>
          <cell r="H773" t="str">
            <v>Utility-Exp (002) - Electricity</v>
          </cell>
          <cell r="J773">
            <v>2784735.3475135607</v>
          </cell>
        </row>
        <row r="774">
          <cell r="A774" t="str">
            <v>Financial Budget</v>
          </cell>
          <cell r="B774" t="str">
            <v>Expenses</v>
          </cell>
          <cell r="C774" t="str">
            <v>Surjek</v>
          </cell>
          <cell r="D774">
            <v>41579</v>
          </cell>
          <cell r="G774" t="str">
            <v>Facility Costs</v>
          </cell>
          <cell r="H774" t="str">
            <v>Utility-Exp (002) - Electricity</v>
          </cell>
          <cell r="J774">
            <v>2777158.7847141596</v>
          </cell>
        </row>
        <row r="775">
          <cell r="A775" t="str">
            <v>Financial Budget</v>
          </cell>
          <cell r="B775" t="str">
            <v>Expenses</v>
          </cell>
          <cell r="C775" t="str">
            <v>Surjek</v>
          </cell>
          <cell r="D775">
            <v>41609</v>
          </cell>
          <cell r="G775" t="str">
            <v>Facility Costs</v>
          </cell>
          <cell r="H775" t="str">
            <v>Utility-Exp (002) - Electricity</v>
          </cell>
          <cell r="J775">
            <v>1505235.4723879206</v>
          </cell>
        </row>
        <row r="776">
          <cell r="A776" t="str">
            <v>Financial Budget</v>
          </cell>
          <cell r="B776" t="str">
            <v>Expenses</v>
          </cell>
          <cell r="C776" t="str">
            <v>Surjek</v>
          </cell>
          <cell r="D776">
            <v>41640</v>
          </cell>
          <cell r="G776" t="str">
            <v>Facility Costs</v>
          </cell>
          <cell r="H776" t="str">
            <v>Utility-Exp (002) - Electricity</v>
          </cell>
          <cell r="J776">
            <v>1375663.6681960202</v>
          </cell>
        </row>
        <row r="777">
          <cell r="A777" t="str">
            <v>Financial Budget</v>
          </cell>
          <cell r="B777" t="str">
            <v>Expenses</v>
          </cell>
          <cell r="C777" t="str">
            <v>Surjek</v>
          </cell>
          <cell r="D777">
            <v>41671</v>
          </cell>
          <cell r="G777" t="str">
            <v>Facility Costs</v>
          </cell>
          <cell r="H777" t="str">
            <v>Utility-Exp (002) - Electricity</v>
          </cell>
          <cell r="J777">
            <v>1475521.04291592</v>
          </cell>
        </row>
        <row r="778">
          <cell r="A778" t="str">
            <v>Financial Budget</v>
          </cell>
          <cell r="B778" t="str">
            <v>Expenses</v>
          </cell>
          <cell r="C778" t="str">
            <v>Surjek</v>
          </cell>
          <cell r="D778">
            <v>41699</v>
          </cell>
          <cell r="G778" t="str">
            <v>Facility Costs</v>
          </cell>
          <cell r="H778" t="str">
            <v>Utility-Exp (002) - Electricity</v>
          </cell>
          <cell r="J778">
            <v>1513094.2096040398</v>
          </cell>
        </row>
        <row r="779">
          <cell r="A779" t="str">
            <v>Financial Budget</v>
          </cell>
          <cell r="B779" t="str">
            <v>Expenses</v>
          </cell>
          <cell r="C779" t="str">
            <v>Surjek</v>
          </cell>
          <cell r="D779">
            <v>41730</v>
          </cell>
          <cell r="G779" t="str">
            <v>Facility Costs</v>
          </cell>
          <cell r="H779" t="str">
            <v>Utility-Exp (002) - Electricity</v>
          </cell>
          <cell r="J779">
            <v>1628187.8009364803</v>
          </cell>
        </row>
        <row r="780">
          <cell r="A780" t="str">
            <v>Financial Budget</v>
          </cell>
          <cell r="B780" t="str">
            <v>Expenses</v>
          </cell>
          <cell r="C780" t="str">
            <v>Surjek</v>
          </cell>
          <cell r="D780">
            <v>41760</v>
          </cell>
          <cell r="G780" t="str">
            <v>Facility Costs</v>
          </cell>
          <cell r="H780" t="str">
            <v>Utility-Exp (002) - Electricity</v>
          </cell>
          <cell r="J780">
            <v>1857077.4607560001</v>
          </cell>
        </row>
        <row r="781">
          <cell r="A781" t="str">
            <v>Financial Budget</v>
          </cell>
          <cell r="B781" t="str">
            <v>Expenses</v>
          </cell>
          <cell r="C781" t="str">
            <v>Surjek</v>
          </cell>
          <cell r="D781">
            <v>41791</v>
          </cell>
          <cell r="G781" t="str">
            <v>Facility Costs</v>
          </cell>
          <cell r="H781" t="str">
            <v>Utility-Exp (002) - Electricity</v>
          </cell>
          <cell r="J781">
            <v>981974.46025223995</v>
          </cell>
        </row>
        <row r="782">
          <cell r="A782" t="str">
            <v>Financial Budget</v>
          </cell>
          <cell r="B782" t="str">
            <v>Expenses</v>
          </cell>
          <cell r="C782" t="str">
            <v>Surjek</v>
          </cell>
          <cell r="D782">
            <v>41456</v>
          </cell>
          <cell r="G782" t="str">
            <v>Operational Maintenance Costs</v>
          </cell>
          <cell r="H782" t="str">
            <v>Plant Maintenance (001)</v>
          </cell>
          <cell r="J782">
            <v>1583857.8672582491</v>
          </cell>
        </row>
        <row r="783">
          <cell r="A783" t="str">
            <v>Financial Budget</v>
          </cell>
          <cell r="B783" t="str">
            <v>Expenses</v>
          </cell>
          <cell r="C783" t="str">
            <v>Surjek</v>
          </cell>
          <cell r="D783">
            <v>41487</v>
          </cell>
          <cell r="G783" t="str">
            <v>Operational Maintenance Costs</v>
          </cell>
          <cell r="H783" t="str">
            <v>Plant Maintenance (001)</v>
          </cell>
          <cell r="J783">
            <v>1861716.078207552</v>
          </cell>
        </row>
        <row r="784">
          <cell r="A784" t="str">
            <v>Financial Budget</v>
          </cell>
          <cell r="B784" t="str">
            <v>Expenses</v>
          </cell>
          <cell r="C784" t="str">
            <v>Surjek</v>
          </cell>
          <cell r="D784">
            <v>41518</v>
          </cell>
          <cell r="G784" t="str">
            <v>Operational Maintenance Costs</v>
          </cell>
          <cell r="H784" t="str">
            <v>Plant Maintenance (001)</v>
          </cell>
          <cell r="J784">
            <v>1818760.5971448703</v>
          </cell>
        </row>
        <row r="785">
          <cell r="A785" t="str">
            <v>Financial Budget</v>
          </cell>
          <cell r="B785" t="str">
            <v>Expenses</v>
          </cell>
          <cell r="C785" t="str">
            <v>Surjek</v>
          </cell>
          <cell r="D785">
            <v>41548</v>
          </cell>
          <cell r="G785" t="str">
            <v>Operational Maintenance Costs</v>
          </cell>
          <cell r="H785" t="str">
            <v>Plant Maintenance (001)</v>
          </cell>
          <cell r="J785">
            <v>2304966.198724838</v>
          </cell>
        </row>
        <row r="786">
          <cell r="A786" t="str">
            <v>Financial Budget</v>
          </cell>
          <cell r="B786" t="str">
            <v>Expenses</v>
          </cell>
          <cell r="C786" t="str">
            <v>Surjek</v>
          </cell>
          <cell r="D786">
            <v>41579</v>
          </cell>
          <cell r="G786" t="str">
            <v>Operational Maintenance Costs</v>
          </cell>
          <cell r="H786" t="str">
            <v>Plant Maintenance (001)</v>
          </cell>
          <cell r="J786">
            <v>2440357.2575165858</v>
          </cell>
        </row>
        <row r="787">
          <cell r="A787" t="str">
            <v>Financial Budget</v>
          </cell>
          <cell r="B787" t="str">
            <v>Expenses</v>
          </cell>
          <cell r="C787" t="str">
            <v>Surjek</v>
          </cell>
          <cell r="D787">
            <v>41609</v>
          </cell>
          <cell r="G787" t="str">
            <v>Operational Maintenance Costs</v>
          </cell>
          <cell r="H787" t="str">
            <v>Plant Maintenance (001)</v>
          </cell>
          <cell r="J787">
            <v>1365336.6411364649</v>
          </cell>
        </row>
        <row r="788">
          <cell r="A788" t="str">
            <v>Financial Budget</v>
          </cell>
          <cell r="B788" t="str">
            <v>Expenses</v>
          </cell>
          <cell r="C788" t="str">
            <v>Surjek</v>
          </cell>
          <cell r="D788">
            <v>41640</v>
          </cell>
          <cell r="G788" t="str">
            <v>Operational Maintenance Costs</v>
          </cell>
          <cell r="H788" t="str">
            <v>Plant Maintenance (001)</v>
          </cell>
          <cell r="J788">
            <v>1211465.2302915659</v>
          </cell>
        </row>
        <row r="789">
          <cell r="A789" t="str">
            <v>Financial Budget</v>
          </cell>
          <cell r="B789" t="str">
            <v>Expenses</v>
          </cell>
          <cell r="C789" t="str">
            <v>Surjek</v>
          </cell>
          <cell r="D789">
            <v>41671</v>
          </cell>
          <cell r="G789" t="str">
            <v>Operational Maintenance Costs</v>
          </cell>
          <cell r="H789" t="str">
            <v>Plant Maintenance (001)</v>
          </cell>
          <cell r="J789">
            <v>1521468.8063359074</v>
          </cell>
        </row>
        <row r="790">
          <cell r="A790" t="str">
            <v>Financial Budget</v>
          </cell>
          <cell r="B790" t="str">
            <v>Expenses</v>
          </cell>
          <cell r="C790" t="str">
            <v>Surjek</v>
          </cell>
          <cell r="D790">
            <v>41699</v>
          </cell>
          <cell r="G790" t="str">
            <v>Operational Maintenance Costs</v>
          </cell>
          <cell r="H790" t="str">
            <v>Plant Maintenance (001)</v>
          </cell>
          <cell r="J790">
            <v>1400184.8970591237</v>
          </cell>
        </row>
        <row r="791">
          <cell r="A791" t="str">
            <v>Financial Budget</v>
          </cell>
          <cell r="B791" t="str">
            <v>Expenses</v>
          </cell>
          <cell r="C791" t="str">
            <v>Surjek</v>
          </cell>
          <cell r="D791">
            <v>41730</v>
          </cell>
          <cell r="G791" t="str">
            <v>Operational Maintenance Costs</v>
          </cell>
          <cell r="H791" t="str">
            <v>Plant Maintenance (001)</v>
          </cell>
          <cell r="J791">
            <v>1483355.0770554726</v>
          </cell>
        </row>
        <row r="792">
          <cell r="A792" t="str">
            <v>Financial Budget</v>
          </cell>
          <cell r="B792" t="str">
            <v>Expenses</v>
          </cell>
          <cell r="C792" t="str">
            <v>Surjek</v>
          </cell>
          <cell r="D792">
            <v>41760</v>
          </cell>
          <cell r="G792" t="str">
            <v>Operational Maintenance Costs</v>
          </cell>
          <cell r="H792" t="str">
            <v>Plant Maintenance (001)</v>
          </cell>
          <cell r="J792">
            <v>1790831.8374007489</v>
          </cell>
        </row>
        <row r="793">
          <cell r="A793" t="str">
            <v>Financial Budget</v>
          </cell>
          <cell r="B793" t="str">
            <v>Expenses</v>
          </cell>
          <cell r="C793" t="str">
            <v>Surjek</v>
          </cell>
          <cell r="D793">
            <v>41791</v>
          </cell>
          <cell r="G793" t="str">
            <v>Operational Maintenance Costs</v>
          </cell>
          <cell r="H793" t="str">
            <v>Plant Maintenance (001)</v>
          </cell>
          <cell r="J793">
            <v>911806.4599299801</v>
          </cell>
        </row>
        <row r="794">
          <cell r="A794" t="str">
            <v>Financial Budget</v>
          </cell>
          <cell r="B794" t="str">
            <v>Expenses</v>
          </cell>
          <cell r="C794" t="str">
            <v>Surjek</v>
          </cell>
          <cell r="D794">
            <v>41456</v>
          </cell>
          <cell r="G794" t="str">
            <v>Operational Maintenance Costs</v>
          </cell>
          <cell r="H794" t="str">
            <v>Plant Outages (002)</v>
          </cell>
          <cell r="J794">
            <v>884023.92783632269</v>
          </cell>
        </row>
        <row r="795">
          <cell r="A795" t="str">
            <v>Financial Budget</v>
          </cell>
          <cell r="B795" t="str">
            <v>Expenses</v>
          </cell>
          <cell r="C795" t="str">
            <v>Surjek</v>
          </cell>
          <cell r="D795">
            <v>41487</v>
          </cell>
          <cell r="G795" t="str">
            <v>Operational Maintenance Costs</v>
          </cell>
          <cell r="H795" t="str">
            <v>Plant Outages (002)</v>
          </cell>
          <cell r="J795">
            <v>1052207.4304358403</v>
          </cell>
        </row>
        <row r="796">
          <cell r="A796" t="str">
            <v>Financial Budget</v>
          </cell>
          <cell r="B796" t="str">
            <v>Expenses</v>
          </cell>
          <cell r="C796" t="str">
            <v>Surjek</v>
          </cell>
          <cell r="D796">
            <v>41518</v>
          </cell>
          <cell r="G796" t="str">
            <v>Operational Maintenance Costs</v>
          </cell>
          <cell r="H796" t="str">
            <v>Plant Outages (002)</v>
          </cell>
          <cell r="J796">
            <v>1016958.2253807157</v>
          </cell>
        </row>
        <row r="797">
          <cell r="A797" t="str">
            <v>Financial Budget</v>
          </cell>
          <cell r="B797" t="str">
            <v>Expenses</v>
          </cell>
          <cell r="C797" t="str">
            <v>Surjek</v>
          </cell>
          <cell r="D797">
            <v>41548</v>
          </cell>
          <cell r="G797" t="str">
            <v>Operational Maintenance Costs</v>
          </cell>
          <cell r="H797" t="str">
            <v>Plant Outages (002)</v>
          </cell>
          <cell r="J797">
            <v>1488480.8550150518</v>
          </cell>
        </row>
        <row r="798">
          <cell r="A798" t="str">
            <v>Financial Budget</v>
          </cell>
          <cell r="B798" t="str">
            <v>Expenses</v>
          </cell>
          <cell r="C798" t="str">
            <v>Surjek</v>
          </cell>
          <cell r="D798">
            <v>41579</v>
          </cell>
          <cell r="G798" t="str">
            <v>Operational Maintenance Costs</v>
          </cell>
          <cell r="H798" t="str">
            <v>Plant Outages (002)</v>
          </cell>
          <cell r="J798">
            <v>1639667.9831029386</v>
          </cell>
        </row>
        <row r="799">
          <cell r="A799" t="str">
            <v>Financial Budget</v>
          </cell>
          <cell r="B799" t="str">
            <v>Expenses</v>
          </cell>
          <cell r="C799" t="str">
            <v>Surjek</v>
          </cell>
          <cell r="D799">
            <v>41609</v>
          </cell>
          <cell r="G799" t="str">
            <v>Operational Maintenance Costs</v>
          </cell>
          <cell r="H799" t="str">
            <v>Plant Outages (002)</v>
          </cell>
          <cell r="J799">
            <v>765598.62357103126</v>
          </cell>
        </row>
        <row r="800">
          <cell r="A800" t="str">
            <v>Financial Budget</v>
          </cell>
          <cell r="B800" t="str">
            <v>Expenses</v>
          </cell>
          <cell r="C800" t="str">
            <v>Surjek</v>
          </cell>
          <cell r="D800">
            <v>41640</v>
          </cell>
          <cell r="G800" t="str">
            <v>Operational Maintenance Costs</v>
          </cell>
          <cell r="H800" t="str">
            <v>Plant Outages (002)</v>
          </cell>
          <cell r="J800">
            <v>742706.65420794766</v>
          </cell>
        </row>
        <row r="801">
          <cell r="A801" t="str">
            <v>Financial Budget</v>
          </cell>
          <cell r="B801" t="str">
            <v>Expenses</v>
          </cell>
          <cell r="C801" t="str">
            <v>Surjek</v>
          </cell>
          <cell r="D801">
            <v>41671</v>
          </cell>
          <cell r="G801" t="str">
            <v>Operational Maintenance Costs</v>
          </cell>
          <cell r="H801" t="str">
            <v>Plant Outages (002)</v>
          </cell>
          <cell r="J801">
            <v>822050.21729515784</v>
          </cell>
        </row>
        <row r="802">
          <cell r="A802" t="str">
            <v>Financial Budget</v>
          </cell>
          <cell r="B802" t="str">
            <v>Expenses</v>
          </cell>
          <cell r="C802" t="str">
            <v>Surjek</v>
          </cell>
          <cell r="D802">
            <v>41699</v>
          </cell>
          <cell r="G802" t="str">
            <v>Operational Maintenance Costs</v>
          </cell>
          <cell r="H802" t="str">
            <v>Plant Outages (002)</v>
          </cell>
          <cell r="J802">
            <v>806728.57071739517</v>
          </cell>
        </row>
        <row r="803">
          <cell r="A803" t="str">
            <v>Financial Budget</v>
          </cell>
          <cell r="B803" t="str">
            <v>Expenses</v>
          </cell>
          <cell r="C803" t="str">
            <v>Surjek</v>
          </cell>
          <cell r="D803">
            <v>41730</v>
          </cell>
          <cell r="G803" t="str">
            <v>Operational Maintenance Costs</v>
          </cell>
          <cell r="H803" t="str">
            <v>Plant Outages (002)</v>
          </cell>
          <cell r="J803">
            <v>866589.56529720977</v>
          </cell>
        </row>
        <row r="804">
          <cell r="A804" t="str">
            <v>Financial Budget</v>
          </cell>
          <cell r="B804" t="str">
            <v>Expenses</v>
          </cell>
          <cell r="C804" t="str">
            <v>Surjek</v>
          </cell>
          <cell r="D804">
            <v>41760</v>
          </cell>
          <cell r="G804" t="str">
            <v>Operational Maintenance Costs</v>
          </cell>
          <cell r="H804" t="str">
            <v>Plant Outages (002)</v>
          </cell>
          <cell r="J804">
            <v>987204.11778920982</v>
          </cell>
        </row>
        <row r="805">
          <cell r="A805" t="str">
            <v>Financial Budget</v>
          </cell>
          <cell r="B805" t="str">
            <v>Expenses</v>
          </cell>
          <cell r="C805" t="str">
            <v>Surjek</v>
          </cell>
          <cell r="D805">
            <v>41791</v>
          </cell>
          <cell r="G805" t="str">
            <v>Operational Maintenance Costs</v>
          </cell>
          <cell r="H805" t="str">
            <v>Plant Outages (002)</v>
          </cell>
          <cell r="J805">
            <v>506308.79330234113</v>
          </cell>
        </row>
        <row r="806">
          <cell r="A806" t="str">
            <v>Financial Budget</v>
          </cell>
          <cell r="B806" t="str">
            <v>Expenses</v>
          </cell>
          <cell r="C806" t="str">
            <v>Surjek</v>
          </cell>
          <cell r="D806">
            <v>41456</v>
          </cell>
          <cell r="G806" t="str">
            <v>Operational Maintenance Costs</v>
          </cell>
          <cell r="H806" t="str">
            <v>Plant Op. Costs (003)</v>
          </cell>
          <cell r="J806">
            <v>904892.03843125247</v>
          </cell>
        </row>
        <row r="807">
          <cell r="A807" t="str">
            <v>Financial Budget</v>
          </cell>
          <cell r="B807" t="str">
            <v>Expenses</v>
          </cell>
          <cell r="C807" t="str">
            <v>Surjek</v>
          </cell>
          <cell r="D807">
            <v>41487</v>
          </cell>
          <cell r="G807" t="str">
            <v>Operational Maintenance Costs</v>
          </cell>
          <cell r="H807" t="str">
            <v>Plant Op. Costs (003)</v>
          </cell>
          <cell r="J807">
            <v>1067052.2598973438</v>
          </cell>
        </row>
        <row r="808">
          <cell r="A808" t="str">
            <v>Financial Budget</v>
          </cell>
          <cell r="B808" t="str">
            <v>Expenses</v>
          </cell>
          <cell r="C808" t="str">
            <v>Surjek</v>
          </cell>
          <cell r="D808">
            <v>41518</v>
          </cell>
          <cell r="G808" t="str">
            <v>Operational Maintenance Costs</v>
          </cell>
          <cell r="H808" t="str">
            <v>Plant Op. Costs (003)</v>
          </cell>
          <cell r="J808">
            <v>1026646.9835398964</v>
          </cell>
        </row>
        <row r="809">
          <cell r="A809" t="str">
            <v>Financial Budget</v>
          </cell>
          <cell r="B809" t="str">
            <v>Expenses</v>
          </cell>
          <cell r="C809" t="str">
            <v>Surjek</v>
          </cell>
          <cell r="D809">
            <v>41548</v>
          </cell>
          <cell r="G809" t="str">
            <v>Operational Maintenance Costs</v>
          </cell>
          <cell r="H809" t="str">
            <v>Plant Op. Costs (003)</v>
          </cell>
          <cell r="J809">
            <v>1557091.8051502465</v>
          </cell>
        </row>
        <row r="810">
          <cell r="A810" t="str">
            <v>Financial Budget</v>
          </cell>
          <cell r="B810" t="str">
            <v>Expenses</v>
          </cell>
          <cell r="C810" t="str">
            <v>Surjek</v>
          </cell>
          <cell r="D810">
            <v>41579</v>
          </cell>
          <cell r="G810" t="str">
            <v>Operational Maintenance Costs</v>
          </cell>
          <cell r="H810" t="str">
            <v>Plant Op. Costs (003)</v>
          </cell>
          <cell r="J810">
            <v>1710092.7084534448</v>
          </cell>
        </row>
        <row r="811">
          <cell r="A811" t="str">
            <v>Financial Budget</v>
          </cell>
          <cell r="B811" t="str">
            <v>Expenses</v>
          </cell>
          <cell r="C811" t="str">
            <v>Surjek</v>
          </cell>
          <cell r="D811">
            <v>41609</v>
          </cell>
          <cell r="G811" t="str">
            <v>Operational Maintenance Costs</v>
          </cell>
          <cell r="H811" t="str">
            <v>Plant Op. Costs (003)</v>
          </cell>
          <cell r="J811">
            <v>799573.69102222088</v>
          </cell>
        </row>
        <row r="812">
          <cell r="A812" t="str">
            <v>Financial Budget</v>
          </cell>
          <cell r="B812" t="str">
            <v>Expenses</v>
          </cell>
          <cell r="C812" t="str">
            <v>Surjek</v>
          </cell>
          <cell r="D812">
            <v>41640</v>
          </cell>
          <cell r="G812" t="str">
            <v>Operational Maintenance Costs</v>
          </cell>
          <cell r="H812" t="str">
            <v>Plant Op. Costs (003)</v>
          </cell>
          <cell r="J812">
            <v>793393.06373042695</v>
          </cell>
        </row>
        <row r="813">
          <cell r="A813" t="str">
            <v>Financial Budget</v>
          </cell>
          <cell r="B813" t="str">
            <v>Expenses</v>
          </cell>
          <cell r="C813" t="str">
            <v>Surjek</v>
          </cell>
          <cell r="D813">
            <v>41671</v>
          </cell>
          <cell r="G813" t="str">
            <v>Operational Maintenance Costs</v>
          </cell>
          <cell r="H813" t="str">
            <v>Plant Op. Costs (003)</v>
          </cell>
          <cell r="J813">
            <v>931740.99835025659</v>
          </cell>
        </row>
        <row r="814">
          <cell r="A814" t="str">
            <v>Financial Budget</v>
          </cell>
          <cell r="B814" t="str">
            <v>Expenses</v>
          </cell>
          <cell r="C814" t="str">
            <v>Surjek</v>
          </cell>
          <cell r="D814">
            <v>41699</v>
          </cell>
          <cell r="G814" t="str">
            <v>Operational Maintenance Costs</v>
          </cell>
          <cell r="H814" t="str">
            <v>Plant Op. Costs (003)</v>
          </cell>
          <cell r="J814">
            <v>827560.38466741249</v>
          </cell>
        </row>
        <row r="815">
          <cell r="A815" t="str">
            <v>Financial Budget</v>
          </cell>
          <cell r="B815" t="str">
            <v>Expenses</v>
          </cell>
          <cell r="C815" t="str">
            <v>Surjek</v>
          </cell>
          <cell r="D815">
            <v>41730</v>
          </cell>
          <cell r="G815" t="str">
            <v>Operational Maintenance Costs</v>
          </cell>
          <cell r="H815" t="str">
            <v>Plant Op. Costs (003)</v>
          </cell>
          <cell r="J815">
            <v>909762.07978018955</v>
          </cell>
        </row>
        <row r="816">
          <cell r="A816" t="str">
            <v>Financial Budget</v>
          </cell>
          <cell r="B816" t="str">
            <v>Expenses</v>
          </cell>
          <cell r="C816" t="str">
            <v>Surjek</v>
          </cell>
          <cell r="D816">
            <v>41760</v>
          </cell>
          <cell r="G816" t="str">
            <v>Operational Maintenance Costs</v>
          </cell>
          <cell r="H816" t="str">
            <v>Plant Op. Costs (003)</v>
          </cell>
          <cell r="J816">
            <v>1108803.4317190656</v>
          </cell>
        </row>
        <row r="817">
          <cell r="A817" t="str">
            <v>Financial Budget</v>
          </cell>
          <cell r="B817" t="str">
            <v>Expenses</v>
          </cell>
          <cell r="C817" t="str">
            <v>Surjek</v>
          </cell>
          <cell r="D817">
            <v>41791</v>
          </cell>
          <cell r="G817" t="str">
            <v>Operational Maintenance Costs</v>
          </cell>
          <cell r="H817" t="str">
            <v>Plant Op. Costs (003)</v>
          </cell>
          <cell r="J817">
            <v>560496.60864916991</v>
          </cell>
        </row>
        <row r="818">
          <cell r="A818" t="str">
            <v>Financial Budget</v>
          </cell>
          <cell r="B818" t="str">
            <v>Expenses</v>
          </cell>
          <cell r="C818" t="str">
            <v>Surjek</v>
          </cell>
          <cell r="D818">
            <v>41456</v>
          </cell>
          <cell r="G818" t="str">
            <v>Operational Maintenance Costs</v>
          </cell>
          <cell r="H818" t="str">
            <v>Plant Admin Costs (004)</v>
          </cell>
          <cell r="J818">
            <v>498631.6818381226</v>
          </cell>
        </row>
        <row r="819">
          <cell r="A819" t="str">
            <v>Financial Budget</v>
          </cell>
          <cell r="B819" t="str">
            <v>Expenses</v>
          </cell>
          <cell r="C819" t="str">
            <v>Surjek</v>
          </cell>
          <cell r="D819">
            <v>41487</v>
          </cell>
          <cell r="G819" t="str">
            <v>Operational Maintenance Costs</v>
          </cell>
          <cell r="H819" t="str">
            <v>Plant Admin Costs (004)</v>
          </cell>
          <cell r="J819">
            <v>616274.64932342409</v>
          </cell>
        </row>
        <row r="820">
          <cell r="A820" t="str">
            <v>Financial Budget</v>
          </cell>
          <cell r="B820" t="str">
            <v>Expenses</v>
          </cell>
          <cell r="C820" t="str">
            <v>Surjek</v>
          </cell>
          <cell r="D820">
            <v>41518</v>
          </cell>
          <cell r="G820" t="str">
            <v>Operational Maintenance Costs</v>
          </cell>
          <cell r="H820" t="str">
            <v>Plant Admin Costs (004)</v>
          </cell>
          <cell r="J820">
            <v>641878.67036756733</v>
          </cell>
        </row>
        <row r="821">
          <cell r="A821" t="str">
            <v>Financial Budget</v>
          </cell>
          <cell r="B821" t="str">
            <v>Expenses</v>
          </cell>
          <cell r="C821" t="str">
            <v>Surjek</v>
          </cell>
          <cell r="D821">
            <v>41548</v>
          </cell>
          <cell r="G821" t="str">
            <v>Operational Maintenance Costs</v>
          </cell>
          <cell r="H821" t="str">
            <v>Plant Admin Costs (004)</v>
          </cell>
          <cell r="J821">
            <v>749185.9629367278</v>
          </cell>
        </row>
        <row r="822">
          <cell r="A822" t="str">
            <v>Financial Budget</v>
          </cell>
          <cell r="B822" t="str">
            <v>Expenses</v>
          </cell>
          <cell r="C822" t="str">
            <v>Surjek</v>
          </cell>
          <cell r="D822">
            <v>41579</v>
          </cell>
          <cell r="G822" t="str">
            <v>Operational Maintenance Costs</v>
          </cell>
          <cell r="H822" t="str">
            <v>Plant Admin Costs (004)</v>
          </cell>
          <cell r="J822">
            <v>892113.54493715987</v>
          </cell>
        </row>
        <row r="823">
          <cell r="A823" t="str">
            <v>Financial Budget</v>
          </cell>
          <cell r="B823" t="str">
            <v>Expenses</v>
          </cell>
          <cell r="C823" t="str">
            <v>Surjek</v>
          </cell>
          <cell r="D823">
            <v>41609</v>
          </cell>
          <cell r="G823" t="str">
            <v>Operational Maintenance Costs</v>
          </cell>
          <cell r="H823" t="str">
            <v>Plant Admin Costs (004)</v>
          </cell>
          <cell r="J823">
            <v>432516.83808086219</v>
          </cell>
        </row>
        <row r="824">
          <cell r="A824" t="str">
            <v>Financial Budget</v>
          </cell>
          <cell r="B824" t="str">
            <v>Expenses</v>
          </cell>
          <cell r="C824" t="str">
            <v>Surjek</v>
          </cell>
          <cell r="D824">
            <v>41640</v>
          </cell>
          <cell r="G824" t="str">
            <v>Operational Maintenance Costs</v>
          </cell>
          <cell r="H824" t="str">
            <v>Plant Admin Costs (004)</v>
          </cell>
          <cell r="J824">
            <v>409538.75919692736</v>
          </cell>
        </row>
        <row r="825">
          <cell r="A825" t="str">
            <v>Financial Budget</v>
          </cell>
          <cell r="B825" t="str">
            <v>Expenses</v>
          </cell>
          <cell r="C825" t="str">
            <v>Surjek</v>
          </cell>
          <cell r="D825">
            <v>41671</v>
          </cell>
          <cell r="G825" t="str">
            <v>Operational Maintenance Costs</v>
          </cell>
          <cell r="H825" t="str">
            <v>Plant Admin Costs (004)</v>
          </cell>
          <cell r="J825">
            <v>489965.80230679538</v>
          </cell>
        </row>
        <row r="826">
          <cell r="A826" t="str">
            <v>Financial Budget</v>
          </cell>
          <cell r="B826" t="str">
            <v>Expenses</v>
          </cell>
          <cell r="C826" t="str">
            <v>Surjek</v>
          </cell>
          <cell r="D826">
            <v>41699</v>
          </cell>
          <cell r="G826" t="str">
            <v>Operational Maintenance Costs</v>
          </cell>
          <cell r="H826" t="str">
            <v>Plant Admin Costs (004)</v>
          </cell>
          <cell r="J826">
            <v>444871.43123762979</v>
          </cell>
        </row>
        <row r="827">
          <cell r="A827" t="str">
            <v>Financial Budget</v>
          </cell>
          <cell r="B827" t="str">
            <v>Expenses</v>
          </cell>
          <cell r="C827" t="str">
            <v>Surjek</v>
          </cell>
          <cell r="D827">
            <v>41730</v>
          </cell>
          <cell r="G827" t="str">
            <v>Operational Maintenance Costs</v>
          </cell>
          <cell r="H827" t="str">
            <v>Plant Admin Costs (004)</v>
          </cell>
          <cell r="J827">
            <v>472382.50156978617</v>
          </cell>
        </row>
        <row r="828">
          <cell r="A828" t="str">
            <v>Financial Budget</v>
          </cell>
          <cell r="B828" t="str">
            <v>Expenses</v>
          </cell>
          <cell r="C828" t="str">
            <v>Surjek</v>
          </cell>
          <cell r="D828">
            <v>41760</v>
          </cell>
          <cell r="G828" t="str">
            <v>Operational Maintenance Costs</v>
          </cell>
          <cell r="H828" t="str">
            <v>Plant Admin Costs (004)</v>
          </cell>
          <cell r="J828">
            <v>608634.95143913291</v>
          </cell>
        </row>
        <row r="829">
          <cell r="A829" t="str">
            <v>Financial Budget</v>
          </cell>
          <cell r="B829" t="str">
            <v>Expenses</v>
          </cell>
          <cell r="C829" t="str">
            <v>Surjek</v>
          </cell>
          <cell r="D829">
            <v>41791</v>
          </cell>
          <cell r="G829" t="str">
            <v>Operational Maintenance Costs</v>
          </cell>
          <cell r="H829" t="str">
            <v>Plant Admin Costs (004)</v>
          </cell>
          <cell r="J829">
            <v>272324.41448756552</v>
          </cell>
        </row>
        <row r="830">
          <cell r="A830" t="str">
            <v>Financial Budget</v>
          </cell>
          <cell r="B830" t="str">
            <v>Expenses</v>
          </cell>
          <cell r="C830" t="str">
            <v>Surjek</v>
          </cell>
          <cell r="D830">
            <v>41456</v>
          </cell>
          <cell r="G830" t="str">
            <v>Labour Costs</v>
          </cell>
          <cell r="H830" t="str">
            <v>Labour-Costs (001)</v>
          </cell>
          <cell r="J830">
            <v>3105845.72687844</v>
          </cell>
        </row>
        <row r="831">
          <cell r="A831" t="str">
            <v>Financial Budget</v>
          </cell>
          <cell r="B831" t="str">
            <v>Expenses</v>
          </cell>
          <cell r="C831" t="str">
            <v>Surjek</v>
          </cell>
          <cell r="D831">
            <v>41487</v>
          </cell>
          <cell r="G831" t="str">
            <v>Labour Costs</v>
          </cell>
          <cell r="H831" t="str">
            <v>Labour-Costs (001)</v>
          </cell>
          <cell r="J831">
            <v>4010585.2851120001</v>
          </cell>
        </row>
        <row r="832">
          <cell r="A832" t="str">
            <v>Financial Budget</v>
          </cell>
          <cell r="B832" t="str">
            <v>Expenses</v>
          </cell>
          <cell r="C832" t="str">
            <v>Surjek</v>
          </cell>
          <cell r="D832">
            <v>41518</v>
          </cell>
          <cell r="G832" t="str">
            <v>Labour Costs</v>
          </cell>
          <cell r="H832" t="str">
            <v>Labour-Costs (001)</v>
          </cell>
          <cell r="J832">
            <v>3923012.4475718406</v>
          </cell>
        </row>
        <row r="833">
          <cell r="A833" t="str">
            <v>Financial Budget</v>
          </cell>
          <cell r="B833" t="str">
            <v>Expenses</v>
          </cell>
          <cell r="C833" t="str">
            <v>Surjek</v>
          </cell>
          <cell r="D833">
            <v>41548</v>
          </cell>
          <cell r="G833" t="str">
            <v>Labour Costs</v>
          </cell>
          <cell r="H833" t="str">
            <v>Labour-Costs (001)</v>
          </cell>
          <cell r="J833">
            <v>5304755.0634176014</v>
          </cell>
        </row>
        <row r="834">
          <cell r="A834" t="str">
            <v>Financial Budget</v>
          </cell>
          <cell r="B834" t="str">
            <v>Expenses</v>
          </cell>
          <cell r="C834" t="str">
            <v>Surjek</v>
          </cell>
          <cell r="D834">
            <v>41579</v>
          </cell>
          <cell r="G834" t="str">
            <v>Labour Costs</v>
          </cell>
          <cell r="H834" t="str">
            <v>Labour-Costs (001)</v>
          </cell>
          <cell r="J834">
            <v>5796055.2061697599</v>
          </cell>
        </row>
        <row r="835">
          <cell r="A835" t="str">
            <v>Financial Budget</v>
          </cell>
          <cell r="B835" t="str">
            <v>Expenses</v>
          </cell>
          <cell r="C835" t="str">
            <v>Surjek</v>
          </cell>
          <cell r="D835">
            <v>41609</v>
          </cell>
          <cell r="G835" t="str">
            <v>Labour Costs</v>
          </cell>
          <cell r="H835" t="str">
            <v>Labour-Costs (001)</v>
          </cell>
          <cell r="J835">
            <v>2778318.7637284808</v>
          </cell>
        </row>
        <row r="836">
          <cell r="A836" t="str">
            <v>Financial Budget</v>
          </cell>
          <cell r="B836" t="str">
            <v>Expenses</v>
          </cell>
          <cell r="C836" t="str">
            <v>Surjek</v>
          </cell>
          <cell r="D836">
            <v>41640</v>
          </cell>
          <cell r="G836" t="str">
            <v>Labour Costs</v>
          </cell>
          <cell r="H836" t="str">
            <v>Labour-Costs (001)</v>
          </cell>
          <cell r="J836">
            <v>2890095.0972502003</v>
          </cell>
        </row>
        <row r="837">
          <cell r="A837" t="str">
            <v>Financial Budget</v>
          </cell>
          <cell r="B837" t="str">
            <v>Expenses</v>
          </cell>
          <cell r="C837" t="str">
            <v>Surjek</v>
          </cell>
          <cell r="D837">
            <v>41671</v>
          </cell>
          <cell r="G837" t="str">
            <v>Labour Costs</v>
          </cell>
          <cell r="H837" t="str">
            <v>Labour-Costs (001)</v>
          </cell>
          <cell r="J837">
            <v>3360449.90644272</v>
          </cell>
        </row>
        <row r="838">
          <cell r="A838" t="str">
            <v>Financial Budget</v>
          </cell>
          <cell r="B838" t="str">
            <v>Expenses</v>
          </cell>
          <cell r="C838" t="str">
            <v>Surjek</v>
          </cell>
          <cell r="D838">
            <v>41699</v>
          </cell>
          <cell r="G838" t="str">
            <v>Labour Costs</v>
          </cell>
          <cell r="H838" t="str">
            <v>Labour-Costs (001)</v>
          </cell>
          <cell r="J838">
            <v>2808562.4972675201</v>
          </cell>
        </row>
        <row r="839">
          <cell r="A839" t="str">
            <v>Financial Budget</v>
          </cell>
          <cell r="B839" t="str">
            <v>Expenses</v>
          </cell>
          <cell r="C839" t="str">
            <v>Surjek</v>
          </cell>
          <cell r="D839">
            <v>41730</v>
          </cell>
          <cell r="G839" t="str">
            <v>Labour Costs</v>
          </cell>
          <cell r="H839" t="str">
            <v>Labour-Costs (001)</v>
          </cell>
          <cell r="J839">
            <v>3278176.1271341606</v>
          </cell>
        </row>
        <row r="840">
          <cell r="A840" t="str">
            <v>Financial Budget</v>
          </cell>
          <cell r="B840" t="str">
            <v>Expenses</v>
          </cell>
          <cell r="C840" t="str">
            <v>Surjek</v>
          </cell>
          <cell r="D840">
            <v>41760</v>
          </cell>
          <cell r="G840" t="str">
            <v>Labour Costs</v>
          </cell>
          <cell r="H840" t="str">
            <v>Labour-Costs (001)</v>
          </cell>
          <cell r="J840">
            <v>3653895.7708680006</v>
          </cell>
        </row>
        <row r="841">
          <cell r="A841" t="str">
            <v>Financial Budget</v>
          </cell>
          <cell r="B841" t="str">
            <v>Expenses</v>
          </cell>
          <cell r="C841" t="str">
            <v>Surjek</v>
          </cell>
          <cell r="D841">
            <v>41791</v>
          </cell>
          <cell r="G841" t="str">
            <v>Labour Costs</v>
          </cell>
          <cell r="H841" t="str">
            <v>Labour-Costs (001)</v>
          </cell>
          <cell r="J841">
            <v>1788228.1705142399</v>
          </cell>
        </row>
        <row r="842">
          <cell r="A842" t="str">
            <v>Financial Budget</v>
          </cell>
          <cell r="B842" t="str">
            <v>Expenses</v>
          </cell>
          <cell r="C842" t="str">
            <v>Jutik</v>
          </cell>
          <cell r="D842">
            <v>41456</v>
          </cell>
          <cell r="G842" t="str">
            <v>Chemical Costs</v>
          </cell>
          <cell r="H842" t="str">
            <v>Chem-Exp (001)</v>
          </cell>
          <cell r="J842">
            <v>2433222.1515178396</v>
          </cell>
        </row>
        <row r="843">
          <cell r="A843" t="str">
            <v>Financial Budget</v>
          </cell>
          <cell r="B843" t="str">
            <v>Expenses</v>
          </cell>
          <cell r="C843" t="str">
            <v>Jutik</v>
          </cell>
          <cell r="D843">
            <v>41487</v>
          </cell>
          <cell r="G843" t="str">
            <v>Chemical Costs</v>
          </cell>
          <cell r="H843" t="str">
            <v>Chem-Exp (001)</v>
          </cell>
          <cell r="J843">
            <v>2086825.2357197695</v>
          </cell>
        </row>
        <row r="844">
          <cell r="A844" t="str">
            <v>Financial Budget</v>
          </cell>
          <cell r="B844" t="str">
            <v>Expenses</v>
          </cell>
          <cell r="C844" t="str">
            <v>Jutik</v>
          </cell>
          <cell r="D844">
            <v>41518</v>
          </cell>
          <cell r="G844" t="str">
            <v>Chemical Costs</v>
          </cell>
          <cell r="H844" t="str">
            <v>Chem-Exp (001)</v>
          </cell>
          <cell r="J844">
            <v>2578988.7463329984</v>
          </cell>
        </row>
        <row r="845">
          <cell r="A845" t="str">
            <v>Financial Budget</v>
          </cell>
          <cell r="B845" t="str">
            <v>Expenses</v>
          </cell>
          <cell r="C845" t="str">
            <v>Jutik</v>
          </cell>
          <cell r="D845">
            <v>41548</v>
          </cell>
          <cell r="G845" t="str">
            <v>Chemical Costs</v>
          </cell>
          <cell r="H845" t="str">
            <v>Chem-Exp (001)</v>
          </cell>
          <cell r="J845">
            <v>2227535.3634992633</v>
          </cell>
        </row>
        <row r="846">
          <cell r="A846" t="str">
            <v>Financial Budget</v>
          </cell>
          <cell r="B846" t="str">
            <v>Expenses</v>
          </cell>
          <cell r="C846" t="str">
            <v>Jutik</v>
          </cell>
          <cell r="D846">
            <v>41579</v>
          </cell>
          <cell r="G846" t="str">
            <v>Chemical Costs</v>
          </cell>
          <cell r="H846" t="str">
            <v>Chem-Exp (001)</v>
          </cell>
          <cell r="J846">
            <v>1957986.2244688198</v>
          </cell>
        </row>
        <row r="847">
          <cell r="A847" t="str">
            <v>Financial Budget</v>
          </cell>
          <cell r="B847" t="str">
            <v>Expenses</v>
          </cell>
          <cell r="C847" t="str">
            <v>Jutik</v>
          </cell>
          <cell r="D847">
            <v>41609</v>
          </cell>
          <cell r="G847" t="str">
            <v>Chemical Costs</v>
          </cell>
          <cell r="H847" t="str">
            <v>Chem-Exp (001)</v>
          </cell>
          <cell r="J847">
            <v>1319140.1133043088</v>
          </cell>
        </row>
        <row r="848">
          <cell r="A848" t="str">
            <v>Financial Budget</v>
          </cell>
          <cell r="B848" t="str">
            <v>Expenses</v>
          </cell>
          <cell r="C848" t="str">
            <v>Jutik</v>
          </cell>
          <cell r="D848">
            <v>41640</v>
          </cell>
          <cell r="G848" t="str">
            <v>Chemical Costs</v>
          </cell>
          <cell r="H848" t="str">
            <v>Chem-Exp (001)</v>
          </cell>
          <cell r="J848">
            <v>1419201.629526681</v>
          </cell>
        </row>
        <row r="849">
          <cell r="A849" t="str">
            <v>Financial Budget</v>
          </cell>
          <cell r="B849" t="str">
            <v>Expenses</v>
          </cell>
          <cell r="C849" t="str">
            <v>Jutik</v>
          </cell>
          <cell r="D849">
            <v>41671</v>
          </cell>
          <cell r="G849" t="str">
            <v>Chemical Costs</v>
          </cell>
          <cell r="H849" t="str">
            <v>Chem-Exp (001)</v>
          </cell>
          <cell r="J849">
            <v>1260368.462282202</v>
          </cell>
        </row>
        <row r="850">
          <cell r="A850" t="str">
            <v>Financial Budget</v>
          </cell>
          <cell r="B850" t="str">
            <v>Expenses</v>
          </cell>
          <cell r="C850" t="str">
            <v>Jutik</v>
          </cell>
          <cell r="D850">
            <v>41699</v>
          </cell>
          <cell r="G850" t="str">
            <v>Chemical Costs</v>
          </cell>
          <cell r="H850" t="str">
            <v>Chem-Exp (001)</v>
          </cell>
          <cell r="J850">
            <v>1788457.9462718377</v>
          </cell>
        </row>
        <row r="851">
          <cell r="A851" t="str">
            <v>Financial Budget</v>
          </cell>
          <cell r="B851" t="str">
            <v>Expenses</v>
          </cell>
          <cell r="C851" t="str">
            <v>Jutik</v>
          </cell>
          <cell r="D851">
            <v>41730</v>
          </cell>
          <cell r="G851" t="str">
            <v>Chemical Costs</v>
          </cell>
          <cell r="H851" t="str">
            <v>Chem-Exp (001)</v>
          </cell>
          <cell r="J851">
            <v>1016783.8012342919</v>
          </cell>
        </row>
        <row r="852">
          <cell r="A852" t="str">
            <v>Financial Budget</v>
          </cell>
          <cell r="B852" t="str">
            <v>Expenses</v>
          </cell>
          <cell r="C852" t="str">
            <v>Jutik</v>
          </cell>
          <cell r="D852">
            <v>41760</v>
          </cell>
          <cell r="G852" t="str">
            <v>Chemical Costs</v>
          </cell>
          <cell r="H852" t="str">
            <v>Chem-Exp (001)</v>
          </cell>
          <cell r="J852">
            <v>1240420.7591332828</v>
          </cell>
        </row>
        <row r="853">
          <cell r="A853" t="str">
            <v>Financial Budget</v>
          </cell>
          <cell r="B853" t="str">
            <v>Expenses</v>
          </cell>
          <cell r="C853" t="str">
            <v>Jutik</v>
          </cell>
          <cell r="D853">
            <v>41791</v>
          </cell>
          <cell r="G853" t="str">
            <v>Chemical Costs</v>
          </cell>
          <cell r="H853" t="str">
            <v>Chem-Exp (001)</v>
          </cell>
          <cell r="J853">
            <v>2103059.7980945962</v>
          </cell>
        </row>
        <row r="854">
          <cell r="A854" t="str">
            <v>Financial Budget</v>
          </cell>
          <cell r="B854" t="str">
            <v>Expenses</v>
          </cell>
          <cell r="C854" t="str">
            <v>Jutik</v>
          </cell>
          <cell r="D854">
            <v>41456</v>
          </cell>
          <cell r="G854" t="str">
            <v>Facility Costs</v>
          </cell>
          <cell r="H854" t="str">
            <v>Utility-Exp (002) - Heating</v>
          </cell>
          <cell r="J854">
            <v>1332883.4370402915</v>
          </cell>
        </row>
        <row r="855">
          <cell r="A855" t="str">
            <v>Financial Budget</v>
          </cell>
          <cell r="B855" t="str">
            <v>Expenses</v>
          </cell>
          <cell r="C855" t="str">
            <v>Jutik</v>
          </cell>
          <cell r="D855">
            <v>41487</v>
          </cell>
          <cell r="G855" t="str">
            <v>Facility Costs</v>
          </cell>
          <cell r="H855" t="str">
            <v>Utility-Exp (002) - Heating</v>
          </cell>
          <cell r="J855">
            <v>1151288.886269808</v>
          </cell>
        </row>
        <row r="856">
          <cell r="A856" t="str">
            <v>Financial Budget</v>
          </cell>
          <cell r="B856" t="str">
            <v>Expenses</v>
          </cell>
          <cell r="C856" t="str">
            <v>Jutik</v>
          </cell>
          <cell r="D856">
            <v>41518</v>
          </cell>
          <cell r="G856" t="str">
            <v>Facility Costs</v>
          </cell>
          <cell r="H856" t="str">
            <v>Utility-Exp (002) - Heating</v>
          </cell>
          <cell r="J856">
            <v>1434960.2579417818</v>
          </cell>
        </row>
        <row r="857">
          <cell r="A857" t="str">
            <v>Financial Budget</v>
          </cell>
          <cell r="B857" t="str">
            <v>Expenses</v>
          </cell>
          <cell r="C857" t="str">
            <v>Jutik</v>
          </cell>
          <cell r="D857">
            <v>41548</v>
          </cell>
          <cell r="G857" t="str">
            <v>Facility Costs</v>
          </cell>
          <cell r="H857" t="str">
            <v>Utility-Exp (002) - Heating</v>
          </cell>
          <cell r="J857">
            <v>1261225.5178525469</v>
          </cell>
        </row>
        <row r="858">
          <cell r="A858" t="str">
            <v>Financial Budget</v>
          </cell>
          <cell r="B858" t="str">
            <v>Expenses</v>
          </cell>
          <cell r="C858" t="str">
            <v>Jutik</v>
          </cell>
          <cell r="D858">
            <v>41579</v>
          </cell>
          <cell r="G858" t="str">
            <v>Facility Costs</v>
          </cell>
          <cell r="H858" t="str">
            <v>Utility-Exp (002) - Heating</v>
          </cell>
          <cell r="J858">
            <v>1020345.9299794802</v>
          </cell>
        </row>
        <row r="859">
          <cell r="A859" t="str">
            <v>Financial Budget</v>
          </cell>
          <cell r="B859" t="str">
            <v>Expenses</v>
          </cell>
          <cell r="C859" t="str">
            <v>Jutik</v>
          </cell>
          <cell r="D859">
            <v>41609</v>
          </cell>
          <cell r="G859" t="str">
            <v>Facility Costs</v>
          </cell>
          <cell r="H859" t="str">
            <v>Utility-Exp (002) - Heating</v>
          </cell>
          <cell r="J859">
            <v>756329.43025765126</v>
          </cell>
        </row>
        <row r="860">
          <cell r="A860" t="str">
            <v>Financial Budget</v>
          </cell>
          <cell r="B860" t="str">
            <v>Expenses</v>
          </cell>
          <cell r="C860" t="str">
            <v>Jutik</v>
          </cell>
          <cell r="D860">
            <v>41640</v>
          </cell>
          <cell r="G860" t="str">
            <v>Facility Costs</v>
          </cell>
          <cell r="H860" t="str">
            <v>Utility-Exp (002) - Heating</v>
          </cell>
          <cell r="J860">
            <v>835307.17053299106</v>
          </cell>
        </row>
        <row r="861">
          <cell r="A861" t="str">
            <v>Financial Budget</v>
          </cell>
          <cell r="B861" t="str">
            <v>Expenses</v>
          </cell>
          <cell r="C861" t="str">
            <v>Jutik</v>
          </cell>
          <cell r="D861">
            <v>41671</v>
          </cell>
          <cell r="G861" t="str">
            <v>Facility Costs</v>
          </cell>
          <cell r="H861" t="str">
            <v>Utility-Exp (002) - Heating</v>
          </cell>
          <cell r="J861">
            <v>708560.45670208498</v>
          </cell>
        </row>
        <row r="862">
          <cell r="A862" t="str">
            <v>Financial Budget</v>
          </cell>
          <cell r="B862" t="str">
            <v>Expenses</v>
          </cell>
          <cell r="C862" t="str">
            <v>Jutik</v>
          </cell>
          <cell r="D862">
            <v>41699</v>
          </cell>
          <cell r="G862" t="str">
            <v>Facility Costs</v>
          </cell>
          <cell r="H862" t="str">
            <v>Utility-Exp (002) - Heating</v>
          </cell>
          <cell r="J862">
            <v>961197.10847725498</v>
          </cell>
        </row>
        <row r="863">
          <cell r="A863" t="str">
            <v>Financial Budget</v>
          </cell>
          <cell r="B863" t="str">
            <v>Expenses</v>
          </cell>
          <cell r="C863" t="str">
            <v>Jutik</v>
          </cell>
          <cell r="D863">
            <v>41730</v>
          </cell>
          <cell r="G863" t="str">
            <v>Facility Costs</v>
          </cell>
          <cell r="H863" t="str">
            <v>Utility-Exp (002) - Heating</v>
          </cell>
          <cell r="J863">
            <v>570279.25121684396</v>
          </cell>
        </row>
        <row r="864">
          <cell r="A864" t="str">
            <v>Financial Budget</v>
          </cell>
          <cell r="B864" t="str">
            <v>Expenses</v>
          </cell>
          <cell r="C864" t="str">
            <v>Jutik</v>
          </cell>
          <cell r="D864">
            <v>41760</v>
          </cell>
          <cell r="G864" t="str">
            <v>Facility Costs</v>
          </cell>
          <cell r="H864" t="str">
            <v>Utility-Exp (002) - Heating</v>
          </cell>
          <cell r="J864">
            <v>712090.36311285582</v>
          </cell>
        </row>
        <row r="865">
          <cell r="A865" t="str">
            <v>Financial Budget</v>
          </cell>
          <cell r="B865" t="str">
            <v>Expenses</v>
          </cell>
          <cell r="C865" t="str">
            <v>Jutik</v>
          </cell>
          <cell r="D865">
            <v>41791</v>
          </cell>
          <cell r="G865" t="str">
            <v>Facility Costs</v>
          </cell>
          <cell r="H865" t="str">
            <v>Utility-Exp (002) - Heating</v>
          </cell>
          <cell r="J865">
            <v>1333561.9610866704</v>
          </cell>
        </row>
        <row r="866">
          <cell r="A866" t="str">
            <v>Financial Budget</v>
          </cell>
          <cell r="B866" t="str">
            <v>Expenses</v>
          </cell>
          <cell r="C866" t="str">
            <v>Jutik</v>
          </cell>
          <cell r="D866">
            <v>41456</v>
          </cell>
          <cell r="G866" t="str">
            <v>Facility Costs</v>
          </cell>
          <cell r="H866" t="str">
            <v>Utility-Exp (002) - Electricity</v>
          </cell>
          <cell r="J866">
            <v>1205625.4827113249</v>
          </cell>
        </row>
        <row r="867">
          <cell r="A867" t="str">
            <v>Financial Budget</v>
          </cell>
          <cell r="B867" t="str">
            <v>Expenses</v>
          </cell>
          <cell r="C867" t="str">
            <v>Jutik</v>
          </cell>
          <cell r="D867">
            <v>41487</v>
          </cell>
          <cell r="G867" t="str">
            <v>Facility Costs</v>
          </cell>
          <cell r="H867" t="str">
            <v>Utility-Exp (002) - Electricity</v>
          </cell>
          <cell r="J867">
            <v>1061002.5545301</v>
          </cell>
        </row>
        <row r="868">
          <cell r="A868" t="str">
            <v>Financial Budget</v>
          </cell>
          <cell r="B868" t="str">
            <v>Expenses</v>
          </cell>
          <cell r="C868" t="str">
            <v>Jutik</v>
          </cell>
          <cell r="D868">
            <v>41518</v>
          </cell>
          <cell r="G868" t="str">
            <v>Facility Costs</v>
          </cell>
          <cell r="H868" t="str">
            <v>Utility-Exp (002) - Electricity</v>
          </cell>
          <cell r="J868">
            <v>1277106.2932592249</v>
          </cell>
        </row>
        <row r="869">
          <cell r="A869" t="str">
            <v>Financial Budget</v>
          </cell>
          <cell r="B869" t="str">
            <v>Expenses</v>
          </cell>
          <cell r="C869" t="str">
            <v>Jutik</v>
          </cell>
          <cell r="D869">
            <v>41548</v>
          </cell>
          <cell r="G869" t="str">
            <v>Facility Costs</v>
          </cell>
          <cell r="H869" t="str">
            <v>Utility-Exp (002) - Electricity</v>
          </cell>
          <cell r="J869">
            <v>1116349.389116325</v>
          </cell>
        </row>
        <row r="870">
          <cell r="A870" t="str">
            <v>Financial Budget</v>
          </cell>
          <cell r="B870" t="str">
            <v>Expenses</v>
          </cell>
          <cell r="C870" t="str">
            <v>Jutik</v>
          </cell>
          <cell r="D870">
            <v>41579</v>
          </cell>
          <cell r="G870" t="str">
            <v>Facility Costs</v>
          </cell>
          <cell r="H870" t="str">
            <v>Utility-Exp (002) - Electricity</v>
          </cell>
          <cell r="J870">
            <v>932858.39093923138</v>
          </cell>
        </row>
        <row r="871">
          <cell r="A871" t="str">
            <v>Financial Budget</v>
          </cell>
          <cell r="B871" t="str">
            <v>Expenses</v>
          </cell>
          <cell r="C871" t="str">
            <v>Jutik</v>
          </cell>
          <cell r="D871">
            <v>41609</v>
          </cell>
          <cell r="G871" t="str">
            <v>Facility Costs</v>
          </cell>
          <cell r="H871" t="str">
            <v>Utility-Exp (002) - Electricity</v>
          </cell>
          <cell r="J871">
            <v>739422.19930556254</v>
          </cell>
        </row>
        <row r="872">
          <cell r="A872" t="str">
            <v>Financial Budget</v>
          </cell>
          <cell r="B872" t="str">
            <v>Expenses</v>
          </cell>
          <cell r="C872" t="str">
            <v>Jutik</v>
          </cell>
          <cell r="D872">
            <v>41640</v>
          </cell>
          <cell r="G872" t="str">
            <v>Facility Costs</v>
          </cell>
          <cell r="H872" t="str">
            <v>Utility-Exp (002) - Electricity</v>
          </cell>
          <cell r="J872">
            <v>739944.9965933999</v>
          </cell>
        </row>
        <row r="873">
          <cell r="A873" t="str">
            <v>Financial Budget</v>
          </cell>
          <cell r="B873" t="str">
            <v>Expenses</v>
          </cell>
          <cell r="C873" t="str">
            <v>Jutik</v>
          </cell>
          <cell r="D873">
            <v>41671</v>
          </cell>
          <cell r="G873" t="str">
            <v>Facility Costs</v>
          </cell>
          <cell r="H873" t="str">
            <v>Utility-Exp (002) - Electricity</v>
          </cell>
          <cell r="J873">
            <v>666405.86063951231</v>
          </cell>
        </row>
        <row r="874">
          <cell r="A874" t="str">
            <v>Financial Budget</v>
          </cell>
          <cell r="B874" t="str">
            <v>Expenses</v>
          </cell>
          <cell r="C874" t="str">
            <v>Jutik</v>
          </cell>
          <cell r="D874">
            <v>41699</v>
          </cell>
          <cell r="G874" t="str">
            <v>Facility Costs</v>
          </cell>
          <cell r="H874" t="str">
            <v>Utility-Exp (002) - Electricity</v>
          </cell>
          <cell r="J874">
            <v>964934.72717118752</v>
          </cell>
        </row>
        <row r="875">
          <cell r="A875" t="str">
            <v>Financial Budget</v>
          </cell>
          <cell r="B875" t="str">
            <v>Expenses</v>
          </cell>
          <cell r="C875" t="str">
            <v>Jutik</v>
          </cell>
          <cell r="D875">
            <v>41730</v>
          </cell>
          <cell r="G875" t="str">
            <v>Facility Costs</v>
          </cell>
          <cell r="H875" t="str">
            <v>Utility-Exp (002) - Electricity</v>
          </cell>
          <cell r="J875">
            <v>541033.23140099994</v>
          </cell>
        </row>
        <row r="876">
          <cell r="A876" t="str">
            <v>Financial Budget</v>
          </cell>
          <cell r="B876" t="str">
            <v>Expenses</v>
          </cell>
          <cell r="C876" t="str">
            <v>Jutik</v>
          </cell>
          <cell r="D876">
            <v>41760</v>
          </cell>
          <cell r="G876" t="str">
            <v>Facility Costs</v>
          </cell>
          <cell r="H876" t="str">
            <v>Utility-Exp (002) - Electricity</v>
          </cell>
          <cell r="J876">
            <v>654984.60439717479</v>
          </cell>
        </row>
        <row r="877">
          <cell r="A877" t="str">
            <v>Financial Budget</v>
          </cell>
          <cell r="B877" t="str">
            <v>Expenses</v>
          </cell>
          <cell r="C877" t="str">
            <v>Jutik</v>
          </cell>
          <cell r="D877">
            <v>41791</v>
          </cell>
          <cell r="G877" t="str">
            <v>Facility Costs</v>
          </cell>
          <cell r="H877" t="str">
            <v>Utility-Exp (002) - Electricity</v>
          </cell>
          <cell r="J877">
            <v>1109316.9805072877</v>
          </cell>
        </row>
        <row r="878">
          <cell r="A878" t="str">
            <v>Financial Budget</v>
          </cell>
          <cell r="B878" t="str">
            <v>Expenses</v>
          </cell>
          <cell r="C878" t="str">
            <v>Jutik</v>
          </cell>
          <cell r="D878">
            <v>41456</v>
          </cell>
          <cell r="G878" t="str">
            <v>Operational Maintenance Costs</v>
          </cell>
          <cell r="H878" t="str">
            <v>Plant Maintenance (001)</v>
          </cell>
          <cell r="J878">
            <v>1134491.3172698508</v>
          </cell>
        </row>
        <row r="879">
          <cell r="A879" t="str">
            <v>Financial Budget</v>
          </cell>
          <cell r="B879" t="str">
            <v>Expenses</v>
          </cell>
          <cell r="C879" t="str">
            <v>Jutik</v>
          </cell>
          <cell r="D879">
            <v>41487</v>
          </cell>
          <cell r="G879" t="str">
            <v>Operational Maintenance Costs</v>
          </cell>
          <cell r="H879" t="str">
            <v>Plant Maintenance (001)</v>
          </cell>
          <cell r="J879">
            <v>806940.19684530701</v>
          </cell>
        </row>
        <row r="880">
          <cell r="A880" t="str">
            <v>Financial Budget</v>
          </cell>
          <cell r="B880" t="str">
            <v>Expenses</v>
          </cell>
          <cell r="C880" t="str">
            <v>Jutik</v>
          </cell>
          <cell r="D880">
            <v>41518</v>
          </cell>
          <cell r="G880" t="str">
            <v>Operational Maintenance Costs</v>
          </cell>
          <cell r="H880" t="str">
            <v>Plant Maintenance (001)</v>
          </cell>
          <cell r="J880">
            <v>1151592.8767951606</v>
          </cell>
        </row>
        <row r="881">
          <cell r="A881" t="str">
            <v>Financial Budget</v>
          </cell>
          <cell r="B881" t="str">
            <v>Expenses</v>
          </cell>
          <cell r="C881" t="str">
            <v>Jutik</v>
          </cell>
          <cell r="D881">
            <v>41548</v>
          </cell>
          <cell r="G881" t="str">
            <v>Operational Maintenance Costs</v>
          </cell>
          <cell r="H881" t="str">
            <v>Plant Maintenance (001)</v>
          </cell>
          <cell r="J881">
            <v>953018.83364781574</v>
          </cell>
        </row>
        <row r="882">
          <cell r="A882" t="str">
            <v>Financial Budget</v>
          </cell>
          <cell r="B882" t="str">
            <v>Expenses</v>
          </cell>
          <cell r="C882" t="str">
            <v>Jutik</v>
          </cell>
          <cell r="D882">
            <v>41579</v>
          </cell>
          <cell r="G882" t="str">
            <v>Operational Maintenance Costs</v>
          </cell>
          <cell r="H882" t="str">
            <v>Plant Maintenance (001)</v>
          </cell>
          <cell r="J882">
            <v>850734.32784846472</v>
          </cell>
        </row>
        <row r="883">
          <cell r="A883" t="str">
            <v>Financial Budget</v>
          </cell>
          <cell r="B883" t="str">
            <v>Expenses</v>
          </cell>
          <cell r="C883" t="str">
            <v>Jutik</v>
          </cell>
          <cell r="D883">
            <v>41609</v>
          </cell>
          <cell r="G883" t="str">
            <v>Operational Maintenance Costs</v>
          </cell>
          <cell r="H883" t="str">
            <v>Plant Maintenance (001)</v>
          </cell>
          <cell r="J883">
            <v>590304.384267507</v>
          </cell>
        </row>
        <row r="884">
          <cell r="A884" t="str">
            <v>Financial Budget</v>
          </cell>
          <cell r="B884" t="str">
            <v>Expenses</v>
          </cell>
          <cell r="C884" t="str">
            <v>Jutik</v>
          </cell>
          <cell r="D884">
            <v>41640</v>
          </cell>
          <cell r="G884" t="str">
            <v>Operational Maintenance Costs</v>
          </cell>
          <cell r="H884" t="str">
            <v>Plant Maintenance (001)</v>
          </cell>
          <cell r="J884">
            <v>639047.64173065918</v>
          </cell>
        </row>
        <row r="885">
          <cell r="A885" t="str">
            <v>Financial Budget</v>
          </cell>
          <cell r="B885" t="str">
            <v>Expenses</v>
          </cell>
          <cell r="C885" t="str">
            <v>Jutik</v>
          </cell>
          <cell r="D885">
            <v>41671</v>
          </cell>
          <cell r="G885" t="str">
            <v>Operational Maintenance Costs</v>
          </cell>
          <cell r="H885" t="str">
            <v>Plant Maintenance (001)</v>
          </cell>
          <cell r="J885">
            <v>600791.0408000747</v>
          </cell>
        </row>
        <row r="886">
          <cell r="A886" t="str">
            <v>Financial Budget</v>
          </cell>
          <cell r="B886" t="str">
            <v>Expenses</v>
          </cell>
          <cell r="C886" t="str">
            <v>Jutik</v>
          </cell>
          <cell r="D886">
            <v>41699</v>
          </cell>
          <cell r="G886" t="str">
            <v>Operational Maintenance Costs</v>
          </cell>
          <cell r="H886" t="str">
            <v>Plant Maintenance (001)</v>
          </cell>
          <cell r="J886">
            <v>765760.35752283596</v>
          </cell>
        </row>
        <row r="887">
          <cell r="A887" t="str">
            <v>Financial Budget</v>
          </cell>
          <cell r="B887" t="str">
            <v>Expenses</v>
          </cell>
          <cell r="C887" t="str">
            <v>Jutik</v>
          </cell>
          <cell r="D887">
            <v>41730</v>
          </cell>
          <cell r="G887" t="str">
            <v>Operational Maintenance Costs</v>
          </cell>
          <cell r="H887" t="str">
            <v>Plant Maintenance (001)</v>
          </cell>
          <cell r="J887">
            <v>429847.5775628736</v>
          </cell>
        </row>
        <row r="888">
          <cell r="A888" t="str">
            <v>Financial Budget</v>
          </cell>
          <cell r="B888" t="str">
            <v>Expenses</v>
          </cell>
          <cell r="C888" t="str">
            <v>Jutik</v>
          </cell>
          <cell r="D888">
            <v>41760</v>
          </cell>
          <cell r="G888" t="str">
            <v>Operational Maintenance Costs</v>
          </cell>
          <cell r="H888" t="str">
            <v>Plant Maintenance (001)</v>
          </cell>
          <cell r="J888">
            <v>575910.80906214949</v>
          </cell>
        </row>
        <row r="889">
          <cell r="A889" t="str">
            <v>Financial Budget</v>
          </cell>
          <cell r="B889" t="str">
            <v>Expenses</v>
          </cell>
          <cell r="C889" t="str">
            <v>Jutik</v>
          </cell>
          <cell r="D889">
            <v>41791</v>
          </cell>
          <cell r="G889" t="str">
            <v>Operational Maintenance Costs</v>
          </cell>
          <cell r="H889" t="str">
            <v>Plant Maintenance (001)</v>
          </cell>
          <cell r="J889">
            <v>978906.42835815961</v>
          </cell>
        </row>
        <row r="890">
          <cell r="A890" t="str">
            <v>Financial Budget</v>
          </cell>
          <cell r="B890" t="str">
            <v>Expenses</v>
          </cell>
          <cell r="C890" t="str">
            <v>Jutik</v>
          </cell>
          <cell r="D890">
            <v>41456</v>
          </cell>
          <cell r="G890" t="str">
            <v>Operational Maintenance Costs</v>
          </cell>
          <cell r="H890" t="str">
            <v>Plant Outages (002)</v>
          </cell>
          <cell r="J890">
            <v>255350.32112459998</v>
          </cell>
        </row>
        <row r="891">
          <cell r="A891" t="str">
            <v>Financial Budget</v>
          </cell>
          <cell r="B891" t="str">
            <v>Expenses</v>
          </cell>
          <cell r="C891" t="str">
            <v>Jutik</v>
          </cell>
          <cell r="D891">
            <v>41487</v>
          </cell>
          <cell r="G891" t="str">
            <v>Operational Maintenance Costs</v>
          </cell>
          <cell r="H891" t="str">
            <v>Plant Outages (002)</v>
          </cell>
          <cell r="J891">
            <v>189875.20710716999</v>
          </cell>
        </row>
        <row r="892">
          <cell r="A892" t="str">
            <v>Financial Budget</v>
          </cell>
          <cell r="B892" t="str">
            <v>Expenses</v>
          </cell>
          <cell r="C892" t="str">
            <v>Jutik</v>
          </cell>
          <cell r="D892">
            <v>41518</v>
          </cell>
          <cell r="G892" t="str">
            <v>Operational Maintenance Costs</v>
          </cell>
          <cell r="H892" t="str">
            <v>Plant Outages (002)</v>
          </cell>
          <cell r="J892">
            <v>252931.19233882497</v>
          </cell>
        </row>
        <row r="893">
          <cell r="A893" t="str">
            <v>Financial Budget</v>
          </cell>
          <cell r="B893" t="str">
            <v>Expenses</v>
          </cell>
          <cell r="C893" t="str">
            <v>Jutik</v>
          </cell>
          <cell r="D893">
            <v>41548</v>
          </cell>
          <cell r="G893" t="str">
            <v>Operational Maintenance Costs</v>
          </cell>
          <cell r="H893" t="str">
            <v>Plant Outages (002)</v>
          </cell>
          <cell r="J893">
            <v>214527.58832758496</v>
          </cell>
        </row>
        <row r="894">
          <cell r="A894" t="str">
            <v>Financial Budget</v>
          </cell>
          <cell r="B894" t="str">
            <v>Expenses</v>
          </cell>
          <cell r="C894" t="str">
            <v>Jutik</v>
          </cell>
          <cell r="D894">
            <v>41579</v>
          </cell>
          <cell r="G894" t="str">
            <v>Operational Maintenance Costs</v>
          </cell>
          <cell r="H894" t="str">
            <v>Plant Outages (002)</v>
          </cell>
          <cell r="J894">
            <v>192844.29660985127</v>
          </cell>
        </row>
        <row r="895">
          <cell r="A895" t="str">
            <v>Financial Budget</v>
          </cell>
          <cell r="B895" t="str">
            <v>Expenses</v>
          </cell>
          <cell r="C895" t="str">
            <v>Jutik</v>
          </cell>
          <cell r="D895">
            <v>41609</v>
          </cell>
          <cell r="G895" t="str">
            <v>Operational Maintenance Costs</v>
          </cell>
          <cell r="H895" t="str">
            <v>Plant Outages (002)</v>
          </cell>
          <cell r="J895">
            <v>142400.85841800002</v>
          </cell>
        </row>
        <row r="896">
          <cell r="A896" t="str">
            <v>Financial Budget</v>
          </cell>
          <cell r="B896" t="str">
            <v>Expenses</v>
          </cell>
          <cell r="C896" t="str">
            <v>Jutik</v>
          </cell>
          <cell r="D896">
            <v>41640</v>
          </cell>
          <cell r="G896" t="str">
            <v>Operational Maintenance Costs</v>
          </cell>
          <cell r="H896" t="str">
            <v>Plant Outages (002)</v>
          </cell>
          <cell r="J896">
            <v>142333.66162723501</v>
          </cell>
        </row>
        <row r="897">
          <cell r="A897" t="str">
            <v>Financial Budget</v>
          </cell>
          <cell r="B897" t="str">
            <v>Expenses</v>
          </cell>
          <cell r="C897" t="str">
            <v>Jutik</v>
          </cell>
          <cell r="D897">
            <v>41671</v>
          </cell>
          <cell r="G897" t="str">
            <v>Operational Maintenance Costs</v>
          </cell>
          <cell r="H897" t="str">
            <v>Plant Outages (002)</v>
          </cell>
          <cell r="J897">
            <v>133057.43558932497</v>
          </cell>
        </row>
        <row r="898">
          <cell r="A898" t="str">
            <v>Financial Budget</v>
          </cell>
          <cell r="B898" t="str">
            <v>Expenses</v>
          </cell>
          <cell r="C898" t="str">
            <v>Jutik</v>
          </cell>
          <cell r="D898">
            <v>41699</v>
          </cell>
          <cell r="G898" t="str">
            <v>Operational Maintenance Costs</v>
          </cell>
          <cell r="H898" t="str">
            <v>Plant Outages (002)</v>
          </cell>
          <cell r="J898">
            <v>182458.70267756627</v>
          </cell>
        </row>
        <row r="899">
          <cell r="A899" t="str">
            <v>Financial Budget</v>
          </cell>
          <cell r="B899" t="str">
            <v>Expenses</v>
          </cell>
          <cell r="C899" t="str">
            <v>Jutik</v>
          </cell>
          <cell r="D899">
            <v>41730</v>
          </cell>
          <cell r="G899" t="str">
            <v>Operational Maintenance Costs</v>
          </cell>
          <cell r="H899" t="str">
            <v>Plant Outages (002)</v>
          </cell>
          <cell r="J899">
            <v>104660.20871123999</v>
          </cell>
        </row>
        <row r="900">
          <cell r="A900" t="str">
            <v>Financial Budget</v>
          </cell>
          <cell r="B900" t="str">
            <v>Expenses</v>
          </cell>
          <cell r="C900" t="str">
            <v>Jutik</v>
          </cell>
          <cell r="D900">
            <v>41760</v>
          </cell>
          <cell r="G900" t="str">
            <v>Operational Maintenance Costs</v>
          </cell>
          <cell r="H900" t="str">
            <v>Plant Outages (002)</v>
          </cell>
          <cell r="J900">
            <v>126430.43769056996</v>
          </cell>
        </row>
        <row r="901">
          <cell r="A901" t="str">
            <v>Financial Budget</v>
          </cell>
          <cell r="B901" t="str">
            <v>Expenses</v>
          </cell>
          <cell r="C901" t="str">
            <v>Jutik</v>
          </cell>
          <cell r="D901">
            <v>41791</v>
          </cell>
          <cell r="G901" t="str">
            <v>Operational Maintenance Costs</v>
          </cell>
          <cell r="H901" t="str">
            <v>Plant Outages (002)</v>
          </cell>
          <cell r="J901">
            <v>230359.10681218505</v>
          </cell>
        </row>
        <row r="902">
          <cell r="A902" t="str">
            <v>Financial Budget</v>
          </cell>
          <cell r="B902" t="str">
            <v>Expenses</v>
          </cell>
          <cell r="C902" t="str">
            <v>Jutik</v>
          </cell>
          <cell r="D902">
            <v>41456</v>
          </cell>
          <cell r="G902" t="str">
            <v>Operational Maintenance Costs</v>
          </cell>
          <cell r="H902" t="str">
            <v>Plant Op. Costs (003)</v>
          </cell>
          <cell r="J902">
            <v>660756.15261022374</v>
          </cell>
        </row>
        <row r="903">
          <cell r="A903" t="str">
            <v>Financial Budget</v>
          </cell>
          <cell r="B903" t="str">
            <v>Expenses</v>
          </cell>
          <cell r="C903" t="str">
            <v>Jutik</v>
          </cell>
          <cell r="D903">
            <v>41487</v>
          </cell>
          <cell r="G903" t="str">
            <v>Operational Maintenance Costs</v>
          </cell>
          <cell r="H903" t="str">
            <v>Plant Op. Costs (003)</v>
          </cell>
          <cell r="J903">
            <v>529683.55044249841</v>
          </cell>
        </row>
        <row r="904">
          <cell r="A904" t="str">
            <v>Financial Budget</v>
          </cell>
          <cell r="B904" t="str">
            <v>Expenses</v>
          </cell>
          <cell r="C904" t="str">
            <v>Jutik</v>
          </cell>
          <cell r="D904">
            <v>41518</v>
          </cell>
          <cell r="G904" t="str">
            <v>Operational Maintenance Costs</v>
          </cell>
          <cell r="H904" t="str">
            <v>Plant Op. Costs (003)</v>
          </cell>
          <cell r="J904">
            <v>672443.49046857841</v>
          </cell>
        </row>
        <row r="905">
          <cell r="A905" t="str">
            <v>Financial Budget</v>
          </cell>
          <cell r="B905" t="str">
            <v>Expenses</v>
          </cell>
          <cell r="C905" t="str">
            <v>Jutik</v>
          </cell>
          <cell r="D905">
            <v>41548</v>
          </cell>
          <cell r="G905" t="str">
            <v>Operational Maintenance Costs</v>
          </cell>
          <cell r="H905" t="str">
            <v>Plant Op. Costs (003)</v>
          </cell>
          <cell r="J905">
            <v>585948.31082732871</v>
          </cell>
        </row>
        <row r="906">
          <cell r="A906" t="str">
            <v>Financial Budget</v>
          </cell>
          <cell r="B906" t="str">
            <v>Expenses</v>
          </cell>
          <cell r="C906" t="str">
            <v>Jutik</v>
          </cell>
          <cell r="D906">
            <v>41579</v>
          </cell>
          <cell r="G906" t="str">
            <v>Operational Maintenance Costs</v>
          </cell>
          <cell r="H906" t="str">
            <v>Plant Op. Costs (003)</v>
          </cell>
          <cell r="J906">
            <v>504468.75421239575</v>
          </cell>
        </row>
        <row r="907">
          <cell r="A907" t="str">
            <v>Financial Budget</v>
          </cell>
          <cell r="B907" t="str">
            <v>Expenses</v>
          </cell>
          <cell r="C907" t="str">
            <v>Jutik</v>
          </cell>
          <cell r="D907">
            <v>41609</v>
          </cell>
          <cell r="G907" t="str">
            <v>Operational Maintenance Costs</v>
          </cell>
          <cell r="H907" t="str">
            <v>Plant Op. Costs (003)</v>
          </cell>
          <cell r="J907">
            <v>378359.08081662602</v>
          </cell>
        </row>
        <row r="908">
          <cell r="A908" t="str">
            <v>Financial Budget</v>
          </cell>
          <cell r="B908" t="str">
            <v>Expenses</v>
          </cell>
          <cell r="C908" t="str">
            <v>Jutik</v>
          </cell>
          <cell r="D908">
            <v>41640</v>
          </cell>
          <cell r="G908" t="str">
            <v>Operational Maintenance Costs</v>
          </cell>
          <cell r="H908" t="str">
            <v>Plant Op. Costs (003)</v>
          </cell>
          <cell r="J908">
            <v>395823.36873278162</v>
          </cell>
        </row>
        <row r="909">
          <cell r="A909" t="str">
            <v>Financial Budget</v>
          </cell>
          <cell r="B909" t="str">
            <v>Expenses</v>
          </cell>
          <cell r="C909" t="str">
            <v>Jutik</v>
          </cell>
          <cell r="D909">
            <v>41671</v>
          </cell>
          <cell r="G909" t="str">
            <v>Operational Maintenance Costs</v>
          </cell>
          <cell r="H909" t="str">
            <v>Plant Op. Costs (003)</v>
          </cell>
          <cell r="J909">
            <v>329884.52262346615</v>
          </cell>
        </row>
        <row r="910">
          <cell r="A910" t="str">
            <v>Financial Budget</v>
          </cell>
          <cell r="B910" t="str">
            <v>Expenses</v>
          </cell>
          <cell r="C910" t="str">
            <v>Jutik</v>
          </cell>
          <cell r="D910">
            <v>41699</v>
          </cell>
          <cell r="G910" t="str">
            <v>Operational Maintenance Costs</v>
          </cell>
          <cell r="H910" t="str">
            <v>Plant Op. Costs (003)</v>
          </cell>
          <cell r="J910">
            <v>446578.08277619159</v>
          </cell>
        </row>
        <row r="911">
          <cell r="A911" t="str">
            <v>Financial Budget</v>
          </cell>
          <cell r="B911" t="str">
            <v>Expenses</v>
          </cell>
          <cell r="C911" t="str">
            <v>Jutik</v>
          </cell>
          <cell r="D911">
            <v>41730</v>
          </cell>
          <cell r="G911" t="str">
            <v>Operational Maintenance Costs</v>
          </cell>
          <cell r="H911" t="str">
            <v>Plant Op. Costs (003)</v>
          </cell>
          <cell r="J911">
            <v>255084.77622429357</v>
          </cell>
        </row>
        <row r="912">
          <cell r="A912" t="str">
            <v>Financial Budget</v>
          </cell>
          <cell r="B912" t="str">
            <v>Expenses</v>
          </cell>
          <cell r="C912" t="str">
            <v>Jutik</v>
          </cell>
          <cell r="D912">
            <v>41760</v>
          </cell>
          <cell r="G912" t="str">
            <v>Operational Maintenance Costs</v>
          </cell>
          <cell r="H912" t="str">
            <v>Plant Op. Costs (003)</v>
          </cell>
          <cell r="J912">
            <v>307417.20946522552</v>
          </cell>
        </row>
        <row r="913">
          <cell r="A913" t="str">
            <v>Financial Budget</v>
          </cell>
          <cell r="B913" t="str">
            <v>Expenses</v>
          </cell>
          <cell r="C913" t="str">
            <v>Jutik</v>
          </cell>
          <cell r="D913">
            <v>41791</v>
          </cell>
          <cell r="G913" t="str">
            <v>Operational Maintenance Costs</v>
          </cell>
          <cell r="H913" t="str">
            <v>Plant Op. Costs (003)</v>
          </cell>
          <cell r="J913">
            <v>612277.97873185331</v>
          </cell>
        </row>
        <row r="914">
          <cell r="A914" t="str">
            <v>Financial Budget</v>
          </cell>
          <cell r="B914" t="str">
            <v>Expenses</v>
          </cell>
          <cell r="C914" t="str">
            <v>Jutik</v>
          </cell>
          <cell r="D914">
            <v>41456</v>
          </cell>
          <cell r="G914" t="str">
            <v>Operational Maintenance Costs</v>
          </cell>
          <cell r="H914" t="str">
            <v>Plant Admin Costs (004)</v>
          </cell>
          <cell r="J914">
            <v>204001.78430538269</v>
          </cell>
        </row>
        <row r="915">
          <cell r="A915" t="str">
            <v>Financial Budget</v>
          </cell>
          <cell r="B915" t="str">
            <v>Expenses</v>
          </cell>
          <cell r="C915" t="str">
            <v>Jutik</v>
          </cell>
          <cell r="D915">
            <v>41487</v>
          </cell>
          <cell r="G915" t="str">
            <v>Operational Maintenance Costs</v>
          </cell>
          <cell r="H915" t="str">
            <v>Plant Admin Costs (004)</v>
          </cell>
          <cell r="J915">
            <v>156736.8476459604</v>
          </cell>
        </row>
        <row r="916">
          <cell r="A916" t="str">
            <v>Financial Budget</v>
          </cell>
          <cell r="B916" t="str">
            <v>Expenses</v>
          </cell>
          <cell r="C916" t="str">
            <v>Jutik</v>
          </cell>
          <cell r="D916">
            <v>41518</v>
          </cell>
          <cell r="G916" t="str">
            <v>Operational Maintenance Costs</v>
          </cell>
          <cell r="H916" t="str">
            <v>Plant Admin Costs (004)</v>
          </cell>
          <cell r="J916">
            <v>244769.18801975637</v>
          </cell>
        </row>
        <row r="917">
          <cell r="A917" t="str">
            <v>Financial Budget</v>
          </cell>
          <cell r="B917" t="str">
            <v>Expenses</v>
          </cell>
          <cell r="C917" t="str">
            <v>Jutik</v>
          </cell>
          <cell r="D917">
            <v>41548</v>
          </cell>
          <cell r="G917" t="str">
            <v>Operational Maintenance Costs</v>
          </cell>
          <cell r="H917" t="str">
            <v>Plant Admin Costs (004)</v>
          </cell>
          <cell r="J917">
            <v>198504.61086128399</v>
          </cell>
        </row>
        <row r="918">
          <cell r="A918" t="str">
            <v>Financial Budget</v>
          </cell>
          <cell r="B918" t="str">
            <v>Expenses</v>
          </cell>
          <cell r="C918" t="str">
            <v>Jutik</v>
          </cell>
          <cell r="D918">
            <v>41579</v>
          </cell>
          <cell r="G918" t="str">
            <v>Operational Maintenance Costs</v>
          </cell>
          <cell r="H918" t="str">
            <v>Plant Admin Costs (004)</v>
          </cell>
          <cell r="J918">
            <v>174673.83751677407</v>
          </cell>
        </row>
        <row r="919">
          <cell r="A919" t="str">
            <v>Financial Budget</v>
          </cell>
          <cell r="B919" t="str">
            <v>Expenses</v>
          </cell>
          <cell r="C919" t="str">
            <v>Jutik</v>
          </cell>
          <cell r="D919">
            <v>41609</v>
          </cell>
          <cell r="G919" t="str">
            <v>Operational Maintenance Costs</v>
          </cell>
          <cell r="H919" t="str">
            <v>Plant Admin Costs (004)</v>
          </cell>
          <cell r="J919">
            <v>117398.02382544601</v>
          </cell>
        </row>
        <row r="920">
          <cell r="A920" t="str">
            <v>Financial Budget</v>
          </cell>
          <cell r="B920" t="str">
            <v>Expenses</v>
          </cell>
          <cell r="C920" t="str">
            <v>Jutik</v>
          </cell>
          <cell r="D920">
            <v>41640</v>
          </cell>
          <cell r="G920" t="str">
            <v>Operational Maintenance Costs</v>
          </cell>
          <cell r="H920" t="str">
            <v>Plant Admin Costs (004)</v>
          </cell>
          <cell r="J920">
            <v>122856.00426868859</v>
          </cell>
        </row>
        <row r="921">
          <cell r="A921" t="str">
            <v>Financial Budget</v>
          </cell>
          <cell r="B921" t="str">
            <v>Expenses</v>
          </cell>
          <cell r="C921" t="str">
            <v>Jutik</v>
          </cell>
          <cell r="D921">
            <v>41671</v>
          </cell>
          <cell r="G921" t="str">
            <v>Operational Maintenance Costs</v>
          </cell>
          <cell r="H921" t="str">
            <v>Plant Admin Costs (004)</v>
          </cell>
          <cell r="J921">
            <v>115969.228431147</v>
          </cell>
        </row>
        <row r="922">
          <cell r="A922" t="str">
            <v>Financial Budget</v>
          </cell>
          <cell r="B922" t="str">
            <v>Expenses</v>
          </cell>
          <cell r="C922" t="str">
            <v>Jutik</v>
          </cell>
          <cell r="D922">
            <v>41699</v>
          </cell>
          <cell r="G922" t="str">
            <v>Operational Maintenance Costs</v>
          </cell>
          <cell r="H922" t="str">
            <v>Plant Admin Costs (004)</v>
          </cell>
          <cell r="J922">
            <v>156435.99509763226</v>
          </cell>
        </row>
        <row r="923">
          <cell r="A923" t="str">
            <v>Financial Budget</v>
          </cell>
          <cell r="B923" t="str">
            <v>Expenses</v>
          </cell>
          <cell r="C923" t="str">
            <v>Jutik</v>
          </cell>
          <cell r="D923">
            <v>41730</v>
          </cell>
          <cell r="G923" t="str">
            <v>Operational Maintenance Costs</v>
          </cell>
          <cell r="H923" t="str">
            <v>Plant Admin Costs (004)</v>
          </cell>
          <cell r="J923">
            <v>85299.480614602799</v>
          </cell>
        </row>
        <row r="924">
          <cell r="A924" t="str">
            <v>Financial Budget</v>
          </cell>
          <cell r="B924" t="str">
            <v>Expenses</v>
          </cell>
          <cell r="C924" t="str">
            <v>Jutik</v>
          </cell>
          <cell r="D924">
            <v>41760</v>
          </cell>
          <cell r="G924" t="str">
            <v>Operational Maintenance Costs</v>
          </cell>
          <cell r="H924" t="str">
            <v>Plant Admin Costs (004)</v>
          </cell>
          <cell r="J924">
            <v>115184.65971776398</v>
          </cell>
        </row>
        <row r="925">
          <cell r="A925" t="str">
            <v>Financial Budget</v>
          </cell>
          <cell r="B925" t="str">
            <v>Expenses</v>
          </cell>
          <cell r="C925" t="str">
            <v>Jutik</v>
          </cell>
          <cell r="D925">
            <v>41791</v>
          </cell>
          <cell r="G925" t="str">
            <v>Operational Maintenance Costs</v>
          </cell>
          <cell r="H925" t="str">
            <v>Plant Admin Costs (004)</v>
          </cell>
          <cell r="J925">
            <v>191142.34907568261</v>
          </cell>
        </row>
        <row r="926">
          <cell r="A926" t="str">
            <v>Financial Budget</v>
          </cell>
          <cell r="B926" t="str">
            <v>Expenses</v>
          </cell>
          <cell r="C926" t="str">
            <v>Jutik</v>
          </cell>
          <cell r="D926">
            <v>41456</v>
          </cell>
          <cell r="G926" t="str">
            <v>Labour Costs</v>
          </cell>
          <cell r="H926" t="str">
            <v>Labour-Costs (001)</v>
          </cell>
          <cell r="J926">
            <v>3067822.9919048399</v>
          </cell>
        </row>
        <row r="927">
          <cell r="A927" t="str">
            <v>Financial Budget</v>
          </cell>
          <cell r="B927" t="str">
            <v>Expenses</v>
          </cell>
          <cell r="C927" t="str">
            <v>Jutik</v>
          </cell>
          <cell r="D927">
            <v>41487</v>
          </cell>
          <cell r="G927" t="str">
            <v>Labour Costs</v>
          </cell>
          <cell r="H927" t="str">
            <v>Labour-Costs (001)</v>
          </cell>
          <cell r="J927">
            <v>2455342.9186057192</v>
          </cell>
        </row>
        <row r="928">
          <cell r="A928" t="str">
            <v>Financial Budget</v>
          </cell>
          <cell r="B928" t="str">
            <v>Expenses</v>
          </cell>
          <cell r="C928" t="str">
            <v>Jutik</v>
          </cell>
          <cell r="D928">
            <v>41518</v>
          </cell>
          <cell r="G928" t="str">
            <v>Labour Costs</v>
          </cell>
          <cell r="H928" t="str">
            <v>Labour-Costs (001)</v>
          </cell>
          <cell r="J928">
            <v>3390820.7358167996</v>
          </cell>
        </row>
        <row r="929">
          <cell r="A929" t="str">
            <v>Financial Budget</v>
          </cell>
          <cell r="B929" t="str">
            <v>Expenses</v>
          </cell>
          <cell r="C929" t="str">
            <v>Jutik</v>
          </cell>
          <cell r="D929">
            <v>41548</v>
          </cell>
          <cell r="G929" t="str">
            <v>Labour Costs</v>
          </cell>
          <cell r="H929" t="str">
            <v>Labour-Costs (001)</v>
          </cell>
          <cell r="J929">
            <v>2725135.5537314997</v>
          </cell>
        </row>
        <row r="930">
          <cell r="A930" t="str">
            <v>Financial Budget</v>
          </cell>
          <cell r="B930" t="str">
            <v>Expenses</v>
          </cell>
          <cell r="C930" t="str">
            <v>Jutik</v>
          </cell>
          <cell r="D930">
            <v>41579</v>
          </cell>
          <cell r="G930" t="str">
            <v>Labour Costs</v>
          </cell>
          <cell r="H930" t="str">
            <v>Labour-Costs (001)</v>
          </cell>
          <cell r="J930">
            <v>2517178.5408305251</v>
          </cell>
        </row>
        <row r="931">
          <cell r="A931" t="str">
            <v>Financial Budget</v>
          </cell>
          <cell r="B931" t="str">
            <v>Expenses</v>
          </cell>
          <cell r="C931" t="str">
            <v>Jutik</v>
          </cell>
          <cell r="D931">
            <v>41609</v>
          </cell>
          <cell r="G931" t="str">
            <v>Labour Costs</v>
          </cell>
          <cell r="H931" t="str">
            <v>Labour-Costs (001)</v>
          </cell>
          <cell r="J931">
            <v>1767206.136907575</v>
          </cell>
        </row>
        <row r="932">
          <cell r="A932" t="str">
            <v>Financial Budget</v>
          </cell>
          <cell r="B932" t="str">
            <v>Expenses</v>
          </cell>
          <cell r="C932" t="str">
            <v>Jutik</v>
          </cell>
          <cell r="D932">
            <v>41640</v>
          </cell>
          <cell r="G932" t="str">
            <v>Labour Costs</v>
          </cell>
          <cell r="H932" t="str">
            <v>Labour-Costs (001)</v>
          </cell>
          <cell r="J932">
            <v>1961436.6334718997</v>
          </cell>
        </row>
        <row r="933">
          <cell r="A933" t="str">
            <v>Financial Budget</v>
          </cell>
          <cell r="B933" t="str">
            <v>Expenses</v>
          </cell>
          <cell r="C933" t="str">
            <v>Jutik</v>
          </cell>
          <cell r="D933">
            <v>41671</v>
          </cell>
          <cell r="G933" t="str">
            <v>Labour Costs</v>
          </cell>
          <cell r="H933" t="str">
            <v>Labour-Costs (001)</v>
          </cell>
          <cell r="J933">
            <v>1593530.5935860998</v>
          </cell>
        </row>
        <row r="934">
          <cell r="A934" t="str">
            <v>Financial Budget</v>
          </cell>
          <cell r="B934" t="str">
            <v>Expenses</v>
          </cell>
          <cell r="C934" t="str">
            <v>Jutik</v>
          </cell>
          <cell r="D934">
            <v>41699</v>
          </cell>
          <cell r="G934" t="str">
            <v>Labour Costs</v>
          </cell>
          <cell r="H934" t="str">
            <v>Labour-Costs (001)</v>
          </cell>
          <cell r="J934">
            <v>2258113.7891461495</v>
          </cell>
        </row>
        <row r="935">
          <cell r="A935" t="str">
            <v>Financial Budget</v>
          </cell>
          <cell r="B935" t="str">
            <v>Expenses</v>
          </cell>
          <cell r="C935" t="str">
            <v>Jutik</v>
          </cell>
          <cell r="D935">
            <v>41730</v>
          </cell>
          <cell r="G935" t="str">
            <v>Labour Costs</v>
          </cell>
          <cell r="H935" t="str">
            <v>Labour-Costs (001)</v>
          </cell>
          <cell r="J935">
            <v>1190031.30652068</v>
          </cell>
        </row>
        <row r="936">
          <cell r="A936" t="str">
            <v>Financial Budget</v>
          </cell>
          <cell r="B936" t="str">
            <v>Expenses</v>
          </cell>
          <cell r="C936" t="str">
            <v>Jutik</v>
          </cell>
          <cell r="D936">
            <v>41760</v>
          </cell>
          <cell r="G936" t="str">
            <v>Labour Costs</v>
          </cell>
          <cell r="H936" t="str">
            <v>Labour-Costs (001)</v>
          </cell>
          <cell r="J936">
            <v>1572119.1696365993</v>
          </cell>
        </row>
        <row r="937">
          <cell r="A937" t="str">
            <v>Financial Budget</v>
          </cell>
          <cell r="B937" t="str">
            <v>Expenses</v>
          </cell>
          <cell r="C937" t="str">
            <v>Jutik</v>
          </cell>
          <cell r="D937">
            <v>41791</v>
          </cell>
          <cell r="G937" t="str">
            <v>Labour Costs</v>
          </cell>
          <cell r="H937" t="str">
            <v>Labour-Costs (001)</v>
          </cell>
          <cell r="J937">
            <v>2829210.9406183348</v>
          </cell>
        </row>
        <row r="938">
          <cell r="A938" t="str">
            <v>Water Production Actuals</v>
          </cell>
          <cell r="B938" t="str">
            <v>None</v>
          </cell>
          <cell r="C938" t="str">
            <v>Kootha</v>
          </cell>
          <cell r="D938">
            <v>41456</v>
          </cell>
          <cell r="G938" t="str">
            <v>None</v>
          </cell>
          <cell r="H938" t="str">
            <v>None</v>
          </cell>
          <cell r="J938">
            <v>181.933291</v>
          </cell>
        </row>
        <row r="939">
          <cell r="A939" t="str">
            <v>Water Production Actuals</v>
          </cell>
          <cell r="B939" t="str">
            <v>None</v>
          </cell>
          <cell r="C939" t="str">
            <v>Kootha</v>
          </cell>
          <cell r="D939">
            <v>41487</v>
          </cell>
          <cell r="G939" t="str">
            <v>None</v>
          </cell>
          <cell r="H939" t="str">
            <v>None</v>
          </cell>
          <cell r="J939">
            <v>187.44394299999999</v>
          </cell>
        </row>
        <row r="940">
          <cell r="A940" t="str">
            <v>Water Production Actuals</v>
          </cell>
          <cell r="B940" t="str">
            <v>None</v>
          </cell>
          <cell r="C940" t="str">
            <v>Kootha</v>
          </cell>
          <cell r="D940">
            <v>41518</v>
          </cell>
          <cell r="G940" t="str">
            <v>None</v>
          </cell>
          <cell r="H940" t="str">
            <v>None</v>
          </cell>
          <cell r="J940">
            <v>184.77365699999999</v>
          </cell>
        </row>
        <row r="941">
          <cell r="A941" t="str">
            <v>Water Production Actuals</v>
          </cell>
          <cell r="B941" t="str">
            <v>None</v>
          </cell>
          <cell r="C941" t="str">
            <v>Kootha</v>
          </cell>
          <cell r="D941">
            <v>41548</v>
          </cell>
          <cell r="G941" t="str">
            <v>None</v>
          </cell>
          <cell r="H941" t="str">
            <v>None</v>
          </cell>
          <cell r="J941">
            <v>191.54109299999999</v>
          </cell>
        </row>
        <row r="942">
          <cell r="A942" t="str">
            <v>Water Production Actuals</v>
          </cell>
          <cell r="B942" t="str">
            <v>None</v>
          </cell>
          <cell r="C942" t="str">
            <v>Kootha</v>
          </cell>
          <cell r="D942">
            <v>41579</v>
          </cell>
          <cell r="G942" t="str">
            <v>None</v>
          </cell>
          <cell r="H942" t="str">
            <v>None</v>
          </cell>
          <cell r="J942">
            <v>98.096062000000003</v>
          </cell>
        </row>
        <row r="943">
          <cell r="A943" t="str">
            <v>Water Production Actuals</v>
          </cell>
          <cell r="B943" t="str">
            <v>None</v>
          </cell>
          <cell r="C943" t="str">
            <v>Kootha</v>
          </cell>
          <cell r="D943">
            <v>41609</v>
          </cell>
          <cell r="G943" t="str">
            <v>None</v>
          </cell>
          <cell r="H943" t="str">
            <v>None</v>
          </cell>
          <cell r="J943">
            <v>185.30685299999999</v>
          </cell>
        </row>
        <row r="944">
          <cell r="A944" t="str">
            <v>Water Production Actuals</v>
          </cell>
          <cell r="B944" t="str">
            <v>None</v>
          </cell>
          <cell r="C944" t="str">
            <v>Kootha</v>
          </cell>
          <cell r="D944">
            <v>41640</v>
          </cell>
          <cell r="G944" t="str">
            <v>None</v>
          </cell>
          <cell r="H944" t="str">
            <v>None</v>
          </cell>
          <cell r="J944">
            <v>186.90143900000001</v>
          </cell>
        </row>
        <row r="945">
          <cell r="A945" t="str">
            <v>Water Production Actuals</v>
          </cell>
          <cell r="B945" t="str">
            <v>None</v>
          </cell>
          <cell r="C945" t="str">
            <v>Kootha</v>
          </cell>
          <cell r="D945">
            <v>41671</v>
          </cell>
          <cell r="G945" t="str">
            <v>None</v>
          </cell>
          <cell r="H945" t="str">
            <v>None</v>
          </cell>
          <cell r="J945">
            <v>158.58676500000001</v>
          </cell>
        </row>
        <row r="946">
          <cell r="A946" t="str">
            <v>Water Production Actuals</v>
          </cell>
          <cell r="B946" t="str">
            <v>None</v>
          </cell>
          <cell r="C946" t="str">
            <v>Kootha</v>
          </cell>
          <cell r="D946">
            <v>41699</v>
          </cell>
          <cell r="G946" t="str">
            <v>None</v>
          </cell>
          <cell r="H946" t="str">
            <v>None</v>
          </cell>
          <cell r="J946">
            <v>191.40367599999999</v>
          </cell>
        </row>
        <row r="947">
          <cell r="A947" t="str">
            <v>Water Production Actuals</v>
          </cell>
          <cell r="B947" t="str">
            <v>None</v>
          </cell>
          <cell r="C947" t="str">
            <v>Kootha</v>
          </cell>
          <cell r="D947">
            <v>41730</v>
          </cell>
          <cell r="G947" t="str">
            <v>None</v>
          </cell>
          <cell r="H947" t="str">
            <v>None</v>
          </cell>
          <cell r="J947">
            <v>171.057864</v>
          </cell>
        </row>
        <row r="948">
          <cell r="A948" t="str">
            <v>Water Production Actuals</v>
          </cell>
          <cell r="B948" t="str">
            <v>None</v>
          </cell>
          <cell r="C948" t="str">
            <v>Kootha</v>
          </cell>
          <cell r="D948">
            <v>41760</v>
          </cell>
          <cell r="G948" t="str">
            <v>None</v>
          </cell>
          <cell r="H948" t="str">
            <v>None</v>
          </cell>
          <cell r="J948">
            <v>169.28699900000001</v>
          </cell>
        </row>
        <row r="949">
          <cell r="A949" t="str">
            <v>Water Production Actuals</v>
          </cell>
          <cell r="B949" t="str">
            <v>None</v>
          </cell>
          <cell r="C949" t="str">
            <v>Kootha</v>
          </cell>
          <cell r="D949">
            <v>41791</v>
          </cell>
          <cell r="G949" t="str">
            <v>None</v>
          </cell>
          <cell r="H949" t="str">
            <v>None</v>
          </cell>
          <cell r="J949">
            <v>142.50871699999999</v>
          </cell>
        </row>
        <row r="950">
          <cell r="A950" t="str">
            <v>Water Production Actuals</v>
          </cell>
          <cell r="B950" t="str">
            <v>None</v>
          </cell>
          <cell r="C950" t="str">
            <v>Surjek</v>
          </cell>
          <cell r="D950">
            <v>41456</v>
          </cell>
          <cell r="G950" t="str">
            <v>None</v>
          </cell>
          <cell r="H950" t="str">
            <v>None</v>
          </cell>
          <cell r="J950">
            <v>214.968999</v>
          </cell>
        </row>
        <row r="951">
          <cell r="A951" t="str">
            <v>Water Production Actuals</v>
          </cell>
          <cell r="B951" t="str">
            <v>None</v>
          </cell>
          <cell r="C951" t="str">
            <v>Surjek</v>
          </cell>
          <cell r="D951">
            <v>41487</v>
          </cell>
          <cell r="G951" t="str">
            <v>None</v>
          </cell>
          <cell r="H951" t="str">
            <v>None</v>
          </cell>
          <cell r="J951">
            <v>228.199051</v>
          </cell>
        </row>
        <row r="952">
          <cell r="A952" t="str">
            <v>Water Production Actuals</v>
          </cell>
          <cell r="B952" t="str">
            <v>None</v>
          </cell>
          <cell r="C952" t="str">
            <v>Surjek</v>
          </cell>
          <cell r="D952">
            <v>41518</v>
          </cell>
          <cell r="G952" t="str">
            <v>None</v>
          </cell>
          <cell r="H952" t="str">
            <v>None</v>
          </cell>
          <cell r="J952">
            <v>216.53646700000002</v>
          </cell>
        </row>
        <row r="953">
          <cell r="A953" t="str">
            <v>Water Production Actuals</v>
          </cell>
          <cell r="B953" t="str">
            <v>None</v>
          </cell>
          <cell r="C953" t="str">
            <v>Surjek</v>
          </cell>
          <cell r="D953">
            <v>41548</v>
          </cell>
          <cell r="G953" t="str">
            <v>None</v>
          </cell>
          <cell r="H953" t="str">
            <v>None</v>
          </cell>
          <cell r="J953">
            <v>236.760276</v>
          </cell>
        </row>
        <row r="954">
          <cell r="A954" t="str">
            <v>Water Production Actuals</v>
          </cell>
          <cell r="B954" t="str">
            <v>None</v>
          </cell>
          <cell r="C954" t="str">
            <v>Surjek</v>
          </cell>
          <cell r="D954">
            <v>41579</v>
          </cell>
          <cell r="G954" t="str">
            <v>None</v>
          </cell>
          <cell r="H954" t="str">
            <v>None</v>
          </cell>
          <cell r="J954">
            <v>232.052864</v>
          </cell>
        </row>
        <row r="955">
          <cell r="A955" t="str">
            <v>Water Production Actuals</v>
          </cell>
          <cell r="B955" t="str">
            <v>None</v>
          </cell>
          <cell r="C955" t="str">
            <v>Surjek</v>
          </cell>
          <cell r="D955">
            <v>41609</v>
          </cell>
          <cell r="G955" t="str">
            <v>None</v>
          </cell>
          <cell r="H955" t="str">
            <v>None</v>
          </cell>
          <cell r="J955">
            <v>240.21016</v>
          </cell>
        </row>
        <row r="956">
          <cell r="A956" t="str">
            <v>Water Production Actuals</v>
          </cell>
          <cell r="B956" t="str">
            <v>None</v>
          </cell>
          <cell r="C956" t="str">
            <v>Surjek</v>
          </cell>
          <cell r="D956">
            <v>41640</v>
          </cell>
          <cell r="G956" t="str">
            <v>None</v>
          </cell>
          <cell r="H956" t="str">
            <v>None</v>
          </cell>
          <cell r="J956">
            <v>288.160549</v>
          </cell>
        </row>
        <row r="957">
          <cell r="A957" t="str">
            <v>Water Production Actuals</v>
          </cell>
          <cell r="B957" t="str">
            <v>None</v>
          </cell>
          <cell r="C957" t="str">
            <v>Surjek</v>
          </cell>
          <cell r="D957">
            <v>41671</v>
          </cell>
          <cell r="G957" t="str">
            <v>None</v>
          </cell>
          <cell r="H957" t="str">
            <v>None</v>
          </cell>
          <cell r="J957">
            <v>306.884524</v>
          </cell>
        </row>
        <row r="958">
          <cell r="A958" t="str">
            <v>Water Production Actuals</v>
          </cell>
          <cell r="B958" t="str">
            <v>None</v>
          </cell>
          <cell r="C958" t="str">
            <v>Surjek</v>
          </cell>
          <cell r="D958">
            <v>41699</v>
          </cell>
          <cell r="G958" t="str">
            <v>None</v>
          </cell>
          <cell r="H958" t="str">
            <v>None</v>
          </cell>
          <cell r="J958">
            <v>367.65100600000005</v>
          </cell>
        </row>
        <row r="959">
          <cell r="A959" t="str">
            <v>Water Production Actuals</v>
          </cell>
          <cell r="B959" t="str">
            <v>None</v>
          </cell>
          <cell r="C959" t="str">
            <v>Surjek</v>
          </cell>
          <cell r="D959">
            <v>41730</v>
          </cell>
          <cell r="G959" t="str">
            <v>None</v>
          </cell>
          <cell r="H959" t="str">
            <v>None</v>
          </cell>
          <cell r="J959">
            <v>351.99016599999999</v>
          </cell>
        </row>
        <row r="960">
          <cell r="A960" t="str">
            <v>Water Production Actuals</v>
          </cell>
          <cell r="B960" t="str">
            <v>None</v>
          </cell>
          <cell r="C960" t="str">
            <v>Surjek</v>
          </cell>
          <cell r="D960">
            <v>41760</v>
          </cell>
          <cell r="G960" t="str">
            <v>None</v>
          </cell>
          <cell r="H960" t="str">
            <v>None</v>
          </cell>
          <cell r="J960">
            <v>362.822</v>
          </cell>
        </row>
        <row r="961">
          <cell r="A961" t="str">
            <v>Water Production Actuals</v>
          </cell>
          <cell r="B961" t="str">
            <v>None</v>
          </cell>
          <cell r="C961" t="str">
            <v>Surjek</v>
          </cell>
          <cell r="D961">
            <v>41791</v>
          </cell>
          <cell r="G961" t="str">
            <v>None</v>
          </cell>
          <cell r="H961" t="str">
            <v>None</v>
          </cell>
          <cell r="J961">
            <v>260.31229999999999</v>
          </cell>
        </row>
        <row r="962">
          <cell r="A962" t="str">
            <v>Water Production Actuals</v>
          </cell>
          <cell r="B962" t="str">
            <v>None</v>
          </cell>
          <cell r="C962" t="str">
            <v>Jutik</v>
          </cell>
          <cell r="D962">
            <v>41456</v>
          </cell>
          <cell r="G962" t="str">
            <v>None</v>
          </cell>
          <cell r="H962" t="str">
            <v>None</v>
          </cell>
          <cell r="J962">
            <v>250.24199099999998</v>
          </cell>
        </row>
        <row r="963">
          <cell r="A963" t="str">
            <v>Water Production Actuals</v>
          </cell>
          <cell r="B963" t="str">
            <v>None</v>
          </cell>
          <cell r="C963" t="str">
            <v>Jutik</v>
          </cell>
          <cell r="D963">
            <v>41487</v>
          </cell>
          <cell r="G963" t="str">
            <v>None</v>
          </cell>
          <cell r="H963" t="str">
            <v>None</v>
          </cell>
          <cell r="J963">
            <v>206.740703</v>
          </cell>
        </row>
        <row r="964">
          <cell r="A964" t="str">
            <v>Water Production Actuals</v>
          </cell>
          <cell r="B964" t="str">
            <v>None</v>
          </cell>
          <cell r="C964" t="str">
            <v>Jutik</v>
          </cell>
          <cell r="D964">
            <v>41518</v>
          </cell>
          <cell r="G964" t="str">
            <v>None</v>
          </cell>
          <cell r="H964" t="str">
            <v>None</v>
          </cell>
          <cell r="J964">
            <v>201.23546099999996</v>
          </cell>
        </row>
        <row r="965">
          <cell r="A965" t="str">
            <v>Water Production Actuals</v>
          </cell>
          <cell r="B965" t="str">
            <v>None</v>
          </cell>
          <cell r="C965" t="str">
            <v>Jutik</v>
          </cell>
          <cell r="D965">
            <v>41548</v>
          </cell>
          <cell r="G965" t="str">
            <v>None</v>
          </cell>
          <cell r="H965" t="str">
            <v>None</v>
          </cell>
          <cell r="J965">
            <v>174.36956599999999</v>
          </cell>
        </row>
        <row r="966">
          <cell r="A966" t="str">
            <v>Water Production Actuals</v>
          </cell>
          <cell r="B966" t="str">
            <v>None</v>
          </cell>
          <cell r="C966" t="str">
            <v>Jutik</v>
          </cell>
          <cell r="D966">
            <v>41579</v>
          </cell>
          <cell r="G966" t="str">
            <v>None</v>
          </cell>
          <cell r="H966" t="str">
            <v>None</v>
          </cell>
          <cell r="J966">
            <v>204.09105</v>
          </cell>
        </row>
        <row r="967">
          <cell r="A967" t="str">
            <v>Water Production Actuals</v>
          </cell>
          <cell r="B967" t="str">
            <v>None</v>
          </cell>
          <cell r="C967" t="str">
            <v>Jutik</v>
          </cell>
          <cell r="D967">
            <v>41609</v>
          </cell>
          <cell r="G967" t="str">
            <v>None</v>
          </cell>
          <cell r="H967" t="str">
            <v>None</v>
          </cell>
          <cell r="J967">
            <v>146.35666599999999</v>
          </cell>
        </row>
        <row r="968">
          <cell r="A968" t="str">
            <v>Water Production Actuals</v>
          </cell>
          <cell r="B968" t="str">
            <v>None</v>
          </cell>
          <cell r="C968" t="str">
            <v>Jutik</v>
          </cell>
          <cell r="D968">
            <v>41640</v>
          </cell>
          <cell r="G968" t="str">
            <v>None</v>
          </cell>
          <cell r="H968" t="str">
            <v>None</v>
          </cell>
          <cell r="J968">
            <v>204.20249700000002</v>
          </cell>
        </row>
        <row r="969">
          <cell r="A969" t="str">
            <v>Water Production Actuals</v>
          </cell>
          <cell r="B969" t="str">
            <v>None</v>
          </cell>
          <cell r="C969" t="str">
            <v>Jutik</v>
          </cell>
          <cell r="D969">
            <v>41671</v>
          </cell>
          <cell r="G969" t="str">
            <v>None</v>
          </cell>
          <cell r="H969" t="str">
            <v>None</v>
          </cell>
          <cell r="J969">
            <v>217.43019900000002</v>
          </cell>
        </row>
        <row r="970">
          <cell r="A970" t="str">
            <v>Water Production Actuals</v>
          </cell>
          <cell r="B970" t="str">
            <v>None</v>
          </cell>
          <cell r="C970" t="str">
            <v>Jutik</v>
          </cell>
          <cell r="D970">
            <v>41699</v>
          </cell>
          <cell r="G970" t="str">
            <v>None</v>
          </cell>
          <cell r="H970" t="str">
            <v>None</v>
          </cell>
          <cell r="J970">
            <v>230.98220000000001</v>
          </cell>
        </row>
        <row r="971">
          <cell r="A971" t="str">
            <v>Water Production Actuals</v>
          </cell>
          <cell r="B971" t="str">
            <v>None</v>
          </cell>
          <cell r="C971" t="str">
            <v>Jutik</v>
          </cell>
          <cell r="D971">
            <v>41730</v>
          </cell>
          <cell r="G971" t="str">
            <v>None</v>
          </cell>
          <cell r="H971" t="str">
            <v>None</v>
          </cell>
          <cell r="J971">
            <v>236.441136</v>
          </cell>
        </row>
        <row r="972">
          <cell r="A972" t="str">
            <v>Water Production Actuals</v>
          </cell>
          <cell r="B972" t="str">
            <v>None</v>
          </cell>
          <cell r="C972" t="str">
            <v>Jutik</v>
          </cell>
          <cell r="D972">
            <v>41760</v>
          </cell>
          <cell r="G972" t="str">
            <v>None</v>
          </cell>
          <cell r="H972" t="str">
            <v>None</v>
          </cell>
          <cell r="J972">
            <v>241.40736899999999</v>
          </cell>
        </row>
        <row r="973">
          <cell r="A973" t="str">
            <v>Water Production Actuals</v>
          </cell>
          <cell r="B973" t="str">
            <v>None</v>
          </cell>
          <cell r="C973" t="str">
            <v>Jutik</v>
          </cell>
          <cell r="D973">
            <v>41791</v>
          </cell>
          <cell r="G973" t="str">
            <v>None</v>
          </cell>
          <cell r="H973" t="str">
            <v>None</v>
          </cell>
          <cell r="J973">
            <v>220.380334</v>
          </cell>
        </row>
        <row r="974">
          <cell r="A974" t="str">
            <v>Water Production Budget</v>
          </cell>
          <cell r="B974" t="str">
            <v>None</v>
          </cell>
          <cell r="C974" t="str">
            <v>Kootha</v>
          </cell>
          <cell r="D974">
            <v>41456</v>
          </cell>
          <cell r="G974" t="str">
            <v>None</v>
          </cell>
          <cell r="H974" t="str">
            <v>None</v>
          </cell>
          <cell r="J974">
            <v>171.933291</v>
          </cell>
        </row>
        <row r="975">
          <cell r="A975" t="str">
            <v>Water Production Budget</v>
          </cell>
          <cell r="B975" t="str">
            <v>None</v>
          </cell>
          <cell r="C975" t="str">
            <v>Kootha</v>
          </cell>
          <cell r="D975">
            <v>41487</v>
          </cell>
          <cell r="G975" t="str">
            <v>None</v>
          </cell>
          <cell r="H975" t="str">
            <v>None</v>
          </cell>
          <cell r="J975">
            <v>185.44394299999999</v>
          </cell>
        </row>
        <row r="976">
          <cell r="A976" t="str">
            <v>Water Production Budget</v>
          </cell>
          <cell r="B976" t="str">
            <v>None</v>
          </cell>
          <cell r="C976" t="str">
            <v>Kootha</v>
          </cell>
          <cell r="D976">
            <v>41518</v>
          </cell>
          <cell r="G976" t="str">
            <v>None</v>
          </cell>
          <cell r="H976" t="str">
            <v>None</v>
          </cell>
          <cell r="J976">
            <v>186.77365699999999</v>
          </cell>
        </row>
        <row r="977">
          <cell r="A977" t="str">
            <v>Water Production Budget</v>
          </cell>
          <cell r="B977" t="str">
            <v>None</v>
          </cell>
          <cell r="C977" t="str">
            <v>Kootha</v>
          </cell>
          <cell r="D977">
            <v>41548</v>
          </cell>
          <cell r="G977" t="str">
            <v>None</v>
          </cell>
          <cell r="H977" t="str">
            <v>None</v>
          </cell>
          <cell r="J977">
            <v>190.54109299999999</v>
          </cell>
        </row>
        <row r="978">
          <cell r="A978" t="str">
            <v>Water Production Budget</v>
          </cell>
          <cell r="B978" t="str">
            <v>None</v>
          </cell>
          <cell r="C978" t="str">
            <v>Kootha</v>
          </cell>
          <cell r="D978">
            <v>41579</v>
          </cell>
          <cell r="G978" t="str">
            <v>None</v>
          </cell>
          <cell r="H978" t="str">
            <v>None</v>
          </cell>
          <cell r="J978">
            <v>95.096062000000003</v>
          </cell>
        </row>
        <row r="979">
          <cell r="A979" t="str">
            <v>Water Production Budget</v>
          </cell>
          <cell r="B979" t="str">
            <v>None</v>
          </cell>
          <cell r="C979" t="str">
            <v>Kootha</v>
          </cell>
          <cell r="D979">
            <v>41609</v>
          </cell>
          <cell r="G979" t="str">
            <v>None</v>
          </cell>
          <cell r="H979" t="str">
            <v>None</v>
          </cell>
          <cell r="J979">
            <v>184.30685299999999</v>
          </cell>
        </row>
        <row r="980">
          <cell r="A980" t="str">
            <v>Water Production Budget</v>
          </cell>
          <cell r="B980" t="str">
            <v>None</v>
          </cell>
          <cell r="C980" t="str">
            <v>Kootha</v>
          </cell>
          <cell r="D980">
            <v>41640</v>
          </cell>
          <cell r="G980" t="str">
            <v>None</v>
          </cell>
          <cell r="H980" t="str">
            <v>None</v>
          </cell>
          <cell r="J980">
            <v>181.90143900000001</v>
          </cell>
        </row>
        <row r="981">
          <cell r="A981" t="str">
            <v>Water Production Budget</v>
          </cell>
          <cell r="B981" t="str">
            <v>None</v>
          </cell>
          <cell r="C981" t="str">
            <v>Kootha</v>
          </cell>
          <cell r="D981">
            <v>41671</v>
          </cell>
          <cell r="G981" t="str">
            <v>None</v>
          </cell>
          <cell r="H981" t="str">
            <v>None</v>
          </cell>
          <cell r="J981">
            <v>149.58676500000001</v>
          </cell>
        </row>
        <row r="982">
          <cell r="A982" t="str">
            <v>Water Production Budget</v>
          </cell>
          <cell r="B982" t="str">
            <v>None</v>
          </cell>
          <cell r="C982" t="str">
            <v>Kootha</v>
          </cell>
          <cell r="D982">
            <v>41699</v>
          </cell>
          <cell r="G982" t="str">
            <v>None</v>
          </cell>
          <cell r="H982" t="str">
            <v>None</v>
          </cell>
          <cell r="J982">
            <v>181.40367599999999</v>
          </cell>
        </row>
        <row r="983">
          <cell r="A983" t="str">
            <v>Water Production Budget</v>
          </cell>
          <cell r="B983" t="str">
            <v>None</v>
          </cell>
          <cell r="C983" t="str">
            <v>Kootha</v>
          </cell>
          <cell r="D983">
            <v>41730</v>
          </cell>
          <cell r="G983" t="str">
            <v>None</v>
          </cell>
          <cell r="H983" t="str">
            <v>None</v>
          </cell>
          <cell r="J983">
            <v>171.057864</v>
          </cell>
        </row>
        <row r="984">
          <cell r="A984" t="str">
            <v>Water Production Budget</v>
          </cell>
          <cell r="B984" t="str">
            <v>None</v>
          </cell>
          <cell r="C984" t="str">
            <v>Kootha</v>
          </cell>
          <cell r="D984">
            <v>41760</v>
          </cell>
          <cell r="G984" t="str">
            <v>None</v>
          </cell>
          <cell r="H984" t="str">
            <v>None</v>
          </cell>
          <cell r="J984">
            <v>165.28699900000001</v>
          </cell>
        </row>
        <row r="985">
          <cell r="A985" t="str">
            <v>Water Production Budget</v>
          </cell>
          <cell r="B985" t="str">
            <v>None</v>
          </cell>
          <cell r="C985" t="str">
            <v>Kootha</v>
          </cell>
          <cell r="D985">
            <v>41791</v>
          </cell>
          <cell r="G985" t="str">
            <v>None</v>
          </cell>
          <cell r="H985" t="str">
            <v>None</v>
          </cell>
          <cell r="J985">
            <v>149.50871699999999</v>
          </cell>
        </row>
        <row r="986">
          <cell r="A986" t="str">
            <v>Water Production Budget</v>
          </cell>
          <cell r="B986" t="str">
            <v>None</v>
          </cell>
          <cell r="C986" t="str">
            <v>Surjek</v>
          </cell>
          <cell r="D986">
            <v>41456</v>
          </cell>
          <cell r="G986" t="str">
            <v>None</v>
          </cell>
          <cell r="H986" t="str">
            <v>None</v>
          </cell>
          <cell r="J986">
            <v>211.968999</v>
          </cell>
        </row>
        <row r="987">
          <cell r="A987" t="str">
            <v>Water Production Budget</v>
          </cell>
          <cell r="B987" t="str">
            <v>None</v>
          </cell>
          <cell r="C987" t="str">
            <v>Surjek</v>
          </cell>
          <cell r="D987">
            <v>41487</v>
          </cell>
          <cell r="G987" t="str">
            <v>None</v>
          </cell>
          <cell r="H987" t="str">
            <v>None</v>
          </cell>
          <cell r="J987">
            <v>224.199051</v>
          </cell>
        </row>
        <row r="988">
          <cell r="A988" t="str">
            <v>Water Production Budget</v>
          </cell>
          <cell r="B988" t="str">
            <v>None</v>
          </cell>
          <cell r="C988" t="str">
            <v>Surjek</v>
          </cell>
          <cell r="D988">
            <v>41518</v>
          </cell>
          <cell r="G988" t="str">
            <v>None</v>
          </cell>
          <cell r="H988" t="str">
            <v>None</v>
          </cell>
          <cell r="J988">
            <v>220.53646699999999</v>
          </cell>
        </row>
        <row r="989">
          <cell r="A989" t="str">
            <v>Water Production Budget</v>
          </cell>
          <cell r="B989" t="str">
            <v>None</v>
          </cell>
          <cell r="C989" t="str">
            <v>Surjek</v>
          </cell>
          <cell r="D989">
            <v>41548</v>
          </cell>
          <cell r="G989" t="str">
            <v>None</v>
          </cell>
          <cell r="H989" t="str">
            <v>None</v>
          </cell>
          <cell r="J989">
            <v>306.76027599999998</v>
          </cell>
        </row>
        <row r="990">
          <cell r="A990" t="str">
            <v>Water Production Budget</v>
          </cell>
          <cell r="B990" t="str">
            <v>None</v>
          </cell>
          <cell r="C990" t="str">
            <v>Surjek</v>
          </cell>
          <cell r="D990">
            <v>41579</v>
          </cell>
          <cell r="G990" t="str">
            <v>None</v>
          </cell>
          <cell r="H990" t="str">
            <v>None</v>
          </cell>
          <cell r="J990">
            <v>260.052864</v>
          </cell>
        </row>
        <row r="991">
          <cell r="A991" t="str">
            <v>Water Production Budget</v>
          </cell>
          <cell r="B991" t="str">
            <v>None</v>
          </cell>
          <cell r="C991" t="str">
            <v>Surjek</v>
          </cell>
          <cell r="D991">
            <v>41609</v>
          </cell>
          <cell r="G991" t="str">
            <v>None</v>
          </cell>
          <cell r="H991" t="str">
            <v>None</v>
          </cell>
          <cell r="J991">
            <v>240.21016</v>
          </cell>
        </row>
        <row r="992">
          <cell r="A992" t="str">
            <v>Water Production Budget</v>
          </cell>
          <cell r="B992" t="str">
            <v>None</v>
          </cell>
          <cell r="C992" t="str">
            <v>Surjek</v>
          </cell>
          <cell r="D992">
            <v>41640</v>
          </cell>
          <cell r="G992" t="str">
            <v>None</v>
          </cell>
          <cell r="H992" t="str">
            <v>None</v>
          </cell>
          <cell r="J992">
            <v>258.160549</v>
          </cell>
        </row>
        <row r="993">
          <cell r="A993" t="str">
            <v>Water Production Budget</v>
          </cell>
          <cell r="B993" t="str">
            <v>None</v>
          </cell>
          <cell r="C993" t="str">
            <v>Surjek</v>
          </cell>
          <cell r="D993">
            <v>41671</v>
          </cell>
          <cell r="G993" t="str">
            <v>None</v>
          </cell>
          <cell r="H993" t="str">
            <v>None</v>
          </cell>
          <cell r="J993">
            <v>310.884524</v>
          </cell>
        </row>
        <row r="994">
          <cell r="A994" t="str">
            <v>Water Production Budget</v>
          </cell>
          <cell r="B994" t="str">
            <v>None</v>
          </cell>
          <cell r="C994" t="str">
            <v>Surjek</v>
          </cell>
          <cell r="D994">
            <v>41699</v>
          </cell>
          <cell r="G994" t="str">
            <v>None</v>
          </cell>
          <cell r="H994" t="str">
            <v>None</v>
          </cell>
          <cell r="J994">
            <v>347.651006</v>
          </cell>
        </row>
        <row r="995">
          <cell r="A995" t="str">
            <v>Water Production Budget</v>
          </cell>
          <cell r="B995" t="str">
            <v>None</v>
          </cell>
          <cell r="C995" t="str">
            <v>Surjek</v>
          </cell>
          <cell r="D995">
            <v>41730</v>
          </cell>
          <cell r="G995" t="str">
            <v>None</v>
          </cell>
          <cell r="H995" t="str">
            <v>None</v>
          </cell>
          <cell r="J995">
            <v>341.99016599999999</v>
          </cell>
        </row>
        <row r="996">
          <cell r="A996" t="str">
            <v>Water Production Budget</v>
          </cell>
          <cell r="B996" t="str">
            <v>None</v>
          </cell>
          <cell r="C996" t="str">
            <v>Surjek</v>
          </cell>
          <cell r="D996">
            <v>41760</v>
          </cell>
          <cell r="G996" t="str">
            <v>None</v>
          </cell>
          <cell r="H996" t="str">
            <v>None</v>
          </cell>
          <cell r="J996">
            <v>301.18512999999996</v>
          </cell>
        </row>
        <row r="997">
          <cell r="A997" t="str">
            <v>Water Production Budget</v>
          </cell>
          <cell r="B997" t="str">
            <v>None</v>
          </cell>
          <cell r="C997" t="str">
            <v>Surjek</v>
          </cell>
          <cell r="D997">
            <v>41791</v>
          </cell>
          <cell r="G997" t="str">
            <v>None</v>
          </cell>
          <cell r="H997" t="str">
            <v>None</v>
          </cell>
          <cell r="J997">
            <v>260.92</v>
          </cell>
        </row>
        <row r="998">
          <cell r="A998" t="str">
            <v>Water Production Budget</v>
          </cell>
          <cell r="B998" t="str">
            <v>None</v>
          </cell>
          <cell r="C998" t="str">
            <v>Jutik</v>
          </cell>
          <cell r="D998">
            <v>41456</v>
          </cell>
          <cell r="G998" t="str">
            <v>None</v>
          </cell>
          <cell r="H998" t="str">
            <v>None</v>
          </cell>
          <cell r="J998">
            <v>234.24199100000001</v>
          </cell>
        </row>
        <row r="999">
          <cell r="A999" t="str">
            <v>Water Production Budget</v>
          </cell>
          <cell r="B999" t="str">
            <v>None</v>
          </cell>
          <cell r="C999" t="str">
            <v>Jutik</v>
          </cell>
          <cell r="D999">
            <v>41487</v>
          </cell>
          <cell r="G999" t="str">
            <v>None</v>
          </cell>
          <cell r="H999" t="str">
            <v>None</v>
          </cell>
          <cell r="J999">
            <v>203.740703</v>
          </cell>
        </row>
        <row r="1000">
          <cell r="A1000" t="str">
            <v>Water Production Budget</v>
          </cell>
          <cell r="B1000" t="str">
            <v>None</v>
          </cell>
          <cell r="C1000" t="str">
            <v>Jutik</v>
          </cell>
          <cell r="D1000">
            <v>41518</v>
          </cell>
          <cell r="G1000" t="str">
            <v>None</v>
          </cell>
          <cell r="H1000" t="str">
            <v>None</v>
          </cell>
          <cell r="J1000">
            <v>192.23546099999999</v>
          </cell>
        </row>
        <row r="1001">
          <cell r="A1001" t="str">
            <v>Water Production Budget</v>
          </cell>
          <cell r="B1001" t="str">
            <v>None</v>
          </cell>
          <cell r="C1001" t="str">
            <v>Jutik</v>
          </cell>
          <cell r="D1001">
            <v>41548</v>
          </cell>
          <cell r="G1001" t="str">
            <v>None</v>
          </cell>
          <cell r="H1001" t="str">
            <v>None</v>
          </cell>
          <cell r="J1001">
            <v>176.36956599999999</v>
          </cell>
        </row>
        <row r="1002">
          <cell r="A1002" t="str">
            <v>Water Production Budget</v>
          </cell>
          <cell r="B1002" t="str">
            <v>None</v>
          </cell>
          <cell r="C1002" t="str">
            <v>Jutik</v>
          </cell>
          <cell r="D1002">
            <v>41579</v>
          </cell>
          <cell r="G1002" t="str">
            <v>None</v>
          </cell>
          <cell r="H1002" t="str">
            <v>None</v>
          </cell>
          <cell r="J1002">
            <v>206.09105</v>
          </cell>
        </row>
        <row r="1003">
          <cell r="A1003" t="str">
            <v>Water Production Budget</v>
          </cell>
          <cell r="B1003" t="str">
            <v>None</v>
          </cell>
          <cell r="C1003" t="str">
            <v>Jutik</v>
          </cell>
          <cell r="D1003">
            <v>41609</v>
          </cell>
          <cell r="G1003" t="str">
            <v>None</v>
          </cell>
          <cell r="H1003" t="str">
            <v>None</v>
          </cell>
          <cell r="J1003">
            <v>141.32156660000001</v>
          </cell>
        </row>
        <row r="1004">
          <cell r="A1004" t="str">
            <v>Water Production Budget</v>
          </cell>
          <cell r="B1004" t="str">
            <v>None</v>
          </cell>
          <cell r="C1004" t="str">
            <v>Jutik</v>
          </cell>
          <cell r="D1004">
            <v>41640</v>
          </cell>
          <cell r="G1004" t="str">
            <v>None</v>
          </cell>
          <cell r="H1004" t="str">
            <v>None</v>
          </cell>
          <cell r="J1004">
            <v>214.20249699999999</v>
          </cell>
        </row>
        <row r="1005">
          <cell r="A1005" t="str">
            <v>Water Production Budget</v>
          </cell>
          <cell r="B1005" t="str">
            <v>None</v>
          </cell>
          <cell r="C1005" t="str">
            <v>Jutik</v>
          </cell>
          <cell r="D1005">
            <v>41671</v>
          </cell>
          <cell r="G1005" t="str">
            <v>None</v>
          </cell>
          <cell r="H1005" t="str">
            <v>None</v>
          </cell>
          <cell r="J1005">
            <v>211.43019899999999</v>
          </cell>
        </row>
        <row r="1006">
          <cell r="A1006" t="str">
            <v>Water Production Budget</v>
          </cell>
          <cell r="B1006" t="str">
            <v>None</v>
          </cell>
          <cell r="C1006" t="str">
            <v>Jutik</v>
          </cell>
          <cell r="D1006">
            <v>41699</v>
          </cell>
          <cell r="G1006" t="str">
            <v>None</v>
          </cell>
          <cell r="H1006" t="str">
            <v>None</v>
          </cell>
          <cell r="J1006">
            <v>141.81421700000001</v>
          </cell>
        </row>
        <row r="1007">
          <cell r="A1007" t="str">
            <v>Water Production Budget</v>
          </cell>
          <cell r="B1007" t="str">
            <v>None</v>
          </cell>
          <cell r="C1007" t="str">
            <v>Jutik</v>
          </cell>
          <cell r="D1007">
            <v>41730</v>
          </cell>
          <cell r="G1007" t="str">
            <v>None</v>
          </cell>
          <cell r="H1007" t="str">
            <v>None</v>
          </cell>
          <cell r="J1007">
            <v>118.441136</v>
          </cell>
        </row>
        <row r="1008">
          <cell r="A1008" t="str">
            <v>Water Production Budget</v>
          </cell>
          <cell r="B1008" t="str">
            <v>None</v>
          </cell>
          <cell r="C1008" t="str">
            <v>Jutik</v>
          </cell>
          <cell r="D1008">
            <v>41760</v>
          </cell>
          <cell r="G1008" t="str">
            <v>None</v>
          </cell>
          <cell r="H1008" t="str">
            <v>None</v>
          </cell>
          <cell r="J1008">
            <v>116.407369</v>
          </cell>
        </row>
        <row r="1009">
          <cell r="A1009" t="str">
            <v>Water Production Budget</v>
          </cell>
          <cell r="B1009" t="str">
            <v>None</v>
          </cell>
          <cell r="C1009" t="str">
            <v>Jutik</v>
          </cell>
          <cell r="D1009">
            <v>41791</v>
          </cell>
          <cell r="G1009" t="str">
            <v>None</v>
          </cell>
          <cell r="H1009" t="str">
            <v>None</v>
          </cell>
          <cell r="J1009">
            <v>140.38033399999998</v>
          </cell>
        </row>
      </sheetData>
      <sheetData sheetId="2">
        <row r="1">
          <cell r="A1" t="str">
            <v>Account Type</v>
          </cell>
          <cell r="B1" t="str">
            <v>Value Drivers</v>
          </cell>
          <cell r="C1" t="str">
            <v>Unit</v>
          </cell>
          <cell r="D1" t="str">
            <v>Month</v>
          </cell>
          <cell r="G1" t="str">
            <v>Cost Centre / Profit Centre</v>
          </cell>
          <cell r="J1" t="str">
            <v>Row Data</v>
          </cell>
        </row>
        <row r="2">
          <cell r="A2" t="str">
            <v>Financial Actual</v>
          </cell>
          <cell r="B2" t="str">
            <v>Revenues</v>
          </cell>
          <cell r="C2" t="str">
            <v>Kootha</v>
          </cell>
          <cell r="D2">
            <v>41456</v>
          </cell>
          <cell r="G2" t="str">
            <v>001 Private Water Hedge Sales</v>
          </cell>
          <cell r="J2">
            <v>1473589.0469999998</v>
          </cell>
        </row>
        <row r="3">
          <cell r="A3" t="str">
            <v>Financial Actual</v>
          </cell>
          <cell r="B3" t="str">
            <v>Revenues</v>
          </cell>
          <cell r="C3" t="str">
            <v>Kootha</v>
          </cell>
          <cell r="D3">
            <v>41487</v>
          </cell>
          <cell r="G3" t="str">
            <v>001 Private Water Hedge Sales</v>
          </cell>
          <cell r="J3">
            <v>1419296.1002499999</v>
          </cell>
        </row>
        <row r="4">
          <cell r="A4" t="str">
            <v>Financial Actual</v>
          </cell>
          <cell r="B4" t="str">
            <v>Revenues</v>
          </cell>
          <cell r="C4" t="str">
            <v>Kootha</v>
          </cell>
          <cell r="D4">
            <v>41518</v>
          </cell>
          <cell r="G4" t="str">
            <v>001 Private Water Hedge Sales</v>
          </cell>
          <cell r="J4">
            <v>1310673.21</v>
          </cell>
        </row>
        <row r="5">
          <cell r="A5" t="str">
            <v>Financial Actual</v>
          </cell>
          <cell r="B5" t="str">
            <v>Revenues</v>
          </cell>
          <cell r="C5" t="str">
            <v>Kootha</v>
          </cell>
          <cell r="D5">
            <v>41548</v>
          </cell>
          <cell r="G5" t="str">
            <v>001 Private Water Hedge Sales</v>
          </cell>
          <cell r="J5">
            <v>1301024.7319999998</v>
          </cell>
        </row>
        <row r="6">
          <cell r="A6" t="str">
            <v>Financial Actual</v>
          </cell>
          <cell r="B6" t="str">
            <v>Revenues</v>
          </cell>
          <cell r="C6" t="str">
            <v>Kootha</v>
          </cell>
          <cell r="D6">
            <v>41579</v>
          </cell>
          <cell r="G6" t="str">
            <v>001 Private Water Hedge Sales</v>
          </cell>
          <cell r="J6">
            <v>1373822.8629999999</v>
          </cell>
        </row>
        <row r="7">
          <cell r="A7" t="str">
            <v>Financial Actual</v>
          </cell>
          <cell r="B7" t="str">
            <v>Revenues</v>
          </cell>
          <cell r="C7" t="str">
            <v>Kootha</v>
          </cell>
          <cell r="D7">
            <v>41609</v>
          </cell>
          <cell r="G7" t="str">
            <v>001 Private Water Hedge Sales</v>
          </cell>
          <cell r="J7">
            <v>1340623.0372500001</v>
          </cell>
        </row>
        <row r="8">
          <cell r="A8" t="str">
            <v>Financial Actual</v>
          </cell>
          <cell r="B8" t="str">
            <v>Revenues</v>
          </cell>
          <cell r="C8" t="str">
            <v>Kootha</v>
          </cell>
          <cell r="D8">
            <v>41640</v>
          </cell>
          <cell r="G8" t="str">
            <v>001 Private Water Hedge Sales</v>
          </cell>
          <cell r="J8">
            <v>1948962.5522499997</v>
          </cell>
        </row>
        <row r="9">
          <cell r="A9" t="str">
            <v>Financial Actual</v>
          </cell>
          <cell r="B9" t="str">
            <v>Revenues</v>
          </cell>
          <cell r="C9" t="str">
            <v>Kootha</v>
          </cell>
          <cell r="D9">
            <v>41671</v>
          </cell>
          <cell r="G9" t="str">
            <v>001 Private Water Hedge Sales</v>
          </cell>
          <cell r="J9">
            <v>1725161.6969999999</v>
          </cell>
        </row>
        <row r="10">
          <cell r="A10" t="str">
            <v>Financial Actual</v>
          </cell>
          <cell r="B10" t="str">
            <v>Revenues</v>
          </cell>
          <cell r="C10" t="str">
            <v>Kootha</v>
          </cell>
          <cell r="D10">
            <v>41699</v>
          </cell>
          <cell r="G10" t="str">
            <v>001 Private Water Hedge Sales</v>
          </cell>
          <cell r="J10">
            <v>1818208.6194999998</v>
          </cell>
        </row>
        <row r="11">
          <cell r="A11" t="str">
            <v>Financial Actual</v>
          </cell>
          <cell r="B11" t="str">
            <v>Revenues</v>
          </cell>
          <cell r="C11" t="str">
            <v>Kootha</v>
          </cell>
          <cell r="D11">
            <v>41730</v>
          </cell>
          <cell r="G11" t="str">
            <v>001 Private Water Hedge Sales</v>
          </cell>
          <cell r="J11">
            <v>1328501.68325</v>
          </cell>
        </row>
        <row r="12">
          <cell r="A12" t="str">
            <v>Financial Actual</v>
          </cell>
          <cell r="B12" t="str">
            <v>Revenues</v>
          </cell>
          <cell r="C12" t="str">
            <v>Kootha</v>
          </cell>
          <cell r="D12">
            <v>41760</v>
          </cell>
          <cell r="G12" t="str">
            <v>001 Private Water Hedge Sales</v>
          </cell>
          <cell r="J12">
            <v>1344117.2814999998</v>
          </cell>
        </row>
        <row r="13">
          <cell r="A13" t="str">
            <v>Financial Actual</v>
          </cell>
          <cell r="B13" t="str">
            <v>Revenues</v>
          </cell>
          <cell r="C13" t="str">
            <v>Kootha</v>
          </cell>
          <cell r="D13">
            <v>41791</v>
          </cell>
          <cell r="G13" t="str">
            <v>001 Private Water Hedge Sales</v>
          </cell>
          <cell r="J13">
            <v>1291609.1335</v>
          </cell>
        </row>
        <row r="14">
          <cell r="A14" t="str">
            <v>Financial Actual</v>
          </cell>
          <cell r="B14" t="str">
            <v>Revenues</v>
          </cell>
          <cell r="C14" t="str">
            <v>Kootha</v>
          </cell>
          <cell r="D14">
            <v>41456</v>
          </cell>
          <cell r="G14" t="str">
            <v>001 Private Water Hedge Sales</v>
          </cell>
          <cell r="J14">
            <v>1620947.9516999999</v>
          </cell>
        </row>
        <row r="15">
          <cell r="A15" t="str">
            <v>Financial Actual</v>
          </cell>
          <cell r="B15" t="str">
            <v>Revenues</v>
          </cell>
          <cell r="C15" t="str">
            <v>Kootha</v>
          </cell>
          <cell r="D15">
            <v>41487</v>
          </cell>
          <cell r="G15" t="str">
            <v>001 Private Water Hedge Sales</v>
          </cell>
          <cell r="J15">
            <v>1561225.710275</v>
          </cell>
        </row>
        <row r="16">
          <cell r="A16" t="str">
            <v>Financial Actual</v>
          </cell>
          <cell r="B16" t="str">
            <v>Revenues</v>
          </cell>
          <cell r="C16" t="str">
            <v>Kootha</v>
          </cell>
          <cell r="D16">
            <v>41518</v>
          </cell>
          <cell r="G16" t="str">
            <v>001 Private Water Hedge Sales</v>
          </cell>
          <cell r="J16">
            <v>1441740.531</v>
          </cell>
        </row>
        <row r="17">
          <cell r="A17" t="str">
            <v>Financial Actual</v>
          </cell>
          <cell r="B17" t="str">
            <v>Revenues</v>
          </cell>
          <cell r="C17" t="str">
            <v>Kootha</v>
          </cell>
          <cell r="D17">
            <v>41548</v>
          </cell>
          <cell r="G17" t="str">
            <v>001 Private Water Hedge Sales</v>
          </cell>
          <cell r="J17">
            <v>1431127.2052</v>
          </cell>
        </row>
        <row r="18">
          <cell r="A18" t="str">
            <v>Financial Actual</v>
          </cell>
          <cell r="B18" t="str">
            <v>Revenues</v>
          </cell>
          <cell r="C18" t="str">
            <v>Kootha</v>
          </cell>
          <cell r="D18">
            <v>41579</v>
          </cell>
          <cell r="G18" t="str">
            <v>001 Private Water Hedge Sales</v>
          </cell>
          <cell r="J18">
            <v>1511205.1492999999</v>
          </cell>
        </row>
        <row r="19">
          <cell r="A19" t="str">
            <v>Financial Actual</v>
          </cell>
          <cell r="B19" t="str">
            <v>Revenues</v>
          </cell>
          <cell r="C19" t="str">
            <v>Kootha</v>
          </cell>
          <cell r="D19">
            <v>41609</v>
          </cell>
          <cell r="G19" t="str">
            <v>001 Private Water Hedge Sales</v>
          </cell>
          <cell r="J19">
            <v>1474685.3409750003</v>
          </cell>
        </row>
        <row r="20">
          <cell r="A20" t="str">
            <v>Financial Actual</v>
          </cell>
          <cell r="B20" t="str">
            <v>Revenues</v>
          </cell>
          <cell r="C20" t="str">
            <v>Kootha</v>
          </cell>
          <cell r="D20">
            <v>41640</v>
          </cell>
          <cell r="G20" t="str">
            <v>001 Private Water Hedge Sales</v>
          </cell>
          <cell r="J20">
            <v>2143858.8074749997</v>
          </cell>
        </row>
        <row r="21">
          <cell r="A21" t="str">
            <v>Financial Actual</v>
          </cell>
          <cell r="B21" t="str">
            <v>Revenues</v>
          </cell>
          <cell r="C21" t="str">
            <v>Kootha</v>
          </cell>
          <cell r="D21">
            <v>41671</v>
          </cell>
          <cell r="G21" t="str">
            <v>001 Private Water Hedge Sales</v>
          </cell>
          <cell r="J21">
            <v>1897677.8667000001</v>
          </cell>
        </row>
        <row r="22">
          <cell r="A22" t="str">
            <v>Financial Actual</v>
          </cell>
          <cell r="B22" t="str">
            <v>Revenues</v>
          </cell>
          <cell r="C22" t="str">
            <v>Kootha</v>
          </cell>
          <cell r="D22">
            <v>41699</v>
          </cell>
          <cell r="G22" t="str">
            <v>001 Private Water Hedge Sales</v>
          </cell>
          <cell r="J22">
            <v>2000029.4814499998</v>
          </cell>
        </row>
        <row r="23">
          <cell r="A23" t="str">
            <v>Financial Actual</v>
          </cell>
          <cell r="B23" t="str">
            <v>Revenues</v>
          </cell>
          <cell r="C23" t="str">
            <v>Kootha</v>
          </cell>
          <cell r="D23">
            <v>41730</v>
          </cell>
          <cell r="G23" t="str">
            <v>001 Private Water Hedge Sales</v>
          </cell>
          <cell r="J23">
            <v>1461351.8515750002</v>
          </cell>
        </row>
        <row r="24">
          <cell r="A24" t="str">
            <v>Financial Actual</v>
          </cell>
          <cell r="B24" t="str">
            <v>Revenues</v>
          </cell>
          <cell r="C24" t="str">
            <v>Kootha</v>
          </cell>
          <cell r="D24">
            <v>41760</v>
          </cell>
          <cell r="G24" t="str">
            <v>001 Private Water Hedge Sales</v>
          </cell>
          <cell r="J24">
            <v>1478529.0096499999</v>
          </cell>
        </row>
        <row r="25">
          <cell r="A25" t="str">
            <v>Financial Actual</v>
          </cell>
          <cell r="B25" t="str">
            <v>Revenues</v>
          </cell>
          <cell r="C25" t="str">
            <v>Kootha</v>
          </cell>
          <cell r="D25">
            <v>41791</v>
          </cell>
          <cell r="G25" t="str">
            <v>001 Private Water Hedge Sales</v>
          </cell>
          <cell r="J25">
            <v>1420770.04685</v>
          </cell>
        </row>
        <row r="26">
          <cell r="A26" t="str">
            <v>Financial Actual</v>
          </cell>
          <cell r="B26" t="str">
            <v>Revenues</v>
          </cell>
          <cell r="C26" t="str">
            <v>Kootha</v>
          </cell>
          <cell r="D26">
            <v>41456</v>
          </cell>
          <cell r="G26" t="str">
            <v>002 Public Sales</v>
          </cell>
          <cell r="J26">
            <v>567331.78309499996</v>
          </cell>
        </row>
        <row r="27">
          <cell r="A27" t="str">
            <v>Financial Actual</v>
          </cell>
          <cell r="B27" t="str">
            <v>Revenues</v>
          </cell>
          <cell r="C27" t="str">
            <v>Kootha</v>
          </cell>
          <cell r="D27">
            <v>41487</v>
          </cell>
          <cell r="G27" t="str">
            <v>002 Public Sales</v>
          </cell>
          <cell r="J27">
            <v>546428.99859624996</v>
          </cell>
        </row>
        <row r="28">
          <cell r="A28" t="str">
            <v>Financial Actual</v>
          </cell>
          <cell r="B28" t="str">
            <v>Revenues</v>
          </cell>
          <cell r="C28" t="str">
            <v>Kootha</v>
          </cell>
          <cell r="D28">
            <v>41518</v>
          </cell>
          <cell r="G28" t="str">
            <v>002 Public Sales</v>
          </cell>
          <cell r="J28">
            <v>504609.18584999995</v>
          </cell>
        </row>
        <row r="29">
          <cell r="A29" t="str">
            <v>Financial Actual</v>
          </cell>
          <cell r="B29" t="str">
            <v>Revenues</v>
          </cell>
          <cell r="C29" t="str">
            <v>Kootha</v>
          </cell>
          <cell r="D29">
            <v>41548</v>
          </cell>
          <cell r="G29" t="str">
            <v>002 Public Sales</v>
          </cell>
          <cell r="J29">
            <v>500894.52181999997</v>
          </cell>
        </row>
        <row r="30">
          <cell r="A30" t="str">
            <v>Financial Actual</v>
          </cell>
          <cell r="B30" t="str">
            <v>Revenues</v>
          </cell>
          <cell r="C30" t="str">
            <v>Kootha</v>
          </cell>
          <cell r="D30">
            <v>41579</v>
          </cell>
          <cell r="G30" t="str">
            <v>002 Public Sales</v>
          </cell>
          <cell r="J30">
            <v>528921.80225499999</v>
          </cell>
        </row>
        <row r="31">
          <cell r="A31" t="str">
            <v>Financial Actual</v>
          </cell>
          <cell r="B31" t="str">
            <v>Revenues</v>
          </cell>
          <cell r="C31" t="str">
            <v>Kootha</v>
          </cell>
          <cell r="D31">
            <v>41609</v>
          </cell>
          <cell r="G31" t="str">
            <v>002 Public Sales</v>
          </cell>
          <cell r="J31">
            <v>516139.86934125004</v>
          </cell>
        </row>
        <row r="32">
          <cell r="A32" t="str">
            <v>Financial Actual</v>
          </cell>
          <cell r="B32" t="str">
            <v>Revenues</v>
          </cell>
          <cell r="C32" t="str">
            <v>Kootha</v>
          </cell>
          <cell r="D32">
            <v>41640</v>
          </cell>
          <cell r="G32" t="str">
            <v>002 Public Sales</v>
          </cell>
          <cell r="J32">
            <v>750350.5826162498</v>
          </cell>
        </row>
        <row r="33">
          <cell r="A33" t="str">
            <v>Financial Actual</v>
          </cell>
          <cell r="B33" t="str">
            <v>Revenues</v>
          </cell>
          <cell r="C33" t="str">
            <v>Kootha</v>
          </cell>
          <cell r="D33">
            <v>41671</v>
          </cell>
          <cell r="G33" t="str">
            <v>002 Public Sales</v>
          </cell>
          <cell r="J33">
            <v>664187.25334499998</v>
          </cell>
        </row>
        <row r="34">
          <cell r="A34" t="str">
            <v>Financial Actual</v>
          </cell>
          <cell r="B34" t="str">
            <v>Revenues</v>
          </cell>
          <cell r="C34" t="str">
            <v>Kootha</v>
          </cell>
          <cell r="D34">
            <v>41699</v>
          </cell>
          <cell r="G34" t="str">
            <v>002 Public Sales</v>
          </cell>
          <cell r="J34">
            <v>700010.31850749988</v>
          </cell>
        </row>
        <row r="35">
          <cell r="A35" t="str">
            <v>Financial Actual</v>
          </cell>
          <cell r="B35" t="str">
            <v>Revenues</v>
          </cell>
          <cell r="C35" t="str">
            <v>Kootha</v>
          </cell>
          <cell r="D35">
            <v>41730</v>
          </cell>
          <cell r="G35" t="str">
            <v>002 Public Sales</v>
          </cell>
          <cell r="J35">
            <v>511473.14805125003</v>
          </cell>
        </row>
        <row r="36">
          <cell r="A36" t="str">
            <v>Financial Actual</v>
          </cell>
          <cell r="B36" t="str">
            <v>Revenues</v>
          </cell>
          <cell r="C36" t="str">
            <v>Kootha</v>
          </cell>
          <cell r="D36">
            <v>41760</v>
          </cell>
          <cell r="G36" t="str">
            <v>002 Public Sales</v>
          </cell>
          <cell r="J36">
            <v>517485.15337749996</v>
          </cell>
        </row>
        <row r="37">
          <cell r="A37" t="str">
            <v>Financial Actual</v>
          </cell>
          <cell r="B37" t="str">
            <v>Revenues</v>
          </cell>
          <cell r="C37" t="str">
            <v>Kootha</v>
          </cell>
          <cell r="D37">
            <v>41791</v>
          </cell>
          <cell r="G37" t="str">
            <v>002 Public Sales</v>
          </cell>
          <cell r="J37">
            <v>497269.5163975</v>
          </cell>
        </row>
        <row r="38">
          <cell r="A38" t="str">
            <v>Financial Actual</v>
          </cell>
          <cell r="B38" t="str">
            <v>Revenues</v>
          </cell>
          <cell r="C38" t="str">
            <v>Kootha</v>
          </cell>
          <cell r="D38">
            <v>41456</v>
          </cell>
          <cell r="G38" t="str">
            <v>002 Public Sales</v>
          </cell>
          <cell r="J38">
            <v>955954.05451507494</v>
          </cell>
        </row>
        <row r="39">
          <cell r="A39" t="str">
            <v>Financial Actual</v>
          </cell>
          <cell r="B39" t="str">
            <v>Revenues</v>
          </cell>
          <cell r="C39" t="str">
            <v>Kootha</v>
          </cell>
          <cell r="D39">
            <v>41487</v>
          </cell>
          <cell r="G39" t="str">
            <v>002 Public Sales</v>
          </cell>
          <cell r="J39">
            <v>920732.86263468117</v>
          </cell>
        </row>
        <row r="40">
          <cell r="A40" t="str">
            <v>Financial Actual</v>
          </cell>
          <cell r="B40" t="str">
            <v>Revenues</v>
          </cell>
          <cell r="C40" t="str">
            <v>Kootha</v>
          </cell>
          <cell r="D40">
            <v>41518</v>
          </cell>
          <cell r="G40" t="str">
            <v>002 Public Sales</v>
          </cell>
          <cell r="J40">
            <v>850266.47815724998</v>
          </cell>
        </row>
        <row r="41">
          <cell r="A41" t="str">
            <v>Financial Actual</v>
          </cell>
          <cell r="B41" t="str">
            <v>Revenues</v>
          </cell>
          <cell r="C41" t="str">
            <v>Kootha</v>
          </cell>
          <cell r="D41">
            <v>41548</v>
          </cell>
          <cell r="G41" t="str">
            <v>002 Public Sales</v>
          </cell>
          <cell r="J41">
            <v>844007.26926670002</v>
          </cell>
        </row>
        <row r="42">
          <cell r="A42" t="str">
            <v>Financial Actual</v>
          </cell>
          <cell r="B42" t="str">
            <v>Revenues</v>
          </cell>
          <cell r="C42" t="str">
            <v>Kootha</v>
          </cell>
          <cell r="D42">
            <v>41579</v>
          </cell>
          <cell r="G42" t="str">
            <v>002 Public Sales</v>
          </cell>
          <cell r="J42">
            <v>891233.23679967504</v>
          </cell>
        </row>
        <row r="43">
          <cell r="A43" t="str">
            <v>Financial Actual</v>
          </cell>
          <cell r="B43" t="str">
            <v>Revenues</v>
          </cell>
          <cell r="C43" t="str">
            <v>Kootha</v>
          </cell>
          <cell r="D43">
            <v>41609</v>
          </cell>
          <cell r="G43" t="str">
            <v>002 Public Sales</v>
          </cell>
          <cell r="J43">
            <v>869695.6798400064</v>
          </cell>
        </row>
        <row r="44">
          <cell r="A44" t="str">
            <v>Financial Actual</v>
          </cell>
          <cell r="B44" t="str">
            <v>Revenues</v>
          </cell>
          <cell r="C44" t="str">
            <v>Kootha</v>
          </cell>
          <cell r="D44">
            <v>41640</v>
          </cell>
          <cell r="G44" t="str">
            <v>002 Public Sales</v>
          </cell>
          <cell r="J44">
            <v>1264340.7317083809</v>
          </cell>
        </row>
        <row r="45">
          <cell r="A45" t="str">
            <v>Financial Actual</v>
          </cell>
          <cell r="B45" t="str">
            <v>Revenues</v>
          </cell>
          <cell r="C45" t="str">
            <v>Kootha</v>
          </cell>
          <cell r="D45">
            <v>41671</v>
          </cell>
          <cell r="G45" t="str">
            <v>002 Public Sales</v>
          </cell>
          <cell r="J45">
            <v>1119155.521886325</v>
          </cell>
        </row>
        <row r="46">
          <cell r="A46" t="str">
            <v>Financial Actual</v>
          </cell>
          <cell r="B46" t="str">
            <v>Revenues</v>
          </cell>
          <cell r="C46" t="str">
            <v>Kootha</v>
          </cell>
          <cell r="D46">
            <v>41699</v>
          </cell>
          <cell r="G46" t="str">
            <v>002 Public Sales</v>
          </cell>
          <cell r="J46">
            <v>1179517.3866851374</v>
          </cell>
        </row>
        <row r="47">
          <cell r="A47" t="str">
            <v>Financial Actual</v>
          </cell>
          <cell r="B47" t="str">
            <v>Revenues</v>
          </cell>
          <cell r="C47" t="str">
            <v>Kootha</v>
          </cell>
          <cell r="D47">
            <v>41730</v>
          </cell>
          <cell r="G47" t="str">
            <v>002 Public Sales</v>
          </cell>
          <cell r="J47">
            <v>861832.25446635636</v>
          </cell>
        </row>
        <row r="48">
          <cell r="A48" t="str">
            <v>Financial Actual</v>
          </cell>
          <cell r="B48" t="str">
            <v>Revenues</v>
          </cell>
          <cell r="C48" t="str">
            <v>Kootha</v>
          </cell>
          <cell r="D48">
            <v>41760</v>
          </cell>
          <cell r="G48" t="str">
            <v>002 Public Sales</v>
          </cell>
          <cell r="J48">
            <v>871962.48344108742</v>
          </cell>
        </row>
        <row r="49">
          <cell r="A49" t="str">
            <v>Financial Actual</v>
          </cell>
          <cell r="B49" t="str">
            <v>Revenues</v>
          </cell>
          <cell r="C49" t="str">
            <v>Kootha</v>
          </cell>
          <cell r="D49">
            <v>41791</v>
          </cell>
          <cell r="G49" t="str">
            <v>002 Public Sales</v>
          </cell>
          <cell r="J49">
            <v>837899.13512978749</v>
          </cell>
        </row>
        <row r="50">
          <cell r="A50" t="str">
            <v>Financial Actual</v>
          </cell>
          <cell r="B50" t="str">
            <v>Revenues</v>
          </cell>
          <cell r="C50" t="str">
            <v>Kootha</v>
          </cell>
          <cell r="D50">
            <v>41456</v>
          </cell>
          <cell r="G50" t="str">
            <v>003 Residential Sales</v>
          </cell>
          <cell r="J50">
            <v>1296758.36136</v>
          </cell>
        </row>
        <row r="51">
          <cell r="A51" t="str">
            <v>Financial Actual</v>
          </cell>
          <cell r="B51" t="str">
            <v>Revenues</v>
          </cell>
          <cell r="C51" t="str">
            <v>Kootha</v>
          </cell>
          <cell r="D51">
            <v>41487</v>
          </cell>
          <cell r="G51" t="str">
            <v>003 Residential Sales</v>
          </cell>
          <cell r="J51">
            <v>1248980.56822</v>
          </cell>
        </row>
        <row r="52">
          <cell r="A52" t="str">
            <v>Financial Actual</v>
          </cell>
          <cell r="B52" t="str">
            <v>Revenues</v>
          </cell>
          <cell r="C52" t="str">
            <v>Kootha</v>
          </cell>
          <cell r="D52">
            <v>41518</v>
          </cell>
          <cell r="G52" t="str">
            <v>003 Residential Sales</v>
          </cell>
          <cell r="J52">
            <v>1153392.4247999999</v>
          </cell>
        </row>
        <row r="53">
          <cell r="A53" t="str">
            <v>Financial Actual</v>
          </cell>
          <cell r="B53" t="str">
            <v>Revenues</v>
          </cell>
          <cell r="C53" t="str">
            <v>Kootha</v>
          </cell>
          <cell r="D53">
            <v>41548</v>
          </cell>
          <cell r="G53" t="str">
            <v>003 Residential Sales</v>
          </cell>
          <cell r="J53">
            <v>1144901.76416</v>
          </cell>
        </row>
        <row r="54">
          <cell r="A54" t="str">
            <v>Financial Actual</v>
          </cell>
          <cell r="B54" t="str">
            <v>Revenues</v>
          </cell>
          <cell r="C54" t="str">
            <v>Kootha</v>
          </cell>
          <cell r="D54">
            <v>41579</v>
          </cell>
          <cell r="G54" t="str">
            <v>003 Residential Sales</v>
          </cell>
          <cell r="J54">
            <v>1208964.11944</v>
          </cell>
        </row>
        <row r="55">
          <cell r="A55" t="str">
            <v>Financial Actual</v>
          </cell>
          <cell r="B55" t="str">
            <v>Revenues</v>
          </cell>
          <cell r="C55" t="str">
            <v>Kootha</v>
          </cell>
          <cell r="D55">
            <v>41609</v>
          </cell>
          <cell r="G55" t="str">
            <v>003 Residential Sales</v>
          </cell>
          <cell r="J55">
            <v>1179748.2727800002</v>
          </cell>
        </row>
        <row r="56">
          <cell r="A56" t="str">
            <v>Financial Actual</v>
          </cell>
          <cell r="B56" t="str">
            <v>Revenues</v>
          </cell>
          <cell r="C56" t="str">
            <v>Kootha</v>
          </cell>
          <cell r="D56">
            <v>41640</v>
          </cell>
          <cell r="G56" t="str">
            <v>003 Residential Sales</v>
          </cell>
          <cell r="J56">
            <v>1715087.0459799999</v>
          </cell>
        </row>
        <row r="57">
          <cell r="A57" t="str">
            <v>Financial Actual</v>
          </cell>
          <cell r="B57" t="str">
            <v>Revenues</v>
          </cell>
          <cell r="C57" t="str">
            <v>Kootha</v>
          </cell>
          <cell r="D57">
            <v>41671</v>
          </cell>
          <cell r="G57" t="str">
            <v>003 Residential Sales</v>
          </cell>
          <cell r="J57">
            <v>1518142.2933600002</v>
          </cell>
        </row>
        <row r="58">
          <cell r="A58" t="str">
            <v>Financial Actual</v>
          </cell>
          <cell r="B58" t="str">
            <v>Revenues</v>
          </cell>
          <cell r="C58" t="str">
            <v>Kootha</v>
          </cell>
          <cell r="D58">
            <v>41699</v>
          </cell>
          <cell r="G58" t="str">
            <v>003 Residential Sales</v>
          </cell>
          <cell r="J58">
            <v>1600023.58516</v>
          </cell>
        </row>
        <row r="59">
          <cell r="A59" t="str">
            <v>Financial Actual</v>
          </cell>
          <cell r="B59" t="str">
            <v>Revenues</v>
          </cell>
          <cell r="C59" t="str">
            <v>Kootha</v>
          </cell>
          <cell r="D59">
            <v>41730</v>
          </cell>
          <cell r="G59" t="str">
            <v>003 Residential Sales</v>
          </cell>
          <cell r="J59">
            <v>1169081.4812600003</v>
          </cell>
        </row>
        <row r="60">
          <cell r="A60" t="str">
            <v>Financial Actual</v>
          </cell>
          <cell r="B60" t="str">
            <v>Revenues</v>
          </cell>
          <cell r="C60" t="str">
            <v>Kootha</v>
          </cell>
          <cell r="D60">
            <v>41760</v>
          </cell>
          <cell r="G60" t="str">
            <v>003 Residential Sales</v>
          </cell>
          <cell r="J60">
            <v>1182823.2077200001</v>
          </cell>
        </row>
        <row r="61">
          <cell r="A61" t="str">
            <v>Financial Actual</v>
          </cell>
          <cell r="B61" t="str">
            <v>Revenues</v>
          </cell>
          <cell r="C61" t="str">
            <v>Kootha</v>
          </cell>
          <cell r="D61">
            <v>41791</v>
          </cell>
          <cell r="G61" t="str">
            <v>003 Residential Sales</v>
          </cell>
          <cell r="J61">
            <v>1136616.0374800002</v>
          </cell>
        </row>
        <row r="62">
          <cell r="A62" t="str">
            <v>Financial Actual</v>
          </cell>
          <cell r="B62" t="str">
            <v>Revenues</v>
          </cell>
          <cell r="C62" t="str">
            <v>Surjek</v>
          </cell>
          <cell r="D62">
            <v>41456</v>
          </cell>
          <cell r="G62" t="str">
            <v>001 Private Water Hedge Sales</v>
          </cell>
          <cell r="J62">
            <v>2406673.7462499999</v>
          </cell>
        </row>
        <row r="63">
          <cell r="A63" t="str">
            <v>Financial Actual</v>
          </cell>
          <cell r="B63" t="str">
            <v>Revenues</v>
          </cell>
          <cell r="C63" t="str">
            <v>Surjek</v>
          </cell>
          <cell r="D63">
            <v>41487</v>
          </cell>
          <cell r="G63" t="str">
            <v>001 Private Water Hedge Sales</v>
          </cell>
          <cell r="J63">
            <v>2028377.0049999999</v>
          </cell>
        </row>
        <row r="64">
          <cell r="A64" t="str">
            <v>Financial Actual</v>
          </cell>
          <cell r="B64" t="str">
            <v>Revenues</v>
          </cell>
          <cell r="C64" t="str">
            <v>Surjek</v>
          </cell>
          <cell r="D64">
            <v>41518</v>
          </cell>
          <cell r="G64" t="str">
            <v>001 Private Water Hedge Sales</v>
          </cell>
          <cell r="J64">
            <v>2241097.23875</v>
          </cell>
        </row>
        <row r="65">
          <cell r="A65" t="str">
            <v>Financial Actual</v>
          </cell>
          <cell r="B65" t="str">
            <v>Revenues</v>
          </cell>
          <cell r="C65" t="str">
            <v>Surjek</v>
          </cell>
          <cell r="D65">
            <v>41548</v>
          </cell>
          <cell r="G65" t="str">
            <v>001 Private Water Hedge Sales</v>
          </cell>
          <cell r="J65">
            <v>2104393.5099999998</v>
          </cell>
        </row>
        <row r="66">
          <cell r="A66" t="str">
            <v>Financial Actual</v>
          </cell>
          <cell r="B66" t="str">
            <v>Revenues</v>
          </cell>
          <cell r="C66" t="str">
            <v>Surjek</v>
          </cell>
          <cell r="D66">
            <v>41579</v>
          </cell>
          <cell r="G66" t="str">
            <v>001 Private Water Hedge Sales</v>
          </cell>
          <cell r="J66">
            <v>1921236.2224999999</v>
          </cell>
        </row>
        <row r="67">
          <cell r="A67" t="str">
            <v>Financial Actual</v>
          </cell>
          <cell r="B67" t="str">
            <v>Revenues</v>
          </cell>
          <cell r="C67" t="str">
            <v>Surjek</v>
          </cell>
          <cell r="D67">
            <v>41609</v>
          </cell>
          <cell r="G67" t="str">
            <v>001 Private Water Hedge Sales</v>
          </cell>
          <cell r="J67">
            <v>2161522.17</v>
          </cell>
        </row>
        <row r="68">
          <cell r="A68" t="str">
            <v>Financial Actual</v>
          </cell>
          <cell r="B68" t="str">
            <v>Revenues</v>
          </cell>
          <cell r="C68" t="str">
            <v>Surjek</v>
          </cell>
          <cell r="D68">
            <v>41640</v>
          </cell>
          <cell r="G68" t="str">
            <v>001 Private Water Hedge Sales</v>
          </cell>
          <cell r="J68">
            <v>3104730.2250000001</v>
          </cell>
        </row>
        <row r="69">
          <cell r="A69" t="str">
            <v>Financial Actual</v>
          </cell>
          <cell r="B69" t="str">
            <v>Revenues</v>
          </cell>
          <cell r="C69" t="str">
            <v>Surjek</v>
          </cell>
          <cell r="D69">
            <v>41671</v>
          </cell>
          <cell r="G69" t="str">
            <v>001 Private Water Hedge Sales</v>
          </cell>
          <cell r="J69">
            <v>2116798.7124999999</v>
          </cell>
        </row>
        <row r="70">
          <cell r="A70" t="str">
            <v>Financial Actual</v>
          </cell>
          <cell r="B70" t="str">
            <v>Revenues</v>
          </cell>
          <cell r="C70" t="str">
            <v>Surjek</v>
          </cell>
          <cell r="D70">
            <v>41699</v>
          </cell>
          <cell r="G70" t="str">
            <v>001 Private Water Hedge Sales</v>
          </cell>
          <cell r="J70">
            <v>2728427.88625</v>
          </cell>
        </row>
        <row r="71">
          <cell r="A71" t="str">
            <v>Financial Actual</v>
          </cell>
          <cell r="B71" t="str">
            <v>Revenues</v>
          </cell>
          <cell r="C71" t="str">
            <v>Surjek</v>
          </cell>
          <cell r="D71">
            <v>41730</v>
          </cell>
          <cell r="G71" t="str">
            <v>001 Private Water Hedge Sales</v>
          </cell>
          <cell r="J71">
            <v>2259504.8675000002</v>
          </cell>
        </row>
        <row r="72">
          <cell r="A72" t="str">
            <v>Financial Actual</v>
          </cell>
          <cell r="B72" t="str">
            <v>Revenues</v>
          </cell>
          <cell r="C72" t="str">
            <v>Surjek</v>
          </cell>
          <cell r="D72">
            <v>41760</v>
          </cell>
          <cell r="G72" t="str">
            <v>001 Private Water Hedge Sales</v>
          </cell>
          <cell r="J72">
            <v>2031569.2350000001</v>
          </cell>
        </row>
        <row r="73">
          <cell r="A73" t="str">
            <v>Financial Actual</v>
          </cell>
          <cell r="B73" t="str">
            <v>Revenues</v>
          </cell>
          <cell r="C73" t="str">
            <v>Surjek</v>
          </cell>
          <cell r="D73">
            <v>41791</v>
          </cell>
          <cell r="G73" t="str">
            <v>001 Private Water Hedge Sales</v>
          </cell>
          <cell r="J73">
            <v>2245023.2324999999</v>
          </cell>
        </row>
        <row r="74">
          <cell r="A74" t="str">
            <v>Financial Actual</v>
          </cell>
          <cell r="B74" t="str">
            <v>Revenues</v>
          </cell>
          <cell r="C74" t="str">
            <v>Surjek</v>
          </cell>
          <cell r="D74">
            <v>41456</v>
          </cell>
          <cell r="G74" t="str">
            <v>001 Private Water Hedge Sales</v>
          </cell>
          <cell r="J74">
            <v>4813347.4924999997</v>
          </cell>
        </row>
        <row r="75">
          <cell r="A75" t="str">
            <v>Financial Actual</v>
          </cell>
          <cell r="B75" t="str">
            <v>Revenues</v>
          </cell>
          <cell r="C75" t="str">
            <v>Surjek</v>
          </cell>
          <cell r="D75">
            <v>41487</v>
          </cell>
          <cell r="G75" t="str">
            <v>001 Private Water Hedge Sales</v>
          </cell>
          <cell r="J75">
            <v>4056754.01</v>
          </cell>
        </row>
        <row r="76">
          <cell r="A76" t="str">
            <v>Financial Actual</v>
          </cell>
          <cell r="B76" t="str">
            <v>Revenues</v>
          </cell>
          <cell r="C76" t="str">
            <v>Surjek</v>
          </cell>
          <cell r="D76">
            <v>41518</v>
          </cell>
          <cell r="G76" t="str">
            <v>001 Private Water Hedge Sales</v>
          </cell>
          <cell r="J76">
            <v>4482194.4775</v>
          </cell>
        </row>
        <row r="77">
          <cell r="A77" t="str">
            <v>Financial Actual</v>
          </cell>
          <cell r="B77" t="str">
            <v>Revenues</v>
          </cell>
          <cell r="C77" t="str">
            <v>Surjek</v>
          </cell>
          <cell r="D77">
            <v>41548</v>
          </cell>
          <cell r="G77" t="str">
            <v>001 Private Water Hedge Sales</v>
          </cell>
          <cell r="J77">
            <v>4208787.0199999996</v>
          </cell>
        </row>
        <row r="78">
          <cell r="A78" t="str">
            <v>Financial Actual</v>
          </cell>
          <cell r="B78" t="str">
            <v>Revenues</v>
          </cell>
          <cell r="C78" t="str">
            <v>Surjek</v>
          </cell>
          <cell r="D78">
            <v>41579</v>
          </cell>
          <cell r="G78" t="str">
            <v>001 Private Water Hedge Sales</v>
          </cell>
          <cell r="J78">
            <v>3842472.4449999998</v>
          </cell>
        </row>
        <row r="79">
          <cell r="A79" t="str">
            <v>Financial Actual</v>
          </cell>
          <cell r="B79" t="str">
            <v>Revenues</v>
          </cell>
          <cell r="C79" t="str">
            <v>Surjek</v>
          </cell>
          <cell r="D79">
            <v>41609</v>
          </cell>
          <cell r="G79" t="str">
            <v>001 Private Water Hedge Sales</v>
          </cell>
          <cell r="J79">
            <v>4323044.34</v>
          </cell>
        </row>
        <row r="80">
          <cell r="A80" t="str">
            <v>Financial Actual</v>
          </cell>
          <cell r="B80" t="str">
            <v>Revenues</v>
          </cell>
          <cell r="C80" t="str">
            <v>Surjek</v>
          </cell>
          <cell r="D80">
            <v>41640</v>
          </cell>
          <cell r="G80" t="str">
            <v>001 Private Water Hedge Sales</v>
          </cell>
          <cell r="J80">
            <v>6209460.4500000002</v>
          </cell>
        </row>
        <row r="81">
          <cell r="A81" t="str">
            <v>Financial Actual</v>
          </cell>
          <cell r="B81" t="str">
            <v>Revenues</v>
          </cell>
          <cell r="C81" t="str">
            <v>Surjek</v>
          </cell>
          <cell r="D81">
            <v>41671</v>
          </cell>
          <cell r="G81" t="str">
            <v>001 Private Water Hedge Sales</v>
          </cell>
          <cell r="J81">
            <v>4633597.4249999998</v>
          </cell>
        </row>
        <row r="82">
          <cell r="A82" t="str">
            <v>Financial Actual</v>
          </cell>
          <cell r="B82" t="str">
            <v>Revenues</v>
          </cell>
          <cell r="C82" t="str">
            <v>Surjek</v>
          </cell>
          <cell r="D82">
            <v>41699</v>
          </cell>
          <cell r="G82" t="str">
            <v>001 Private Water Hedge Sales</v>
          </cell>
          <cell r="J82">
            <v>5456855.7725</v>
          </cell>
        </row>
        <row r="83">
          <cell r="A83" t="str">
            <v>Financial Actual</v>
          </cell>
          <cell r="B83" t="str">
            <v>Revenues</v>
          </cell>
          <cell r="C83" t="str">
            <v>Surjek</v>
          </cell>
          <cell r="D83">
            <v>41730</v>
          </cell>
          <cell r="G83" t="str">
            <v>001 Private Water Hedge Sales</v>
          </cell>
          <cell r="J83">
            <v>4519009.7350000003</v>
          </cell>
        </row>
        <row r="84">
          <cell r="A84" t="str">
            <v>Financial Actual</v>
          </cell>
          <cell r="B84" t="str">
            <v>Revenues</v>
          </cell>
          <cell r="C84" t="str">
            <v>Surjek</v>
          </cell>
          <cell r="D84">
            <v>41760</v>
          </cell>
          <cell r="G84" t="str">
            <v>001 Private Water Hedge Sales</v>
          </cell>
          <cell r="J84">
            <v>4063138.47</v>
          </cell>
        </row>
        <row r="85">
          <cell r="A85" t="str">
            <v>Financial Actual</v>
          </cell>
          <cell r="B85" t="str">
            <v>Revenues</v>
          </cell>
          <cell r="C85" t="str">
            <v>Surjek</v>
          </cell>
          <cell r="D85">
            <v>41791</v>
          </cell>
          <cell r="G85" t="str">
            <v>001 Private Water Hedge Sales</v>
          </cell>
          <cell r="J85">
            <v>4490046.4649999999</v>
          </cell>
        </row>
        <row r="86">
          <cell r="A86" t="str">
            <v>Financial Actual</v>
          </cell>
          <cell r="B86" t="str">
            <v>Revenues</v>
          </cell>
          <cell r="C86" t="str">
            <v>Surjek</v>
          </cell>
          <cell r="D86">
            <v>41456</v>
          </cell>
          <cell r="G86" t="str">
            <v>002 Public Sales</v>
          </cell>
          <cell r="J86">
            <v>2117872.8966999999</v>
          </cell>
        </row>
        <row r="87">
          <cell r="A87" t="str">
            <v>Financial Actual</v>
          </cell>
          <cell r="B87" t="str">
            <v>Revenues</v>
          </cell>
          <cell r="C87" t="str">
            <v>Surjek</v>
          </cell>
          <cell r="D87">
            <v>41487</v>
          </cell>
          <cell r="G87" t="str">
            <v>002 Public Sales</v>
          </cell>
          <cell r="J87">
            <v>1784971.7644</v>
          </cell>
        </row>
        <row r="88">
          <cell r="A88" t="str">
            <v>Financial Actual</v>
          </cell>
          <cell r="B88" t="str">
            <v>Revenues</v>
          </cell>
          <cell r="C88" t="str">
            <v>Surjek</v>
          </cell>
          <cell r="D88">
            <v>41518</v>
          </cell>
          <cell r="G88" t="str">
            <v>002 Public Sales</v>
          </cell>
          <cell r="J88">
            <v>1972165.5701000001</v>
          </cell>
        </row>
        <row r="89">
          <cell r="A89" t="str">
            <v>Financial Actual</v>
          </cell>
          <cell r="B89" t="str">
            <v>Revenues</v>
          </cell>
          <cell r="C89" t="str">
            <v>Surjek</v>
          </cell>
          <cell r="D89">
            <v>41548</v>
          </cell>
          <cell r="G89" t="str">
            <v>002 Public Sales</v>
          </cell>
          <cell r="J89">
            <v>1851866.2887999997</v>
          </cell>
        </row>
        <row r="90">
          <cell r="A90" t="str">
            <v>Financial Actual</v>
          </cell>
          <cell r="B90" t="str">
            <v>Revenues</v>
          </cell>
          <cell r="C90" t="str">
            <v>Surjek</v>
          </cell>
          <cell r="D90">
            <v>41579</v>
          </cell>
          <cell r="G90" t="str">
            <v>002 Public Sales</v>
          </cell>
          <cell r="J90">
            <v>1690687.8758</v>
          </cell>
        </row>
        <row r="91">
          <cell r="A91" t="str">
            <v>Financial Actual</v>
          </cell>
          <cell r="B91" t="str">
            <v>Revenues</v>
          </cell>
          <cell r="C91" t="str">
            <v>Surjek</v>
          </cell>
          <cell r="D91">
            <v>41609</v>
          </cell>
          <cell r="G91" t="str">
            <v>002 Public Sales</v>
          </cell>
          <cell r="J91">
            <v>1902139.5096</v>
          </cell>
        </row>
        <row r="92">
          <cell r="A92" t="str">
            <v>Financial Actual</v>
          </cell>
          <cell r="B92" t="str">
            <v>Revenues</v>
          </cell>
          <cell r="C92" t="str">
            <v>Surjek</v>
          </cell>
          <cell r="D92">
            <v>41640</v>
          </cell>
          <cell r="G92" t="str">
            <v>002 Public Sales</v>
          </cell>
          <cell r="J92">
            <v>2732162.5980000002</v>
          </cell>
        </row>
        <row r="93">
          <cell r="A93" t="str">
            <v>Financial Actual</v>
          </cell>
          <cell r="B93" t="str">
            <v>Revenues</v>
          </cell>
          <cell r="C93" t="str">
            <v>Surjek</v>
          </cell>
          <cell r="D93">
            <v>41671</v>
          </cell>
          <cell r="G93" t="str">
            <v>002 Public Sales</v>
          </cell>
          <cell r="J93">
            <v>2478782.8670000001</v>
          </cell>
        </row>
        <row r="94">
          <cell r="A94" t="str">
            <v>Financial Actual</v>
          </cell>
          <cell r="B94" t="str">
            <v>Revenues</v>
          </cell>
          <cell r="C94" t="str">
            <v>Surjek</v>
          </cell>
          <cell r="D94">
            <v>41699</v>
          </cell>
          <cell r="G94" t="str">
            <v>002 Public Sales</v>
          </cell>
          <cell r="J94">
            <v>2401016.5399000002</v>
          </cell>
        </row>
        <row r="95">
          <cell r="A95" t="str">
            <v>Financial Actual</v>
          </cell>
          <cell r="B95" t="str">
            <v>Revenues</v>
          </cell>
          <cell r="C95" t="str">
            <v>Surjek</v>
          </cell>
          <cell r="D95">
            <v>41730</v>
          </cell>
          <cell r="G95" t="str">
            <v>002 Public Sales</v>
          </cell>
          <cell r="J95">
            <v>1988364.2834000001</v>
          </cell>
        </row>
        <row r="96">
          <cell r="A96" t="str">
            <v>Financial Actual</v>
          </cell>
          <cell r="B96" t="str">
            <v>Revenues</v>
          </cell>
          <cell r="C96" t="str">
            <v>Surjek</v>
          </cell>
          <cell r="D96">
            <v>41760</v>
          </cell>
          <cell r="G96" t="str">
            <v>002 Public Sales</v>
          </cell>
          <cell r="J96">
            <v>1787780.9268</v>
          </cell>
        </row>
        <row r="97">
          <cell r="A97" t="str">
            <v>Financial Actual</v>
          </cell>
          <cell r="B97" t="str">
            <v>Revenues</v>
          </cell>
          <cell r="C97" t="str">
            <v>Surjek</v>
          </cell>
          <cell r="D97">
            <v>41791</v>
          </cell>
          <cell r="G97" t="str">
            <v>002 Public Sales</v>
          </cell>
          <cell r="J97">
            <v>1975620.4446</v>
          </cell>
        </row>
        <row r="98">
          <cell r="A98" t="str">
            <v>Financial Actual</v>
          </cell>
          <cell r="B98" t="str">
            <v>Revenues</v>
          </cell>
          <cell r="C98" t="str">
            <v>Surjek</v>
          </cell>
          <cell r="D98">
            <v>41456</v>
          </cell>
          <cell r="G98" t="str">
            <v>002 Public Sales</v>
          </cell>
          <cell r="J98">
            <v>3850677.9939999999</v>
          </cell>
        </row>
        <row r="99">
          <cell r="A99" t="str">
            <v>Financial Actual</v>
          </cell>
          <cell r="B99" t="str">
            <v>Revenues</v>
          </cell>
          <cell r="C99" t="str">
            <v>Surjek</v>
          </cell>
          <cell r="D99">
            <v>41487</v>
          </cell>
          <cell r="G99" t="str">
            <v>002 Public Sales</v>
          </cell>
          <cell r="J99">
            <v>3245403.2080000001</v>
          </cell>
        </row>
        <row r="100">
          <cell r="A100" t="str">
            <v>Financial Actual</v>
          </cell>
          <cell r="B100" t="str">
            <v>Revenues</v>
          </cell>
          <cell r="C100" t="str">
            <v>Surjek</v>
          </cell>
          <cell r="D100">
            <v>41518</v>
          </cell>
          <cell r="G100" t="str">
            <v>002 Public Sales</v>
          </cell>
          <cell r="J100">
            <v>3585755.5820000004</v>
          </cell>
        </row>
        <row r="101">
          <cell r="A101" t="str">
            <v>Financial Actual</v>
          </cell>
          <cell r="B101" t="str">
            <v>Revenues</v>
          </cell>
          <cell r="C101" t="str">
            <v>Surjek</v>
          </cell>
          <cell r="D101">
            <v>41548</v>
          </cell>
          <cell r="G101" t="str">
            <v>002 Public Sales</v>
          </cell>
          <cell r="J101">
            <v>3367029.6159999999</v>
          </cell>
        </row>
        <row r="102">
          <cell r="A102" t="str">
            <v>Financial Actual</v>
          </cell>
          <cell r="B102" t="str">
            <v>Revenues</v>
          </cell>
          <cell r="C102" t="str">
            <v>Surjek</v>
          </cell>
          <cell r="D102">
            <v>41579</v>
          </cell>
          <cell r="G102" t="str">
            <v>002 Public Sales</v>
          </cell>
          <cell r="J102">
            <v>3073977.9560000002</v>
          </cell>
        </row>
        <row r="103">
          <cell r="A103" t="str">
            <v>Financial Actual</v>
          </cell>
          <cell r="B103" t="str">
            <v>Revenues</v>
          </cell>
          <cell r="C103" t="str">
            <v>Surjek</v>
          </cell>
          <cell r="D103">
            <v>41609</v>
          </cell>
          <cell r="G103" t="str">
            <v>002 Public Sales</v>
          </cell>
          <cell r="J103">
            <v>3458435.4720000001</v>
          </cell>
        </row>
        <row r="104">
          <cell r="A104" t="str">
            <v>Financial Actual</v>
          </cell>
          <cell r="B104" t="str">
            <v>Revenues</v>
          </cell>
          <cell r="C104" t="str">
            <v>Surjek</v>
          </cell>
          <cell r="D104">
            <v>41640</v>
          </cell>
          <cell r="G104" t="str">
            <v>002 Public Sales</v>
          </cell>
          <cell r="J104">
            <v>4967568.3600000003</v>
          </cell>
        </row>
        <row r="105">
          <cell r="A105" t="str">
            <v>Financial Actual</v>
          </cell>
          <cell r="B105" t="str">
            <v>Revenues</v>
          </cell>
          <cell r="C105" t="str">
            <v>Surjek</v>
          </cell>
          <cell r="D105">
            <v>41671</v>
          </cell>
          <cell r="G105" t="str">
            <v>002 Public Sales</v>
          </cell>
          <cell r="J105">
            <v>4506877.9400000004</v>
          </cell>
        </row>
        <row r="106">
          <cell r="A106" t="str">
            <v>Financial Actual</v>
          </cell>
          <cell r="B106" t="str">
            <v>Revenues</v>
          </cell>
          <cell r="C106" t="str">
            <v>Surjek</v>
          </cell>
          <cell r="D106">
            <v>41699</v>
          </cell>
          <cell r="G106" t="str">
            <v>002 Public Sales</v>
          </cell>
          <cell r="J106">
            <v>4365484.6179999998</v>
          </cell>
        </row>
        <row r="107">
          <cell r="A107" t="str">
            <v>Financial Actual</v>
          </cell>
          <cell r="B107" t="str">
            <v>Revenues</v>
          </cell>
          <cell r="C107" t="str">
            <v>Surjek</v>
          </cell>
          <cell r="D107">
            <v>41730</v>
          </cell>
          <cell r="G107" t="str">
            <v>002 Public Sales</v>
          </cell>
          <cell r="J107">
            <v>4615207.7879999997</v>
          </cell>
        </row>
        <row r="108">
          <cell r="A108" t="str">
            <v>Financial Actual</v>
          </cell>
          <cell r="B108" t="str">
            <v>Revenues</v>
          </cell>
          <cell r="C108" t="str">
            <v>Surjek</v>
          </cell>
          <cell r="D108">
            <v>41760</v>
          </cell>
          <cell r="G108" t="str">
            <v>002 Public Sales</v>
          </cell>
          <cell r="J108">
            <v>3250510.7760000005</v>
          </cell>
        </row>
        <row r="109">
          <cell r="A109" t="str">
            <v>Financial Actual</v>
          </cell>
          <cell r="B109" t="str">
            <v>Revenues</v>
          </cell>
          <cell r="C109" t="str">
            <v>Surjek</v>
          </cell>
          <cell r="D109">
            <v>41791</v>
          </cell>
          <cell r="G109" t="str">
            <v>002 Public Sales</v>
          </cell>
          <cell r="J109">
            <v>3592037.1720000003</v>
          </cell>
        </row>
        <row r="110">
          <cell r="A110" t="str">
            <v>Financial Actual</v>
          </cell>
          <cell r="B110" t="str">
            <v>Revenues</v>
          </cell>
          <cell r="C110" t="str">
            <v>Surjek</v>
          </cell>
          <cell r="D110">
            <v>41456</v>
          </cell>
          <cell r="G110" t="str">
            <v>003 Residential Sales</v>
          </cell>
          <cell r="J110">
            <v>4139478.8435499985</v>
          </cell>
        </row>
        <row r="111">
          <cell r="A111" t="str">
            <v>Financial Actual</v>
          </cell>
          <cell r="B111" t="str">
            <v>Revenues</v>
          </cell>
          <cell r="C111" t="str">
            <v>Surjek</v>
          </cell>
          <cell r="D111">
            <v>41487</v>
          </cell>
          <cell r="G111" t="str">
            <v>003 Residential Sales</v>
          </cell>
          <cell r="J111">
            <v>3488808.4485999988</v>
          </cell>
        </row>
        <row r="112">
          <cell r="A112" t="str">
            <v>Financial Actual</v>
          </cell>
          <cell r="B112" t="str">
            <v>Revenues</v>
          </cell>
          <cell r="C112" t="str">
            <v>Surjek</v>
          </cell>
          <cell r="D112">
            <v>41518</v>
          </cell>
          <cell r="G112" t="str">
            <v>003 Residential Sales</v>
          </cell>
          <cell r="J112">
            <v>3854687.2506499989</v>
          </cell>
        </row>
        <row r="113">
          <cell r="A113" t="str">
            <v>Financial Actual</v>
          </cell>
          <cell r="B113" t="str">
            <v>Revenues</v>
          </cell>
          <cell r="C113" t="str">
            <v>Surjek</v>
          </cell>
          <cell r="D113">
            <v>41548</v>
          </cell>
          <cell r="G113" t="str">
            <v>003 Residential Sales</v>
          </cell>
          <cell r="J113">
            <v>3619556.8371999986</v>
          </cell>
        </row>
        <row r="114">
          <cell r="A114" t="str">
            <v>Financial Actual</v>
          </cell>
          <cell r="B114" t="str">
            <v>Revenues</v>
          </cell>
          <cell r="C114" t="str">
            <v>Surjek</v>
          </cell>
          <cell r="D114">
            <v>41579</v>
          </cell>
          <cell r="G114" t="str">
            <v>003 Residential Sales</v>
          </cell>
          <cell r="J114">
            <v>3304526.302699999</v>
          </cell>
        </row>
        <row r="115">
          <cell r="A115" t="str">
            <v>Financial Actual</v>
          </cell>
          <cell r="B115" t="str">
            <v>Revenues</v>
          </cell>
          <cell r="C115" t="str">
            <v>Surjek</v>
          </cell>
          <cell r="D115">
            <v>41609</v>
          </cell>
          <cell r="G115" t="str">
            <v>003 Residential Sales</v>
          </cell>
          <cell r="J115">
            <v>3717818.1323999991</v>
          </cell>
        </row>
        <row r="116">
          <cell r="A116" t="str">
            <v>Financial Actual</v>
          </cell>
          <cell r="B116" t="str">
            <v>Revenues</v>
          </cell>
          <cell r="C116" t="str">
            <v>Surjek</v>
          </cell>
          <cell r="D116">
            <v>41640</v>
          </cell>
          <cell r="G116" t="str">
            <v>003 Residential Sales</v>
          </cell>
          <cell r="J116">
            <v>5340135.9869999988</v>
          </cell>
        </row>
        <row r="117">
          <cell r="A117" t="str">
            <v>Financial Actual</v>
          </cell>
          <cell r="B117" t="str">
            <v>Revenues</v>
          </cell>
          <cell r="C117" t="str">
            <v>Surjek</v>
          </cell>
          <cell r="D117">
            <v>41671</v>
          </cell>
          <cell r="G117" t="str">
            <v>003 Residential Sales</v>
          </cell>
          <cell r="J117">
            <v>4844893.7854999984</v>
          </cell>
        </row>
        <row r="118">
          <cell r="A118" t="str">
            <v>Financial Actual</v>
          </cell>
          <cell r="B118" t="str">
            <v>Revenues</v>
          </cell>
          <cell r="C118" t="str">
            <v>Surjek</v>
          </cell>
          <cell r="D118">
            <v>41699</v>
          </cell>
          <cell r="G118" t="str">
            <v>003 Residential Sales</v>
          </cell>
          <cell r="J118">
            <v>4692895.9643499991</v>
          </cell>
        </row>
        <row r="119">
          <cell r="A119" t="str">
            <v>Financial Actual</v>
          </cell>
          <cell r="B119" t="str">
            <v>Revenues</v>
          </cell>
          <cell r="C119" t="str">
            <v>Surjek</v>
          </cell>
          <cell r="D119">
            <v>41730</v>
          </cell>
          <cell r="G119" t="str">
            <v>003 Residential Sales</v>
          </cell>
          <cell r="J119">
            <v>4886348.3721000003</v>
          </cell>
        </row>
        <row r="120">
          <cell r="A120" t="str">
            <v>Financial Actual</v>
          </cell>
          <cell r="B120" t="str">
            <v>Revenues</v>
          </cell>
          <cell r="C120" t="str">
            <v>Surjek</v>
          </cell>
          <cell r="D120">
            <v>41760</v>
          </cell>
          <cell r="G120" t="str">
            <v>003 Residential Sales</v>
          </cell>
          <cell r="J120">
            <v>3494299.084199999</v>
          </cell>
        </row>
        <row r="121">
          <cell r="A121" t="str">
            <v>Financial Actual</v>
          </cell>
          <cell r="B121" t="str">
            <v>Revenues</v>
          </cell>
          <cell r="C121" t="str">
            <v>Surjek</v>
          </cell>
          <cell r="D121">
            <v>41791</v>
          </cell>
          <cell r="G121" t="str">
            <v>003 Residential Sales</v>
          </cell>
          <cell r="J121">
            <v>3861439.9598999987</v>
          </cell>
        </row>
        <row r="122">
          <cell r="A122" t="str">
            <v>Financial Actual</v>
          </cell>
          <cell r="B122" t="str">
            <v>Revenues</v>
          </cell>
          <cell r="C122" t="str">
            <v>Jutik</v>
          </cell>
          <cell r="D122">
            <v>41456</v>
          </cell>
          <cell r="G122" t="str">
            <v>001 Private Water Hedge Sales</v>
          </cell>
          <cell r="J122">
            <v>1766228.7212499999</v>
          </cell>
        </row>
        <row r="123">
          <cell r="A123" t="str">
            <v>Financial Actual</v>
          </cell>
          <cell r="B123" t="str">
            <v>Revenues</v>
          </cell>
          <cell r="C123" t="str">
            <v>Jutik</v>
          </cell>
          <cell r="D123">
            <v>41487</v>
          </cell>
          <cell r="G123" t="str">
            <v>001 Private Water Hedge Sales</v>
          </cell>
          <cell r="J123">
            <v>1951422.76125</v>
          </cell>
        </row>
        <row r="124">
          <cell r="A124" t="str">
            <v>Financial Actual</v>
          </cell>
          <cell r="B124" t="str">
            <v>Revenues</v>
          </cell>
          <cell r="C124" t="str">
            <v>Jutik</v>
          </cell>
          <cell r="D124">
            <v>41518</v>
          </cell>
          <cell r="G124" t="str">
            <v>001 Private Water Hedge Sales</v>
          </cell>
          <cell r="J124">
            <v>1699371.23875</v>
          </cell>
        </row>
        <row r="125">
          <cell r="A125" t="str">
            <v>Financial Actual</v>
          </cell>
          <cell r="B125" t="str">
            <v>Revenues</v>
          </cell>
          <cell r="C125" t="str">
            <v>Jutik</v>
          </cell>
          <cell r="D125">
            <v>41548</v>
          </cell>
          <cell r="G125" t="str">
            <v>001 Private Water Hedge Sales</v>
          </cell>
          <cell r="J125">
            <v>1502189.2037500001</v>
          </cell>
        </row>
        <row r="126">
          <cell r="A126" t="str">
            <v>Financial Actual</v>
          </cell>
          <cell r="B126" t="str">
            <v>Revenues</v>
          </cell>
          <cell r="C126" t="str">
            <v>Jutik</v>
          </cell>
          <cell r="D126">
            <v>41579</v>
          </cell>
          <cell r="G126" t="str">
            <v>001 Private Water Hedge Sales</v>
          </cell>
          <cell r="J126">
            <v>1650239.5062500001</v>
          </cell>
        </row>
        <row r="127">
          <cell r="A127" t="str">
            <v>Financial Actual</v>
          </cell>
          <cell r="B127" t="str">
            <v>Revenues</v>
          </cell>
          <cell r="C127" t="str">
            <v>Jutik</v>
          </cell>
          <cell r="D127">
            <v>41609</v>
          </cell>
          <cell r="G127" t="str">
            <v>001 Private Water Hedge Sales</v>
          </cell>
          <cell r="J127">
            <v>1406546.085</v>
          </cell>
        </row>
        <row r="128">
          <cell r="A128" t="str">
            <v>Financial Actual</v>
          </cell>
          <cell r="B128" t="str">
            <v>Revenues</v>
          </cell>
          <cell r="C128" t="str">
            <v>Jutik</v>
          </cell>
          <cell r="D128">
            <v>41640</v>
          </cell>
          <cell r="G128" t="str">
            <v>001 Private Water Hedge Sales</v>
          </cell>
          <cell r="J128">
            <v>2151540.1949999998</v>
          </cell>
        </row>
        <row r="129">
          <cell r="A129" t="str">
            <v>Financial Actual</v>
          </cell>
          <cell r="B129" t="str">
            <v>Revenues</v>
          </cell>
          <cell r="C129" t="str">
            <v>Jutik</v>
          </cell>
          <cell r="D129">
            <v>41671</v>
          </cell>
          <cell r="G129" t="str">
            <v>001 Private Water Hedge Sales</v>
          </cell>
          <cell r="J129">
            <v>2191228.2262499998</v>
          </cell>
        </row>
        <row r="130">
          <cell r="A130" t="str">
            <v>Financial Actual</v>
          </cell>
          <cell r="B130" t="str">
            <v>Revenues</v>
          </cell>
          <cell r="C130" t="str">
            <v>Jutik</v>
          </cell>
          <cell r="D130">
            <v>41699</v>
          </cell>
          <cell r="G130" t="str">
            <v>001 Private Water Hedge Sales</v>
          </cell>
          <cell r="J130">
            <v>1965526.61625</v>
          </cell>
        </row>
        <row r="131">
          <cell r="A131" t="str">
            <v>Financial Actual</v>
          </cell>
          <cell r="B131" t="str">
            <v>Revenues</v>
          </cell>
          <cell r="C131" t="str">
            <v>Jutik</v>
          </cell>
          <cell r="D131">
            <v>41730</v>
          </cell>
          <cell r="G131" t="str">
            <v>001 Private Water Hedge Sales</v>
          </cell>
          <cell r="J131">
            <v>2084911.36</v>
          </cell>
        </row>
        <row r="132">
          <cell r="A132" t="str">
            <v>Financial Actual</v>
          </cell>
          <cell r="B132" t="str">
            <v>Revenues</v>
          </cell>
          <cell r="C132" t="str">
            <v>Jutik</v>
          </cell>
          <cell r="D132">
            <v>41760</v>
          </cell>
          <cell r="G132" t="str">
            <v>001 Private Water Hedge Sales</v>
          </cell>
          <cell r="J132">
            <v>2053699.35375</v>
          </cell>
        </row>
        <row r="133">
          <cell r="A133" t="str">
            <v>Financial Actual</v>
          </cell>
          <cell r="B133" t="str">
            <v>Revenues</v>
          </cell>
          <cell r="C133" t="str">
            <v>Jutik</v>
          </cell>
          <cell r="D133">
            <v>41791</v>
          </cell>
          <cell r="G133" t="str">
            <v>001 Private Water Hedge Sales</v>
          </cell>
          <cell r="J133">
            <v>2197266.9237500001</v>
          </cell>
        </row>
        <row r="134">
          <cell r="A134" t="str">
            <v>Financial Actual</v>
          </cell>
          <cell r="B134" t="str">
            <v>Revenues</v>
          </cell>
          <cell r="C134" t="str">
            <v>Jutik</v>
          </cell>
          <cell r="D134">
            <v>41456</v>
          </cell>
          <cell r="G134" t="str">
            <v>001 Private Water Hedge Sales</v>
          </cell>
          <cell r="J134">
            <v>3532457.4424999999</v>
          </cell>
        </row>
        <row r="135">
          <cell r="A135" t="str">
            <v>Financial Actual</v>
          </cell>
          <cell r="B135" t="str">
            <v>Revenues</v>
          </cell>
          <cell r="C135" t="str">
            <v>Jutik</v>
          </cell>
          <cell r="D135">
            <v>41487</v>
          </cell>
          <cell r="G135" t="str">
            <v>001 Private Water Hedge Sales</v>
          </cell>
          <cell r="J135">
            <v>3902845.5225</v>
          </cell>
        </row>
        <row r="136">
          <cell r="A136" t="str">
            <v>Financial Actual</v>
          </cell>
          <cell r="B136" t="str">
            <v>Revenues</v>
          </cell>
          <cell r="C136" t="str">
            <v>Jutik</v>
          </cell>
          <cell r="D136">
            <v>41518</v>
          </cell>
          <cell r="G136" t="str">
            <v>001 Private Water Hedge Sales</v>
          </cell>
          <cell r="J136">
            <v>3398742.4775</v>
          </cell>
        </row>
        <row r="137">
          <cell r="A137" t="str">
            <v>Financial Actual</v>
          </cell>
          <cell r="B137" t="str">
            <v>Revenues</v>
          </cell>
          <cell r="C137" t="str">
            <v>Jutik</v>
          </cell>
          <cell r="D137">
            <v>41548</v>
          </cell>
          <cell r="G137" t="str">
            <v>001 Private Water Hedge Sales</v>
          </cell>
          <cell r="J137">
            <v>3004378.4075000002</v>
          </cell>
        </row>
        <row r="138">
          <cell r="A138" t="str">
            <v>Financial Actual</v>
          </cell>
          <cell r="B138" t="str">
            <v>Revenues</v>
          </cell>
          <cell r="C138" t="str">
            <v>Jutik</v>
          </cell>
          <cell r="D138">
            <v>41579</v>
          </cell>
          <cell r="G138" t="str">
            <v>001 Private Water Hedge Sales</v>
          </cell>
          <cell r="J138">
            <v>3300479.0125000002</v>
          </cell>
        </row>
        <row r="139">
          <cell r="A139" t="str">
            <v>Financial Actual</v>
          </cell>
          <cell r="B139" t="str">
            <v>Revenues</v>
          </cell>
          <cell r="C139" t="str">
            <v>Jutik</v>
          </cell>
          <cell r="D139">
            <v>41609</v>
          </cell>
          <cell r="G139" t="str">
            <v>001 Private Water Hedge Sales</v>
          </cell>
          <cell r="J139">
            <v>2813092.17</v>
          </cell>
        </row>
        <row r="140">
          <cell r="A140" t="str">
            <v>Financial Actual</v>
          </cell>
          <cell r="B140" t="str">
            <v>Revenues</v>
          </cell>
          <cell r="C140" t="str">
            <v>Jutik</v>
          </cell>
          <cell r="D140">
            <v>41640</v>
          </cell>
          <cell r="G140" t="str">
            <v>001 Private Water Hedge Sales</v>
          </cell>
          <cell r="J140">
            <v>4303080.3899999997</v>
          </cell>
        </row>
        <row r="141">
          <cell r="A141" t="str">
            <v>Financial Actual</v>
          </cell>
          <cell r="B141" t="str">
            <v>Revenues</v>
          </cell>
          <cell r="C141" t="str">
            <v>Jutik</v>
          </cell>
          <cell r="D141">
            <v>41671</v>
          </cell>
          <cell r="G141" t="str">
            <v>001 Private Water Hedge Sales</v>
          </cell>
          <cell r="J141">
            <v>4382456.4524999997</v>
          </cell>
        </row>
        <row r="142">
          <cell r="A142" t="str">
            <v>Financial Actual</v>
          </cell>
          <cell r="B142" t="str">
            <v>Revenues</v>
          </cell>
          <cell r="C142" t="str">
            <v>Jutik</v>
          </cell>
          <cell r="D142">
            <v>41699</v>
          </cell>
          <cell r="G142" t="str">
            <v>001 Private Water Hedge Sales</v>
          </cell>
          <cell r="J142">
            <v>3931053.2324999999</v>
          </cell>
        </row>
        <row r="143">
          <cell r="A143" t="str">
            <v>Financial Actual</v>
          </cell>
          <cell r="B143" t="str">
            <v>Revenues</v>
          </cell>
          <cell r="C143" t="str">
            <v>Jutik</v>
          </cell>
          <cell r="D143">
            <v>41730</v>
          </cell>
          <cell r="G143" t="str">
            <v>001 Private Water Hedge Sales</v>
          </cell>
          <cell r="J143">
            <v>4169822.72</v>
          </cell>
        </row>
        <row r="144">
          <cell r="A144" t="str">
            <v>Financial Actual</v>
          </cell>
          <cell r="B144" t="str">
            <v>Revenues</v>
          </cell>
          <cell r="C144" t="str">
            <v>Jutik</v>
          </cell>
          <cell r="D144">
            <v>41760</v>
          </cell>
          <cell r="G144" t="str">
            <v>001 Private Water Hedge Sales</v>
          </cell>
          <cell r="J144">
            <v>4107398.7075</v>
          </cell>
        </row>
        <row r="145">
          <cell r="A145" t="str">
            <v>Financial Actual</v>
          </cell>
          <cell r="B145" t="str">
            <v>Revenues</v>
          </cell>
          <cell r="C145" t="str">
            <v>Jutik</v>
          </cell>
          <cell r="D145">
            <v>41791</v>
          </cell>
          <cell r="G145" t="str">
            <v>001 Private Water Hedge Sales</v>
          </cell>
          <cell r="J145">
            <v>4394533.8475000001</v>
          </cell>
        </row>
        <row r="146">
          <cell r="A146" t="str">
            <v>Financial Actual</v>
          </cell>
          <cell r="B146" t="str">
            <v>Revenues</v>
          </cell>
          <cell r="C146" t="str">
            <v>Jutik</v>
          </cell>
          <cell r="D146">
            <v>41456</v>
          </cell>
          <cell r="G146" t="str">
            <v>002 Public Sales</v>
          </cell>
          <cell r="J146">
            <v>1554281.2747</v>
          </cell>
        </row>
        <row r="147">
          <cell r="A147" t="str">
            <v>Financial Actual</v>
          </cell>
          <cell r="B147" t="str">
            <v>Revenues</v>
          </cell>
          <cell r="C147" t="str">
            <v>Jutik</v>
          </cell>
          <cell r="D147">
            <v>41487</v>
          </cell>
          <cell r="G147" t="str">
            <v>002 Public Sales</v>
          </cell>
          <cell r="J147">
            <v>1717252.0299</v>
          </cell>
        </row>
        <row r="148">
          <cell r="A148" t="str">
            <v>Financial Actual</v>
          </cell>
          <cell r="B148" t="str">
            <v>Revenues</v>
          </cell>
          <cell r="C148" t="str">
            <v>Jutik</v>
          </cell>
          <cell r="D148">
            <v>41518</v>
          </cell>
          <cell r="G148" t="str">
            <v>002 Public Sales</v>
          </cell>
          <cell r="J148">
            <v>1495446.6901</v>
          </cell>
        </row>
        <row r="149">
          <cell r="A149" t="str">
            <v>Financial Actual</v>
          </cell>
          <cell r="B149" t="str">
            <v>Revenues</v>
          </cell>
          <cell r="C149" t="str">
            <v>Jutik</v>
          </cell>
          <cell r="D149">
            <v>41548</v>
          </cell>
          <cell r="G149" t="str">
            <v>002 Public Sales</v>
          </cell>
          <cell r="J149">
            <v>1321926.4993</v>
          </cell>
        </row>
        <row r="150">
          <cell r="A150" t="str">
            <v>Financial Actual</v>
          </cell>
          <cell r="B150" t="str">
            <v>Revenues</v>
          </cell>
          <cell r="C150" t="str">
            <v>Jutik</v>
          </cell>
          <cell r="D150">
            <v>41579</v>
          </cell>
          <cell r="G150" t="str">
            <v>002 Public Sales</v>
          </cell>
          <cell r="J150">
            <v>1452210.7655</v>
          </cell>
        </row>
        <row r="151">
          <cell r="A151" t="str">
            <v>Financial Actual</v>
          </cell>
          <cell r="B151" t="str">
            <v>Revenues</v>
          </cell>
          <cell r="C151" t="str">
            <v>Jutik</v>
          </cell>
          <cell r="D151">
            <v>41609</v>
          </cell>
          <cell r="G151" t="str">
            <v>002 Public Sales</v>
          </cell>
          <cell r="J151">
            <v>1237760.5548</v>
          </cell>
        </row>
        <row r="152">
          <cell r="A152" t="str">
            <v>Financial Actual</v>
          </cell>
          <cell r="B152" t="str">
            <v>Revenues</v>
          </cell>
          <cell r="C152" t="str">
            <v>Jutik</v>
          </cell>
          <cell r="D152">
            <v>41640</v>
          </cell>
          <cell r="G152" t="str">
            <v>002 Public Sales</v>
          </cell>
          <cell r="J152">
            <v>1893355.3716</v>
          </cell>
        </row>
        <row r="153">
          <cell r="A153" t="str">
            <v>Financial Actual</v>
          </cell>
          <cell r="B153" t="str">
            <v>Revenues</v>
          </cell>
          <cell r="C153" t="str">
            <v>Jutik</v>
          </cell>
          <cell r="D153">
            <v>41671</v>
          </cell>
          <cell r="G153" t="str">
            <v>002 Public Sales</v>
          </cell>
          <cell r="J153">
            <v>1928280.8390999998</v>
          </cell>
        </row>
        <row r="154">
          <cell r="A154" t="str">
            <v>Financial Actual</v>
          </cell>
          <cell r="B154" t="str">
            <v>Revenues</v>
          </cell>
          <cell r="C154" t="str">
            <v>Jutik</v>
          </cell>
          <cell r="D154">
            <v>41699</v>
          </cell>
          <cell r="G154" t="str">
            <v>002 Public Sales</v>
          </cell>
          <cell r="J154">
            <v>1729663.4223</v>
          </cell>
        </row>
        <row r="155">
          <cell r="A155" t="str">
            <v>Financial Actual</v>
          </cell>
          <cell r="B155" t="str">
            <v>Revenues</v>
          </cell>
          <cell r="C155" t="str">
            <v>Jutik</v>
          </cell>
          <cell r="D155">
            <v>41730</v>
          </cell>
          <cell r="G155" t="str">
            <v>002 Public Sales</v>
          </cell>
          <cell r="J155">
            <v>1834721.9968000001</v>
          </cell>
        </row>
        <row r="156">
          <cell r="A156" t="str">
            <v>Financial Actual</v>
          </cell>
          <cell r="B156" t="str">
            <v>Revenues</v>
          </cell>
          <cell r="C156" t="str">
            <v>Jutik</v>
          </cell>
          <cell r="D156">
            <v>41760</v>
          </cell>
          <cell r="G156" t="str">
            <v>002 Public Sales</v>
          </cell>
          <cell r="J156">
            <v>1807255.4313000001</v>
          </cell>
        </row>
        <row r="157">
          <cell r="A157" t="str">
            <v>Financial Actual</v>
          </cell>
          <cell r="B157" t="str">
            <v>Revenues</v>
          </cell>
          <cell r="C157" t="str">
            <v>Jutik</v>
          </cell>
          <cell r="D157">
            <v>41791</v>
          </cell>
          <cell r="G157" t="str">
            <v>002 Public Sales</v>
          </cell>
          <cell r="J157">
            <v>1933594.8929000001</v>
          </cell>
        </row>
        <row r="158">
          <cell r="A158" t="str">
            <v>Financial Actual</v>
          </cell>
          <cell r="B158" t="str">
            <v>Revenues</v>
          </cell>
          <cell r="C158" t="str">
            <v>Jutik</v>
          </cell>
          <cell r="D158">
            <v>41456</v>
          </cell>
          <cell r="G158" t="str">
            <v>002 Public Sales</v>
          </cell>
          <cell r="J158">
            <v>2825965.9539999999</v>
          </cell>
        </row>
        <row r="159">
          <cell r="A159" t="str">
            <v>Financial Actual</v>
          </cell>
          <cell r="B159" t="str">
            <v>Revenues</v>
          </cell>
          <cell r="C159" t="str">
            <v>Jutik</v>
          </cell>
          <cell r="D159">
            <v>41487</v>
          </cell>
          <cell r="G159" t="str">
            <v>002 Public Sales</v>
          </cell>
          <cell r="J159">
            <v>2122276.4180000001</v>
          </cell>
        </row>
        <row r="160">
          <cell r="A160" t="str">
            <v>Financial Actual</v>
          </cell>
          <cell r="B160" t="str">
            <v>Revenues</v>
          </cell>
          <cell r="C160" t="str">
            <v>Jutik</v>
          </cell>
          <cell r="D160">
            <v>41518</v>
          </cell>
          <cell r="G160" t="str">
            <v>002 Public Sales</v>
          </cell>
          <cell r="J160">
            <v>3718993.9819999998</v>
          </cell>
        </row>
        <row r="161">
          <cell r="A161" t="str">
            <v>Financial Actual</v>
          </cell>
          <cell r="B161" t="str">
            <v>Revenues</v>
          </cell>
          <cell r="C161" t="str">
            <v>Jutik</v>
          </cell>
          <cell r="D161">
            <v>41548</v>
          </cell>
          <cell r="G161" t="str">
            <v>002 Public Sales</v>
          </cell>
          <cell r="J161">
            <v>3403502.7259999998</v>
          </cell>
        </row>
        <row r="162">
          <cell r="A162" t="str">
            <v>Financial Actual</v>
          </cell>
          <cell r="B162" t="str">
            <v>Revenues</v>
          </cell>
          <cell r="C162" t="str">
            <v>Jutik</v>
          </cell>
          <cell r="D162">
            <v>41579</v>
          </cell>
          <cell r="G162" t="str">
            <v>002 Public Sales</v>
          </cell>
          <cell r="J162">
            <v>2640383.2100000004</v>
          </cell>
        </row>
        <row r="163">
          <cell r="A163" t="str">
            <v>Financial Actual</v>
          </cell>
          <cell r="B163" t="str">
            <v>Revenues</v>
          </cell>
          <cell r="C163" t="str">
            <v>Jutik</v>
          </cell>
          <cell r="D163">
            <v>41609</v>
          </cell>
          <cell r="G163" t="str">
            <v>002 Public Sales</v>
          </cell>
          <cell r="J163">
            <v>3250473.736</v>
          </cell>
        </row>
        <row r="164">
          <cell r="A164" t="str">
            <v>Financial Actual</v>
          </cell>
          <cell r="B164" t="str">
            <v>Revenues</v>
          </cell>
          <cell r="C164" t="str">
            <v>Jutik</v>
          </cell>
          <cell r="D164">
            <v>41640</v>
          </cell>
          <cell r="G164" t="str">
            <v>002 Public Sales</v>
          </cell>
          <cell r="J164">
            <v>3442464.3119999999</v>
          </cell>
        </row>
        <row r="165">
          <cell r="A165" t="str">
            <v>Financial Actual</v>
          </cell>
          <cell r="B165" t="str">
            <v>Revenues</v>
          </cell>
          <cell r="C165" t="str">
            <v>Jutik</v>
          </cell>
          <cell r="D165">
            <v>41671</v>
          </cell>
          <cell r="G165" t="str">
            <v>002 Public Sales</v>
          </cell>
          <cell r="J165">
            <v>3505965.162</v>
          </cell>
        </row>
        <row r="166">
          <cell r="A166" t="str">
            <v>Financial Actual</v>
          </cell>
          <cell r="B166" t="str">
            <v>Revenues</v>
          </cell>
          <cell r="C166" t="str">
            <v>Jutik</v>
          </cell>
          <cell r="D166">
            <v>41699</v>
          </cell>
          <cell r="G166" t="str">
            <v>002 Public Sales</v>
          </cell>
          <cell r="J166">
            <v>3144842.5860000001</v>
          </cell>
        </row>
        <row r="167">
          <cell r="A167" t="str">
            <v>Financial Actual</v>
          </cell>
          <cell r="B167" t="str">
            <v>Revenues</v>
          </cell>
          <cell r="C167" t="str">
            <v>Jutik</v>
          </cell>
          <cell r="D167">
            <v>41730</v>
          </cell>
          <cell r="G167" t="str">
            <v>002 Public Sales</v>
          </cell>
          <cell r="J167">
            <v>3335858.1760000004</v>
          </cell>
        </row>
        <row r="168">
          <cell r="A168" t="str">
            <v>Financial Actual</v>
          </cell>
          <cell r="B168" t="str">
            <v>Revenues</v>
          </cell>
          <cell r="C168" t="str">
            <v>Jutik</v>
          </cell>
          <cell r="D168">
            <v>41760</v>
          </cell>
          <cell r="G168" t="str">
            <v>002 Public Sales</v>
          </cell>
          <cell r="J168">
            <v>3285918.966</v>
          </cell>
        </row>
        <row r="169">
          <cell r="A169" t="str">
            <v>Financial Actual</v>
          </cell>
          <cell r="B169" t="str">
            <v>Revenues</v>
          </cell>
          <cell r="C169" t="str">
            <v>Jutik</v>
          </cell>
          <cell r="D169">
            <v>41791</v>
          </cell>
          <cell r="G169" t="str">
            <v>002 Public Sales</v>
          </cell>
          <cell r="J169">
            <v>3515627.0780000002</v>
          </cell>
        </row>
        <row r="170">
          <cell r="A170" t="str">
            <v>Financial Actual</v>
          </cell>
          <cell r="B170" t="str">
            <v>Revenues</v>
          </cell>
          <cell r="C170" t="str">
            <v>Jutik</v>
          </cell>
          <cell r="D170">
            <v>41456</v>
          </cell>
          <cell r="G170" t="str">
            <v>003 Residential Sales</v>
          </cell>
          <cell r="J170">
            <v>3037913.400549999</v>
          </cell>
        </row>
        <row r="171">
          <cell r="A171" t="str">
            <v>Financial Actual</v>
          </cell>
          <cell r="B171" t="str">
            <v>Revenues</v>
          </cell>
          <cell r="C171" t="str">
            <v>Jutik</v>
          </cell>
          <cell r="D171">
            <v>41487</v>
          </cell>
          <cell r="G171" t="str">
            <v>003 Residential Sales</v>
          </cell>
          <cell r="J171">
            <v>3356447.1493499991</v>
          </cell>
        </row>
        <row r="172">
          <cell r="A172" t="str">
            <v>Financial Actual</v>
          </cell>
          <cell r="B172" t="str">
            <v>Revenues</v>
          </cell>
          <cell r="C172" t="str">
            <v>Jutik</v>
          </cell>
          <cell r="D172">
            <v>41518</v>
          </cell>
          <cell r="G172" t="str">
            <v>003 Residential Sales</v>
          </cell>
          <cell r="J172">
            <v>2922918.5306499992</v>
          </cell>
        </row>
        <row r="173">
          <cell r="A173" t="str">
            <v>Financial Actual</v>
          </cell>
          <cell r="B173" t="str">
            <v>Revenues</v>
          </cell>
          <cell r="C173" t="str">
            <v>Jutik</v>
          </cell>
          <cell r="D173">
            <v>41548</v>
          </cell>
          <cell r="G173" t="str">
            <v>003 Residential Sales</v>
          </cell>
          <cell r="J173">
            <v>2583765.4304499994</v>
          </cell>
        </row>
        <row r="174">
          <cell r="A174" t="str">
            <v>Financial Actual</v>
          </cell>
          <cell r="B174" t="str">
            <v>Revenues</v>
          </cell>
          <cell r="C174" t="str">
            <v>Jutik</v>
          </cell>
          <cell r="D174">
            <v>41579</v>
          </cell>
          <cell r="G174" t="str">
            <v>003 Residential Sales</v>
          </cell>
          <cell r="J174">
            <v>2838411.9507499994</v>
          </cell>
        </row>
        <row r="175">
          <cell r="A175" t="str">
            <v>Financial Actual</v>
          </cell>
          <cell r="B175" t="str">
            <v>Revenues</v>
          </cell>
          <cell r="C175" t="str">
            <v>Jutik</v>
          </cell>
          <cell r="D175">
            <v>41609</v>
          </cell>
          <cell r="G175" t="str">
            <v>003 Residential Sales</v>
          </cell>
          <cell r="J175">
            <v>2419259.2661999995</v>
          </cell>
        </row>
        <row r="176">
          <cell r="A176" t="str">
            <v>Financial Actual</v>
          </cell>
          <cell r="B176" t="str">
            <v>Revenues</v>
          </cell>
          <cell r="C176" t="str">
            <v>Jutik</v>
          </cell>
          <cell r="D176">
            <v>41640</v>
          </cell>
          <cell r="G176" t="str">
            <v>003 Residential Sales</v>
          </cell>
          <cell r="J176">
            <v>3700649.1353999986</v>
          </cell>
        </row>
        <row r="177">
          <cell r="A177" t="str">
            <v>Financial Actual</v>
          </cell>
          <cell r="B177" t="str">
            <v>Revenues</v>
          </cell>
          <cell r="C177" t="str">
            <v>Jutik</v>
          </cell>
          <cell r="D177">
            <v>41671</v>
          </cell>
          <cell r="G177" t="str">
            <v>003 Residential Sales</v>
          </cell>
          <cell r="J177">
            <v>3768912.5491499985</v>
          </cell>
        </row>
        <row r="178">
          <cell r="A178" t="str">
            <v>Financial Actual</v>
          </cell>
          <cell r="B178" t="str">
            <v>Revenues</v>
          </cell>
          <cell r="C178" t="str">
            <v>Jutik</v>
          </cell>
          <cell r="D178">
            <v>41699</v>
          </cell>
          <cell r="G178" t="str">
            <v>003 Residential Sales</v>
          </cell>
          <cell r="J178">
            <v>3380705.7799499989</v>
          </cell>
        </row>
        <row r="179">
          <cell r="A179" t="str">
            <v>Financial Actual</v>
          </cell>
          <cell r="B179" t="str">
            <v>Revenues</v>
          </cell>
          <cell r="C179" t="str">
            <v>Jutik</v>
          </cell>
          <cell r="D179">
            <v>41730</v>
          </cell>
          <cell r="G179" t="str">
            <v>003 Residential Sales</v>
          </cell>
          <cell r="J179">
            <v>3586047.5391999991</v>
          </cell>
        </row>
        <row r="180">
          <cell r="A180" t="str">
            <v>Financial Actual</v>
          </cell>
          <cell r="B180" t="str">
            <v>Revenues</v>
          </cell>
          <cell r="C180" t="str">
            <v>Jutik</v>
          </cell>
          <cell r="D180">
            <v>41760</v>
          </cell>
          <cell r="G180" t="str">
            <v>003 Residential Sales</v>
          </cell>
          <cell r="J180">
            <v>3032362.88845</v>
          </cell>
        </row>
        <row r="181">
          <cell r="A181" t="str">
            <v>Financial Actual</v>
          </cell>
          <cell r="B181" t="str">
            <v>Revenues</v>
          </cell>
          <cell r="C181" t="str">
            <v>Jutik</v>
          </cell>
          <cell r="D181">
            <v>41791</v>
          </cell>
          <cell r="G181" t="str">
            <v>003 Residential Sales</v>
          </cell>
          <cell r="J181">
            <v>3079299.10885</v>
          </cell>
        </row>
        <row r="182">
          <cell r="A182" t="str">
            <v>Financial Actual</v>
          </cell>
          <cell r="B182" t="str">
            <v>Expenses</v>
          </cell>
          <cell r="C182" t="str">
            <v>Kootha</v>
          </cell>
          <cell r="D182">
            <v>41456</v>
          </cell>
          <cell r="G182" t="str">
            <v>Chemical Costs</v>
          </cell>
          <cell r="J182">
            <v>593751.84077137313</v>
          </cell>
        </row>
        <row r="183">
          <cell r="A183" t="str">
            <v>Financial Actual</v>
          </cell>
          <cell r="B183" t="str">
            <v>Expenses</v>
          </cell>
          <cell r="C183" t="str">
            <v>Kootha</v>
          </cell>
          <cell r="D183">
            <v>41487</v>
          </cell>
          <cell r="G183" t="str">
            <v>Chemical Costs</v>
          </cell>
          <cell r="J183">
            <v>820393.03401412489</v>
          </cell>
        </row>
        <row r="184">
          <cell r="A184" t="str">
            <v>Financial Actual</v>
          </cell>
          <cell r="B184" t="str">
            <v>Expenses</v>
          </cell>
          <cell r="C184" t="str">
            <v>Kootha</v>
          </cell>
          <cell r="D184">
            <v>41518</v>
          </cell>
          <cell r="G184" t="str">
            <v>Chemical Costs</v>
          </cell>
          <cell r="J184">
            <v>642291.58212862327</v>
          </cell>
        </row>
        <row r="185">
          <cell r="A185" t="str">
            <v>Financial Actual</v>
          </cell>
          <cell r="B185" t="str">
            <v>Expenses</v>
          </cell>
          <cell r="C185" t="str">
            <v>Kootha</v>
          </cell>
          <cell r="D185">
            <v>41548</v>
          </cell>
          <cell r="G185" t="str">
            <v>Chemical Costs</v>
          </cell>
          <cell r="J185">
            <v>609639.97288837493</v>
          </cell>
        </row>
        <row r="186">
          <cell r="A186" t="str">
            <v>Financial Actual</v>
          </cell>
          <cell r="B186" t="str">
            <v>Expenses</v>
          </cell>
          <cell r="C186" t="str">
            <v>Kootha</v>
          </cell>
          <cell r="D186">
            <v>41579</v>
          </cell>
          <cell r="G186" t="str">
            <v>Chemical Costs</v>
          </cell>
          <cell r="J186">
            <v>626073.16897124995</v>
          </cell>
        </row>
        <row r="187">
          <cell r="A187" t="str">
            <v>Financial Actual</v>
          </cell>
          <cell r="B187" t="str">
            <v>Expenses</v>
          </cell>
          <cell r="C187" t="str">
            <v>Kootha</v>
          </cell>
          <cell r="D187">
            <v>41609</v>
          </cell>
          <cell r="G187" t="str">
            <v>Chemical Costs</v>
          </cell>
          <cell r="J187">
            <v>602153.37789750006</v>
          </cell>
        </row>
        <row r="188">
          <cell r="A188" t="str">
            <v>Financial Actual</v>
          </cell>
          <cell r="B188" t="str">
            <v>Expenses</v>
          </cell>
          <cell r="C188" t="str">
            <v>Kootha</v>
          </cell>
          <cell r="D188">
            <v>41640</v>
          </cell>
          <cell r="G188" t="str">
            <v>Chemical Costs</v>
          </cell>
          <cell r="J188">
            <v>1146143.9846999997</v>
          </cell>
        </row>
        <row r="189">
          <cell r="A189" t="str">
            <v>Financial Actual</v>
          </cell>
          <cell r="B189" t="str">
            <v>Expenses</v>
          </cell>
          <cell r="C189" t="str">
            <v>Kootha</v>
          </cell>
          <cell r="D189">
            <v>41671</v>
          </cell>
          <cell r="G189" t="str">
            <v>Chemical Costs</v>
          </cell>
          <cell r="J189">
            <v>964931.83751249989</v>
          </cell>
        </row>
        <row r="190">
          <cell r="A190" t="str">
            <v>Financial Actual</v>
          </cell>
          <cell r="B190" t="str">
            <v>Expenses</v>
          </cell>
          <cell r="C190" t="str">
            <v>Kootha</v>
          </cell>
          <cell r="D190">
            <v>41699</v>
          </cell>
          <cell r="G190" t="str">
            <v>Chemical Costs</v>
          </cell>
          <cell r="J190">
            <v>962733.95790000004</v>
          </cell>
        </row>
        <row r="191">
          <cell r="A191" t="str">
            <v>Financial Actual</v>
          </cell>
          <cell r="B191" t="str">
            <v>Expenses</v>
          </cell>
          <cell r="C191" t="str">
            <v>Kootha</v>
          </cell>
          <cell r="D191">
            <v>41730</v>
          </cell>
          <cell r="G191" t="str">
            <v>Chemical Costs</v>
          </cell>
          <cell r="J191">
            <v>964825.21760624985</v>
          </cell>
        </row>
        <row r="192">
          <cell r="A192" t="str">
            <v>Financial Actual</v>
          </cell>
          <cell r="B192" t="str">
            <v>Expenses</v>
          </cell>
          <cell r="C192" t="str">
            <v>Kootha</v>
          </cell>
          <cell r="D192">
            <v>41760</v>
          </cell>
          <cell r="G192" t="str">
            <v>Chemical Costs</v>
          </cell>
          <cell r="J192">
            <v>1024534.78359375</v>
          </cell>
        </row>
        <row r="193">
          <cell r="A193" t="str">
            <v>Financial Actual</v>
          </cell>
          <cell r="B193" t="str">
            <v>Expenses</v>
          </cell>
          <cell r="C193" t="str">
            <v>Kootha</v>
          </cell>
          <cell r="D193">
            <v>41791</v>
          </cell>
          <cell r="G193" t="str">
            <v>Chemical Costs</v>
          </cell>
          <cell r="J193">
            <v>1168045.22566875</v>
          </cell>
        </row>
        <row r="194">
          <cell r="A194" t="str">
            <v>Financial Actual</v>
          </cell>
          <cell r="B194" t="str">
            <v>Expenses</v>
          </cell>
          <cell r="C194" t="str">
            <v>Kootha</v>
          </cell>
          <cell r="D194">
            <v>41456</v>
          </cell>
          <cell r="G194" t="str">
            <v>Facility Costs</v>
          </cell>
          <cell r="J194">
            <v>276807.38497499918</v>
          </cell>
        </row>
        <row r="195">
          <cell r="A195" t="str">
            <v>Financial Actual</v>
          </cell>
          <cell r="B195" t="str">
            <v>Expenses</v>
          </cell>
          <cell r="C195" t="str">
            <v>Kootha</v>
          </cell>
          <cell r="D195">
            <v>41487</v>
          </cell>
          <cell r="G195" t="str">
            <v>Facility Costs</v>
          </cell>
          <cell r="J195">
            <v>382467.614925</v>
          </cell>
        </row>
        <row r="196">
          <cell r="A196" t="str">
            <v>Financial Actual</v>
          </cell>
          <cell r="B196" t="str">
            <v>Expenses</v>
          </cell>
          <cell r="C196" t="str">
            <v>Kootha</v>
          </cell>
          <cell r="D196">
            <v>41518</v>
          </cell>
          <cell r="G196" t="str">
            <v>Facility Costs</v>
          </cell>
          <cell r="J196">
            <v>299436.63502499921</v>
          </cell>
        </row>
        <row r="197">
          <cell r="A197" t="str">
            <v>Financial Actual</v>
          </cell>
          <cell r="B197" t="str">
            <v>Expenses</v>
          </cell>
          <cell r="C197" t="str">
            <v>Kootha</v>
          </cell>
          <cell r="D197">
            <v>41548</v>
          </cell>
          <cell r="G197" t="str">
            <v>Facility Costs</v>
          </cell>
          <cell r="J197">
            <v>284214.43957499997</v>
          </cell>
        </row>
        <row r="198">
          <cell r="A198" t="str">
            <v>Financial Actual</v>
          </cell>
          <cell r="B198" t="str">
            <v>Expenses</v>
          </cell>
          <cell r="C198" t="str">
            <v>Kootha</v>
          </cell>
          <cell r="D198">
            <v>41579</v>
          </cell>
          <cell r="G198" t="str">
            <v>Facility Costs</v>
          </cell>
          <cell r="J198">
            <v>291875.60325000004</v>
          </cell>
        </row>
        <row r="199">
          <cell r="A199" t="str">
            <v>Financial Actual</v>
          </cell>
          <cell r="B199" t="str">
            <v>Expenses</v>
          </cell>
          <cell r="C199" t="str">
            <v>Kootha</v>
          </cell>
          <cell r="D199">
            <v>41609</v>
          </cell>
          <cell r="G199" t="str">
            <v>Facility Costs</v>
          </cell>
          <cell r="J199">
            <v>280724.18550000002</v>
          </cell>
        </row>
        <row r="200">
          <cell r="A200" t="str">
            <v>Financial Actual</v>
          </cell>
          <cell r="B200" t="str">
            <v>Expenses</v>
          </cell>
          <cell r="C200" t="str">
            <v>Kootha</v>
          </cell>
          <cell r="D200">
            <v>41640</v>
          </cell>
          <cell r="G200" t="str">
            <v>Facility Costs</v>
          </cell>
          <cell r="J200">
            <v>534332.85999999987</v>
          </cell>
        </row>
        <row r="201">
          <cell r="A201" t="str">
            <v>Financial Actual</v>
          </cell>
          <cell r="B201" t="str">
            <v>Expenses</v>
          </cell>
          <cell r="C201" t="str">
            <v>Kootha</v>
          </cell>
          <cell r="D201">
            <v>41671</v>
          </cell>
          <cell r="G201" t="str">
            <v>Facility Costs</v>
          </cell>
          <cell r="J201">
            <v>449851.67249999999</v>
          </cell>
        </row>
        <row r="202">
          <cell r="A202" t="str">
            <v>Financial Actual</v>
          </cell>
          <cell r="B202" t="str">
            <v>Expenses</v>
          </cell>
          <cell r="C202" t="str">
            <v>Kootha</v>
          </cell>
          <cell r="D202">
            <v>41699</v>
          </cell>
          <cell r="G202" t="str">
            <v>Facility Costs</v>
          </cell>
          <cell r="J202">
            <v>448827.02</v>
          </cell>
        </row>
        <row r="203">
          <cell r="A203" t="str">
            <v>Financial Actual</v>
          </cell>
          <cell r="B203" t="str">
            <v>Expenses</v>
          </cell>
          <cell r="C203" t="str">
            <v>Kootha</v>
          </cell>
          <cell r="D203">
            <v>41730</v>
          </cell>
          <cell r="G203" t="str">
            <v>Facility Costs</v>
          </cell>
          <cell r="J203">
            <v>449801.96625</v>
          </cell>
        </row>
        <row r="204">
          <cell r="A204" t="str">
            <v>Financial Actual</v>
          </cell>
          <cell r="B204" t="str">
            <v>Expenses</v>
          </cell>
          <cell r="C204" t="str">
            <v>Kootha</v>
          </cell>
          <cell r="D204">
            <v>41760</v>
          </cell>
          <cell r="G204" t="str">
            <v>Facility Costs</v>
          </cell>
          <cell r="J204">
            <v>477638.59375</v>
          </cell>
        </row>
        <row r="205">
          <cell r="A205" t="str">
            <v>Financial Actual</v>
          </cell>
          <cell r="B205" t="str">
            <v>Expenses</v>
          </cell>
          <cell r="C205" t="str">
            <v>Kootha</v>
          </cell>
          <cell r="D205">
            <v>41791</v>
          </cell>
          <cell r="G205" t="str">
            <v>Facility Costs</v>
          </cell>
          <cell r="J205">
            <v>544543.22875000001</v>
          </cell>
        </row>
        <row r="206">
          <cell r="A206" t="str">
            <v>Financial Actual</v>
          </cell>
          <cell r="B206" t="str">
            <v>Expenses</v>
          </cell>
          <cell r="C206" t="str">
            <v>Kootha</v>
          </cell>
          <cell r="D206">
            <v>41456</v>
          </cell>
          <cell r="G206" t="str">
            <v>Facility Costs</v>
          </cell>
          <cell r="J206">
            <v>415211.07746249868</v>
          </cell>
        </row>
        <row r="207">
          <cell r="A207" t="str">
            <v>Financial Actual</v>
          </cell>
          <cell r="B207" t="str">
            <v>Expenses</v>
          </cell>
          <cell r="C207" t="str">
            <v>Kootha</v>
          </cell>
          <cell r="D207">
            <v>41487</v>
          </cell>
          <cell r="G207" t="str">
            <v>Facility Costs</v>
          </cell>
          <cell r="J207">
            <v>573701.42238750006</v>
          </cell>
        </row>
        <row r="208">
          <cell r="A208" t="str">
            <v>Financial Actual</v>
          </cell>
          <cell r="B208" t="str">
            <v>Expenses</v>
          </cell>
          <cell r="C208" t="str">
            <v>Kootha</v>
          </cell>
          <cell r="D208">
            <v>41518</v>
          </cell>
          <cell r="G208" t="str">
            <v>Facility Costs</v>
          </cell>
          <cell r="J208">
            <v>449154.95253749873</v>
          </cell>
        </row>
        <row r="209">
          <cell r="A209" t="str">
            <v>Financial Actual</v>
          </cell>
          <cell r="B209" t="str">
            <v>Expenses</v>
          </cell>
          <cell r="C209" t="str">
            <v>Kootha</v>
          </cell>
          <cell r="D209">
            <v>41548</v>
          </cell>
          <cell r="G209" t="str">
            <v>Facility Costs</v>
          </cell>
          <cell r="J209">
            <v>426321.65936249989</v>
          </cell>
        </row>
        <row r="210">
          <cell r="A210" t="str">
            <v>Financial Actual</v>
          </cell>
          <cell r="B210" t="str">
            <v>Expenses</v>
          </cell>
          <cell r="C210" t="str">
            <v>Kootha</v>
          </cell>
          <cell r="D210">
            <v>41579</v>
          </cell>
          <cell r="G210" t="str">
            <v>Facility Costs</v>
          </cell>
          <cell r="J210">
            <v>437813.40487499995</v>
          </cell>
        </row>
        <row r="211">
          <cell r="A211" t="str">
            <v>Financial Actual</v>
          </cell>
          <cell r="B211" t="str">
            <v>Expenses</v>
          </cell>
          <cell r="C211" t="str">
            <v>Kootha</v>
          </cell>
          <cell r="D211">
            <v>41609</v>
          </cell>
          <cell r="G211" t="str">
            <v>Facility Costs</v>
          </cell>
          <cell r="J211">
            <v>421086.27824999997</v>
          </cell>
        </row>
        <row r="212">
          <cell r="A212" t="str">
            <v>Financial Actual</v>
          </cell>
          <cell r="B212" t="str">
            <v>Expenses</v>
          </cell>
          <cell r="C212" t="str">
            <v>Kootha</v>
          </cell>
          <cell r="D212">
            <v>41640</v>
          </cell>
          <cell r="G212" t="str">
            <v>Facility Costs</v>
          </cell>
          <cell r="J212">
            <v>801499.2899999998</v>
          </cell>
        </row>
        <row r="213">
          <cell r="A213" t="str">
            <v>Financial Actual</v>
          </cell>
          <cell r="B213" t="str">
            <v>Expenses</v>
          </cell>
          <cell r="C213" t="str">
            <v>Kootha</v>
          </cell>
          <cell r="D213">
            <v>41671</v>
          </cell>
          <cell r="G213" t="str">
            <v>Facility Costs</v>
          </cell>
          <cell r="J213">
            <v>674777.50874999992</v>
          </cell>
        </row>
        <row r="214">
          <cell r="A214" t="str">
            <v>Financial Actual</v>
          </cell>
          <cell r="B214" t="str">
            <v>Expenses</v>
          </cell>
          <cell r="C214" t="str">
            <v>Kootha</v>
          </cell>
          <cell r="D214">
            <v>41699</v>
          </cell>
          <cell r="G214" t="str">
            <v>Facility Costs</v>
          </cell>
          <cell r="J214">
            <v>673240.53</v>
          </cell>
        </row>
        <row r="215">
          <cell r="A215" t="str">
            <v>Financial Actual</v>
          </cell>
          <cell r="B215" t="str">
            <v>Expenses</v>
          </cell>
          <cell r="C215" t="str">
            <v>Kootha</v>
          </cell>
          <cell r="D215">
            <v>41730</v>
          </cell>
          <cell r="G215" t="str">
            <v>Facility Costs</v>
          </cell>
          <cell r="J215">
            <v>674702.94937499997</v>
          </cell>
        </row>
        <row r="216">
          <cell r="A216" t="str">
            <v>Financial Actual</v>
          </cell>
          <cell r="B216" t="str">
            <v>Expenses</v>
          </cell>
          <cell r="C216" t="str">
            <v>Kootha</v>
          </cell>
          <cell r="D216">
            <v>41760</v>
          </cell>
          <cell r="G216" t="str">
            <v>Facility Costs</v>
          </cell>
          <cell r="J216">
            <v>716457.890625</v>
          </cell>
        </row>
        <row r="217">
          <cell r="A217" t="str">
            <v>Financial Actual</v>
          </cell>
          <cell r="B217" t="str">
            <v>Expenses</v>
          </cell>
          <cell r="C217" t="str">
            <v>Kootha</v>
          </cell>
          <cell r="D217">
            <v>41791</v>
          </cell>
          <cell r="G217" t="str">
            <v>Facility Costs</v>
          </cell>
          <cell r="J217">
            <v>816814.8431249999</v>
          </cell>
        </row>
        <row r="218">
          <cell r="A218" t="str">
            <v>Financial Actual</v>
          </cell>
          <cell r="B218" t="str">
            <v>Expenses</v>
          </cell>
          <cell r="C218" t="str">
            <v>Kootha</v>
          </cell>
          <cell r="D218">
            <v>41456</v>
          </cell>
          <cell r="G218" t="str">
            <v>Operational Maintenance Costs</v>
          </cell>
          <cell r="J218">
            <v>360688.41072499886</v>
          </cell>
        </row>
        <row r="219">
          <cell r="A219" t="str">
            <v>Financial Actual</v>
          </cell>
          <cell r="B219" t="str">
            <v>Expenses</v>
          </cell>
          <cell r="C219" t="str">
            <v>Kootha</v>
          </cell>
          <cell r="D219">
            <v>41487</v>
          </cell>
          <cell r="G219" t="str">
            <v>Operational Maintenance Costs</v>
          </cell>
          <cell r="J219">
            <v>498366.89217499993</v>
          </cell>
        </row>
        <row r="220">
          <cell r="A220" t="str">
            <v>Financial Actual</v>
          </cell>
          <cell r="B220" t="str">
            <v>Expenses</v>
          </cell>
          <cell r="C220" t="str">
            <v>Kootha</v>
          </cell>
          <cell r="D220">
            <v>41518</v>
          </cell>
          <cell r="G220" t="str">
            <v>Operational Maintenance Costs</v>
          </cell>
          <cell r="J220">
            <v>390175.00927499885</v>
          </cell>
        </row>
        <row r="221">
          <cell r="A221" t="str">
            <v>Financial Actual</v>
          </cell>
          <cell r="B221" t="str">
            <v>Expenses</v>
          </cell>
          <cell r="C221" t="str">
            <v>Kootha</v>
          </cell>
          <cell r="D221">
            <v>41548</v>
          </cell>
          <cell r="G221" t="str">
            <v>Operational Maintenance Costs</v>
          </cell>
          <cell r="J221">
            <v>370340.02732499992</v>
          </cell>
        </row>
        <row r="222">
          <cell r="A222" t="str">
            <v>Financial Actual</v>
          </cell>
          <cell r="B222" t="str">
            <v>Expenses</v>
          </cell>
          <cell r="C222" t="str">
            <v>Kootha</v>
          </cell>
          <cell r="D222">
            <v>41579</v>
          </cell>
          <cell r="G222" t="str">
            <v>Operational Maintenance Costs</v>
          </cell>
          <cell r="J222">
            <v>380322.75574999995</v>
          </cell>
        </row>
        <row r="223">
          <cell r="A223" t="str">
            <v>Financial Actual</v>
          </cell>
          <cell r="B223" t="str">
            <v>Expenses</v>
          </cell>
          <cell r="C223" t="str">
            <v>Kootha</v>
          </cell>
          <cell r="D223">
            <v>41609</v>
          </cell>
          <cell r="G223" t="str">
            <v>Operational Maintenance Costs</v>
          </cell>
          <cell r="J223">
            <v>365792.12049999996</v>
          </cell>
        </row>
        <row r="224">
          <cell r="A224" t="str">
            <v>Financial Actual</v>
          </cell>
          <cell r="B224" t="str">
            <v>Expenses</v>
          </cell>
          <cell r="C224" t="str">
            <v>Kootha</v>
          </cell>
          <cell r="D224">
            <v>41640</v>
          </cell>
          <cell r="G224" t="str">
            <v>Operational Maintenance Costs</v>
          </cell>
          <cell r="J224">
            <v>459526.25959999987</v>
          </cell>
        </row>
        <row r="225">
          <cell r="A225" t="str">
            <v>Financial Actual</v>
          </cell>
          <cell r="B225" t="str">
            <v>Expenses</v>
          </cell>
          <cell r="C225" t="str">
            <v>Kootha</v>
          </cell>
          <cell r="D225">
            <v>41671</v>
          </cell>
          <cell r="G225" t="str">
            <v>Operational Maintenance Costs</v>
          </cell>
          <cell r="J225">
            <v>386872.43834999995</v>
          </cell>
        </row>
        <row r="226">
          <cell r="A226" t="str">
            <v>Financial Actual</v>
          </cell>
          <cell r="B226" t="str">
            <v>Expenses</v>
          </cell>
          <cell r="C226" t="str">
            <v>Kootha</v>
          </cell>
          <cell r="D226">
            <v>41699</v>
          </cell>
          <cell r="G226" t="str">
            <v>Operational Maintenance Costs</v>
          </cell>
          <cell r="J226">
            <v>385991.23719999997</v>
          </cell>
        </row>
        <row r="227">
          <cell r="A227" t="str">
            <v>Financial Actual</v>
          </cell>
          <cell r="B227" t="str">
            <v>Expenses</v>
          </cell>
          <cell r="C227" t="str">
            <v>Kootha</v>
          </cell>
          <cell r="D227">
            <v>41730</v>
          </cell>
          <cell r="G227" t="str">
            <v>Operational Maintenance Costs</v>
          </cell>
          <cell r="J227">
            <v>386829.69097499992</v>
          </cell>
        </row>
        <row r="228">
          <cell r="A228" t="str">
            <v>Financial Actual</v>
          </cell>
          <cell r="B228" t="str">
            <v>Expenses</v>
          </cell>
          <cell r="C228" t="str">
            <v>Kootha</v>
          </cell>
          <cell r="D228">
            <v>41760</v>
          </cell>
          <cell r="G228" t="str">
            <v>Operational Maintenance Costs</v>
          </cell>
          <cell r="J228">
            <v>410769.19062499999</v>
          </cell>
        </row>
        <row r="229">
          <cell r="A229" t="str">
            <v>Financial Actual</v>
          </cell>
          <cell r="B229" t="str">
            <v>Expenses</v>
          </cell>
          <cell r="C229" t="str">
            <v>Kootha</v>
          </cell>
          <cell r="D229">
            <v>41791</v>
          </cell>
          <cell r="G229" t="str">
            <v>Operational Maintenance Costs</v>
          </cell>
          <cell r="J229">
            <v>468307.17672499991</v>
          </cell>
        </row>
        <row r="230">
          <cell r="A230" t="str">
            <v>Financial Actual</v>
          </cell>
          <cell r="B230" t="str">
            <v>Expenses</v>
          </cell>
          <cell r="C230" t="str">
            <v>Kootha</v>
          </cell>
          <cell r="D230">
            <v>41456</v>
          </cell>
          <cell r="G230" t="str">
            <v>Operational Maintenance Costs</v>
          </cell>
          <cell r="J230">
            <v>226478.76952499934</v>
          </cell>
        </row>
        <row r="231">
          <cell r="A231" t="str">
            <v>Financial Actual</v>
          </cell>
          <cell r="B231" t="str">
            <v>Expenses</v>
          </cell>
          <cell r="C231" t="str">
            <v>Kootha</v>
          </cell>
          <cell r="D231">
            <v>41487</v>
          </cell>
          <cell r="G231" t="str">
            <v>Operational Maintenance Costs</v>
          </cell>
          <cell r="J231">
            <v>312928.04857500002</v>
          </cell>
        </row>
        <row r="232">
          <cell r="A232" t="str">
            <v>Financial Actual</v>
          </cell>
          <cell r="B232" t="str">
            <v>Expenses</v>
          </cell>
          <cell r="C232" t="str">
            <v>Kootha</v>
          </cell>
          <cell r="D232">
            <v>41518</v>
          </cell>
          <cell r="G232" t="str">
            <v>Operational Maintenance Costs</v>
          </cell>
          <cell r="J232">
            <v>244993.61047499935</v>
          </cell>
        </row>
        <row r="233">
          <cell r="A233" t="str">
            <v>Financial Actual</v>
          </cell>
          <cell r="B233" t="str">
            <v>Expenses</v>
          </cell>
          <cell r="C233" t="str">
            <v>Kootha</v>
          </cell>
          <cell r="D233">
            <v>41548</v>
          </cell>
          <cell r="G233" t="str">
            <v>Operational Maintenance Costs</v>
          </cell>
          <cell r="J233">
            <v>232539.08692499998</v>
          </cell>
        </row>
        <row r="234">
          <cell r="A234" t="str">
            <v>Financial Actual</v>
          </cell>
          <cell r="B234" t="str">
            <v>Expenses</v>
          </cell>
          <cell r="C234" t="str">
            <v>Kootha</v>
          </cell>
          <cell r="D234">
            <v>41579</v>
          </cell>
          <cell r="G234" t="str">
            <v>Operational Maintenance Costs</v>
          </cell>
          <cell r="J234">
            <v>238807.31175000002</v>
          </cell>
        </row>
        <row r="235">
          <cell r="A235" t="str">
            <v>Financial Actual</v>
          </cell>
          <cell r="B235" t="str">
            <v>Expenses</v>
          </cell>
          <cell r="C235" t="str">
            <v>Kootha</v>
          </cell>
          <cell r="D235">
            <v>41609</v>
          </cell>
          <cell r="G235" t="str">
            <v>Operational Maintenance Costs</v>
          </cell>
          <cell r="J235">
            <v>229683.42450000002</v>
          </cell>
        </row>
        <row r="236">
          <cell r="A236" t="str">
            <v>Financial Actual</v>
          </cell>
          <cell r="B236" t="str">
            <v>Expenses</v>
          </cell>
          <cell r="C236" t="str">
            <v>Kootha</v>
          </cell>
          <cell r="D236">
            <v>41640</v>
          </cell>
          <cell r="G236" t="str">
            <v>Operational Maintenance Costs</v>
          </cell>
          <cell r="J236">
            <v>288539.74439999997</v>
          </cell>
        </row>
        <row r="237">
          <cell r="A237" t="str">
            <v>Financial Actual</v>
          </cell>
          <cell r="B237" t="str">
            <v>Expenses</v>
          </cell>
          <cell r="C237" t="str">
            <v>Kootha</v>
          </cell>
          <cell r="D237">
            <v>41671</v>
          </cell>
          <cell r="G237" t="str">
            <v>Operational Maintenance Costs</v>
          </cell>
          <cell r="J237">
            <v>242919.90315</v>
          </cell>
        </row>
        <row r="238">
          <cell r="A238" t="str">
            <v>Financial Actual</v>
          </cell>
          <cell r="B238" t="str">
            <v>Expenses</v>
          </cell>
          <cell r="C238" t="str">
            <v>Kootha</v>
          </cell>
          <cell r="D238">
            <v>41699</v>
          </cell>
          <cell r="G238" t="str">
            <v>Operational Maintenance Costs</v>
          </cell>
          <cell r="J238">
            <v>242366.59080000003</v>
          </cell>
        </row>
        <row r="239">
          <cell r="A239" t="str">
            <v>Financial Actual</v>
          </cell>
          <cell r="B239" t="str">
            <v>Expenses</v>
          </cell>
          <cell r="C239" t="str">
            <v>Kootha</v>
          </cell>
          <cell r="D239">
            <v>41730</v>
          </cell>
          <cell r="G239" t="str">
            <v>Operational Maintenance Costs</v>
          </cell>
          <cell r="J239">
            <v>242893.06177500001</v>
          </cell>
        </row>
        <row r="240">
          <cell r="A240" t="str">
            <v>Financial Actual</v>
          </cell>
          <cell r="B240" t="str">
            <v>Expenses</v>
          </cell>
          <cell r="C240" t="str">
            <v>Kootha</v>
          </cell>
          <cell r="D240">
            <v>41760</v>
          </cell>
          <cell r="G240" t="str">
            <v>Operational Maintenance Costs</v>
          </cell>
          <cell r="J240">
            <v>257924.84062500004</v>
          </cell>
        </row>
        <row r="241">
          <cell r="A241" t="str">
            <v>Financial Actual</v>
          </cell>
          <cell r="B241" t="str">
            <v>Expenses</v>
          </cell>
          <cell r="C241" t="str">
            <v>Kootha</v>
          </cell>
          <cell r="D241">
            <v>41791</v>
          </cell>
          <cell r="G241" t="str">
            <v>Operational Maintenance Costs</v>
          </cell>
          <cell r="J241">
            <v>294053.34352500003</v>
          </cell>
        </row>
        <row r="242">
          <cell r="A242" t="str">
            <v>Financial Actual</v>
          </cell>
          <cell r="B242" t="str">
            <v>Expenses</v>
          </cell>
          <cell r="C242" t="str">
            <v>Kootha</v>
          </cell>
          <cell r="D242">
            <v>41456</v>
          </cell>
          <cell r="G242" t="str">
            <v>Operational Maintenance Costs</v>
          </cell>
          <cell r="J242">
            <v>255837.1285374992</v>
          </cell>
        </row>
        <row r="243">
          <cell r="A243" t="str">
            <v>Financial Actual</v>
          </cell>
          <cell r="B243" t="str">
            <v>Expenses</v>
          </cell>
          <cell r="C243" t="str">
            <v>Kootha</v>
          </cell>
          <cell r="D243">
            <v>41487</v>
          </cell>
          <cell r="G243" t="str">
            <v>Operational Maintenance Costs</v>
          </cell>
          <cell r="J243">
            <v>353492.79561249999</v>
          </cell>
        </row>
        <row r="244">
          <cell r="A244" t="str">
            <v>Financial Actual</v>
          </cell>
          <cell r="B244" t="str">
            <v>Expenses</v>
          </cell>
          <cell r="C244" t="str">
            <v>Kootha</v>
          </cell>
          <cell r="D244">
            <v>41518</v>
          </cell>
          <cell r="G244" t="str">
            <v>Operational Maintenance Costs</v>
          </cell>
          <cell r="J244">
            <v>276752.04146249924</v>
          </cell>
        </row>
        <row r="245">
          <cell r="A245" t="str">
            <v>Financial Actual</v>
          </cell>
          <cell r="B245" t="str">
            <v>Expenses</v>
          </cell>
          <cell r="C245" t="str">
            <v>Kootha</v>
          </cell>
          <cell r="D245">
            <v>41548</v>
          </cell>
          <cell r="G245" t="str">
            <v>Operational Maintenance Costs</v>
          </cell>
          <cell r="J245">
            <v>262683.04263749992</v>
          </cell>
        </row>
        <row r="246">
          <cell r="A246" t="str">
            <v>Financial Actual</v>
          </cell>
          <cell r="B246" t="str">
            <v>Expenses</v>
          </cell>
          <cell r="C246" t="str">
            <v>Kootha</v>
          </cell>
          <cell r="D246">
            <v>41579</v>
          </cell>
          <cell r="G246" t="str">
            <v>Operational Maintenance Costs</v>
          </cell>
          <cell r="J246">
            <v>269763.81512500002</v>
          </cell>
        </row>
        <row r="247">
          <cell r="A247" t="str">
            <v>Financial Actual</v>
          </cell>
          <cell r="B247" t="str">
            <v>Expenses</v>
          </cell>
          <cell r="C247" t="str">
            <v>Kootha</v>
          </cell>
          <cell r="D247">
            <v>41609</v>
          </cell>
          <cell r="G247" t="str">
            <v>Operational Maintenance Costs</v>
          </cell>
          <cell r="J247">
            <v>259457.20175000001</v>
          </cell>
        </row>
        <row r="248">
          <cell r="A248" t="str">
            <v>Financial Actual</v>
          </cell>
          <cell r="B248" t="str">
            <v>Expenses</v>
          </cell>
          <cell r="C248" t="str">
            <v>Kootha</v>
          </cell>
          <cell r="D248">
            <v>41640</v>
          </cell>
          <cell r="G248" t="str">
            <v>Operational Maintenance Costs</v>
          </cell>
          <cell r="J248">
            <v>325943.04459999991</v>
          </cell>
        </row>
        <row r="249">
          <cell r="A249" t="str">
            <v>Financial Actual</v>
          </cell>
          <cell r="B249" t="str">
            <v>Expenses</v>
          </cell>
          <cell r="C249" t="str">
            <v>Kootha</v>
          </cell>
          <cell r="D249">
            <v>41671</v>
          </cell>
          <cell r="G249" t="str">
            <v>Operational Maintenance Costs</v>
          </cell>
          <cell r="J249">
            <v>274409.52022499999</v>
          </cell>
        </row>
        <row r="250">
          <cell r="A250" t="str">
            <v>Financial Actual</v>
          </cell>
          <cell r="B250" t="str">
            <v>Expenses</v>
          </cell>
          <cell r="C250" t="str">
            <v>Kootha</v>
          </cell>
          <cell r="D250">
            <v>41699</v>
          </cell>
          <cell r="G250" t="str">
            <v>Operational Maintenance Costs</v>
          </cell>
          <cell r="J250">
            <v>273784.48220000003</v>
          </cell>
        </row>
        <row r="251">
          <cell r="A251" t="str">
            <v>Financial Actual</v>
          </cell>
          <cell r="B251" t="str">
            <v>Expenses</v>
          </cell>
          <cell r="C251" t="str">
            <v>Kootha</v>
          </cell>
          <cell r="D251">
            <v>41730</v>
          </cell>
          <cell r="G251" t="str">
            <v>Operational Maintenance Costs</v>
          </cell>
          <cell r="J251">
            <v>274379.19941249996</v>
          </cell>
        </row>
        <row r="252">
          <cell r="A252" t="str">
            <v>Financial Actual</v>
          </cell>
          <cell r="B252" t="str">
            <v>Expenses</v>
          </cell>
          <cell r="C252" t="str">
            <v>Kootha</v>
          </cell>
          <cell r="D252">
            <v>41760</v>
          </cell>
          <cell r="G252" t="str">
            <v>Operational Maintenance Costs</v>
          </cell>
          <cell r="J252">
            <v>291359.54218749999</v>
          </cell>
        </row>
        <row r="253">
          <cell r="A253" t="str">
            <v>Financial Actual</v>
          </cell>
          <cell r="B253" t="str">
            <v>Expenses</v>
          </cell>
          <cell r="C253" t="str">
            <v>Kootha</v>
          </cell>
          <cell r="D253">
            <v>41791</v>
          </cell>
          <cell r="G253" t="str">
            <v>Operational Maintenance Costs</v>
          </cell>
          <cell r="J253">
            <v>332171.36953749997</v>
          </cell>
        </row>
        <row r="254">
          <cell r="A254" t="str">
            <v>Financial Actual</v>
          </cell>
          <cell r="B254" t="str">
            <v>Expenses</v>
          </cell>
          <cell r="C254" t="str">
            <v>Kootha</v>
          </cell>
          <cell r="D254">
            <v>41456</v>
          </cell>
          <cell r="G254" t="str">
            <v>Operational Maintenance Costs</v>
          </cell>
          <cell r="J254">
            <v>176150.15407499947</v>
          </cell>
        </row>
        <row r="255">
          <cell r="A255" t="str">
            <v>Financial Actual</v>
          </cell>
          <cell r="B255" t="str">
            <v>Expenses</v>
          </cell>
          <cell r="C255" t="str">
            <v>Kootha</v>
          </cell>
          <cell r="D255">
            <v>41487</v>
          </cell>
          <cell r="G255" t="str">
            <v>Operational Maintenance Costs</v>
          </cell>
          <cell r="J255">
            <v>243388.48222500001</v>
          </cell>
        </row>
        <row r="256">
          <cell r="A256" t="str">
            <v>Financial Actual</v>
          </cell>
          <cell r="B256" t="str">
            <v>Expenses</v>
          </cell>
          <cell r="C256" t="str">
            <v>Kootha</v>
          </cell>
          <cell r="D256">
            <v>41518</v>
          </cell>
          <cell r="G256" t="str">
            <v>Operational Maintenance Costs</v>
          </cell>
          <cell r="J256">
            <v>190550.58592499947</v>
          </cell>
        </row>
        <row r="257">
          <cell r="A257" t="str">
            <v>Financial Actual</v>
          </cell>
          <cell r="B257" t="str">
            <v>Expenses</v>
          </cell>
          <cell r="C257" t="str">
            <v>Kootha</v>
          </cell>
          <cell r="D257">
            <v>41548</v>
          </cell>
          <cell r="G257" t="str">
            <v>Operational Maintenance Costs</v>
          </cell>
          <cell r="J257">
            <v>180863.73427499997</v>
          </cell>
        </row>
        <row r="258">
          <cell r="A258" t="str">
            <v>Financial Actual</v>
          </cell>
          <cell r="B258" t="str">
            <v>Expenses</v>
          </cell>
          <cell r="C258" t="str">
            <v>Kootha</v>
          </cell>
          <cell r="D258">
            <v>41579</v>
          </cell>
          <cell r="G258" t="str">
            <v>Operational Maintenance Costs</v>
          </cell>
          <cell r="J258">
            <v>185739.02025</v>
          </cell>
        </row>
        <row r="259">
          <cell r="A259" t="str">
            <v>Financial Actual</v>
          </cell>
          <cell r="B259" t="str">
            <v>Expenses</v>
          </cell>
          <cell r="C259" t="str">
            <v>Kootha</v>
          </cell>
          <cell r="D259">
            <v>41609</v>
          </cell>
          <cell r="G259" t="str">
            <v>Operational Maintenance Costs</v>
          </cell>
          <cell r="J259">
            <v>178642.66350000002</v>
          </cell>
        </row>
        <row r="260">
          <cell r="A260" t="str">
            <v>Financial Actual</v>
          </cell>
          <cell r="B260" t="str">
            <v>Expenses</v>
          </cell>
          <cell r="C260" t="str">
            <v>Kootha</v>
          </cell>
          <cell r="D260">
            <v>41640</v>
          </cell>
          <cell r="G260" t="str">
            <v>Operational Maintenance Costs</v>
          </cell>
          <cell r="J260">
            <v>224419.80119999996</v>
          </cell>
        </row>
        <row r="261">
          <cell r="A261" t="str">
            <v>Financial Actual</v>
          </cell>
          <cell r="B261" t="str">
            <v>Expenses</v>
          </cell>
          <cell r="C261" t="str">
            <v>Kootha</v>
          </cell>
          <cell r="D261">
            <v>41671</v>
          </cell>
          <cell r="G261" t="str">
            <v>Operational Maintenance Costs</v>
          </cell>
          <cell r="J261">
            <v>188937.70244999998</v>
          </cell>
        </row>
        <row r="262">
          <cell r="A262" t="str">
            <v>Financial Actual</v>
          </cell>
          <cell r="B262" t="str">
            <v>Expenses</v>
          </cell>
          <cell r="C262" t="str">
            <v>Kootha</v>
          </cell>
          <cell r="D262">
            <v>41699</v>
          </cell>
          <cell r="G262" t="str">
            <v>Operational Maintenance Costs</v>
          </cell>
          <cell r="J262">
            <v>188507.34840000002</v>
          </cell>
        </row>
        <row r="263">
          <cell r="A263" t="str">
            <v>Financial Actual</v>
          </cell>
          <cell r="B263" t="str">
            <v>Expenses</v>
          </cell>
          <cell r="C263" t="str">
            <v>Kootha</v>
          </cell>
          <cell r="D263">
            <v>41730</v>
          </cell>
          <cell r="G263" t="str">
            <v>Operational Maintenance Costs</v>
          </cell>
          <cell r="J263">
            <v>188916.82582500001</v>
          </cell>
        </row>
        <row r="264">
          <cell r="A264" t="str">
            <v>Financial Actual</v>
          </cell>
          <cell r="B264" t="str">
            <v>Expenses</v>
          </cell>
          <cell r="C264" t="str">
            <v>Kootha</v>
          </cell>
          <cell r="D264">
            <v>41760</v>
          </cell>
          <cell r="G264" t="str">
            <v>Operational Maintenance Costs</v>
          </cell>
          <cell r="J264">
            <v>200608.20937500001</v>
          </cell>
        </row>
        <row r="265">
          <cell r="A265" t="str">
            <v>Financial Actual</v>
          </cell>
          <cell r="B265" t="str">
            <v>Expenses</v>
          </cell>
          <cell r="C265" t="str">
            <v>Kootha</v>
          </cell>
          <cell r="D265">
            <v>41791</v>
          </cell>
          <cell r="G265" t="str">
            <v>Operational Maintenance Costs</v>
          </cell>
          <cell r="J265">
            <v>228708.15607500001</v>
          </cell>
        </row>
        <row r="266">
          <cell r="A266" t="str">
            <v>Financial Actual</v>
          </cell>
          <cell r="B266" t="str">
            <v>Expenses</v>
          </cell>
          <cell r="C266" t="str">
            <v>Kootha</v>
          </cell>
          <cell r="D266">
            <v>41456</v>
          </cell>
          <cell r="G266" t="str">
            <v>Labour Costs</v>
          </cell>
          <cell r="J266">
            <v>1153364.1040624965</v>
          </cell>
        </row>
        <row r="267">
          <cell r="A267" t="str">
            <v>Financial Actual</v>
          </cell>
          <cell r="B267" t="str">
            <v>Expenses</v>
          </cell>
          <cell r="C267" t="str">
            <v>Kootha</v>
          </cell>
          <cell r="D267">
            <v>41487</v>
          </cell>
          <cell r="G267" t="str">
            <v>Labour Costs</v>
          </cell>
          <cell r="J267">
            <v>1593615.0621875001</v>
          </cell>
        </row>
        <row r="268">
          <cell r="A268" t="str">
            <v>Financial Actual</v>
          </cell>
          <cell r="B268" t="str">
            <v>Expenses</v>
          </cell>
          <cell r="C268" t="str">
            <v>Kootha</v>
          </cell>
          <cell r="D268">
            <v>41518</v>
          </cell>
          <cell r="G268" t="str">
            <v>Labour Costs</v>
          </cell>
          <cell r="J268">
            <v>1247652.6459374966</v>
          </cell>
        </row>
        <row r="269">
          <cell r="A269" t="str">
            <v>Financial Actual</v>
          </cell>
          <cell r="B269" t="str">
            <v>Expenses</v>
          </cell>
          <cell r="C269" t="str">
            <v>Kootha</v>
          </cell>
          <cell r="D269">
            <v>41548</v>
          </cell>
          <cell r="G269" t="str">
            <v>Labour Costs</v>
          </cell>
          <cell r="J269">
            <v>1184226.8315625</v>
          </cell>
        </row>
        <row r="270">
          <cell r="A270" t="str">
            <v>Financial Actual</v>
          </cell>
          <cell r="B270" t="str">
            <v>Expenses</v>
          </cell>
          <cell r="C270" t="str">
            <v>Kootha</v>
          </cell>
          <cell r="D270">
            <v>41579</v>
          </cell>
          <cell r="G270" t="str">
            <v>Labour Costs</v>
          </cell>
          <cell r="J270">
            <v>1216148.346875</v>
          </cell>
        </row>
        <row r="271">
          <cell r="A271" t="str">
            <v>Financial Actual</v>
          </cell>
          <cell r="B271" t="str">
            <v>Expenses</v>
          </cell>
          <cell r="C271" t="str">
            <v>Kootha</v>
          </cell>
          <cell r="D271">
            <v>41609</v>
          </cell>
          <cell r="G271" t="str">
            <v>Labour Costs</v>
          </cell>
          <cell r="J271">
            <v>1169684.1062500002</v>
          </cell>
        </row>
        <row r="272">
          <cell r="A272" t="str">
            <v>Financial Actual</v>
          </cell>
          <cell r="B272" t="str">
            <v>Expenses</v>
          </cell>
          <cell r="C272" t="str">
            <v>Kootha</v>
          </cell>
          <cell r="D272">
            <v>41640</v>
          </cell>
          <cell r="G272" t="str">
            <v>Labour Costs</v>
          </cell>
          <cell r="J272">
            <v>1469415.3649999998</v>
          </cell>
        </row>
        <row r="273">
          <cell r="A273" t="str">
            <v>Financial Actual</v>
          </cell>
          <cell r="B273" t="str">
            <v>Expenses</v>
          </cell>
          <cell r="C273" t="str">
            <v>Kootha</v>
          </cell>
          <cell r="D273">
            <v>41671</v>
          </cell>
          <cell r="G273" t="str">
            <v>Labour Costs</v>
          </cell>
          <cell r="J273">
            <v>1237092.099375</v>
          </cell>
        </row>
        <row r="274">
          <cell r="A274" t="str">
            <v>Financial Actual</v>
          </cell>
          <cell r="B274" t="str">
            <v>Expenses</v>
          </cell>
          <cell r="C274" t="str">
            <v>Kootha</v>
          </cell>
          <cell r="D274">
            <v>41699</v>
          </cell>
          <cell r="G274" t="str">
            <v>Labour Costs</v>
          </cell>
          <cell r="J274">
            <v>1234274.3050000002</v>
          </cell>
        </row>
        <row r="275">
          <cell r="A275" t="str">
            <v>Financial Actual</v>
          </cell>
          <cell r="B275" t="str">
            <v>Expenses</v>
          </cell>
          <cell r="C275" t="str">
            <v>Kootha</v>
          </cell>
          <cell r="D275">
            <v>41730</v>
          </cell>
          <cell r="G275" t="str">
            <v>Labour Costs</v>
          </cell>
          <cell r="J275">
            <v>1236955.4071875</v>
          </cell>
        </row>
        <row r="276">
          <cell r="A276" t="str">
            <v>Financial Actual</v>
          </cell>
          <cell r="B276" t="str">
            <v>Expenses</v>
          </cell>
          <cell r="C276" t="str">
            <v>Kootha</v>
          </cell>
          <cell r="D276">
            <v>41760</v>
          </cell>
          <cell r="G276" t="str">
            <v>Labour Costs</v>
          </cell>
          <cell r="J276">
            <v>1313506.1328125</v>
          </cell>
        </row>
        <row r="277">
          <cell r="A277" t="str">
            <v>Financial Actual</v>
          </cell>
          <cell r="B277" t="str">
            <v>Expenses</v>
          </cell>
          <cell r="C277" t="str">
            <v>Kootha</v>
          </cell>
          <cell r="D277">
            <v>41791</v>
          </cell>
          <cell r="G277" t="str">
            <v>Labour Costs</v>
          </cell>
          <cell r="J277">
            <v>1497493.8790625001</v>
          </cell>
        </row>
        <row r="278">
          <cell r="A278" t="str">
            <v>Financial Actual</v>
          </cell>
          <cell r="B278" t="str">
            <v>Expenses</v>
          </cell>
          <cell r="C278" t="str">
            <v>Surjek</v>
          </cell>
          <cell r="D278">
            <v>41456</v>
          </cell>
          <cell r="G278" t="str">
            <v>Chemical Costs</v>
          </cell>
          <cell r="J278">
            <v>2533034.5131168002</v>
          </cell>
        </row>
        <row r="279">
          <cell r="A279" t="str">
            <v>Financial Actual</v>
          </cell>
          <cell r="B279" t="str">
            <v>Expenses</v>
          </cell>
          <cell r="C279" t="str">
            <v>Surjek</v>
          </cell>
          <cell r="D279">
            <v>41487</v>
          </cell>
          <cell r="G279" t="str">
            <v>Chemical Costs</v>
          </cell>
          <cell r="J279">
            <v>3051574.1625600001</v>
          </cell>
        </row>
        <row r="280">
          <cell r="A280" t="str">
            <v>Financial Actual</v>
          </cell>
          <cell r="B280" t="str">
            <v>Expenses</v>
          </cell>
          <cell r="C280" t="str">
            <v>Surjek</v>
          </cell>
          <cell r="D280">
            <v>41518</v>
          </cell>
          <cell r="G280" t="str">
            <v>Chemical Costs</v>
          </cell>
          <cell r="J280">
            <v>3084202.7580672004</v>
          </cell>
        </row>
        <row r="281">
          <cell r="A281" t="str">
            <v>Financial Actual</v>
          </cell>
          <cell r="B281" t="str">
            <v>Expenses</v>
          </cell>
          <cell r="C281" t="str">
            <v>Surjek</v>
          </cell>
          <cell r="D281">
            <v>41548</v>
          </cell>
          <cell r="G281" t="str">
            <v>Chemical Costs</v>
          </cell>
          <cell r="J281">
            <v>4135202.765971201</v>
          </cell>
        </row>
        <row r="282">
          <cell r="A282" t="str">
            <v>Financial Actual</v>
          </cell>
          <cell r="B282" t="str">
            <v>Expenses</v>
          </cell>
          <cell r="C282" t="str">
            <v>Surjek</v>
          </cell>
          <cell r="D282">
            <v>41579</v>
          </cell>
          <cell r="G282" t="str">
            <v>Chemical Costs</v>
          </cell>
          <cell r="J282">
            <v>4473275.8948415993</v>
          </cell>
        </row>
        <row r="283">
          <cell r="A283" t="str">
            <v>Financial Actual</v>
          </cell>
          <cell r="B283" t="str">
            <v>Expenses</v>
          </cell>
          <cell r="C283" t="str">
            <v>Surjek</v>
          </cell>
          <cell r="D283">
            <v>41609</v>
          </cell>
          <cell r="G283" t="str">
            <v>Chemical Costs</v>
          </cell>
          <cell r="J283">
            <v>3464957.9260800011</v>
          </cell>
        </row>
        <row r="284">
          <cell r="A284" t="str">
            <v>Financial Actual</v>
          </cell>
          <cell r="B284" t="str">
            <v>Expenses</v>
          </cell>
          <cell r="C284" t="str">
            <v>Surjek</v>
          </cell>
          <cell r="D284">
            <v>41640</v>
          </cell>
          <cell r="G284" t="str">
            <v>Chemical Costs</v>
          </cell>
          <cell r="J284">
            <v>4049642.8266000003</v>
          </cell>
        </row>
        <row r="285">
          <cell r="A285" t="str">
            <v>Financial Actual</v>
          </cell>
          <cell r="B285" t="str">
            <v>Expenses</v>
          </cell>
          <cell r="C285" t="str">
            <v>Surjek</v>
          </cell>
          <cell r="D285">
            <v>41671</v>
          </cell>
          <cell r="G285" t="str">
            <v>Chemical Costs</v>
          </cell>
          <cell r="J285">
            <v>4767948.2214000002</v>
          </cell>
        </row>
        <row r="286">
          <cell r="A286" t="str">
            <v>Financial Actual</v>
          </cell>
          <cell r="B286" t="str">
            <v>Expenses</v>
          </cell>
          <cell r="C286" t="str">
            <v>Surjek</v>
          </cell>
          <cell r="D286">
            <v>41699</v>
          </cell>
          <cell r="G286" t="str">
            <v>Chemical Costs</v>
          </cell>
          <cell r="J286">
            <v>4346722.8083999995</v>
          </cell>
        </row>
        <row r="287">
          <cell r="A287" t="str">
            <v>Financial Actual</v>
          </cell>
          <cell r="B287" t="str">
            <v>Expenses</v>
          </cell>
          <cell r="C287" t="str">
            <v>Surjek</v>
          </cell>
          <cell r="D287">
            <v>41730</v>
          </cell>
          <cell r="G287" t="str">
            <v>Chemical Costs</v>
          </cell>
          <cell r="J287">
            <v>4671541.1274000006</v>
          </cell>
        </row>
        <row r="288">
          <cell r="A288" t="str">
            <v>Financial Actual</v>
          </cell>
          <cell r="B288" t="str">
            <v>Expenses</v>
          </cell>
          <cell r="C288" t="str">
            <v>Surjek</v>
          </cell>
          <cell r="D288">
            <v>41760</v>
          </cell>
          <cell r="G288" t="str">
            <v>Chemical Costs</v>
          </cell>
          <cell r="J288">
            <v>5478104.6040000012</v>
          </cell>
        </row>
        <row r="289">
          <cell r="A289" t="str">
            <v>Financial Actual</v>
          </cell>
          <cell r="B289" t="str">
            <v>Expenses</v>
          </cell>
          <cell r="C289" t="str">
            <v>Surjek</v>
          </cell>
          <cell r="D289">
            <v>41791</v>
          </cell>
          <cell r="G289" t="str">
            <v>Chemical Costs</v>
          </cell>
          <cell r="J289">
            <v>2269805.1667200001</v>
          </cell>
        </row>
        <row r="290">
          <cell r="A290" t="str">
            <v>Financial Actual</v>
          </cell>
          <cell r="B290" t="str">
            <v>Expenses</v>
          </cell>
          <cell r="C290" t="str">
            <v>Surjek</v>
          </cell>
          <cell r="D290">
            <v>41456</v>
          </cell>
          <cell r="G290" t="str">
            <v>Facility Costs</v>
          </cell>
          <cell r="J290">
            <v>1266517.2565584001</v>
          </cell>
        </row>
        <row r="291">
          <cell r="A291" t="str">
            <v>Financial Actual</v>
          </cell>
          <cell r="B291" t="str">
            <v>Expenses</v>
          </cell>
          <cell r="C291" t="str">
            <v>Surjek</v>
          </cell>
          <cell r="D291">
            <v>41487</v>
          </cell>
          <cell r="G291" t="str">
            <v>Facility Costs</v>
          </cell>
          <cell r="J291">
            <v>1525787.08128</v>
          </cell>
        </row>
        <row r="292">
          <cell r="A292" t="str">
            <v>Financial Actual</v>
          </cell>
          <cell r="B292" t="str">
            <v>Expenses</v>
          </cell>
          <cell r="C292" t="str">
            <v>Surjek</v>
          </cell>
          <cell r="D292">
            <v>41518</v>
          </cell>
          <cell r="G292" t="str">
            <v>Facility Costs</v>
          </cell>
          <cell r="J292">
            <v>1542101.3790336002</v>
          </cell>
        </row>
        <row r="293">
          <cell r="A293" t="str">
            <v>Financial Actual</v>
          </cell>
          <cell r="B293" t="str">
            <v>Expenses</v>
          </cell>
          <cell r="C293" t="str">
            <v>Surjek</v>
          </cell>
          <cell r="D293">
            <v>41548</v>
          </cell>
          <cell r="G293" t="str">
            <v>Facility Costs</v>
          </cell>
          <cell r="J293">
            <v>2067601.3829856005</v>
          </cell>
        </row>
        <row r="294">
          <cell r="A294" t="str">
            <v>Financial Actual</v>
          </cell>
          <cell r="B294" t="str">
            <v>Expenses</v>
          </cell>
          <cell r="C294" t="str">
            <v>Surjek</v>
          </cell>
          <cell r="D294">
            <v>41579</v>
          </cell>
          <cell r="G294" t="str">
            <v>Facility Costs</v>
          </cell>
          <cell r="J294">
            <v>2236637.9474207996</v>
          </cell>
        </row>
        <row r="295">
          <cell r="A295" t="str">
            <v>Financial Actual</v>
          </cell>
          <cell r="B295" t="str">
            <v>Expenses</v>
          </cell>
          <cell r="C295" t="str">
            <v>Surjek</v>
          </cell>
          <cell r="D295">
            <v>41609</v>
          </cell>
          <cell r="G295" t="str">
            <v>Facility Costs</v>
          </cell>
          <cell r="J295">
            <v>1732478.9630400005</v>
          </cell>
        </row>
        <row r="296">
          <cell r="A296" t="str">
            <v>Financial Actual</v>
          </cell>
          <cell r="B296" t="str">
            <v>Expenses</v>
          </cell>
          <cell r="C296" t="str">
            <v>Surjek</v>
          </cell>
          <cell r="D296">
            <v>41640</v>
          </cell>
          <cell r="G296" t="str">
            <v>Facility Costs</v>
          </cell>
          <cell r="J296">
            <v>2024821.4133000001</v>
          </cell>
        </row>
        <row r="297">
          <cell r="A297" t="str">
            <v>Financial Actual</v>
          </cell>
          <cell r="B297" t="str">
            <v>Expenses</v>
          </cell>
          <cell r="C297" t="str">
            <v>Surjek</v>
          </cell>
          <cell r="D297">
            <v>41671</v>
          </cell>
          <cell r="G297" t="str">
            <v>Facility Costs</v>
          </cell>
          <cell r="J297">
            <v>2383974.1107000001</v>
          </cell>
        </row>
        <row r="298">
          <cell r="A298" t="str">
            <v>Financial Actual</v>
          </cell>
          <cell r="B298" t="str">
            <v>Expenses</v>
          </cell>
          <cell r="C298" t="str">
            <v>Surjek</v>
          </cell>
          <cell r="D298">
            <v>41699</v>
          </cell>
          <cell r="G298" t="str">
            <v>Facility Costs</v>
          </cell>
          <cell r="J298">
            <v>2173361.4041999998</v>
          </cell>
        </row>
        <row r="299">
          <cell r="A299" t="str">
            <v>Financial Actual</v>
          </cell>
          <cell r="B299" t="str">
            <v>Expenses</v>
          </cell>
          <cell r="C299" t="str">
            <v>Surjek</v>
          </cell>
          <cell r="D299">
            <v>41730</v>
          </cell>
          <cell r="G299" t="str">
            <v>Facility Costs</v>
          </cell>
          <cell r="J299">
            <v>2335770.5637000003</v>
          </cell>
        </row>
        <row r="300">
          <cell r="A300" t="str">
            <v>Financial Actual</v>
          </cell>
          <cell r="B300" t="str">
            <v>Expenses</v>
          </cell>
          <cell r="C300" t="str">
            <v>Surjek</v>
          </cell>
          <cell r="D300">
            <v>41760</v>
          </cell>
          <cell r="G300" t="str">
            <v>Facility Costs</v>
          </cell>
          <cell r="J300">
            <v>2739052.3020000006</v>
          </cell>
        </row>
        <row r="301">
          <cell r="A301" t="str">
            <v>Financial Actual</v>
          </cell>
          <cell r="B301" t="str">
            <v>Expenses</v>
          </cell>
          <cell r="C301" t="str">
            <v>Surjek</v>
          </cell>
          <cell r="D301">
            <v>41791</v>
          </cell>
          <cell r="G301" t="str">
            <v>Facility Costs</v>
          </cell>
          <cell r="J301">
            <v>1134902.58336</v>
          </cell>
        </row>
        <row r="302">
          <cell r="A302" t="str">
            <v>Financial Actual</v>
          </cell>
          <cell r="B302" t="str">
            <v>Expenses</v>
          </cell>
          <cell r="C302" t="str">
            <v>Surjek</v>
          </cell>
          <cell r="D302">
            <v>41456</v>
          </cell>
          <cell r="G302" t="str">
            <v>Facility Costs</v>
          </cell>
          <cell r="J302">
            <v>1055431.0471320001</v>
          </cell>
        </row>
        <row r="303">
          <cell r="A303" t="str">
            <v>Financial Actual</v>
          </cell>
          <cell r="B303" t="str">
            <v>Expenses</v>
          </cell>
          <cell r="C303" t="str">
            <v>Surjek</v>
          </cell>
          <cell r="D303">
            <v>41487</v>
          </cell>
          <cell r="G303" t="str">
            <v>Facility Costs</v>
          </cell>
          <cell r="J303">
            <v>1271489.2344000002</v>
          </cell>
        </row>
        <row r="304">
          <cell r="A304" t="str">
            <v>Financial Actual</v>
          </cell>
          <cell r="B304" t="str">
            <v>Expenses</v>
          </cell>
          <cell r="C304" t="str">
            <v>Surjek</v>
          </cell>
          <cell r="D304">
            <v>41518</v>
          </cell>
          <cell r="G304" t="str">
            <v>Facility Costs</v>
          </cell>
          <cell r="J304">
            <v>1285084.4825280001</v>
          </cell>
        </row>
        <row r="305">
          <cell r="A305" t="str">
            <v>Financial Actual</v>
          </cell>
          <cell r="B305" t="str">
            <v>Expenses</v>
          </cell>
          <cell r="C305" t="str">
            <v>Surjek</v>
          </cell>
          <cell r="D305">
            <v>41548</v>
          </cell>
          <cell r="G305" t="str">
            <v>Facility Costs</v>
          </cell>
          <cell r="J305">
            <v>1723001.1524880002</v>
          </cell>
        </row>
        <row r="306">
          <cell r="A306" t="str">
            <v>Financial Actual</v>
          </cell>
          <cell r="B306" t="str">
            <v>Expenses</v>
          </cell>
          <cell r="C306" t="str">
            <v>Surjek</v>
          </cell>
          <cell r="D306">
            <v>41579</v>
          </cell>
          <cell r="G306" t="str">
            <v>Facility Costs</v>
          </cell>
          <cell r="J306">
            <v>1863864.9561839998</v>
          </cell>
        </row>
        <row r="307">
          <cell r="A307" t="str">
            <v>Financial Actual</v>
          </cell>
          <cell r="B307" t="str">
            <v>Expenses</v>
          </cell>
          <cell r="C307" t="str">
            <v>Surjek</v>
          </cell>
          <cell r="D307">
            <v>41609</v>
          </cell>
          <cell r="G307" t="str">
            <v>Facility Costs</v>
          </cell>
          <cell r="J307">
            <v>1443732.4692000004</v>
          </cell>
        </row>
        <row r="308">
          <cell r="A308" t="str">
            <v>Financial Actual</v>
          </cell>
          <cell r="B308" t="str">
            <v>Expenses</v>
          </cell>
          <cell r="C308" t="str">
            <v>Surjek</v>
          </cell>
          <cell r="D308">
            <v>41640</v>
          </cell>
          <cell r="G308" t="str">
            <v>Facility Costs</v>
          </cell>
          <cell r="J308">
            <v>1687351.1777500003</v>
          </cell>
        </row>
        <row r="309">
          <cell r="A309" t="str">
            <v>Financial Actual</v>
          </cell>
          <cell r="B309" t="str">
            <v>Expenses</v>
          </cell>
          <cell r="C309" t="str">
            <v>Surjek</v>
          </cell>
          <cell r="D309">
            <v>41671</v>
          </cell>
          <cell r="G309" t="str">
            <v>Facility Costs</v>
          </cell>
          <cell r="J309">
            <v>1986645.0922500002</v>
          </cell>
        </row>
        <row r="310">
          <cell r="A310" t="str">
            <v>Financial Actual</v>
          </cell>
          <cell r="B310" t="str">
            <v>Expenses</v>
          </cell>
          <cell r="C310" t="str">
            <v>Surjek</v>
          </cell>
          <cell r="D310">
            <v>41699</v>
          </cell>
          <cell r="G310" t="str">
            <v>Facility Costs</v>
          </cell>
          <cell r="J310">
            <v>1811134.5035000001</v>
          </cell>
        </row>
        <row r="311">
          <cell r="A311" t="str">
            <v>Financial Actual</v>
          </cell>
          <cell r="B311" t="str">
            <v>Expenses</v>
          </cell>
          <cell r="C311" t="str">
            <v>Surjek</v>
          </cell>
          <cell r="D311">
            <v>41730</v>
          </cell>
          <cell r="G311" t="str">
            <v>Facility Costs</v>
          </cell>
          <cell r="J311">
            <v>1946475.4697500004</v>
          </cell>
        </row>
        <row r="312">
          <cell r="A312" t="str">
            <v>Financial Actual</v>
          </cell>
          <cell r="B312" t="str">
            <v>Expenses</v>
          </cell>
          <cell r="C312" t="str">
            <v>Surjek</v>
          </cell>
          <cell r="D312">
            <v>41760</v>
          </cell>
          <cell r="G312" t="str">
            <v>Facility Costs</v>
          </cell>
          <cell r="J312">
            <v>2282543.5850000004</v>
          </cell>
        </row>
        <row r="313">
          <cell r="A313" t="str">
            <v>Financial Actual</v>
          </cell>
          <cell r="B313" t="str">
            <v>Expenses</v>
          </cell>
          <cell r="C313" t="str">
            <v>Surjek</v>
          </cell>
          <cell r="D313">
            <v>41791</v>
          </cell>
          <cell r="G313" t="str">
            <v>Facility Costs</v>
          </cell>
          <cell r="J313">
            <v>945752.15280000004</v>
          </cell>
        </row>
        <row r="314">
          <cell r="A314" t="str">
            <v>Financial Actual</v>
          </cell>
          <cell r="B314" t="str">
            <v>Expenses</v>
          </cell>
          <cell r="C314" t="str">
            <v>Surjek</v>
          </cell>
          <cell r="D314">
            <v>41456</v>
          </cell>
          <cell r="G314" t="str">
            <v>Operational Maintenance Costs</v>
          </cell>
          <cell r="J314">
            <v>996326.908492608</v>
          </cell>
        </row>
        <row r="315">
          <cell r="A315" t="str">
            <v>Financial Actual</v>
          </cell>
          <cell r="B315" t="str">
            <v>Expenses</v>
          </cell>
          <cell r="C315" t="str">
            <v>Surjek</v>
          </cell>
          <cell r="D315">
            <v>41487</v>
          </cell>
          <cell r="G315" t="str">
            <v>Operational Maintenance Costs</v>
          </cell>
          <cell r="J315">
            <v>1200285.8372736</v>
          </cell>
        </row>
        <row r="316">
          <cell r="A316" t="str">
            <v>Financial Actual</v>
          </cell>
          <cell r="B316" t="str">
            <v>Expenses</v>
          </cell>
          <cell r="C316" t="str">
            <v>Surjek</v>
          </cell>
          <cell r="D316">
            <v>41518</v>
          </cell>
          <cell r="G316" t="str">
            <v>Operational Maintenance Costs</v>
          </cell>
          <cell r="J316">
            <v>1213119.7515064322</v>
          </cell>
        </row>
        <row r="317">
          <cell r="A317" t="str">
            <v>Financial Actual</v>
          </cell>
          <cell r="B317" t="str">
            <v>Expenses</v>
          </cell>
          <cell r="C317" t="str">
            <v>Surjek</v>
          </cell>
          <cell r="D317">
            <v>41548</v>
          </cell>
          <cell r="G317" t="str">
            <v>Operational Maintenance Costs</v>
          </cell>
          <cell r="J317">
            <v>1626513.0879486722</v>
          </cell>
        </row>
        <row r="318">
          <cell r="A318" t="str">
            <v>Financial Actual</v>
          </cell>
          <cell r="B318" t="str">
            <v>Expenses</v>
          </cell>
          <cell r="C318" t="str">
            <v>Surjek</v>
          </cell>
          <cell r="D318">
            <v>41579</v>
          </cell>
          <cell r="G318" t="str">
            <v>Operational Maintenance Costs</v>
          </cell>
          <cell r="J318">
            <v>1759488.5186376958</v>
          </cell>
        </row>
        <row r="319">
          <cell r="A319" t="str">
            <v>Financial Actual</v>
          </cell>
          <cell r="B319" t="str">
            <v>Expenses</v>
          </cell>
          <cell r="C319" t="str">
            <v>Surjek</v>
          </cell>
          <cell r="D319">
            <v>41609</v>
          </cell>
          <cell r="G319" t="str">
            <v>Operational Maintenance Costs</v>
          </cell>
          <cell r="J319">
            <v>1362883.4509248002</v>
          </cell>
        </row>
        <row r="320">
          <cell r="A320" t="str">
            <v>Financial Actual</v>
          </cell>
          <cell r="B320" t="str">
            <v>Expenses</v>
          </cell>
          <cell r="C320" t="str">
            <v>Surjek</v>
          </cell>
          <cell r="D320">
            <v>41640</v>
          </cell>
          <cell r="G320" t="str">
            <v>Operational Maintenance Costs</v>
          </cell>
          <cell r="J320">
            <v>1592859.5117959999</v>
          </cell>
        </row>
        <row r="321">
          <cell r="A321" t="str">
            <v>Financial Actual</v>
          </cell>
          <cell r="B321" t="str">
            <v>Expenses</v>
          </cell>
          <cell r="C321" t="str">
            <v>Surjek</v>
          </cell>
          <cell r="D321">
            <v>41671</v>
          </cell>
          <cell r="G321" t="str">
            <v>Operational Maintenance Costs</v>
          </cell>
          <cell r="J321">
            <v>1875392.9670840001</v>
          </cell>
        </row>
        <row r="322">
          <cell r="A322" t="str">
            <v>Financial Actual</v>
          </cell>
          <cell r="B322" t="str">
            <v>Expenses</v>
          </cell>
          <cell r="C322" t="str">
            <v>Surjek</v>
          </cell>
          <cell r="D322">
            <v>41699</v>
          </cell>
          <cell r="G322" t="str">
            <v>Operational Maintenance Costs</v>
          </cell>
          <cell r="J322">
            <v>1709710.9713039999</v>
          </cell>
        </row>
        <row r="323">
          <cell r="A323" t="str">
            <v>Financial Actual</v>
          </cell>
          <cell r="B323" t="str">
            <v>Expenses</v>
          </cell>
          <cell r="C323" t="str">
            <v>Surjek</v>
          </cell>
          <cell r="D323">
            <v>41730</v>
          </cell>
          <cell r="G323" t="str">
            <v>Operational Maintenance Costs</v>
          </cell>
          <cell r="J323">
            <v>1837472.8434440002</v>
          </cell>
        </row>
        <row r="324">
          <cell r="A324" t="str">
            <v>Financial Actual</v>
          </cell>
          <cell r="B324" t="str">
            <v>Expenses</v>
          </cell>
          <cell r="C324" t="str">
            <v>Surjek</v>
          </cell>
          <cell r="D324">
            <v>41760</v>
          </cell>
          <cell r="G324" t="str">
            <v>Operational Maintenance Costs</v>
          </cell>
          <cell r="J324">
            <v>2154721.1442400003</v>
          </cell>
        </row>
        <row r="325">
          <cell r="A325" t="str">
            <v>Financial Actual</v>
          </cell>
          <cell r="B325" t="str">
            <v>Expenses</v>
          </cell>
          <cell r="C325" t="str">
            <v>Surjek</v>
          </cell>
          <cell r="D325">
            <v>41791</v>
          </cell>
          <cell r="G325" t="str">
            <v>Operational Maintenance Costs</v>
          </cell>
          <cell r="J325">
            <v>892790.0322432</v>
          </cell>
        </row>
        <row r="326">
          <cell r="A326" t="str">
            <v>Financial Actual</v>
          </cell>
          <cell r="B326" t="str">
            <v>Expenses</v>
          </cell>
          <cell r="C326" t="str">
            <v>Surjek</v>
          </cell>
          <cell r="D326">
            <v>41456</v>
          </cell>
          <cell r="G326" t="str">
            <v>Operational Maintenance Costs</v>
          </cell>
          <cell r="J326">
            <v>869931.04490880016</v>
          </cell>
        </row>
        <row r="327">
          <cell r="A327" t="str">
            <v>Financial Actual</v>
          </cell>
          <cell r="B327" t="str">
            <v>Expenses</v>
          </cell>
          <cell r="C327" t="str">
            <v>Surjek</v>
          </cell>
          <cell r="D327">
            <v>41487</v>
          </cell>
          <cell r="G327" t="str">
            <v>Operational Maintenance Costs</v>
          </cell>
          <cell r="J327">
            <v>1048015.3689600001</v>
          </cell>
        </row>
        <row r="328">
          <cell r="A328" t="str">
            <v>Financial Actual</v>
          </cell>
          <cell r="B328" t="str">
            <v>Expenses</v>
          </cell>
          <cell r="C328" t="str">
            <v>Surjek</v>
          </cell>
          <cell r="D328">
            <v>41518</v>
          </cell>
          <cell r="G328" t="str">
            <v>Operational Maintenance Costs</v>
          </cell>
          <cell r="J328">
            <v>1059221.1492352001</v>
          </cell>
        </row>
        <row r="329">
          <cell r="A329" t="str">
            <v>Financial Actual</v>
          </cell>
          <cell r="B329" t="str">
            <v>Expenses</v>
          </cell>
          <cell r="C329" t="str">
            <v>Surjek</v>
          </cell>
          <cell r="D329">
            <v>41548</v>
          </cell>
          <cell r="G329" t="str">
            <v>Operational Maintenance Costs</v>
          </cell>
          <cell r="J329">
            <v>1420170.6468992003</v>
          </cell>
        </row>
        <row r="330">
          <cell r="A330" t="str">
            <v>Financial Actual</v>
          </cell>
          <cell r="B330" t="str">
            <v>Expenses</v>
          </cell>
          <cell r="C330" t="str">
            <v>Surjek</v>
          </cell>
          <cell r="D330">
            <v>41579</v>
          </cell>
          <cell r="G330" t="str">
            <v>Operational Maintenance Costs</v>
          </cell>
          <cell r="J330">
            <v>1536276.5699455999</v>
          </cell>
        </row>
        <row r="331">
          <cell r="A331" t="str">
            <v>Financial Actual</v>
          </cell>
          <cell r="B331" t="str">
            <v>Expenses</v>
          </cell>
          <cell r="C331" t="str">
            <v>Surjek</v>
          </cell>
          <cell r="D331">
            <v>41609</v>
          </cell>
          <cell r="G331" t="str">
            <v>Operational Maintenance Costs</v>
          </cell>
          <cell r="J331">
            <v>785390.46324480022</v>
          </cell>
        </row>
        <row r="332">
          <cell r="A332" t="str">
            <v>Financial Actual</v>
          </cell>
          <cell r="B332" t="str">
            <v>Expenses</v>
          </cell>
          <cell r="C332" t="str">
            <v>Surjek</v>
          </cell>
          <cell r="D332">
            <v>41640</v>
          </cell>
          <cell r="G332" t="str">
            <v>Operational Maintenance Costs</v>
          </cell>
          <cell r="J332">
            <v>734335.23255680013</v>
          </cell>
        </row>
        <row r="333">
          <cell r="A333" t="str">
            <v>Financial Actual</v>
          </cell>
          <cell r="B333" t="str">
            <v>Expenses</v>
          </cell>
          <cell r="C333" t="str">
            <v>Surjek</v>
          </cell>
          <cell r="D333">
            <v>41671</v>
          </cell>
          <cell r="G333" t="str">
            <v>Operational Maintenance Costs</v>
          </cell>
          <cell r="J333">
            <v>864587.94414720009</v>
          </cell>
        </row>
        <row r="334">
          <cell r="A334" t="str">
            <v>Financial Actual</v>
          </cell>
          <cell r="B334" t="str">
            <v>Expenses</v>
          </cell>
          <cell r="C334" t="str">
            <v>Surjek</v>
          </cell>
          <cell r="D334">
            <v>41699</v>
          </cell>
          <cell r="G334" t="str">
            <v>Operational Maintenance Costs</v>
          </cell>
          <cell r="J334">
            <v>788205.73592320003</v>
          </cell>
        </row>
        <row r="335">
          <cell r="A335" t="str">
            <v>Financial Actual</v>
          </cell>
          <cell r="B335" t="str">
            <v>Expenses</v>
          </cell>
          <cell r="C335" t="str">
            <v>Surjek</v>
          </cell>
          <cell r="D335">
            <v>41730</v>
          </cell>
          <cell r="G335" t="str">
            <v>Operational Maintenance Costs</v>
          </cell>
          <cell r="J335">
            <v>847106.12443520024</v>
          </cell>
        </row>
        <row r="336">
          <cell r="A336" t="str">
            <v>Financial Actual</v>
          </cell>
          <cell r="B336" t="str">
            <v>Expenses</v>
          </cell>
          <cell r="C336" t="str">
            <v>Surjek</v>
          </cell>
          <cell r="D336">
            <v>41760</v>
          </cell>
          <cell r="G336" t="str">
            <v>Operational Maintenance Costs</v>
          </cell>
          <cell r="J336">
            <v>993362.96819200017</v>
          </cell>
        </row>
        <row r="337">
          <cell r="A337" t="str">
            <v>Financial Actual</v>
          </cell>
          <cell r="B337" t="str">
            <v>Expenses</v>
          </cell>
          <cell r="C337" t="str">
            <v>Surjek</v>
          </cell>
          <cell r="D337">
            <v>41791</v>
          </cell>
          <cell r="G337" t="str">
            <v>Operational Maintenance Costs</v>
          </cell>
          <cell r="J337">
            <v>514489.17112320004</v>
          </cell>
        </row>
        <row r="338">
          <cell r="A338" t="str">
            <v>Financial Actual</v>
          </cell>
          <cell r="B338" t="str">
            <v>Expenses</v>
          </cell>
          <cell r="C338" t="str">
            <v>Surjek</v>
          </cell>
          <cell r="D338">
            <v>41456</v>
          </cell>
          <cell r="G338" t="str">
            <v>Operational Maintenance Costs</v>
          </cell>
          <cell r="J338">
            <v>921103.45931519999</v>
          </cell>
        </row>
        <row r="339">
          <cell r="A339" t="str">
            <v>Financial Actual</v>
          </cell>
          <cell r="B339" t="str">
            <v>Expenses</v>
          </cell>
          <cell r="C339" t="str">
            <v>Surjek</v>
          </cell>
          <cell r="D339">
            <v>41487</v>
          </cell>
          <cell r="G339" t="str">
            <v>Operational Maintenance Costs</v>
          </cell>
          <cell r="J339">
            <v>1109663.3318399999</v>
          </cell>
        </row>
        <row r="340">
          <cell r="A340" t="str">
            <v>Financial Actual</v>
          </cell>
          <cell r="B340" t="str">
            <v>Expenses</v>
          </cell>
          <cell r="C340" t="str">
            <v>Surjek</v>
          </cell>
          <cell r="D340">
            <v>41518</v>
          </cell>
          <cell r="G340" t="str">
            <v>Operational Maintenance Costs</v>
          </cell>
          <cell r="J340">
            <v>1121528.2756608</v>
          </cell>
        </row>
        <row r="341">
          <cell r="A341" t="str">
            <v>Financial Actual</v>
          </cell>
          <cell r="B341" t="str">
            <v>Expenses</v>
          </cell>
          <cell r="C341" t="str">
            <v>Surjek</v>
          </cell>
          <cell r="D341">
            <v>41548</v>
          </cell>
          <cell r="G341" t="str">
            <v>Operational Maintenance Costs</v>
          </cell>
          <cell r="J341">
            <v>1503710.0967168</v>
          </cell>
        </row>
        <row r="342">
          <cell r="A342" t="str">
            <v>Financial Actual</v>
          </cell>
          <cell r="B342" t="str">
            <v>Expenses</v>
          </cell>
          <cell r="C342" t="str">
            <v>Surjek</v>
          </cell>
          <cell r="D342">
            <v>41579</v>
          </cell>
          <cell r="G342" t="str">
            <v>Operational Maintenance Costs</v>
          </cell>
          <cell r="J342">
            <v>1626645.7799423998</v>
          </cell>
        </row>
        <row r="343">
          <cell r="A343" t="str">
            <v>Financial Actual</v>
          </cell>
          <cell r="B343" t="str">
            <v>Expenses</v>
          </cell>
          <cell r="C343" t="str">
            <v>Surjek</v>
          </cell>
          <cell r="D343">
            <v>41609</v>
          </cell>
          <cell r="G343" t="str">
            <v>Operational Maintenance Costs</v>
          </cell>
          <cell r="J343">
            <v>831589.90225920011</v>
          </cell>
        </row>
        <row r="344">
          <cell r="A344" t="str">
            <v>Financial Actual</v>
          </cell>
          <cell r="B344" t="str">
            <v>Expenses</v>
          </cell>
          <cell r="C344" t="str">
            <v>Surjek</v>
          </cell>
          <cell r="D344">
            <v>41640</v>
          </cell>
          <cell r="G344" t="str">
            <v>Operational Maintenance Costs</v>
          </cell>
          <cell r="J344">
            <v>777531.42270720005</v>
          </cell>
        </row>
        <row r="345">
          <cell r="A345" t="str">
            <v>Financial Actual</v>
          </cell>
          <cell r="B345" t="str">
            <v>Expenses</v>
          </cell>
          <cell r="C345" t="str">
            <v>Surjek</v>
          </cell>
          <cell r="D345">
            <v>41671</v>
          </cell>
          <cell r="G345" t="str">
            <v>Operational Maintenance Costs</v>
          </cell>
          <cell r="J345">
            <v>915446.05850879999</v>
          </cell>
        </row>
        <row r="346">
          <cell r="A346" t="str">
            <v>Financial Actual</v>
          </cell>
          <cell r="B346" t="str">
            <v>Expenses</v>
          </cell>
          <cell r="C346" t="str">
            <v>Surjek</v>
          </cell>
          <cell r="D346">
            <v>41699</v>
          </cell>
          <cell r="G346" t="str">
            <v>Operational Maintenance Costs</v>
          </cell>
          <cell r="J346">
            <v>834570.77921279997</v>
          </cell>
        </row>
        <row r="347">
          <cell r="A347" t="str">
            <v>Financial Actual</v>
          </cell>
          <cell r="B347" t="str">
            <v>Expenses</v>
          </cell>
          <cell r="C347" t="str">
            <v>Surjek</v>
          </cell>
          <cell r="D347">
            <v>41730</v>
          </cell>
          <cell r="G347" t="str">
            <v>Operational Maintenance Costs</v>
          </cell>
          <cell r="J347">
            <v>896935.89646080008</v>
          </cell>
        </row>
        <row r="348">
          <cell r="A348" t="str">
            <v>Financial Actual</v>
          </cell>
          <cell r="B348" t="str">
            <v>Expenses</v>
          </cell>
          <cell r="C348" t="str">
            <v>Surjek</v>
          </cell>
          <cell r="D348">
            <v>41760</v>
          </cell>
          <cell r="G348" t="str">
            <v>Operational Maintenance Costs</v>
          </cell>
          <cell r="J348">
            <v>1051796.083968</v>
          </cell>
        </row>
        <row r="349">
          <cell r="A349" t="str">
            <v>Financial Actual</v>
          </cell>
          <cell r="B349" t="str">
            <v>Expenses</v>
          </cell>
          <cell r="C349" t="str">
            <v>Surjek</v>
          </cell>
          <cell r="D349">
            <v>41791</v>
          </cell>
          <cell r="G349" t="str">
            <v>Operational Maintenance Costs</v>
          </cell>
          <cell r="J349">
            <v>544753.24001279997</v>
          </cell>
        </row>
        <row r="350">
          <cell r="A350" t="str">
            <v>Financial Actual</v>
          </cell>
          <cell r="B350" t="str">
            <v>Expenses</v>
          </cell>
          <cell r="C350" t="str">
            <v>Surjek</v>
          </cell>
          <cell r="D350">
            <v>41456</v>
          </cell>
          <cell r="G350" t="str">
            <v>Operational Maintenance Costs</v>
          </cell>
          <cell r="J350">
            <v>498931.04046240001</v>
          </cell>
        </row>
        <row r="351">
          <cell r="A351" t="str">
            <v>Financial Actual</v>
          </cell>
          <cell r="B351" t="str">
            <v>Expenses</v>
          </cell>
          <cell r="C351" t="str">
            <v>Surjek</v>
          </cell>
          <cell r="D351">
            <v>41487</v>
          </cell>
          <cell r="G351" t="str">
            <v>Operational Maintenance Costs</v>
          </cell>
          <cell r="J351">
            <v>601067.63808000006</v>
          </cell>
        </row>
        <row r="352">
          <cell r="A352" t="str">
            <v>Financial Actual</v>
          </cell>
          <cell r="B352" t="str">
            <v>Expenses</v>
          </cell>
          <cell r="C352" t="str">
            <v>Surjek</v>
          </cell>
          <cell r="D352">
            <v>41518</v>
          </cell>
          <cell r="G352" t="str">
            <v>Operational Maintenance Costs</v>
          </cell>
          <cell r="J352">
            <v>607494.48264960002</v>
          </cell>
        </row>
        <row r="353">
          <cell r="A353" t="str">
            <v>Financial Actual</v>
          </cell>
          <cell r="B353" t="str">
            <v>Expenses</v>
          </cell>
          <cell r="C353" t="str">
            <v>Surjek</v>
          </cell>
          <cell r="D353">
            <v>41548</v>
          </cell>
          <cell r="G353" t="str">
            <v>Operational Maintenance Costs</v>
          </cell>
          <cell r="J353">
            <v>814509.63572160015</v>
          </cell>
        </row>
        <row r="354">
          <cell r="A354" t="str">
            <v>Financial Actual</v>
          </cell>
          <cell r="B354" t="str">
            <v>Expenses</v>
          </cell>
          <cell r="C354" t="str">
            <v>Surjek</v>
          </cell>
          <cell r="D354">
            <v>41579</v>
          </cell>
          <cell r="G354" t="str">
            <v>Operational Maintenance Costs</v>
          </cell>
          <cell r="J354">
            <v>881099.79746879986</v>
          </cell>
        </row>
        <row r="355">
          <cell r="A355" t="str">
            <v>Financial Actual</v>
          </cell>
          <cell r="B355" t="str">
            <v>Expenses</v>
          </cell>
          <cell r="C355" t="str">
            <v>Surjek</v>
          </cell>
          <cell r="D355">
            <v>41609</v>
          </cell>
          <cell r="G355" t="str">
            <v>Operational Maintenance Costs</v>
          </cell>
          <cell r="J355">
            <v>450444.53039040015</v>
          </cell>
        </row>
        <row r="356">
          <cell r="A356" t="str">
            <v>Financial Actual</v>
          </cell>
          <cell r="B356" t="str">
            <v>Expenses</v>
          </cell>
          <cell r="C356" t="str">
            <v>Surjek</v>
          </cell>
          <cell r="D356">
            <v>41640</v>
          </cell>
          <cell r="G356" t="str">
            <v>Operational Maintenance Costs</v>
          </cell>
          <cell r="J356">
            <v>421162.85396640003</v>
          </cell>
        </row>
        <row r="357">
          <cell r="A357" t="str">
            <v>Financial Actual</v>
          </cell>
          <cell r="B357" t="str">
            <v>Expenses</v>
          </cell>
          <cell r="C357" t="str">
            <v>Surjek</v>
          </cell>
          <cell r="D357">
            <v>41671</v>
          </cell>
          <cell r="G357" t="str">
            <v>Operational Maintenance Costs</v>
          </cell>
          <cell r="J357">
            <v>495866.61502560001</v>
          </cell>
        </row>
        <row r="358">
          <cell r="A358" t="str">
            <v>Financial Actual</v>
          </cell>
          <cell r="B358" t="str">
            <v>Expenses</v>
          </cell>
          <cell r="C358" t="str">
            <v>Surjek</v>
          </cell>
          <cell r="D358">
            <v>41699</v>
          </cell>
          <cell r="G358" t="str">
            <v>Operational Maintenance Costs</v>
          </cell>
          <cell r="J358">
            <v>452059.1720736</v>
          </cell>
        </row>
        <row r="359">
          <cell r="A359" t="str">
            <v>Financial Actual</v>
          </cell>
          <cell r="B359" t="str">
            <v>Expenses</v>
          </cell>
          <cell r="C359" t="str">
            <v>Surjek</v>
          </cell>
          <cell r="D359">
            <v>41730</v>
          </cell>
          <cell r="G359" t="str">
            <v>Operational Maintenance Costs</v>
          </cell>
          <cell r="J359">
            <v>485840.2772496001</v>
          </cell>
        </row>
        <row r="360">
          <cell r="A360" t="str">
            <v>Financial Actual</v>
          </cell>
          <cell r="B360" t="str">
            <v>Expenses</v>
          </cell>
          <cell r="C360" t="str">
            <v>Surjek</v>
          </cell>
          <cell r="D360">
            <v>41760</v>
          </cell>
          <cell r="G360" t="str">
            <v>Operational Maintenance Costs</v>
          </cell>
          <cell r="J360">
            <v>569722.87881600007</v>
          </cell>
        </row>
        <row r="361">
          <cell r="A361" t="str">
            <v>Financial Actual</v>
          </cell>
          <cell r="B361" t="str">
            <v>Expenses</v>
          </cell>
          <cell r="C361" t="str">
            <v>Surjek</v>
          </cell>
          <cell r="D361">
            <v>41791</v>
          </cell>
          <cell r="G361" t="str">
            <v>Operational Maintenance Costs</v>
          </cell>
          <cell r="J361">
            <v>295074.67167360004</v>
          </cell>
        </row>
        <row r="362">
          <cell r="A362" t="str">
            <v>Financial Actual</v>
          </cell>
          <cell r="B362" t="str">
            <v>Expenses</v>
          </cell>
          <cell r="C362" t="str">
            <v>Surjek</v>
          </cell>
          <cell r="D362">
            <v>41456</v>
          </cell>
          <cell r="G362" t="str">
            <v>Labour Costs</v>
          </cell>
          <cell r="J362">
            <v>3198275.9004000002</v>
          </cell>
        </row>
        <row r="363">
          <cell r="A363" t="str">
            <v>Financial Actual</v>
          </cell>
          <cell r="B363" t="str">
            <v>Expenses</v>
          </cell>
          <cell r="C363" t="str">
            <v>Surjek</v>
          </cell>
          <cell r="D363">
            <v>41487</v>
          </cell>
          <cell r="G363" t="str">
            <v>Labour Costs</v>
          </cell>
          <cell r="J363">
            <v>3852997.68</v>
          </cell>
        </row>
        <row r="364">
          <cell r="A364" t="str">
            <v>Financial Actual</v>
          </cell>
          <cell r="B364" t="str">
            <v>Expenses</v>
          </cell>
          <cell r="C364" t="str">
            <v>Surjek</v>
          </cell>
          <cell r="D364">
            <v>41518</v>
          </cell>
          <cell r="G364" t="str">
            <v>Labour Costs</v>
          </cell>
          <cell r="J364">
            <v>3894195.4016000004</v>
          </cell>
        </row>
        <row r="365">
          <cell r="A365" t="str">
            <v>Financial Actual</v>
          </cell>
          <cell r="B365" t="str">
            <v>Expenses</v>
          </cell>
          <cell r="C365" t="str">
            <v>Surjek</v>
          </cell>
          <cell r="D365">
            <v>41548</v>
          </cell>
          <cell r="G365" t="str">
            <v>Labour Costs</v>
          </cell>
          <cell r="J365">
            <v>5221215.6136000007</v>
          </cell>
        </row>
        <row r="366">
          <cell r="A366" t="str">
            <v>Financial Actual</v>
          </cell>
          <cell r="B366" t="str">
            <v>Expenses</v>
          </cell>
          <cell r="C366" t="str">
            <v>Surjek</v>
          </cell>
          <cell r="D366">
            <v>41579</v>
          </cell>
          <cell r="G366" t="str">
            <v>Labour Costs</v>
          </cell>
          <cell r="J366">
            <v>5648075.6247999994</v>
          </cell>
        </row>
        <row r="367">
          <cell r="A367" t="str">
            <v>Financial Actual</v>
          </cell>
          <cell r="B367" t="str">
            <v>Expenses</v>
          </cell>
          <cell r="C367" t="str">
            <v>Surjek</v>
          </cell>
          <cell r="D367">
            <v>41609</v>
          </cell>
          <cell r="G367" t="str">
            <v>Labour Costs</v>
          </cell>
          <cell r="J367">
            <v>2887464.9384000008</v>
          </cell>
        </row>
        <row r="368">
          <cell r="A368" t="str">
            <v>Financial Actual</v>
          </cell>
          <cell r="B368" t="str">
            <v>Expenses</v>
          </cell>
          <cell r="C368" t="str">
            <v>Surjek</v>
          </cell>
          <cell r="D368">
            <v>41640</v>
          </cell>
          <cell r="G368" t="str">
            <v>Labour Costs</v>
          </cell>
          <cell r="J368">
            <v>2699761.8844000003</v>
          </cell>
        </row>
        <row r="369">
          <cell r="A369" t="str">
            <v>Financial Actual</v>
          </cell>
          <cell r="B369" t="str">
            <v>Expenses</v>
          </cell>
          <cell r="C369" t="str">
            <v>Surjek</v>
          </cell>
          <cell r="D369">
            <v>41671</v>
          </cell>
          <cell r="G369" t="str">
            <v>Labour Costs</v>
          </cell>
          <cell r="J369">
            <v>3178632.1476000003</v>
          </cell>
        </row>
        <row r="370">
          <cell r="A370" t="str">
            <v>Financial Actual</v>
          </cell>
          <cell r="B370" t="str">
            <v>Expenses</v>
          </cell>
          <cell r="C370" t="str">
            <v>Surjek</v>
          </cell>
          <cell r="D370">
            <v>41699</v>
          </cell>
          <cell r="G370" t="str">
            <v>Labour Costs</v>
          </cell>
          <cell r="J370">
            <v>2897815.2056</v>
          </cell>
        </row>
        <row r="371">
          <cell r="A371" t="str">
            <v>Financial Actual</v>
          </cell>
          <cell r="B371" t="str">
            <v>Expenses</v>
          </cell>
          <cell r="C371" t="str">
            <v>Surjek</v>
          </cell>
          <cell r="D371">
            <v>41730</v>
          </cell>
          <cell r="G371" t="str">
            <v>Labour Costs</v>
          </cell>
          <cell r="J371">
            <v>3114360.7516000005</v>
          </cell>
        </row>
        <row r="372">
          <cell r="A372" t="str">
            <v>Financial Actual</v>
          </cell>
          <cell r="B372" t="str">
            <v>Expenses</v>
          </cell>
          <cell r="C372" t="str">
            <v>Surjek</v>
          </cell>
          <cell r="D372">
            <v>41760</v>
          </cell>
          <cell r="G372" t="str">
            <v>Labour Costs</v>
          </cell>
          <cell r="J372">
            <v>3652069.7360000005</v>
          </cell>
        </row>
        <row r="373">
          <cell r="A373" t="str">
            <v>Financial Actual</v>
          </cell>
          <cell r="B373" t="str">
            <v>Expenses</v>
          </cell>
          <cell r="C373" t="str">
            <v>Surjek</v>
          </cell>
          <cell r="D373">
            <v>41791</v>
          </cell>
          <cell r="G373" t="str">
            <v>Labour Costs</v>
          </cell>
          <cell r="J373">
            <v>1891504.3056000001</v>
          </cell>
        </row>
        <row r="374">
          <cell r="A374" t="str">
            <v>Financial Actual</v>
          </cell>
          <cell r="B374" t="str">
            <v>Expenses</v>
          </cell>
          <cell r="C374" t="str">
            <v>Jutik</v>
          </cell>
          <cell r="D374">
            <v>41456</v>
          </cell>
          <cell r="G374" t="str">
            <v>Chemical Costs</v>
          </cell>
          <cell r="J374">
            <v>1625596.3356633</v>
          </cell>
        </row>
        <row r="375">
          <cell r="A375" t="str">
            <v>Financial Actual</v>
          </cell>
          <cell r="B375" t="str">
            <v>Expenses</v>
          </cell>
          <cell r="C375" t="str">
            <v>Jutik</v>
          </cell>
          <cell r="D375">
            <v>41487</v>
          </cell>
          <cell r="G375" t="str">
            <v>Chemical Costs</v>
          </cell>
          <cell r="J375">
            <v>1295067.8472731998</v>
          </cell>
        </row>
        <row r="376">
          <cell r="A376" t="str">
            <v>Financial Actual</v>
          </cell>
          <cell r="B376" t="str">
            <v>Expenses</v>
          </cell>
          <cell r="C376" t="str">
            <v>Jutik</v>
          </cell>
          <cell r="D376">
            <v>41518</v>
          </cell>
          <cell r="G376" t="str">
            <v>Chemical Costs</v>
          </cell>
          <cell r="J376">
            <v>1750624.8818057997</v>
          </cell>
        </row>
        <row r="377">
          <cell r="A377" t="str">
            <v>Financial Actual</v>
          </cell>
          <cell r="B377" t="str">
            <v>Expenses</v>
          </cell>
          <cell r="C377" t="str">
            <v>Jutik</v>
          </cell>
          <cell r="D377">
            <v>41548</v>
          </cell>
          <cell r="G377" t="str">
            <v>Chemical Costs</v>
          </cell>
          <cell r="J377">
            <v>1472529.3869285996</v>
          </cell>
        </row>
        <row r="378">
          <cell r="A378" t="str">
            <v>Financial Actual</v>
          </cell>
          <cell r="B378" t="str">
            <v>Expenses</v>
          </cell>
          <cell r="C378" t="str">
            <v>Jutik</v>
          </cell>
          <cell r="D378">
            <v>41579</v>
          </cell>
          <cell r="G378" t="str">
            <v>Chemical Costs</v>
          </cell>
          <cell r="J378">
            <v>1252200.4923928501</v>
          </cell>
        </row>
        <row r="379">
          <cell r="A379" t="str">
            <v>Financial Actual</v>
          </cell>
          <cell r="B379" t="str">
            <v>Expenses</v>
          </cell>
          <cell r="C379" t="str">
            <v>Jutik</v>
          </cell>
          <cell r="D379">
            <v>41609</v>
          </cell>
          <cell r="G379" t="str">
            <v>Chemical Costs</v>
          </cell>
          <cell r="J379">
            <v>1406782.6738875001</v>
          </cell>
        </row>
        <row r="380">
          <cell r="A380" t="str">
            <v>Financial Actual</v>
          </cell>
          <cell r="B380" t="str">
            <v>Expenses</v>
          </cell>
          <cell r="C380" t="str">
            <v>Jutik</v>
          </cell>
          <cell r="D380">
            <v>41640</v>
          </cell>
          <cell r="G380" t="str">
            <v>Chemical Costs</v>
          </cell>
          <cell r="J380">
            <v>1877449.5046125001</v>
          </cell>
        </row>
        <row r="381">
          <cell r="A381" t="str">
            <v>Financial Actual</v>
          </cell>
          <cell r="B381" t="str">
            <v>Expenses</v>
          </cell>
          <cell r="C381" t="str">
            <v>Jutik</v>
          </cell>
          <cell r="D381">
            <v>41671</v>
          </cell>
          <cell r="G381" t="str">
            <v>Chemical Costs</v>
          </cell>
          <cell r="J381">
            <v>1912219.1750437501</v>
          </cell>
        </row>
        <row r="382">
          <cell r="A382" t="str">
            <v>Financial Actual</v>
          </cell>
          <cell r="B382" t="str">
            <v>Expenses</v>
          </cell>
          <cell r="C382" t="str">
            <v>Jutik</v>
          </cell>
          <cell r="D382">
            <v>41699</v>
          </cell>
          <cell r="G382" t="str">
            <v>Chemical Costs</v>
          </cell>
          <cell r="J382">
            <v>2266625.1980531253</v>
          </cell>
        </row>
        <row r="383">
          <cell r="A383" t="str">
            <v>Financial Actual</v>
          </cell>
          <cell r="B383" t="str">
            <v>Expenses</v>
          </cell>
          <cell r="C383" t="str">
            <v>Jutik</v>
          </cell>
          <cell r="D383">
            <v>41730</v>
          </cell>
          <cell r="G383" t="str">
            <v>Chemical Costs</v>
          </cell>
          <cell r="J383">
            <v>2234200.5744250002</v>
          </cell>
        </row>
        <row r="384">
          <cell r="A384" t="str">
            <v>Financial Actual</v>
          </cell>
          <cell r="B384" t="str">
            <v>Expenses</v>
          </cell>
          <cell r="C384" t="str">
            <v>Jutik</v>
          </cell>
          <cell r="D384">
            <v>41760</v>
          </cell>
          <cell r="G384" t="str">
            <v>Chemical Costs</v>
          </cell>
          <cell r="J384">
            <v>2593715.6428375002</v>
          </cell>
        </row>
        <row r="385">
          <cell r="A385" t="str">
            <v>Financial Actual</v>
          </cell>
          <cell r="B385" t="str">
            <v>Expenses</v>
          </cell>
          <cell r="C385" t="str">
            <v>Jutik</v>
          </cell>
          <cell r="D385">
            <v>41791</v>
          </cell>
          <cell r="G385" t="str">
            <v>Chemical Costs</v>
          </cell>
          <cell r="J385">
            <v>2274807.7859325004</v>
          </cell>
        </row>
        <row r="386">
          <cell r="A386" t="str">
            <v>Financial Actual</v>
          </cell>
          <cell r="B386" t="str">
            <v>Expenses</v>
          </cell>
          <cell r="C386" t="str">
            <v>Jutik</v>
          </cell>
          <cell r="D386">
            <v>41456</v>
          </cell>
          <cell r="G386" t="str">
            <v>Facility Costs</v>
          </cell>
          <cell r="J386">
            <v>895736.75638589996</v>
          </cell>
        </row>
        <row r="387">
          <cell r="A387" t="str">
            <v>Financial Actual</v>
          </cell>
          <cell r="B387" t="str">
            <v>Expenses</v>
          </cell>
          <cell r="C387" t="str">
            <v>Jutik</v>
          </cell>
          <cell r="D387">
            <v>41487</v>
          </cell>
          <cell r="G387" t="str">
            <v>Facility Costs</v>
          </cell>
          <cell r="J387">
            <v>713608.81380359991</v>
          </cell>
        </row>
        <row r="388">
          <cell r="A388" t="str">
            <v>Financial Actual</v>
          </cell>
          <cell r="B388" t="str">
            <v>Expenses</v>
          </cell>
          <cell r="C388" t="str">
            <v>Jutik</v>
          </cell>
          <cell r="D388">
            <v>41518</v>
          </cell>
          <cell r="G388" t="str">
            <v>Facility Costs</v>
          </cell>
          <cell r="J388">
            <v>964630.03691340005</v>
          </cell>
        </row>
        <row r="389">
          <cell r="A389" t="str">
            <v>Financial Actual</v>
          </cell>
          <cell r="B389" t="str">
            <v>Expenses</v>
          </cell>
          <cell r="C389" t="str">
            <v>Jutik</v>
          </cell>
          <cell r="D389">
            <v>41548</v>
          </cell>
          <cell r="G389" t="str">
            <v>Facility Costs</v>
          </cell>
          <cell r="J389">
            <v>811393.74381779996</v>
          </cell>
        </row>
        <row r="390">
          <cell r="A390" t="str">
            <v>Financial Actual</v>
          </cell>
          <cell r="B390" t="str">
            <v>Expenses</v>
          </cell>
          <cell r="C390" t="str">
            <v>Jutik</v>
          </cell>
          <cell r="D390">
            <v>41579</v>
          </cell>
          <cell r="G390" t="str">
            <v>Facility Costs</v>
          </cell>
          <cell r="J390">
            <v>689988.02642055007</v>
          </cell>
        </row>
        <row r="391">
          <cell r="A391" t="str">
            <v>Financial Actual</v>
          </cell>
          <cell r="B391" t="str">
            <v>Expenses</v>
          </cell>
          <cell r="C391" t="str">
            <v>Jutik</v>
          </cell>
          <cell r="D391">
            <v>41609</v>
          </cell>
          <cell r="G391" t="str">
            <v>Facility Costs</v>
          </cell>
          <cell r="J391">
            <v>775165.96316250006</v>
          </cell>
        </row>
        <row r="392">
          <cell r="A392" t="str">
            <v>Financial Actual</v>
          </cell>
          <cell r="B392" t="str">
            <v>Expenses</v>
          </cell>
          <cell r="C392" t="str">
            <v>Jutik</v>
          </cell>
          <cell r="D392">
            <v>41640</v>
          </cell>
          <cell r="G392" t="str">
            <v>Facility Costs</v>
          </cell>
          <cell r="J392">
            <v>1034512.9923375</v>
          </cell>
        </row>
        <row r="393">
          <cell r="A393" t="str">
            <v>Financial Actual</v>
          </cell>
          <cell r="B393" t="str">
            <v>Expenses</v>
          </cell>
          <cell r="C393" t="str">
            <v>Jutik</v>
          </cell>
          <cell r="D393">
            <v>41671</v>
          </cell>
          <cell r="G393" t="str">
            <v>Facility Costs</v>
          </cell>
          <cell r="J393">
            <v>888365.66788124992</v>
          </cell>
        </row>
        <row r="394">
          <cell r="A394" t="str">
            <v>Financial Actual</v>
          </cell>
          <cell r="B394" t="str">
            <v>Expenses</v>
          </cell>
          <cell r="C394" t="str">
            <v>Jutik</v>
          </cell>
          <cell r="D394">
            <v>41699</v>
          </cell>
          <cell r="G394" t="str">
            <v>Facility Costs</v>
          </cell>
          <cell r="J394">
            <v>1248956.7417843752</v>
          </cell>
        </row>
        <row r="395">
          <cell r="A395" t="str">
            <v>Financial Actual</v>
          </cell>
          <cell r="B395" t="str">
            <v>Expenses</v>
          </cell>
          <cell r="C395" t="str">
            <v>Jutik</v>
          </cell>
          <cell r="D395">
            <v>41730</v>
          </cell>
          <cell r="G395" t="str">
            <v>Facility Costs</v>
          </cell>
          <cell r="J395">
            <v>680069.70427499991</v>
          </cell>
        </row>
        <row r="396">
          <cell r="A396" t="str">
            <v>Financial Actual</v>
          </cell>
          <cell r="B396" t="str">
            <v>Expenses</v>
          </cell>
          <cell r="C396" t="str">
            <v>Jutik</v>
          </cell>
          <cell r="D396">
            <v>41760</v>
          </cell>
          <cell r="G396" t="str">
            <v>Facility Costs</v>
          </cell>
          <cell r="J396">
            <v>878169.84401249979</v>
          </cell>
        </row>
        <row r="397">
          <cell r="A397" t="str">
            <v>Financial Actual</v>
          </cell>
          <cell r="B397" t="str">
            <v>Expenses</v>
          </cell>
          <cell r="C397" t="str">
            <v>Jutik</v>
          </cell>
          <cell r="D397">
            <v>41791</v>
          </cell>
          <cell r="G397" t="str">
            <v>Facility Costs</v>
          </cell>
          <cell r="J397">
            <v>1253465.5146975003</v>
          </cell>
        </row>
        <row r="398">
          <cell r="A398" t="str">
            <v>Financial Actual</v>
          </cell>
          <cell r="B398" t="str">
            <v>Expenses</v>
          </cell>
          <cell r="C398" t="str">
            <v>Jutik</v>
          </cell>
          <cell r="D398">
            <v>41456</v>
          </cell>
          <cell r="G398" t="str">
            <v>Facility Costs</v>
          </cell>
          <cell r="J398">
            <v>829385.88554250007</v>
          </cell>
        </row>
        <row r="399">
          <cell r="A399" t="str">
            <v>Financial Actual</v>
          </cell>
          <cell r="B399" t="str">
            <v>Expenses</v>
          </cell>
          <cell r="C399" t="str">
            <v>Jutik</v>
          </cell>
          <cell r="D399">
            <v>41487</v>
          </cell>
          <cell r="G399" t="str">
            <v>Facility Costs</v>
          </cell>
          <cell r="J399">
            <v>660748.90166999993</v>
          </cell>
        </row>
        <row r="400">
          <cell r="A400" t="str">
            <v>Financial Actual</v>
          </cell>
          <cell r="B400" t="str">
            <v>Expenses</v>
          </cell>
          <cell r="C400" t="str">
            <v>Jutik</v>
          </cell>
          <cell r="D400">
            <v>41518</v>
          </cell>
          <cell r="G400" t="str">
            <v>Facility Costs</v>
          </cell>
          <cell r="J400">
            <v>893175.96010499995</v>
          </cell>
        </row>
        <row r="401">
          <cell r="A401" t="str">
            <v>Financial Actual</v>
          </cell>
          <cell r="B401" t="str">
            <v>Expenses</v>
          </cell>
          <cell r="C401" t="str">
            <v>Jutik</v>
          </cell>
          <cell r="D401">
            <v>41548</v>
          </cell>
          <cell r="G401" t="str">
            <v>Facility Costs</v>
          </cell>
          <cell r="J401">
            <v>751290.50353499991</v>
          </cell>
        </row>
        <row r="402">
          <cell r="A402" t="str">
            <v>Financial Actual</v>
          </cell>
          <cell r="B402" t="str">
            <v>Expenses</v>
          </cell>
          <cell r="C402" t="str">
            <v>Jutik</v>
          </cell>
          <cell r="D402">
            <v>41579</v>
          </cell>
          <cell r="G402" t="str">
            <v>Facility Costs</v>
          </cell>
          <cell r="J402">
            <v>638877.80224125006</v>
          </cell>
        </row>
        <row r="403">
          <cell r="A403" t="str">
            <v>Financial Actual</v>
          </cell>
          <cell r="B403" t="str">
            <v>Expenses</v>
          </cell>
          <cell r="C403" t="str">
            <v>Jutik</v>
          </cell>
          <cell r="D403">
            <v>41609</v>
          </cell>
          <cell r="G403" t="str">
            <v>Facility Costs</v>
          </cell>
          <cell r="J403">
            <v>717746.26218750002</v>
          </cell>
        </row>
        <row r="404">
          <cell r="A404" t="str">
            <v>Financial Actual</v>
          </cell>
          <cell r="B404" t="str">
            <v>Expenses</v>
          </cell>
          <cell r="C404" t="str">
            <v>Jutik</v>
          </cell>
          <cell r="D404">
            <v>41640</v>
          </cell>
          <cell r="G404" t="str">
            <v>Facility Costs</v>
          </cell>
          <cell r="J404">
            <v>957882.40031249996</v>
          </cell>
        </row>
        <row r="405">
          <cell r="A405" t="str">
            <v>Financial Actual</v>
          </cell>
          <cell r="B405" t="str">
            <v>Expenses</v>
          </cell>
          <cell r="C405" t="str">
            <v>Jutik</v>
          </cell>
          <cell r="D405">
            <v>41671</v>
          </cell>
          <cell r="G405" t="str">
            <v>Facility Costs</v>
          </cell>
          <cell r="J405">
            <v>822560.80359374988</v>
          </cell>
        </row>
        <row r="406">
          <cell r="A406" t="str">
            <v>Financial Actual</v>
          </cell>
          <cell r="B406" t="str">
            <v>Expenses</v>
          </cell>
          <cell r="C406" t="str">
            <v>Jutik</v>
          </cell>
          <cell r="D406">
            <v>41699</v>
          </cell>
          <cell r="G406" t="str">
            <v>Facility Costs</v>
          </cell>
          <cell r="J406">
            <v>1156441.4275781249</v>
          </cell>
        </row>
        <row r="407">
          <cell r="A407" t="str">
            <v>Financial Actual</v>
          </cell>
          <cell r="B407" t="str">
            <v>Expenses</v>
          </cell>
          <cell r="C407" t="str">
            <v>Jutik</v>
          </cell>
          <cell r="D407">
            <v>41730</v>
          </cell>
          <cell r="G407" t="str">
            <v>Facility Costs</v>
          </cell>
          <cell r="J407">
            <v>629694.17062500003</v>
          </cell>
        </row>
        <row r="408">
          <cell r="A408" t="str">
            <v>Financial Actual</v>
          </cell>
          <cell r="B408" t="str">
            <v>Expenses</v>
          </cell>
          <cell r="C408" t="str">
            <v>Jutik</v>
          </cell>
          <cell r="D408">
            <v>41760</v>
          </cell>
          <cell r="G408" t="str">
            <v>Facility Costs</v>
          </cell>
          <cell r="J408">
            <v>813120.22593749978</v>
          </cell>
        </row>
        <row r="409">
          <cell r="A409" t="str">
            <v>Financial Actual</v>
          </cell>
          <cell r="B409" t="str">
            <v>Expenses</v>
          </cell>
          <cell r="C409" t="str">
            <v>Jutik</v>
          </cell>
          <cell r="D409">
            <v>41791</v>
          </cell>
          <cell r="G409" t="str">
            <v>Facility Costs</v>
          </cell>
          <cell r="J409">
            <v>1160616.2173125001</v>
          </cell>
        </row>
        <row r="410">
          <cell r="A410" t="str">
            <v>Financial Actual</v>
          </cell>
          <cell r="B410" t="str">
            <v>Expenses</v>
          </cell>
          <cell r="C410" t="str">
            <v>Jutik</v>
          </cell>
          <cell r="D410">
            <v>41456</v>
          </cell>
          <cell r="G410" t="str">
            <v>Operational Maintenance Costs</v>
          </cell>
          <cell r="J410">
            <v>716589.40510871995</v>
          </cell>
        </row>
        <row r="411">
          <cell r="A411" t="str">
            <v>Financial Actual</v>
          </cell>
          <cell r="B411" t="str">
            <v>Expenses</v>
          </cell>
          <cell r="C411" t="str">
            <v>Jutik</v>
          </cell>
          <cell r="D411">
            <v>41487</v>
          </cell>
          <cell r="G411" t="str">
            <v>Operational Maintenance Costs</v>
          </cell>
          <cell r="J411">
            <v>570887.05104287993</v>
          </cell>
        </row>
        <row r="412">
          <cell r="A412" t="str">
            <v>Financial Actual</v>
          </cell>
          <cell r="B412" t="str">
            <v>Expenses</v>
          </cell>
          <cell r="C412" t="str">
            <v>Jutik</v>
          </cell>
          <cell r="D412">
            <v>41518</v>
          </cell>
          <cell r="G412" t="str">
            <v>Operational Maintenance Costs</v>
          </cell>
          <cell r="J412">
            <v>771704.02953071985</v>
          </cell>
        </row>
        <row r="413">
          <cell r="A413" t="str">
            <v>Financial Actual</v>
          </cell>
          <cell r="B413" t="str">
            <v>Expenses</v>
          </cell>
          <cell r="C413" t="str">
            <v>Jutik</v>
          </cell>
          <cell r="D413">
            <v>41548</v>
          </cell>
          <cell r="G413" t="str">
            <v>Operational Maintenance Costs</v>
          </cell>
          <cell r="J413">
            <v>649114.99505423987</v>
          </cell>
        </row>
        <row r="414">
          <cell r="A414" t="str">
            <v>Financial Actual</v>
          </cell>
          <cell r="B414" t="str">
            <v>Expenses</v>
          </cell>
          <cell r="C414" t="str">
            <v>Jutik</v>
          </cell>
          <cell r="D414">
            <v>41579</v>
          </cell>
          <cell r="G414" t="str">
            <v>Operational Maintenance Costs</v>
          </cell>
          <cell r="J414">
            <v>551990.42113644001</v>
          </cell>
        </row>
        <row r="415">
          <cell r="A415" t="str">
            <v>Financial Actual</v>
          </cell>
          <cell r="B415" t="str">
            <v>Expenses</v>
          </cell>
          <cell r="C415" t="str">
            <v>Jutik</v>
          </cell>
          <cell r="D415">
            <v>41609</v>
          </cell>
          <cell r="G415" t="str">
            <v>Operational Maintenance Costs</v>
          </cell>
          <cell r="J415">
            <v>620132.77052999998</v>
          </cell>
        </row>
        <row r="416">
          <cell r="A416" t="str">
            <v>Financial Actual</v>
          </cell>
          <cell r="B416" t="str">
            <v>Expenses</v>
          </cell>
          <cell r="C416" t="str">
            <v>Jutik</v>
          </cell>
          <cell r="D416">
            <v>41640</v>
          </cell>
          <cell r="G416" t="str">
            <v>Operational Maintenance Costs</v>
          </cell>
          <cell r="J416">
            <v>827610.39387000003</v>
          </cell>
        </row>
        <row r="417">
          <cell r="A417" t="str">
            <v>Financial Actual</v>
          </cell>
          <cell r="B417" t="str">
            <v>Expenses</v>
          </cell>
          <cell r="C417" t="str">
            <v>Jutik</v>
          </cell>
          <cell r="D417">
            <v>41671</v>
          </cell>
          <cell r="G417" t="str">
            <v>Operational Maintenance Costs</v>
          </cell>
          <cell r="J417">
            <v>710692.53430499986</v>
          </cell>
        </row>
        <row r="418">
          <cell r="A418" t="str">
            <v>Financial Actual</v>
          </cell>
          <cell r="B418" t="str">
            <v>Expenses</v>
          </cell>
          <cell r="C418" t="str">
            <v>Jutik</v>
          </cell>
          <cell r="D418">
            <v>41699</v>
          </cell>
          <cell r="G418" t="str">
            <v>Operational Maintenance Costs</v>
          </cell>
          <cell r="J418">
            <v>999165.39342749992</v>
          </cell>
        </row>
        <row r="419">
          <cell r="A419" t="str">
            <v>Financial Actual</v>
          </cell>
          <cell r="B419" t="str">
            <v>Expenses</v>
          </cell>
          <cell r="C419" t="str">
            <v>Jutik</v>
          </cell>
          <cell r="D419">
            <v>41730</v>
          </cell>
          <cell r="G419" t="str">
            <v>Operational Maintenance Costs</v>
          </cell>
          <cell r="J419">
            <v>544055.76341999997</v>
          </cell>
        </row>
        <row r="420">
          <cell r="A420" t="str">
            <v>Financial Actual</v>
          </cell>
          <cell r="B420" t="str">
            <v>Expenses</v>
          </cell>
          <cell r="C420" t="str">
            <v>Jutik</v>
          </cell>
          <cell r="D420">
            <v>41760</v>
          </cell>
          <cell r="G420" t="str">
            <v>Operational Maintenance Costs</v>
          </cell>
          <cell r="J420">
            <v>702535.87520999974</v>
          </cell>
        </row>
        <row r="421">
          <cell r="A421" t="str">
            <v>Financial Actual</v>
          </cell>
          <cell r="B421" t="str">
            <v>Expenses</v>
          </cell>
          <cell r="C421" t="str">
            <v>Jutik</v>
          </cell>
          <cell r="D421">
            <v>41791</v>
          </cell>
          <cell r="G421" t="str">
            <v>Operational Maintenance Costs</v>
          </cell>
          <cell r="J421">
            <v>1002772.411758</v>
          </cell>
        </row>
        <row r="422">
          <cell r="A422" t="str">
            <v>Financial Actual</v>
          </cell>
          <cell r="B422" t="str">
            <v>Expenses</v>
          </cell>
          <cell r="C422" t="str">
            <v>Jutik</v>
          </cell>
          <cell r="D422">
            <v>41456</v>
          </cell>
          <cell r="G422" t="str">
            <v>Operational Maintenance Costs</v>
          </cell>
          <cell r="J422">
            <v>251329.05622500001</v>
          </cell>
        </row>
        <row r="423">
          <cell r="A423" t="str">
            <v>Financial Actual</v>
          </cell>
          <cell r="B423" t="str">
            <v>Expenses</v>
          </cell>
          <cell r="C423" t="str">
            <v>Jutik</v>
          </cell>
          <cell r="D423">
            <v>41487</v>
          </cell>
          <cell r="G423" t="str">
            <v>Operational Maintenance Costs</v>
          </cell>
          <cell r="J423">
            <v>200226.9399</v>
          </cell>
        </row>
        <row r="424">
          <cell r="A424" t="str">
            <v>Financial Actual</v>
          </cell>
          <cell r="B424" t="str">
            <v>Expenses</v>
          </cell>
          <cell r="C424" t="str">
            <v>Jutik</v>
          </cell>
          <cell r="D424">
            <v>41518</v>
          </cell>
          <cell r="G424" t="str">
            <v>Operational Maintenance Costs</v>
          </cell>
          <cell r="J424">
            <v>270659.38184999995</v>
          </cell>
        </row>
        <row r="425">
          <cell r="A425" t="str">
            <v>Financial Actual</v>
          </cell>
          <cell r="B425" t="str">
            <v>Expenses</v>
          </cell>
          <cell r="C425" t="str">
            <v>Jutik</v>
          </cell>
          <cell r="D425">
            <v>41548</v>
          </cell>
          <cell r="G425" t="str">
            <v>Operational Maintenance Costs</v>
          </cell>
          <cell r="J425">
            <v>227663.78894999996</v>
          </cell>
        </row>
        <row r="426">
          <cell r="A426" t="str">
            <v>Financial Actual</v>
          </cell>
          <cell r="B426" t="str">
            <v>Expenses</v>
          </cell>
          <cell r="C426" t="str">
            <v>Jutik</v>
          </cell>
          <cell r="D426">
            <v>41579</v>
          </cell>
          <cell r="G426" t="str">
            <v>Operational Maintenance Costs</v>
          </cell>
          <cell r="J426">
            <v>193599.33401250001</v>
          </cell>
        </row>
        <row r="427">
          <cell r="A427" t="str">
            <v>Financial Actual</v>
          </cell>
          <cell r="B427" t="str">
            <v>Expenses</v>
          </cell>
          <cell r="C427" t="str">
            <v>Jutik</v>
          </cell>
          <cell r="D427">
            <v>41609</v>
          </cell>
          <cell r="G427" t="str">
            <v>Operational Maintenance Costs</v>
          </cell>
          <cell r="J427">
            <v>143549.25243750002</v>
          </cell>
        </row>
        <row r="428">
          <cell r="A428" t="str">
            <v>Financial Actual</v>
          </cell>
          <cell r="B428" t="str">
            <v>Expenses</v>
          </cell>
          <cell r="C428" t="str">
            <v>Jutik</v>
          </cell>
          <cell r="D428">
            <v>41640</v>
          </cell>
          <cell r="G428" t="str">
            <v>Operational Maintenance Costs</v>
          </cell>
          <cell r="J428">
            <v>153261.18405000001</v>
          </cell>
        </row>
        <row r="429">
          <cell r="A429" t="str">
            <v>Financial Actual</v>
          </cell>
          <cell r="B429" t="str">
            <v>Expenses</v>
          </cell>
          <cell r="C429" t="str">
            <v>Jutik</v>
          </cell>
          <cell r="D429">
            <v>41671</v>
          </cell>
          <cell r="G429" t="str">
            <v>Operational Maintenance Costs</v>
          </cell>
          <cell r="J429">
            <v>131609.72857499999</v>
          </cell>
        </row>
        <row r="430">
          <cell r="A430" t="str">
            <v>Financial Actual</v>
          </cell>
          <cell r="B430" t="str">
            <v>Expenses</v>
          </cell>
          <cell r="C430" t="str">
            <v>Jutik</v>
          </cell>
          <cell r="D430">
            <v>41699</v>
          </cell>
          <cell r="G430" t="str">
            <v>Operational Maintenance Costs</v>
          </cell>
          <cell r="J430">
            <v>185030.62841250002</v>
          </cell>
        </row>
        <row r="431">
          <cell r="A431" t="str">
            <v>Financial Actual</v>
          </cell>
          <cell r="B431" t="str">
            <v>Expenses</v>
          </cell>
          <cell r="C431" t="str">
            <v>Jutik</v>
          </cell>
          <cell r="D431">
            <v>41730</v>
          </cell>
          <cell r="G431" t="str">
            <v>Operational Maintenance Costs</v>
          </cell>
          <cell r="J431">
            <v>100751.0673</v>
          </cell>
        </row>
        <row r="432">
          <cell r="A432" t="str">
            <v>Financial Actual</v>
          </cell>
          <cell r="B432" t="str">
            <v>Expenses</v>
          </cell>
          <cell r="C432" t="str">
            <v>Jutik</v>
          </cell>
          <cell r="D432">
            <v>41760</v>
          </cell>
          <cell r="G432" t="str">
            <v>Operational Maintenance Costs</v>
          </cell>
          <cell r="J432">
            <v>130099.23614999997</v>
          </cell>
        </row>
        <row r="433">
          <cell r="A433" t="str">
            <v>Financial Actual</v>
          </cell>
          <cell r="B433" t="str">
            <v>Expenses</v>
          </cell>
          <cell r="C433" t="str">
            <v>Jutik</v>
          </cell>
          <cell r="D433">
            <v>41791</v>
          </cell>
          <cell r="G433" t="str">
            <v>Operational Maintenance Costs</v>
          </cell>
          <cell r="J433">
            <v>232123.24346250005</v>
          </cell>
        </row>
        <row r="434">
          <cell r="A434" t="str">
            <v>Financial Actual</v>
          </cell>
          <cell r="B434" t="str">
            <v>Expenses</v>
          </cell>
          <cell r="C434" t="str">
            <v>Jutik</v>
          </cell>
          <cell r="D434">
            <v>41456</v>
          </cell>
          <cell r="G434" t="str">
            <v>Operational Maintenance Costs</v>
          </cell>
          <cell r="J434">
            <v>623296.05943799997</v>
          </cell>
        </row>
        <row r="435">
          <cell r="A435" t="str">
            <v>Financial Actual</v>
          </cell>
          <cell r="B435" t="str">
            <v>Expenses</v>
          </cell>
          <cell r="C435" t="str">
            <v>Jutik</v>
          </cell>
          <cell r="D435">
            <v>41487</v>
          </cell>
          <cell r="G435" t="str">
            <v>Operational Maintenance Costs</v>
          </cell>
          <cell r="J435">
            <v>496562.81095199991</v>
          </cell>
        </row>
        <row r="436">
          <cell r="A436" t="str">
            <v>Financial Actual</v>
          </cell>
          <cell r="B436" t="str">
            <v>Expenses</v>
          </cell>
          <cell r="C436" t="str">
            <v>Jutik</v>
          </cell>
          <cell r="D436">
            <v>41518</v>
          </cell>
          <cell r="G436" t="str">
            <v>Operational Maintenance Costs</v>
          </cell>
          <cell r="J436">
            <v>671235.2669879999</v>
          </cell>
        </row>
        <row r="437">
          <cell r="A437" t="str">
            <v>Financial Actual</v>
          </cell>
          <cell r="B437" t="str">
            <v>Expenses</v>
          </cell>
          <cell r="C437" t="str">
            <v>Jutik</v>
          </cell>
          <cell r="D437">
            <v>41548</v>
          </cell>
          <cell r="G437" t="str">
            <v>Operational Maintenance Costs</v>
          </cell>
          <cell r="J437">
            <v>564606.19659599988</v>
          </cell>
        </row>
        <row r="438">
          <cell r="A438" t="str">
            <v>Financial Actual</v>
          </cell>
          <cell r="B438" t="str">
            <v>Expenses</v>
          </cell>
          <cell r="C438" t="str">
            <v>Jutik</v>
          </cell>
          <cell r="D438">
            <v>41579</v>
          </cell>
          <cell r="G438" t="str">
            <v>Operational Maintenance Costs</v>
          </cell>
          <cell r="J438">
            <v>480126.34835100005</v>
          </cell>
        </row>
        <row r="439">
          <cell r="A439" t="str">
            <v>Financial Actual</v>
          </cell>
          <cell r="B439" t="str">
            <v>Expenses</v>
          </cell>
          <cell r="C439" t="str">
            <v>Jutik</v>
          </cell>
          <cell r="D439">
            <v>41609</v>
          </cell>
          <cell r="G439" t="str">
            <v>Operational Maintenance Costs</v>
          </cell>
          <cell r="J439">
            <v>356002.146045</v>
          </cell>
        </row>
        <row r="440">
          <cell r="A440" t="str">
            <v>Financial Actual</v>
          </cell>
          <cell r="B440" t="str">
            <v>Expenses</v>
          </cell>
          <cell r="C440" t="str">
            <v>Jutik</v>
          </cell>
          <cell r="D440">
            <v>41640</v>
          </cell>
          <cell r="G440" t="str">
            <v>Operational Maintenance Costs</v>
          </cell>
          <cell r="J440">
            <v>380087.73644399998</v>
          </cell>
        </row>
        <row r="441">
          <cell r="A441" t="str">
            <v>Financial Actual</v>
          </cell>
          <cell r="B441" t="str">
            <v>Expenses</v>
          </cell>
          <cell r="C441" t="str">
            <v>Jutik</v>
          </cell>
          <cell r="D441">
            <v>41671</v>
          </cell>
          <cell r="G441" t="str">
            <v>Operational Maintenance Costs</v>
          </cell>
          <cell r="J441">
            <v>326392.12686599995</v>
          </cell>
        </row>
        <row r="442">
          <cell r="A442" t="str">
            <v>Financial Actual</v>
          </cell>
          <cell r="B442" t="str">
            <v>Expenses</v>
          </cell>
          <cell r="C442" t="str">
            <v>Jutik</v>
          </cell>
          <cell r="D442">
            <v>41699</v>
          </cell>
          <cell r="G442" t="str">
            <v>Operational Maintenance Costs</v>
          </cell>
          <cell r="J442">
            <v>458875.95846300002</v>
          </cell>
        </row>
        <row r="443">
          <cell r="A443" t="str">
            <v>Financial Actual</v>
          </cell>
          <cell r="B443" t="str">
            <v>Expenses</v>
          </cell>
          <cell r="C443" t="str">
            <v>Jutik</v>
          </cell>
          <cell r="D443">
            <v>41730</v>
          </cell>
          <cell r="G443" t="str">
            <v>Operational Maintenance Costs</v>
          </cell>
          <cell r="J443">
            <v>249862.64690399999</v>
          </cell>
        </row>
        <row r="444">
          <cell r="A444" t="str">
            <v>Financial Actual</v>
          </cell>
          <cell r="B444" t="str">
            <v>Expenses</v>
          </cell>
          <cell r="C444" t="str">
            <v>Jutik</v>
          </cell>
          <cell r="D444">
            <v>41760</v>
          </cell>
          <cell r="G444" t="str">
            <v>Operational Maintenance Costs</v>
          </cell>
          <cell r="J444">
            <v>322646.10565199988</v>
          </cell>
        </row>
        <row r="445">
          <cell r="A445" t="str">
            <v>Financial Actual</v>
          </cell>
          <cell r="B445" t="str">
            <v>Expenses</v>
          </cell>
          <cell r="C445" t="str">
            <v>Jutik</v>
          </cell>
          <cell r="D445">
            <v>41791</v>
          </cell>
          <cell r="G445" t="str">
            <v>Operational Maintenance Costs</v>
          </cell>
          <cell r="J445">
            <v>575665.6437870001</v>
          </cell>
        </row>
        <row r="446">
          <cell r="A446" t="str">
            <v>Financial Actual</v>
          </cell>
          <cell r="B446" t="str">
            <v>Expenses</v>
          </cell>
          <cell r="C446" t="str">
            <v>Jutik</v>
          </cell>
          <cell r="D446">
            <v>41456</v>
          </cell>
          <cell r="G446" t="str">
            <v>Operational Maintenance Costs</v>
          </cell>
          <cell r="J446">
            <v>211116.407229</v>
          </cell>
        </row>
        <row r="447">
          <cell r="A447" t="str">
            <v>Financial Actual</v>
          </cell>
          <cell r="B447" t="str">
            <v>Expenses</v>
          </cell>
          <cell r="C447" t="str">
            <v>Jutik</v>
          </cell>
          <cell r="D447">
            <v>41487</v>
          </cell>
          <cell r="G447" t="str">
            <v>Operational Maintenance Costs</v>
          </cell>
          <cell r="J447">
            <v>168190.62951599999</v>
          </cell>
        </row>
        <row r="448">
          <cell r="A448" t="str">
            <v>Financial Actual</v>
          </cell>
          <cell r="B448" t="str">
            <v>Expenses</v>
          </cell>
          <cell r="C448" t="str">
            <v>Jutik</v>
          </cell>
          <cell r="D448">
            <v>41518</v>
          </cell>
          <cell r="G448" t="str">
            <v>Operational Maintenance Costs</v>
          </cell>
          <cell r="J448">
            <v>227353.88075399998</v>
          </cell>
        </row>
        <row r="449">
          <cell r="A449" t="str">
            <v>Financial Actual</v>
          </cell>
          <cell r="B449" t="str">
            <v>Expenses</v>
          </cell>
          <cell r="C449" t="str">
            <v>Jutik</v>
          </cell>
          <cell r="D449">
            <v>41548</v>
          </cell>
          <cell r="G449" t="str">
            <v>Operational Maintenance Costs</v>
          </cell>
          <cell r="J449">
            <v>191237.58271799999</v>
          </cell>
        </row>
        <row r="450">
          <cell r="A450" t="str">
            <v>Financial Actual</v>
          </cell>
          <cell r="B450" t="str">
            <v>Expenses</v>
          </cell>
          <cell r="C450" t="str">
            <v>Jutik</v>
          </cell>
          <cell r="D450">
            <v>41579</v>
          </cell>
          <cell r="G450" t="str">
            <v>Operational Maintenance Costs</v>
          </cell>
          <cell r="J450">
            <v>162623.44057050001</v>
          </cell>
        </row>
        <row r="451">
          <cell r="A451" t="str">
            <v>Financial Actual</v>
          </cell>
          <cell r="B451" t="str">
            <v>Expenses</v>
          </cell>
          <cell r="C451" t="str">
            <v>Jutik</v>
          </cell>
          <cell r="D451">
            <v>41609</v>
          </cell>
          <cell r="G451" t="str">
            <v>Operational Maintenance Costs</v>
          </cell>
          <cell r="J451">
            <v>120581.37204750002</v>
          </cell>
        </row>
        <row r="452">
          <cell r="A452" t="str">
            <v>Financial Actual</v>
          </cell>
          <cell r="B452" t="str">
            <v>Expenses</v>
          </cell>
          <cell r="C452" t="str">
            <v>Jutik</v>
          </cell>
          <cell r="D452">
            <v>41640</v>
          </cell>
          <cell r="G452" t="str">
            <v>Operational Maintenance Costs</v>
          </cell>
          <cell r="J452">
            <v>128739.394602</v>
          </cell>
        </row>
        <row r="453">
          <cell r="A453" t="str">
            <v>Financial Actual</v>
          </cell>
          <cell r="B453" t="str">
            <v>Expenses</v>
          </cell>
          <cell r="C453" t="str">
            <v>Jutik</v>
          </cell>
          <cell r="D453">
            <v>41671</v>
          </cell>
          <cell r="G453" t="str">
            <v>Operational Maintenance Costs</v>
          </cell>
          <cell r="J453">
            <v>110552.17200299999</v>
          </cell>
        </row>
        <row r="454">
          <cell r="A454" t="str">
            <v>Financial Actual</v>
          </cell>
          <cell r="B454" t="str">
            <v>Expenses</v>
          </cell>
          <cell r="C454" t="str">
            <v>Jutik</v>
          </cell>
          <cell r="D454">
            <v>41699</v>
          </cell>
          <cell r="G454" t="str">
            <v>Operational Maintenance Costs</v>
          </cell>
          <cell r="J454">
            <v>155425.7278665</v>
          </cell>
        </row>
        <row r="455">
          <cell r="A455" t="str">
            <v>Financial Actual</v>
          </cell>
          <cell r="B455" t="str">
            <v>Expenses</v>
          </cell>
          <cell r="C455" t="str">
            <v>Jutik</v>
          </cell>
          <cell r="D455">
            <v>41730</v>
          </cell>
          <cell r="G455" t="str">
            <v>Operational Maintenance Costs</v>
          </cell>
          <cell r="J455">
            <v>84630.896531999999</v>
          </cell>
        </row>
        <row r="456">
          <cell r="A456" t="str">
            <v>Financial Actual</v>
          </cell>
          <cell r="B456" t="str">
            <v>Expenses</v>
          </cell>
          <cell r="C456" t="str">
            <v>Jutik</v>
          </cell>
          <cell r="D456">
            <v>41760</v>
          </cell>
          <cell r="G456" t="str">
            <v>Operational Maintenance Costs</v>
          </cell>
          <cell r="J456">
            <v>109283.35836599997</v>
          </cell>
        </row>
        <row r="457">
          <cell r="A457" t="str">
            <v>Financial Actual</v>
          </cell>
          <cell r="B457" t="str">
            <v>Expenses</v>
          </cell>
          <cell r="C457" t="str">
            <v>Jutik</v>
          </cell>
          <cell r="D457">
            <v>41791</v>
          </cell>
          <cell r="G457" t="str">
            <v>Operational Maintenance Costs</v>
          </cell>
          <cell r="J457">
            <v>194983.52450850004</v>
          </cell>
        </row>
        <row r="458">
          <cell r="A458" t="str">
            <v>Financial Actual</v>
          </cell>
          <cell r="B458" t="str">
            <v>Expenses</v>
          </cell>
          <cell r="C458" t="str">
            <v>Jutik</v>
          </cell>
          <cell r="D458">
            <v>41456</v>
          </cell>
          <cell r="G458" t="str">
            <v>Labour Costs</v>
          </cell>
          <cell r="J458">
            <v>3015948.6746999999</v>
          </cell>
        </row>
        <row r="459">
          <cell r="A459" t="str">
            <v>Financial Actual</v>
          </cell>
          <cell r="B459" t="str">
            <v>Expenses</v>
          </cell>
          <cell r="C459" t="str">
            <v>Jutik</v>
          </cell>
          <cell r="D459">
            <v>41487</v>
          </cell>
          <cell r="G459" t="str">
            <v>Labour Costs</v>
          </cell>
          <cell r="J459">
            <v>2402723.2787999995</v>
          </cell>
        </row>
        <row r="460">
          <cell r="A460" t="str">
            <v>Financial Actual</v>
          </cell>
          <cell r="B460" t="str">
            <v>Expenses</v>
          </cell>
          <cell r="C460" t="str">
            <v>Jutik</v>
          </cell>
          <cell r="D460">
            <v>41518</v>
          </cell>
          <cell r="G460" t="str">
            <v>Labour Costs</v>
          </cell>
          <cell r="J460">
            <v>3247912.5821999996</v>
          </cell>
        </row>
        <row r="461">
          <cell r="A461" t="str">
            <v>Financial Actual</v>
          </cell>
          <cell r="B461" t="str">
            <v>Expenses</v>
          </cell>
          <cell r="C461" t="str">
            <v>Jutik</v>
          </cell>
          <cell r="D461">
            <v>41548</v>
          </cell>
          <cell r="G461" t="str">
            <v>Labour Costs</v>
          </cell>
          <cell r="J461">
            <v>2731965.4673999995</v>
          </cell>
        </row>
        <row r="462">
          <cell r="A462" t="str">
            <v>Financial Actual</v>
          </cell>
          <cell r="B462" t="str">
            <v>Expenses</v>
          </cell>
          <cell r="C462" t="str">
            <v>Jutik</v>
          </cell>
          <cell r="D462">
            <v>41579</v>
          </cell>
          <cell r="G462" t="str">
            <v>Labour Costs</v>
          </cell>
          <cell r="J462">
            <v>2323192.0081500001</v>
          </cell>
        </row>
        <row r="463">
          <cell r="A463" t="str">
            <v>Financial Actual</v>
          </cell>
          <cell r="B463" t="str">
            <v>Expenses</v>
          </cell>
          <cell r="C463" t="str">
            <v>Jutik</v>
          </cell>
          <cell r="D463">
            <v>41609</v>
          </cell>
          <cell r="G463" t="str">
            <v>Labour Costs</v>
          </cell>
          <cell r="J463">
            <v>1722591.0292499999</v>
          </cell>
        </row>
        <row r="464">
          <cell r="A464" t="str">
            <v>Financial Actual</v>
          </cell>
          <cell r="B464" t="str">
            <v>Expenses</v>
          </cell>
          <cell r="C464" t="str">
            <v>Jutik</v>
          </cell>
          <cell r="D464">
            <v>41640</v>
          </cell>
          <cell r="G464" t="str">
            <v>Labour Costs</v>
          </cell>
          <cell r="J464">
            <v>1839134.2085999998</v>
          </cell>
        </row>
        <row r="465">
          <cell r="A465" t="str">
            <v>Financial Actual</v>
          </cell>
          <cell r="B465" t="str">
            <v>Expenses</v>
          </cell>
          <cell r="C465" t="str">
            <v>Jutik</v>
          </cell>
          <cell r="D465">
            <v>41671</v>
          </cell>
          <cell r="G465" t="str">
            <v>Labour Costs</v>
          </cell>
          <cell r="J465">
            <v>2579316.7429</v>
          </cell>
        </row>
        <row r="466">
          <cell r="A466" t="str">
            <v>Financial Actual</v>
          </cell>
          <cell r="B466" t="str">
            <v>Expenses</v>
          </cell>
          <cell r="C466" t="str">
            <v>Jutik</v>
          </cell>
          <cell r="D466">
            <v>41699</v>
          </cell>
          <cell r="G466" t="str">
            <v>Labour Costs</v>
          </cell>
          <cell r="J466">
            <v>2220367.5409499998</v>
          </cell>
        </row>
        <row r="467">
          <cell r="A467" t="str">
            <v>Financial Actual</v>
          </cell>
          <cell r="B467" t="str">
            <v>Expenses</v>
          </cell>
          <cell r="C467" t="str">
            <v>Jutik</v>
          </cell>
          <cell r="D467">
            <v>41730</v>
          </cell>
          <cell r="G467" t="str">
            <v>Labour Costs</v>
          </cell>
          <cell r="J467">
            <v>2209012.8075999999</v>
          </cell>
        </row>
        <row r="468">
          <cell r="A468" t="str">
            <v>Financial Actual</v>
          </cell>
          <cell r="B468" t="str">
            <v>Expenses</v>
          </cell>
          <cell r="C468" t="str">
            <v>Jutik</v>
          </cell>
          <cell r="D468">
            <v>41760</v>
          </cell>
          <cell r="G468" t="str">
            <v>Labour Costs</v>
          </cell>
          <cell r="J468">
            <v>2561190.8338000001</v>
          </cell>
        </row>
        <row r="469">
          <cell r="A469" t="str">
            <v>Financial Actual</v>
          </cell>
          <cell r="B469" t="str">
            <v>Expenses</v>
          </cell>
          <cell r="C469" t="str">
            <v>Jutik</v>
          </cell>
          <cell r="D469">
            <v>41791</v>
          </cell>
          <cell r="G469" t="str">
            <v>Labour Costs</v>
          </cell>
          <cell r="J469">
            <v>2785478.9215500001</v>
          </cell>
        </row>
        <row r="470">
          <cell r="A470" t="str">
            <v>Financial Budget</v>
          </cell>
          <cell r="B470" t="str">
            <v>Revenues</v>
          </cell>
          <cell r="C470" t="str">
            <v>Kootha</v>
          </cell>
          <cell r="D470">
            <v>41456</v>
          </cell>
          <cell r="G470" t="str">
            <v>001 Private Water Hedge Sales</v>
          </cell>
          <cell r="J470">
            <v>1393573.1617478998</v>
          </cell>
        </row>
        <row r="471">
          <cell r="A471" t="str">
            <v>Financial Budget</v>
          </cell>
          <cell r="B471" t="str">
            <v>Revenues</v>
          </cell>
          <cell r="C471" t="str">
            <v>Kootha</v>
          </cell>
          <cell r="D471">
            <v>41487</v>
          </cell>
          <cell r="G471" t="str">
            <v>001 Private Water Hedge Sales</v>
          </cell>
          <cell r="J471">
            <v>1485861.087351725</v>
          </cell>
        </row>
        <row r="472">
          <cell r="A472" t="str">
            <v>Financial Budget</v>
          </cell>
          <cell r="B472" t="str">
            <v>Revenues</v>
          </cell>
          <cell r="C472" t="str">
            <v>Kootha</v>
          </cell>
          <cell r="D472">
            <v>41518</v>
          </cell>
          <cell r="G472" t="str">
            <v>001 Private Water Hedge Sales</v>
          </cell>
          <cell r="J472">
            <v>1365590.417499</v>
          </cell>
        </row>
        <row r="473">
          <cell r="A473" t="str">
            <v>Financial Budget</v>
          </cell>
          <cell r="B473" t="str">
            <v>Revenues</v>
          </cell>
          <cell r="C473" t="str">
            <v>Kootha</v>
          </cell>
          <cell r="D473">
            <v>41548</v>
          </cell>
          <cell r="G473" t="str">
            <v>001 Private Water Hedge Sales</v>
          </cell>
          <cell r="J473">
            <v>1190958.0396727999</v>
          </cell>
        </row>
        <row r="474">
          <cell r="A474" t="str">
            <v>Financial Budget</v>
          </cell>
          <cell r="B474" t="str">
            <v>Revenues</v>
          </cell>
          <cell r="C474" t="str">
            <v>Kootha</v>
          </cell>
          <cell r="D474">
            <v>41579</v>
          </cell>
          <cell r="G474" t="str">
            <v>001 Private Water Hedge Sales</v>
          </cell>
          <cell r="J474">
            <v>1446085.9455937999</v>
          </cell>
        </row>
        <row r="475">
          <cell r="A475" t="str">
            <v>Financial Budget</v>
          </cell>
          <cell r="B475" t="str">
            <v>Revenues</v>
          </cell>
          <cell r="C475" t="str">
            <v>Kootha</v>
          </cell>
          <cell r="D475">
            <v>41609</v>
          </cell>
          <cell r="G475" t="str">
            <v>001 Private Water Hedge Sales</v>
          </cell>
          <cell r="J475">
            <v>1339684.6011239251</v>
          </cell>
        </row>
        <row r="476">
          <cell r="A476" t="str">
            <v>Financial Budget</v>
          </cell>
          <cell r="B476" t="str">
            <v>Revenues</v>
          </cell>
          <cell r="C476" t="str">
            <v>Kootha</v>
          </cell>
          <cell r="D476">
            <v>41640</v>
          </cell>
          <cell r="G476" t="str">
            <v>001 Private Water Hedge Sales</v>
          </cell>
          <cell r="J476">
            <v>1936684.0881708246</v>
          </cell>
        </row>
        <row r="477">
          <cell r="A477" t="str">
            <v>Financial Budget</v>
          </cell>
          <cell r="B477" t="str">
            <v>Revenues</v>
          </cell>
          <cell r="C477" t="str">
            <v>Kootha</v>
          </cell>
          <cell r="D477">
            <v>41671</v>
          </cell>
          <cell r="G477" t="str">
            <v>001 Private Water Hedge Sales</v>
          </cell>
          <cell r="J477">
            <v>1649599.6146714</v>
          </cell>
        </row>
        <row r="478">
          <cell r="A478" t="str">
            <v>Financial Budget</v>
          </cell>
          <cell r="B478" t="str">
            <v>Revenues</v>
          </cell>
          <cell r="C478" t="str">
            <v>Kootha</v>
          </cell>
          <cell r="D478">
            <v>41699</v>
          </cell>
          <cell r="G478" t="str">
            <v>001 Private Water Hedge Sales</v>
          </cell>
          <cell r="J478">
            <v>1849481.8077553997</v>
          </cell>
        </row>
        <row r="479">
          <cell r="A479" t="str">
            <v>Financial Budget</v>
          </cell>
          <cell r="B479" t="str">
            <v>Revenues</v>
          </cell>
          <cell r="C479" t="str">
            <v>Kootha</v>
          </cell>
          <cell r="D479">
            <v>41730</v>
          </cell>
          <cell r="G479" t="str">
            <v>001 Private Water Hedge Sales</v>
          </cell>
          <cell r="J479">
            <v>1283332.6260195</v>
          </cell>
        </row>
        <row r="480">
          <cell r="A480" t="str">
            <v>Financial Budget</v>
          </cell>
          <cell r="B480" t="str">
            <v>Revenues</v>
          </cell>
          <cell r="C480" t="str">
            <v>Kootha</v>
          </cell>
          <cell r="D480">
            <v>41760</v>
          </cell>
          <cell r="G480" t="str">
            <v>001 Private Water Hedge Sales</v>
          </cell>
          <cell r="J480">
            <v>1392102.2684495498</v>
          </cell>
        </row>
        <row r="481">
          <cell r="A481" t="str">
            <v>Financial Budget</v>
          </cell>
          <cell r="B481" t="str">
            <v>Revenues</v>
          </cell>
          <cell r="C481" t="str">
            <v>Kootha</v>
          </cell>
          <cell r="D481">
            <v>41791</v>
          </cell>
          <cell r="G481" t="str">
            <v>001 Private Water Hedge Sales</v>
          </cell>
          <cell r="J481">
            <v>1411857.9438288501</v>
          </cell>
        </row>
        <row r="482">
          <cell r="A482" t="str">
            <v>Financial Budget</v>
          </cell>
          <cell r="B482" t="str">
            <v>Revenues</v>
          </cell>
          <cell r="C482" t="str">
            <v>Kootha</v>
          </cell>
          <cell r="D482">
            <v>41456</v>
          </cell>
          <cell r="G482" t="str">
            <v>001 Private Water Hedge Sales</v>
          </cell>
          <cell r="J482">
            <v>1625486.6059647598</v>
          </cell>
        </row>
        <row r="483">
          <cell r="A483" t="str">
            <v>Financial Budget</v>
          </cell>
          <cell r="B483" t="str">
            <v>Revenues</v>
          </cell>
          <cell r="C483" t="str">
            <v>Kootha</v>
          </cell>
          <cell r="D483">
            <v>41487</v>
          </cell>
          <cell r="G483" t="str">
            <v>001 Private Water Hedge Sales</v>
          </cell>
          <cell r="J483">
            <v>1659895.1751643799</v>
          </cell>
        </row>
        <row r="484">
          <cell r="A484" t="str">
            <v>Financial Budget</v>
          </cell>
          <cell r="B484" t="str">
            <v>Revenues</v>
          </cell>
          <cell r="C484" t="str">
            <v>Kootha</v>
          </cell>
          <cell r="D484">
            <v>41518</v>
          </cell>
          <cell r="G484" t="str">
            <v>001 Private Water Hedge Sales</v>
          </cell>
          <cell r="J484">
            <v>1444191.4899026998</v>
          </cell>
        </row>
        <row r="485">
          <cell r="A485" t="str">
            <v>Financial Budget</v>
          </cell>
          <cell r="B485" t="str">
            <v>Revenues</v>
          </cell>
          <cell r="C485" t="str">
            <v>Kootha</v>
          </cell>
          <cell r="D485">
            <v>41548</v>
          </cell>
          <cell r="G485" t="str">
            <v>001 Private Water Hedge Sales</v>
          </cell>
          <cell r="J485">
            <v>1446297.1535751198</v>
          </cell>
        </row>
        <row r="486">
          <cell r="A486" t="str">
            <v>Financial Budget</v>
          </cell>
          <cell r="B486" t="str">
            <v>Revenues</v>
          </cell>
          <cell r="C486" t="str">
            <v>Kootha</v>
          </cell>
          <cell r="D486">
            <v>41579</v>
          </cell>
          <cell r="G486" t="str">
            <v>001 Private Water Hedge Sales</v>
          </cell>
          <cell r="J486">
            <v>1514832.0416583198</v>
          </cell>
        </row>
        <row r="487">
          <cell r="A487" t="str">
            <v>Financial Budget</v>
          </cell>
          <cell r="B487" t="str">
            <v>Revenues</v>
          </cell>
          <cell r="C487" t="str">
            <v>Kootha</v>
          </cell>
          <cell r="D487">
            <v>41609</v>
          </cell>
          <cell r="G487" t="str">
            <v>001 Private Water Hedge Sales</v>
          </cell>
          <cell r="J487">
            <v>1583222.1820707603</v>
          </cell>
        </row>
        <row r="488">
          <cell r="A488" t="str">
            <v>Financial Budget</v>
          </cell>
          <cell r="B488" t="str">
            <v>Revenues</v>
          </cell>
          <cell r="C488" t="str">
            <v>Kootha</v>
          </cell>
          <cell r="D488">
            <v>41640</v>
          </cell>
          <cell r="G488" t="str">
            <v>001 Private Water Hedge Sales</v>
          </cell>
          <cell r="J488">
            <v>2185449.6683400148</v>
          </cell>
        </row>
        <row r="489">
          <cell r="A489" t="str">
            <v>Financial Budget</v>
          </cell>
          <cell r="B489" t="str">
            <v>Revenues</v>
          </cell>
          <cell r="C489" t="str">
            <v>Kootha</v>
          </cell>
          <cell r="D489">
            <v>41671</v>
          </cell>
          <cell r="G489" t="str">
            <v>001 Private Water Hedge Sales</v>
          </cell>
          <cell r="J489">
            <v>1908874.1661135301</v>
          </cell>
        </row>
        <row r="490">
          <cell r="A490" t="str">
            <v>Financial Budget</v>
          </cell>
          <cell r="B490" t="str">
            <v>Revenues</v>
          </cell>
          <cell r="C490" t="str">
            <v>Kootha</v>
          </cell>
          <cell r="D490">
            <v>41699</v>
          </cell>
          <cell r="G490" t="str">
            <v>001 Private Water Hedge Sales</v>
          </cell>
          <cell r="J490">
            <v>2172232.0198028446</v>
          </cell>
        </row>
        <row r="491">
          <cell r="A491" t="str">
            <v>Financial Budget</v>
          </cell>
          <cell r="B491" t="str">
            <v>Revenues</v>
          </cell>
          <cell r="C491" t="str">
            <v>Kootha</v>
          </cell>
          <cell r="D491">
            <v>41730</v>
          </cell>
          <cell r="G491" t="str">
            <v>001 Private Water Hedge Sales</v>
          </cell>
          <cell r="J491">
            <v>1578698.4052564728</v>
          </cell>
        </row>
        <row r="492">
          <cell r="A492" t="str">
            <v>Financial Budget</v>
          </cell>
          <cell r="B492" t="str">
            <v>Revenues</v>
          </cell>
          <cell r="C492" t="str">
            <v>Kootha</v>
          </cell>
          <cell r="D492">
            <v>41760</v>
          </cell>
          <cell r="G492" t="str">
            <v>001 Private Water Hedge Sales</v>
          </cell>
          <cell r="J492">
            <v>1427519.7588170748</v>
          </cell>
        </row>
        <row r="493">
          <cell r="A493" t="str">
            <v>Financial Budget</v>
          </cell>
          <cell r="B493" t="str">
            <v>Revenues</v>
          </cell>
          <cell r="C493" t="str">
            <v>Kootha</v>
          </cell>
          <cell r="D493">
            <v>41791</v>
          </cell>
          <cell r="G493" t="str">
            <v>001 Private Water Hedge Sales</v>
          </cell>
          <cell r="J493">
            <v>1514114.6389280451</v>
          </cell>
        </row>
        <row r="494">
          <cell r="A494" t="str">
            <v>Financial Budget</v>
          </cell>
          <cell r="B494" t="str">
            <v>Revenues</v>
          </cell>
          <cell r="C494" t="str">
            <v>Kootha</v>
          </cell>
          <cell r="D494">
            <v>41456</v>
          </cell>
          <cell r="G494" t="str">
            <v>002 Public Sales</v>
          </cell>
          <cell r="J494">
            <v>572721.43503440253</v>
          </cell>
        </row>
        <row r="495">
          <cell r="A495" t="str">
            <v>Financial Budget</v>
          </cell>
          <cell r="B495" t="str">
            <v>Revenues</v>
          </cell>
          <cell r="C495" t="str">
            <v>Kootha</v>
          </cell>
          <cell r="D495">
            <v>41487</v>
          </cell>
          <cell r="G495" t="str">
            <v>002 Public Sales</v>
          </cell>
          <cell r="J495">
            <v>553259.36107870308</v>
          </cell>
        </row>
        <row r="496">
          <cell r="A496" t="str">
            <v>Financial Budget</v>
          </cell>
          <cell r="B496" t="str">
            <v>Revenues</v>
          </cell>
          <cell r="C496" t="str">
            <v>Kootha</v>
          </cell>
          <cell r="D496">
            <v>41518</v>
          </cell>
          <cell r="G496" t="str">
            <v>002 Public Sales</v>
          </cell>
          <cell r="J496">
            <v>488663.53557713993</v>
          </cell>
        </row>
        <row r="497">
          <cell r="A497" t="str">
            <v>Financial Budget</v>
          </cell>
          <cell r="B497" t="str">
            <v>Revenues</v>
          </cell>
          <cell r="C497" t="str">
            <v>Kootha</v>
          </cell>
          <cell r="D497">
            <v>41548</v>
          </cell>
          <cell r="G497" t="str">
            <v>002 Public Sales</v>
          </cell>
          <cell r="J497">
            <v>489975.02124432393</v>
          </cell>
        </row>
        <row r="498">
          <cell r="A498" t="str">
            <v>Financial Budget</v>
          </cell>
          <cell r="B498" t="str">
            <v>Revenues</v>
          </cell>
          <cell r="C498" t="str">
            <v>Kootha</v>
          </cell>
          <cell r="D498">
            <v>41579</v>
          </cell>
          <cell r="G498" t="str">
            <v>002 Public Sales</v>
          </cell>
          <cell r="J498">
            <v>529133.37097590195</v>
          </cell>
        </row>
        <row r="499">
          <cell r="A499" t="str">
            <v>Financial Budget</v>
          </cell>
          <cell r="B499" t="str">
            <v>Revenues</v>
          </cell>
          <cell r="C499" t="str">
            <v>Kootha</v>
          </cell>
          <cell r="D499">
            <v>41609</v>
          </cell>
          <cell r="G499" t="str">
            <v>002 Public Sales</v>
          </cell>
          <cell r="J499">
            <v>548346.99718814401</v>
          </cell>
        </row>
        <row r="500">
          <cell r="A500" t="str">
            <v>Financial Budget</v>
          </cell>
          <cell r="B500" t="str">
            <v>Revenues</v>
          </cell>
          <cell r="C500" t="str">
            <v>Kootha</v>
          </cell>
          <cell r="D500">
            <v>41640</v>
          </cell>
          <cell r="G500" t="str">
            <v>002 Public Sales</v>
          </cell>
          <cell r="J500">
            <v>708180.8798732165</v>
          </cell>
        </row>
        <row r="501">
          <cell r="A501" t="str">
            <v>Financial Budget</v>
          </cell>
          <cell r="B501" t="str">
            <v>Revenues</v>
          </cell>
          <cell r="C501" t="str">
            <v>Kootha</v>
          </cell>
          <cell r="D501">
            <v>41671</v>
          </cell>
          <cell r="G501" t="str">
            <v>002 Public Sales</v>
          </cell>
          <cell r="J501">
            <v>640010.83732324198</v>
          </cell>
        </row>
        <row r="502">
          <cell r="A502" t="str">
            <v>Financial Budget</v>
          </cell>
          <cell r="B502" t="str">
            <v>Revenues</v>
          </cell>
          <cell r="C502" t="str">
            <v>Kootha</v>
          </cell>
          <cell r="D502">
            <v>41699</v>
          </cell>
          <cell r="G502" t="str">
            <v>002 Public Sales</v>
          </cell>
          <cell r="J502">
            <v>667459.8386969011</v>
          </cell>
        </row>
        <row r="503">
          <cell r="A503" t="str">
            <v>Financial Budget</v>
          </cell>
          <cell r="B503" t="str">
            <v>Revenues</v>
          </cell>
          <cell r="C503" t="str">
            <v>Kootha</v>
          </cell>
          <cell r="D503">
            <v>41730</v>
          </cell>
          <cell r="G503" t="str">
            <v>002 Public Sales</v>
          </cell>
          <cell r="J503">
            <v>522776.70462318265</v>
          </cell>
        </row>
        <row r="504">
          <cell r="A504" t="str">
            <v>Financial Budget</v>
          </cell>
          <cell r="B504" t="str">
            <v>Revenues</v>
          </cell>
          <cell r="C504" t="str">
            <v>Kootha</v>
          </cell>
          <cell r="D504">
            <v>41760</v>
          </cell>
          <cell r="G504" t="str">
            <v>002 Public Sales</v>
          </cell>
          <cell r="J504">
            <v>512724.28996642696</v>
          </cell>
        </row>
        <row r="505">
          <cell r="A505" t="str">
            <v>Financial Budget</v>
          </cell>
          <cell r="B505" t="str">
            <v>Revenues</v>
          </cell>
          <cell r="C505" t="str">
            <v>Kootha</v>
          </cell>
          <cell r="D505">
            <v>41791</v>
          </cell>
          <cell r="G505" t="str">
            <v>002 Public Sales</v>
          </cell>
          <cell r="J505">
            <v>505076.6478049407</v>
          </cell>
        </row>
        <row r="506">
          <cell r="A506" t="str">
            <v>Financial Budget</v>
          </cell>
          <cell r="B506" t="str">
            <v>Revenues</v>
          </cell>
          <cell r="C506" t="str">
            <v>Kootha</v>
          </cell>
          <cell r="D506">
            <v>41456</v>
          </cell>
          <cell r="G506" t="str">
            <v>002 Public Sales</v>
          </cell>
          <cell r="J506">
            <v>951843.45208066003</v>
          </cell>
        </row>
        <row r="507">
          <cell r="A507" t="str">
            <v>Financial Budget</v>
          </cell>
          <cell r="B507" t="str">
            <v>Revenues</v>
          </cell>
          <cell r="C507" t="str">
            <v>Kootha</v>
          </cell>
          <cell r="D507">
            <v>41487</v>
          </cell>
          <cell r="G507" t="str">
            <v>002 Public Sales</v>
          </cell>
          <cell r="J507">
            <v>948078.62865493121</v>
          </cell>
        </row>
        <row r="508">
          <cell r="A508" t="str">
            <v>Financial Budget</v>
          </cell>
          <cell r="B508" t="str">
            <v>Revenues</v>
          </cell>
          <cell r="C508" t="str">
            <v>Kootha</v>
          </cell>
          <cell r="D508">
            <v>41518</v>
          </cell>
          <cell r="G508" t="str">
            <v>002 Public Sales</v>
          </cell>
          <cell r="J508">
            <v>839638.14718028437</v>
          </cell>
        </row>
        <row r="509">
          <cell r="A509" t="str">
            <v>Financial Budget</v>
          </cell>
          <cell r="B509" t="str">
            <v>Revenues</v>
          </cell>
          <cell r="C509" t="str">
            <v>Kootha</v>
          </cell>
          <cell r="D509">
            <v>41548</v>
          </cell>
          <cell r="G509" t="str">
            <v>002 Public Sales</v>
          </cell>
          <cell r="J509">
            <v>837761.61547412642</v>
          </cell>
        </row>
        <row r="510">
          <cell r="A510" t="str">
            <v>Financial Budget</v>
          </cell>
          <cell r="B510" t="str">
            <v>Revenues</v>
          </cell>
          <cell r="C510" t="str">
            <v>Kootha</v>
          </cell>
          <cell r="D510">
            <v>41579</v>
          </cell>
          <cell r="G510" t="str">
            <v>002 Public Sales</v>
          </cell>
          <cell r="J510">
            <v>825905.84054225881</v>
          </cell>
        </row>
        <row r="511">
          <cell r="A511" t="str">
            <v>Financial Budget</v>
          </cell>
          <cell r="B511" t="str">
            <v>Revenues</v>
          </cell>
          <cell r="C511" t="str">
            <v>Kootha</v>
          </cell>
          <cell r="D511">
            <v>41609</v>
          </cell>
          <cell r="G511" t="str">
            <v>002 Public Sales</v>
          </cell>
          <cell r="J511">
            <v>862303.26656136638</v>
          </cell>
        </row>
        <row r="512">
          <cell r="A512" t="str">
            <v>Financial Budget</v>
          </cell>
          <cell r="B512" t="str">
            <v>Revenues</v>
          </cell>
          <cell r="C512" t="str">
            <v>Kootha</v>
          </cell>
          <cell r="D512">
            <v>41640</v>
          </cell>
          <cell r="G512" t="str">
            <v>002 Public Sales</v>
          </cell>
          <cell r="J512">
            <v>1253846.7036352013</v>
          </cell>
        </row>
        <row r="513">
          <cell r="A513" t="str">
            <v>Financial Budget</v>
          </cell>
          <cell r="B513" t="str">
            <v>Revenues</v>
          </cell>
          <cell r="C513" t="str">
            <v>Kootha</v>
          </cell>
          <cell r="D513">
            <v>41671</v>
          </cell>
          <cell r="G513" t="str">
            <v>002 Public Sales</v>
          </cell>
          <cell r="J513">
            <v>1118819.7752297593</v>
          </cell>
        </row>
        <row r="514">
          <cell r="A514" t="str">
            <v>Financial Budget</v>
          </cell>
          <cell r="B514" t="str">
            <v>Revenues</v>
          </cell>
          <cell r="C514" t="str">
            <v>Kootha</v>
          </cell>
          <cell r="D514">
            <v>41699</v>
          </cell>
          <cell r="G514" t="str">
            <v>002 Public Sales</v>
          </cell>
          <cell r="J514">
            <v>1243211.3255661349</v>
          </cell>
        </row>
        <row r="515">
          <cell r="A515" t="str">
            <v>Financial Budget</v>
          </cell>
          <cell r="B515" t="str">
            <v>Revenues</v>
          </cell>
          <cell r="C515" t="str">
            <v>Kootha</v>
          </cell>
          <cell r="D515">
            <v>41730</v>
          </cell>
          <cell r="G515" t="str">
            <v>002 Public Sales</v>
          </cell>
          <cell r="J515">
            <v>873553.17312709882</v>
          </cell>
        </row>
        <row r="516">
          <cell r="A516" t="str">
            <v>Financial Budget</v>
          </cell>
          <cell r="B516" t="str">
            <v>Revenues</v>
          </cell>
          <cell r="C516" t="str">
            <v>Kootha</v>
          </cell>
          <cell r="D516">
            <v>41760</v>
          </cell>
          <cell r="G516" t="str">
            <v>002 Public Sales</v>
          </cell>
          <cell r="J516">
            <v>904225.09532840759</v>
          </cell>
        </row>
        <row r="517">
          <cell r="A517" t="str">
            <v>Financial Budget</v>
          </cell>
          <cell r="B517" t="str">
            <v>Revenues</v>
          </cell>
          <cell r="C517" t="str">
            <v>Kootha</v>
          </cell>
          <cell r="D517">
            <v>41791</v>
          </cell>
          <cell r="G517" t="str">
            <v>002 Public Sales</v>
          </cell>
          <cell r="J517">
            <v>871415.10053497902</v>
          </cell>
        </row>
        <row r="518">
          <cell r="A518" t="str">
            <v>Financial Budget</v>
          </cell>
          <cell r="B518" t="str">
            <v>Revenues</v>
          </cell>
          <cell r="C518" t="str">
            <v>Kootha</v>
          </cell>
          <cell r="D518">
            <v>41456</v>
          </cell>
          <cell r="G518" t="str">
            <v>003 Residential Sales</v>
          </cell>
          <cell r="J518">
            <v>1297406.74054068</v>
          </cell>
        </row>
        <row r="519">
          <cell r="A519" t="str">
            <v>Financial Budget</v>
          </cell>
          <cell r="B519" t="str">
            <v>Revenues</v>
          </cell>
          <cell r="C519" t="str">
            <v>Kootha</v>
          </cell>
          <cell r="D519">
            <v>41487</v>
          </cell>
          <cell r="G519" t="str">
            <v>003 Residential Sales</v>
          </cell>
          <cell r="J519">
            <v>1246732.403197204</v>
          </cell>
        </row>
        <row r="520">
          <cell r="A520" t="str">
            <v>Financial Budget</v>
          </cell>
          <cell r="B520" t="str">
            <v>Revenues</v>
          </cell>
          <cell r="C520" t="str">
            <v>Kootha</v>
          </cell>
          <cell r="D520">
            <v>41518</v>
          </cell>
          <cell r="G520" t="str">
            <v>003 Residential Sales</v>
          </cell>
          <cell r="J520">
            <v>1261003.9380338399</v>
          </cell>
        </row>
        <row r="521">
          <cell r="A521" t="str">
            <v>Financial Budget</v>
          </cell>
          <cell r="B521" t="str">
            <v>Revenues</v>
          </cell>
          <cell r="C521" t="str">
            <v>Kootha</v>
          </cell>
          <cell r="D521">
            <v>41548</v>
          </cell>
          <cell r="G521" t="str">
            <v>003 Residential Sales</v>
          </cell>
          <cell r="J521">
            <v>1179821.26796688</v>
          </cell>
        </row>
        <row r="522">
          <cell r="A522" t="str">
            <v>Financial Budget</v>
          </cell>
          <cell r="B522" t="str">
            <v>Revenues</v>
          </cell>
          <cell r="C522" t="str">
            <v>Kootha</v>
          </cell>
          <cell r="D522">
            <v>41579</v>
          </cell>
          <cell r="G522" t="str">
            <v>003 Residential Sales</v>
          </cell>
          <cell r="J522">
            <v>1225043.3422285519</v>
          </cell>
        </row>
        <row r="523">
          <cell r="A523" t="str">
            <v>Financial Budget</v>
          </cell>
          <cell r="B523" t="str">
            <v>Revenues</v>
          </cell>
          <cell r="C523" t="str">
            <v>Kootha</v>
          </cell>
          <cell r="D523">
            <v>41609</v>
          </cell>
          <cell r="G523" t="str">
            <v>003 Residential Sales</v>
          </cell>
          <cell r="J523">
            <v>1129962.8956686843</v>
          </cell>
        </row>
        <row r="524">
          <cell r="A524" t="str">
            <v>Financial Budget</v>
          </cell>
          <cell r="B524" t="str">
            <v>Revenues</v>
          </cell>
          <cell r="C524" t="str">
            <v>Kootha</v>
          </cell>
          <cell r="D524">
            <v>41640</v>
          </cell>
          <cell r="G524" t="str">
            <v>003 Residential Sales</v>
          </cell>
          <cell r="J524">
            <v>1834971.6304940018</v>
          </cell>
        </row>
        <row r="525">
          <cell r="A525" t="str">
            <v>Financial Budget</v>
          </cell>
          <cell r="B525" t="str">
            <v>Revenues</v>
          </cell>
          <cell r="C525" t="str">
            <v>Kootha</v>
          </cell>
          <cell r="D525">
            <v>41671</v>
          </cell>
          <cell r="G525" t="str">
            <v>003 Residential Sales</v>
          </cell>
          <cell r="J525">
            <v>1482921.3921540482</v>
          </cell>
        </row>
        <row r="526">
          <cell r="A526" t="str">
            <v>Financial Budget</v>
          </cell>
          <cell r="B526" t="str">
            <v>Revenues</v>
          </cell>
          <cell r="C526" t="str">
            <v>Kootha</v>
          </cell>
          <cell r="D526">
            <v>41699</v>
          </cell>
          <cell r="G526" t="str">
            <v>003 Residential Sales</v>
          </cell>
          <cell r="J526">
            <v>1660344.4743205321</v>
          </cell>
        </row>
        <row r="527">
          <cell r="A527" t="str">
            <v>Financial Budget</v>
          </cell>
          <cell r="B527" t="str">
            <v>Revenues</v>
          </cell>
          <cell r="C527" t="str">
            <v>Kootha</v>
          </cell>
          <cell r="D527">
            <v>41730</v>
          </cell>
          <cell r="G527" t="str">
            <v>003 Residential Sales</v>
          </cell>
          <cell r="J527">
            <v>1113082.4783076462</v>
          </cell>
        </row>
        <row r="528">
          <cell r="A528" t="str">
            <v>Financial Budget</v>
          </cell>
          <cell r="B528" t="str">
            <v>Revenues</v>
          </cell>
          <cell r="C528" t="str">
            <v>Kootha</v>
          </cell>
          <cell r="D528">
            <v>41760</v>
          </cell>
          <cell r="G528" t="str">
            <v>003 Residential Sales</v>
          </cell>
          <cell r="J528">
            <v>1161768.9546225839</v>
          </cell>
        </row>
        <row r="529">
          <cell r="A529" t="str">
            <v>Financial Budget</v>
          </cell>
          <cell r="B529" t="str">
            <v>Revenues</v>
          </cell>
          <cell r="C529" t="str">
            <v>Kootha</v>
          </cell>
          <cell r="D529">
            <v>41791</v>
          </cell>
          <cell r="G529" t="str">
            <v>003 Residential Sales</v>
          </cell>
          <cell r="J529">
            <v>1224249.1339697081</v>
          </cell>
        </row>
        <row r="530">
          <cell r="A530" t="str">
            <v>Financial Budget</v>
          </cell>
          <cell r="B530" t="str">
            <v>Revenues</v>
          </cell>
          <cell r="C530" t="str">
            <v>Surjek</v>
          </cell>
          <cell r="D530">
            <v>41456</v>
          </cell>
          <cell r="G530" t="str">
            <v>001 Private Water Hedge Sales</v>
          </cell>
          <cell r="J530">
            <v>2439885.8439482502</v>
          </cell>
        </row>
        <row r="531">
          <cell r="A531" t="str">
            <v>Financial Budget</v>
          </cell>
          <cell r="B531" t="str">
            <v>Revenues</v>
          </cell>
          <cell r="C531" t="str">
            <v>Surjek</v>
          </cell>
          <cell r="D531">
            <v>41487</v>
          </cell>
          <cell r="G531" t="str">
            <v>001 Private Water Hedge Sales</v>
          </cell>
          <cell r="J531">
            <v>2069958.7336024998</v>
          </cell>
        </row>
        <row r="532">
          <cell r="A532" t="str">
            <v>Financial Budget</v>
          </cell>
          <cell r="B532" t="str">
            <v>Revenues</v>
          </cell>
          <cell r="C532" t="str">
            <v>Surjek</v>
          </cell>
          <cell r="D532">
            <v>41518</v>
          </cell>
          <cell r="G532" t="str">
            <v>001 Private Water Hedge Sales</v>
          </cell>
          <cell r="J532">
            <v>2209497.7676836252</v>
          </cell>
        </row>
        <row r="533">
          <cell r="A533" t="str">
            <v>Financial Budget</v>
          </cell>
          <cell r="B533" t="str">
            <v>Revenues</v>
          </cell>
          <cell r="C533" t="str">
            <v>Surjek</v>
          </cell>
          <cell r="D533">
            <v>41548</v>
          </cell>
          <cell r="G533" t="str">
            <v>001 Private Water Hedge Sales</v>
          </cell>
          <cell r="J533">
            <v>2131961.0649809996</v>
          </cell>
        </row>
        <row r="534">
          <cell r="A534" t="str">
            <v>Financial Budget</v>
          </cell>
          <cell r="B534" t="str">
            <v>Revenues</v>
          </cell>
          <cell r="C534" t="str">
            <v>Surjek</v>
          </cell>
          <cell r="D534">
            <v>41579</v>
          </cell>
          <cell r="G534" t="str">
            <v>001 Private Water Hedge Sales</v>
          </cell>
          <cell r="J534">
            <v>1933724.25794625</v>
          </cell>
        </row>
        <row r="535">
          <cell r="A535" t="str">
            <v>Financial Budget</v>
          </cell>
          <cell r="B535" t="str">
            <v>Revenues</v>
          </cell>
          <cell r="C535" t="str">
            <v>Surjek</v>
          </cell>
          <cell r="D535">
            <v>41609</v>
          </cell>
          <cell r="G535" t="str">
            <v>001 Private Water Hedge Sales</v>
          </cell>
          <cell r="J535">
            <v>2147472.275895</v>
          </cell>
        </row>
        <row r="536">
          <cell r="A536" t="str">
            <v>Financial Budget</v>
          </cell>
          <cell r="B536" t="str">
            <v>Revenues</v>
          </cell>
          <cell r="C536" t="str">
            <v>Surjek</v>
          </cell>
          <cell r="D536">
            <v>41640</v>
          </cell>
          <cell r="G536" t="str">
            <v>001 Private Water Hedge Sales</v>
          </cell>
          <cell r="J536">
            <v>2981782.90809</v>
          </cell>
        </row>
        <row r="537">
          <cell r="A537" t="str">
            <v>Financial Budget</v>
          </cell>
          <cell r="B537" t="str">
            <v>Revenues</v>
          </cell>
          <cell r="C537" t="str">
            <v>Surjek</v>
          </cell>
          <cell r="D537">
            <v>41671</v>
          </cell>
          <cell r="G537" t="str">
            <v>001 Private Water Hedge Sales</v>
          </cell>
          <cell r="J537">
            <v>2090550.4084649999</v>
          </cell>
        </row>
        <row r="538">
          <cell r="A538" t="str">
            <v>Financial Budget</v>
          </cell>
          <cell r="B538" t="str">
            <v>Revenues</v>
          </cell>
          <cell r="C538" t="str">
            <v>Surjek</v>
          </cell>
          <cell r="D538">
            <v>41699</v>
          </cell>
          <cell r="G538" t="str">
            <v>001 Private Water Hedge Sales</v>
          </cell>
          <cell r="J538">
            <v>2633205.7530198749</v>
          </cell>
        </row>
        <row r="539">
          <cell r="A539" t="str">
            <v>Financial Budget</v>
          </cell>
          <cell r="B539" t="str">
            <v>Revenues</v>
          </cell>
          <cell r="C539" t="str">
            <v>Surjek</v>
          </cell>
          <cell r="D539">
            <v>41730</v>
          </cell>
          <cell r="G539" t="str">
            <v>001 Private Water Hedge Sales</v>
          </cell>
          <cell r="J539">
            <v>2356889.5272892499</v>
          </cell>
        </row>
        <row r="540">
          <cell r="A540" t="str">
            <v>Financial Budget</v>
          </cell>
          <cell r="B540" t="str">
            <v>Revenues</v>
          </cell>
          <cell r="C540" t="str">
            <v>Surjek</v>
          </cell>
          <cell r="D540">
            <v>41760</v>
          </cell>
          <cell r="G540" t="str">
            <v>001 Private Water Hedge Sales</v>
          </cell>
          <cell r="J540">
            <v>2084390.0351099998</v>
          </cell>
        </row>
        <row r="541">
          <cell r="A541" t="str">
            <v>Financial Budget</v>
          </cell>
          <cell r="B541" t="str">
            <v>Revenues</v>
          </cell>
          <cell r="C541" t="str">
            <v>Surjek</v>
          </cell>
          <cell r="D541">
            <v>41791</v>
          </cell>
          <cell r="G541" t="str">
            <v>001 Private Water Hedge Sales</v>
          </cell>
          <cell r="J541">
            <v>2138384.6289562499</v>
          </cell>
        </row>
        <row r="542">
          <cell r="A542" t="str">
            <v>Financial Budget</v>
          </cell>
          <cell r="B542" t="str">
            <v>Revenues</v>
          </cell>
          <cell r="C542" t="str">
            <v>Surjek</v>
          </cell>
          <cell r="D542">
            <v>41456</v>
          </cell>
          <cell r="G542" t="str">
            <v>001 Private Water Hedge Sales</v>
          </cell>
          <cell r="J542">
            <v>5139211.1177422497</v>
          </cell>
        </row>
        <row r="543">
          <cell r="A543" t="str">
            <v>Financial Budget</v>
          </cell>
          <cell r="B543" t="str">
            <v>Revenues</v>
          </cell>
          <cell r="C543" t="str">
            <v>Surjek</v>
          </cell>
          <cell r="D543">
            <v>41487</v>
          </cell>
          <cell r="G543" t="str">
            <v>001 Private Water Hedge Sales</v>
          </cell>
          <cell r="J543">
            <v>3946004.6255270001</v>
          </cell>
        </row>
        <row r="544">
          <cell r="A544" t="str">
            <v>Financial Budget</v>
          </cell>
          <cell r="B544" t="str">
            <v>Revenues</v>
          </cell>
          <cell r="C544" t="str">
            <v>Surjek</v>
          </cell>
          <cell r="D544">
            <v>41518</v>
          </cell>
          <cell r="G544" t="str">
            <v>001 Private Water Hedge Sales</v>
          </cell>
          <cell r="J544">
            <v>4346383.9848317504</v>
          </cell>
        </row>
        <row r="545">
          <cell r="A545" t="str">
            <v>Financial Budget</v>
          </cell>
          <cell r="B545" t="str">
            <v>Revenues</v>
          </cell>
          <cell r="C545" t="str">
            <v>Surjek</v>
          </cell>
          <cell r="D545">
            <v>41548</v>
          </cell>
          <cell r="G545" t="str">
            <v>001 Private Water Hedge Sales</v>
          </cell>
          <cell r="J545">
            <v>4282440.7928499999</v>
          </cell>
        </row>
        <row r="546">
          <cell r="A546" t="str">
            <v>Financial Budget</v>
          </cell>
          <cell r="B546" t="str">
            <v>Revenues</v>
          </cell>
          <cell r="C546" t="str">
            <v>Surjek</v>
          </cell>
          <cell r="D546">
            <v>41579</v>
          </cell>
          <cell r="G546" t="str">
            <v>001 Private Water Hedge Sales</v>
          </cell>
          <cell r="J546">
            <v>4041128.2704065</v>
          </cell>
        </row>
        <row r="547">
          <cell r="A547" t="str">
            <v>Financial Budget</v>
          </cell>
          <cell r="B547" t="str">
            <v>Revenues</v>
          </cell>
          <cell r="C547" t="str">
            <v>Surjek</v>
          </cell>
          <cell r="D547">
            <v>41609</v>
          </cell>
          <cell r="G547" t="str">
            <v>001 Private Water Hedge Sales</v>
          </cell>
          <cell r="J547">
            <v>4489049.242656</v>
          </cell>
        </row>
        <row r="548">
          <cell r="A548" t="str">
            <v>Financial Budget</v>
          </cell>
          <cell r="B548" t="str">
            <v>Revenues</v>
          </cell>
          <cell r="C548" t="str">
            <v>Surjek</v>
          </cell>
          <cell r="D548">
            <v>41640</v>
          </cell>
          <cell r="G548" t="str">
            <v>001 Private Water Hedge Sales</v>
          </cell>
          <cell r="J548">
            <v>6198904.3672349993</v>
          </cell>
        </row>
        <row r="549">
          <cell r="A549" t="str">
            <v>Financial Budget</v>
          </cell>
          <cell r="B549" t="str">
            <v>Revenues</v>
          </cell>
          <cell r="C549" t="str">
            <v>Surjek</v>
          </cell>
          <cell r="D549">
            <v>41671</v>
          </cell>
          <cell r="G549" t="str">
            <v>001 Private Water Hedge Sales</v>
          </cell>
          <cell r="J549">
            <v>4648888.2965024998</v>
          </cell>
        </row>
        <row r="550">
          <cell r="A550" t="str">
            <v>Financial Budget</v>
          </cell>
          <cell r="B550" t="str">
            <v>Revenues</v>
          </cell>
          <cell r="C550" t="str">
            <v>Surjek</v>
          </cell>
          <cell r="D550">
            <v>41699</v>
          </cell>
          <cell r="G550" t="str">
            <v>001 Private Water Hedge Sales</v>
          </cell>
          <cell r="J550">
            <v>5898315.4044952495</v>
          </cell>
        </row>
        <row r="551">
          <cell r="A551" t="str">
            <v>Financial Budget</v>
          </cell>
          <cell r="B551" t="str">
            <v>Revenues</v>
          </cell>
          <cell r="C551" t="str">
            <v>Surjek</v>
          </cell>
          <cell r="D551">
            <v>41730</v>
          </cell>
          <cell r="G551" t="str">
            <v>001 Private Water Hedge Sales</v>
          </cell>
          <cell r="J551">
            <v>4664521.8484669998</v>
          </cell>
        </row>
        <row r="552">
          <cell r="A552" t="str">
            <v>Financial Budget</v>
          </cell>
          <cell r="B552" t="str">
            <v>Revenues</v>
          </cell>
          <cell r="C552" t="str">
            <v>Surjek</v>
          </cell>
          <cell r="D552">
            <v>41760</v>
          </cell>
          <cell r="G552" t="str">
            <v>001 Private Water Hedge Sales</v>
          </cell>
          <cell r="J552">
            <v>4250449.1534670005</v>
          </cell>
        </row>
        <row r="553">
          <cell r="A553" t="str">
            <v>Financial Budget</v>
          </cell>
          <cell r="B553" t="str">
            <v>Revenues</v>
          </cell>
          <cell r="C553" t="str">
            <v>Surjek</v>
          </cell>
          <cell r="D553">
            <v>41791</v>
          </cell>
          <cell r="G553" t="str">
            <v>001 Private Water Hedge Sales</v>
          </cell>
          <cell r="J553">
            <v>4197744.4401284996</v>
          </cell>
        </row>
        <row r="554">
          <cell r="A554" t="str">
            <v>Financial Budget</v>
          </cell>
          <cell r="B554" t="str">
            <v>Revenues</v>
          </cell>
          <cell r="C554" t="str">
            <v>Surjek</v>
          </cell>
          <cell r="D554">
            <v>41456</v>
          </cell>
          <cell r="G554" t="str">
            <v>002 Public Sales</v>
          </cell>
          <cell r="J554">
            <v>2126344.3882868001</v>
          </cell>
        </row>
        <row r="555">
          <cell r="A555" t="str">
            <v>Financial Budget</v>
          </cell>
          <cell r="B555" t="str">
            <v>Revenues</v>
          </cell>
          <cell r="C555" t="str">
            <v>Surjek</v>
          </cell>
          <cell r="D555">
            <v>41487</v>
          </cell>
          <cell r="G555" t="str">
            <v>002 Public Sales</v>
          </cell>
          <cell r="J555">
            <v>1830310.04721576</v>
          </cell>
        </row>
        <row r="556">
          <cell r="A556" t="str">
            <v>Financial Budget</v>
          </cell>
          <cell r="B556" t="str">
            <v>Revenues</v>
          </cell>
          <cell r="C556" t="str">
            <v>Surjek</v>
          </cell>
          <cell r="D556">
            <v>41518</v>
          </cell>
          <cell r="G556" t="str">
            <v>002 Public Sales</v>
          </cell>
          <cell r="J556">
            <v>1932722.2586980001</v>
          </cell>
        </row>
        <row r="557">
          <cell r="A557" t="str">
            <v>Financial Budget</v>
          </cell>
          <cell r="B557" t="str">
            <v>Revenues</v>
          </cell>
          <cell r="C557" t="str">
            <v>Surjek</v>
          </cell>
          <cell r="D557">
            <v>41548</v>
          </cell>
          <cell r="G557" t="str">
            <v>002 Public Sales</v>
          </cell>
          <cell r="J557">
            <v>1863347.8597905599</v>
          </cell>
        </row>
        <row r="558">
          <cell r="A558" t="str">
            <v>Financial Budget</v>
          </cell>
          <cell r="B558" t="str">
            <v>Revenues</v>
          </cell>
          <cell r="C558" t="str">
            <v>Surjek</v>
          </cell>
          <cell r="D558">
            <v>41579</v>
          </cell>
          <cell r="G558" t="str">
            <v>002 Public Sales</v>
          </cell>
          <cell r="J558">
            <v>1772855.3065638801</v>
          </cell>
        </row>
        <row r="559">
          <cell r="A559" t="str">
            <v>Financial Budget</v>
          </cell>
          <cell r="B559" t="str">
            <v>Revenues</v>
          </cell>
          <cell r="C559" t="str">
            <v>Surjek</v>
          </cell>
          <cell r="D559">
            <v>41609</v>
          </cell>
          <cell r="G559" t="str">
            <v>002 Public Sales</v>
          </cell>
          <cell r="J559">
            <v>1900808.01194328</v>
          </cell>
        </row>
        <row r="560">
          <cell r="A560" t="str">
            <v>Financial Budget</v>
          </cell>
          <cell r="B560" t="str">
            <v>Revenues</v>
          </cell>
          <cell r="C560" t="str">
            <v>Surjek</v>
          </cell>
          <cell r="D560">
            <v>41640</v>
          </cell>
          <cell r="G560" t="str">
            <v>002 Public Sales</v>
          </cell>
          <cell r="J560">
            <v>2656208.4777756003</v>
          </cell>
        </row>
        <row r="561">
          <cell r="A561" t="str">
            <v>Financial Budget</v>
          </cell>
          <cell r="B561" t="str">
            <v>Revenues</v>
          </cell>
          <cell r="C561" t="str">
            <v>Surjek</v>
          </cell>
          <cell r="D561">
            <v>41671</v>
          </cell>
          <cell r="G561" t="str">
            <v>002 Public Sales</v>
          </cell>
          <cell r="J561">
            <v>2616107.4378318004</v>
          </cell>
        </row>
        <row r="562">
          <cell r="A562" t="str">
            <v>Financial Budget</v>
          </cell>
          <cell r="B562" t="str">
            <v>Revenues</v>
          </cell>
          <cell r="C562" t="str">
            <v>Surjek</v>
          </cell>
          <cell r="D562">
            <v>41699</v>
          </cell>
          <cell r="G562" t="str">
            <v>002 Public Sales</v>
          </cell>
          <cell r="J562">
            <v>2497537.4048039801</v>
          </cell>
        </row>
        <row r="563">
          <cell r="A563" t="str">
            <v>Financial Budget</v>
          </cell>
          <cell r="B563" t="str">
            <v>Revenues</v>
          </cell>
          <cell r="C563" t="str">
            <v>Surjek</v>
          </cell>
          <cell r="D563">
            <v>41730</v>
          </cell>
          <cell r="G563" t="str">
            <v>002 Public Sales</v>
          </cell>
          <cell r="J563">
            <v>1880594.9392397199</v>
          </cell>
        </row>
        <row r="564">
          <cell r="A564" t="str">
            <v>Financial Budget</v>
          </cell>
          <cell r="B564" t="str">
            <v>Revenues</v>
          </cell>
          <cell r="C564" t="str">
            <v>Surjek</v>
          </cell>
          <cell r="D564">
            <v>41760</v>
          </cell>
          <cell r="G564" t="str">
            <v>002 Public Sales</v>
          </cell>
          <cell r="J564">
            <v>1799580.2809168801</v>
          </cell>
        </row>
        <row r="565">
          <cell r="A565" t="str">
            <v>Financial Budget</v>
          </cell>
          <cell r="B565" t="str">
            <v>Revenues</v>
          </cell>
          <cell r="C565" t="str">
            <v>Surjek</v>
          </cell>
          <cell r="D565">
            <v>41791</v>
          </cell>
          <cell r="G565" t="str">
            <v>002 Public Sales</v>
          </cell>
          <cell r="J565">
            <v>1962186.22557672</v>
          </cell>
        </row>
        <row r="566">
          <cell r="A566" t="str">
            <v>Financial Budget</v>
          </cell>
          <cell r="B566" t="str">
            <v>Revenues</v>
          </cell>
          <cell r="C566" t="str">
            <v>Surjek</v>
          </cell>
          <cell r="D566">
            <v>41456</v>
          </cell>
          <cell r="G566" t="str">
            <v>002 Public Sales</v>
          </cell>
          <cell r="J566">
            <v>3873782.0619640001</v>
          </cell>
        </row>
        <row r="567">
          <cell r="A567" t="str">
            <v>Financial Budget</v>
          </cell>
          <cell r="B567" t="str">
            <v>Revenues</v>
          </cell>
          <cell r="C567" t="str">
            <v>Surjek</v>
          </cell>
          <cell r="D567">
            <v>41487</v>
          </cell>
          <cell r="G567" t="str">
            <v>002 Public Sales</v>
          </cell>
          <cell r="J567">
            <v>3236640.6193384002</v>
          </cell>
        </row>
        <row r="568">
          <cell r="A568" t="str">
            <v>Financial Budget</v>
          </cell>
          <cell r="B568" t="str">
            <v>Revenues</v>
          </cell>
          <cell r="C568" t="str">
            <v>Surjek</v>
          </cell>
          <cell r="D568">
            <v>41518</v>
          </cell>
          <cell r="G568" t="str">
            <v>002 Public Sales</v>
          </cell>
          <cell r="J568">
            <v>3452365.4743496003</v>
          </cell>
        </row>
        <row r="569">
          <cell r="A569" t="str">
            <v>Financial Budget</v>
          </cell>
          <cell r="B569" t="str">
            <v>Revenues</v>
          </cell>
          <cell r="C569" t="str">
            <v>Surjek</v>
          </cell>
          <cell r="D569">
            <v>41548</v>
          </cell>
          <cell r="G569" t="str">
            <v>002 Public Sales</v>
          </cell>
          <cell r="J569">
            <v>3356591.8241904001</v>
          </cell>
        </row>
        <row r="570">
          <cell r="A570" t="str">
            <v>Financial Budget</v>
          </cell>
          <cell r="B570" t="str">
            <v>Revenues</v>
          </cell>
          <cell r="C570" t="str">
            <v>Surjek</v>
          </cell>
          <cell r="D570">
            <v>41579</v>
          </cell>
          <cell r="G570" t="str">
            <v>002 Public Sales</v>
          </cell>
          <cell r="J570">
            <v>3011576.2034932002</v>
          </cell>
        </row>
        <row r="571">
          <cell r="A571" t="str">
            <v>Financial Budget</v>
          </cell>
          <cell r="B571" t="str">
            <v>Revenues</v>
          </cell>
          <cell r="C571" t="str">
            <v>Surjek</v>
          </cell>
          <cell r="D571">
            <v>41609</v>
          </cell>
          <cell r="G571" t="str">
            <v>002 Public Sales</v>
          </cell>
          <cell r="J571">
            <v>3605073.1360128</v>
          </cell>
        </row>
        <row r="572">
          <cell r="A572" t="str">
            <v>Financial Budget</v>
          </cell>
          <cell r="B572" t="str">
            <v>Revenues</v>
          </cell>
          <cell r="C572" t="str">
            <v>Surjek</v>
          </cell>
          <cell r="D572">
            <v>41640</v>
          </cell>
          <cell r="G572" t="str">
            <v>002 Public Sales</v>
          </cell>
          <cell r="J572">
            <v>5213462.9938199995</v>
          </cell>
        </row>
        <row r="573">
          <cell r="A573" t="str">
            <v>Financial Budget</v>
          </cell>
          <cell r="B573" t="str">
            <v>Revenues</v>
          </cell>
          <cell r="C573" t="str">
            <v>Surjek</v>
          </cell>
          <cell r="D573">
            <v>41671</v>
          </cell>
          <cell r="G573" t="str">
            <v>002 Public Sales</v>
          </cell>
          <cell r="J573">
            <v>4601973.0645340011</v>
          </cell>
        </row>
        <row r="574">
          <cell r="A574" t="str">
            <v>Financial Budget</v>
          </cell>
          <cell r="B574" t="str">
            <v>Revenues</v>
          </cell>
          <cell r="C574" t="str">
            <v>Surjek</v>
          </cell>
          <cell r="D574">
            <v>41699</v>
          </cell>
          <cell r="G574" t="str">
            <v>002 Public Sales</v>
          </cell>
          <cell r="J574">
            <v>4341474.4526009997</v>
          </cell>
        </row>
        <row r="575">
          <cell r="A575" t="str">
            <v>Financial Budget</v>
          </cell>
          <cell r="B575" t="str">
            <v>Revenues</v>
          </cell>
          <cell r="C575" t="str">
            <v>Surjek</v>
          </cell>
          <cell r="D575">
            <v>41730</v>
          </cell>
          <cell r="G575" t="str">
            <v>002 Public Sales</v>
          </cell>
          <cell r="J575">
            <v>4348448.7778535997</v>
          </cell>
        </row>
        <row r="576">
          <cell r="A576" t="str">
            <v>Financial Budget</v>
          </cell>
          <cell r="B576" t="str">
            <v>Revenues</v>
          </cell>
          <cell r="C576" t="str">
            <v>Surjek</v>
          </cell>
          <cell r="D576">
            <v>41760</v>
          </cell>
          <cell r="G576" t="str">
            <v>002 Public Sales</v>
          </cell>
          <cell r="J576">
            <v>3249860.6738448003</v>
          </cell>
        </row>
        <row r="577">
          <cell r="A577" t="str">
            <v>Financial Budget</v>
          </cell>
          <cell r="B577" t="str">
            <v>Revenues</v>
          </cell>
          <cell r="C577" t="str">
            <v>Surjek</v>
          </cell>
          <cell r="D577">
            <v>41791</v>
          </cell>
          <cell r="G577" t="str">
            <v>002 Public Sales</v>
          </cell>
          <cell r="J577">
            <v>3447637.2776856003</v>
          </cell>
        </row>
        <row r="578">
          <cell r="A578" t="str">
            <v>Financial Budget</v>
          </cell>
          <cell r="B578" t="str">
            <v>Revenues</v>
          </cell>
          <cell r="C578" t="str">
            <v>Surjek</v>
          </cell>
          <cell r="D578">
            <v>41456</v>
          </cell>
          <cell r="G578" t="str">
            <v>003 Residential Sales</v>
          </cell>
          <cell r="J578">
            <v>4205710.5050467979</v>
          </cell>
        </row>
        <row r="579">
          <cell r="A579" t="str">
            <v>Financial Budget</v>
          </cell>
          <cell r="B579" t="str">
            <v>Revenues</v>
          </cell>
          <cell r="C579" t="str">
            <v>Surjek</v>
          </cell>
          <cell r="D579">
            <v>41487</v>
          </cell>
          <cell r="G579" t="str">
            <v>003 Residential Sales</v>
          </cell>
          <cell r="J579">
            <v>3388330.7652803189</v>
          </cell>
        </row>
        <row r="580">
          <cell r="A580" t="str">
            <v>Financial Budget</v>
          </cell>
          <cell r="B580" t="str">
            <v>Revenues</v>
          </cell>
          <cell r="C580" t="str">
            <v>Surjek</v>
          </cell>
          <cell r="D580">
            <v>41518</v>
          </cell>
          <cell r="G580" t="str">
            <v>003 Residential Sales</v>
          </cell>
          <cell r="J580">
            <v>4067080.518160814</v>
          </cell>
        </row>
        <row r="581">
          <cell r="A581" t="str">
            <v>Financial Budget</v>
          </cell>
          <cell r="B581" t="str">
            <v>Revenues</v>
          </cell>
          <cell r="C581" t="str">
            <v>Surjek</v>
          </cell>
          <cell r="D581">
            <v>41548</v>
          </cell>
          <cell r="G581" t="str">
            <v>003 Residential Sales</v>
          </cell>
          <cell r="J581">
            <v>3744069.5923996787</v>
          </cell>
        </row>
        <row r="582">
          <cell r="A582" t="str">
            <v>Financial Budget</v>
          </cell>
          <cell r="B582" t="str">
            <v>Revenues</v>
          </cell>
          <cell r="C582" t="str">
            <v>Surjek</v>
          </cell>
          <cell r="D582">
            <v>41579</v>
          </cell>
          <cell r="G582" t="str">
            <v>003 Residential Sales</v>
          </cell>
          <cell r="J582">
            <v>3462813.1125993291</v>
          </cell>
        </row>
        <row r="583">
          <cell r="A583" t="str">
            <v>Financial Budget</v>
          </cell>
          <cell r="B583" t="str">
            <v>Revenues</v>
          </cell>
          <cell r="C583" t="str">
            <v>Surjek</v>
          </cell>
          <cell r="D583">
            <v>41609</v>
          </cell>
          <cell r="G583" t="str">
            <v>003 Residential Sales</v>
          </cell>
          <cell r="J583">
            <v>3568361.8434775192</v>
          </cell>
        </row>
        <row r="584">
          <cell r="A584" t="str">
            <v>Financial Budget</v>
          </cell>
          <cell r="B584" t="str">
            <v>Revenues</v>
          </cell>
          <cell r="C584" t="str">
            <v>Surjek</v>
          </cell>
          <cell r="D584">
            <v>41640</v>
          </cell>
          <cell r="G584" t="str">
            <v>003 Residential Sales</v>
          </cell>
          <cell r="J584">
            <v>5471503.3322801981</v>
          </cell>
        </row>
        <row r="585">
          <cell r="A585" t="str">
            <v>Financial Budget</v>
          </cell>
          <cell r="B585" t="str">
            <v>Revenues</v>
          </cell>
          <cell r="C585" t="str">
            <v>Surjek</v>
          </cell>
          <cell r="D585">
            <v>41671</v>
          </cell>
          <cell r="G585" t="str">
            <v>003 Residential Sales</v>
          </cell>
          <cell r="J585">
            <v>5059522.5801976481</v>
          </cell>
        </row>
        <row r="586">
          <cell r="A586" t="str">
            <v>Financial Budget</v>
          </cell>
          <cell r="B586" t="str">
            <v>Revenues</v>
          </cell>
          <cell r="C586" t="str">
            <v>Surjek</v>
          </cell>
          <cell r="D586">
            <v>41699</v>
          </cell>
          <cell r="G586" t="str">
            <v>003 Residential Sales</v>
          </cell>
          <cell r="J586">
            <v>4550701.2166301943</v>
          </cell>
        </row>
        <row r="587">
          <cell r="A587" t="str">
            <v>Financial Budget</v>
          </cell>
          <cell r="B587" t="str">
            <v>Revenues</v>
          </cell>
          <cell r="C587" t="str">
            <v>Surjek</v>
          </cell>
          <cell r="D587">
            <v>41730</v>
          </cell>
          <cell r="G587" t="str">
            <v>003 Residential Sales</v>
          </cell>
          <cell r="J587">
            <v>4783246.4214486899</v>
          </cell>
        </row>
        <row r="588">
          <cell r="A588" t="str">
            <v>Financial Budget</v>
          </cell>
          <cell r="B588" t="str">
            <v>Revenues</v>
          </cell>
          <cell r="C588" t="str">
            <v>Surjek</v>
          </cell>
          <cell r="D588">
            <v>41760</v>
          </cell>
          <cell r="G588" t="str">
            <v>003 Residential Sales</v>
          </cell>
          <cell r="J588">
            <v>3615900.6923301592</v>
          </cell>
        </row>
        <row r="589">
          <cell r="A589" t="str">
            <v>Financial Budget</v>
          </cell>
          <cell r="B589" t="str">
            <v>Revenues</v>
          </cell>
          <cell r="C589" t="str">
            <v>Surjek</v>
          </cell>
          <cell r="D589">
            <v>41791</v>
          </cell>
          <cell r="G589" t="str">
            <v>003 Residential Sales</v>
          </cell>
          <cell r="J589">
            <v>3879202.5837155385</v>
          </cell>
        </row>
        <row r="590">
          <cell r="A590" t="str">
            <v>Financial Budget</v>
          </cell>
          <cell r="B590" t="str">
            <v>Revenues</v>
          </cell>
          <cell r="C590" t="str">
            <v>Jutik</v>
          </cell>
          <cell r="D590">
            <v>41456</v>
          </cell>
          <cell r="G590" t="str">
            <v>001 Private Water Hedge Sales</v>
          </cell>
          <cell r="J590">
            <v>1689221.1490034999</v>
          </cell>
        </row>
        <row r="591">
          <cell r="A591" t="str">
            <v>Financial Budget</v>
          </cell>
          <cell r="B591" t="str">
            <v>Revenues</v>
          </cell>
          <cell r="C591" t="str">
            <v>Jutik</v>
          </cell>
          <cell r="D591">
            <v>41487</v>
          </cell>
          <cell r="G591" t="str">
            <v>001 Private Water Hedge Sales</v>
          </cell>
          <cell r="J591">
            <v>2059921.8667754997</v>
          </cell>
        </row>
        <row r="592">
          <cell r="A592" t="str">
            <v>Financial Budget</v>
          </cell>
          <cell r="B592" t="str">
            <v>Revenues</v>
          </cell>
          <cell r="C592" t="str">
            <v>Jutik</v>
          </cell>
          <cell r="D592">
            <v>41518</v>
          </cell>
          <cell r="G592" t="str">
            <v>001 Private Water Hedge Sales</v>
          </cell>
          <cell r="J592">
            <v>1793176.531129</v>
          </cell>
        </row>
        <row r="593">
          <cell r="A593" t="str">
            <v>Financial Budget</v>
          </cell>
          <cell r="B593" t="str">
            <v>Revenues</v>
          </cell>
          <cell r="C593" t="str">
            <v>Jutik</v>
          </cell>
          <cell r="D593">
            <v>41548</v>
          </cell>
          <cell r="G593" t="str">
            <v>001 Private Water Hedge Sales</v>
          </cell>
          <cell r="J593">
            <v>1547855.7555440001</v>
          </cell>
        </row>
        <row r="594">
          <cell r="A594" t="str">
            <v>Financial Budget</v>
          </cell>
          <cell r="B594" t="str">
            <v>Revenues</v>
          </cell>
          <cell r="C594" t="str">
            <v>Jutik</v>
          </cell>
          <cell r="D594">
            <v>41579</v>
          </cell>
          <cell r="G594" t="str">
            <v>001 Private Water Hedge Sales</v>
          </cell>
          <cell r="J594">
            <v>1621360.3148906252</v>
          </cell>
        </row>
        <row r="595">
          <cell r="A595" t="str">
            <v>Financial Budget</v>
          </cell>
          <cell r="B595" t="str">
            <v>Revenues</v>
          </cell>
          <cell r="C595" t="str">
            <v>Jutik</v>
          </cell>
          <cell r="D595">
            <v>41609</v>
          </cell>
          <cell r="G595" t="str">
            <v>001 Private Water Hedge Sales</v>
          </cell>
          <cell r="J595">
            <v>1330451.9418015</v>
          </cell>
        </row>
        <row r="596">
          <cell r="A596" t="str">
            <v>Financial Budget</v>
          </cell>
          <cell r="B596" t="str">
            <v>Revenues</v>
          </cell>
          <cell r="C596" t="str">
            <v>Jutik</v>
          </cell>
          <cell r="D596">
            <v>41640</v>
          </cell>
          <cell r="G596" t="str">
            <v>001 Private Water Hedge Sales</v>
          </cell>
          <cell r="J596">
            <v>2228780.4880005</v>
          </cell>
        </row>
        <row r="597">
          <cell r="A597" t="str">
            <v>Financial Budget</v>
          </cell>
          <cell r="B597" t="str">
            <v>Revenues</v>
          </cell>
          <cell r="C597" t="str">
            <v>Jutik</v>
          </cell>
          <cell r="D597">
            <v>41671</v>
          </cell>
          <cell r="G597" t="str">
            <v>001 Private Water Hedge Sales</v>
          </cell>
          <cell r="J597">
            <v>2185969.2785069998</v>
          </cell>
        </row>
        <row r="598">
          <cell r="A598" t="str">
            <v>Financial Budget</v>
          </cell>
          <cell r="B598" t="str">
            <v>Revenues</v>
          </cell>
          <cell r="C598" t="str">
            <v>Jutik</v>
          </cell>
          <cell r="D598">
            <v>41699</v>
          </cell>
          <cell r="G598" t="str">
            <v>001 Private Water Hedge Sales</v>
          </cell>
          <cell r="J598">
            <v>1950392.0613048752</v>
          </cell>
        </row>
        <row r="599">
          <cell r="A599" t="str">
            <v>Financial Budget</v>
          </cell>
          <cell r="B599" t="str">
            <v>Revenues</v>
          </cell>
          <cell r="C599" t="str">
            <v>Jutik</v>
          </cell>
          <cell r="D599">
            <v>41730</v>
          </cell>
          <cell r="G599" t="str">
            <v>001 Private Water Hedge Sales</v>
          </cell>
          <cell r="J599">
            <v>1986295.0526719999</v>
          </cell>
        </row>
        <row r="600">
          <cell r="A600" t="str">
            <v>Financial Budget</v>
          </cell>
          <cell r="B600" t="str">
            <v>Revenues</v>
          </cell>
          <cell r="C600" t="str">
            <v>Jutik</v>
          </cell>
          <cell r="D600">
            <v>41760</v>
          </cell>
          <cell r="G600" t="str">
            <v>001 Private Water Hedge Sales</v>
          </cell>
          <cell r="J600">
            <v>2071155.7982568748</v>
          </cell>
        </row>
        <row r="601">
          <cell r="A601" t="str">
            <v>Financial Budget</v>
          </cell>
          <cell r="B601" t="str">
            <v>Revenues</v>
          </cell>
          <cell r="C601" t="str">
            <v>Jutik</v>
          </cell>
          <cell r="D601">
            <v>41791</v>
          </cell>
          <cell r="G601" t="str">
            <v>001 Private Water Hedge Sales</v>
          </cell>
          <cell r="J601">
            <v>2273512.0860041254</v>
          </cell>
        </row>
        <row r="602">
          <cell r="A602" t="str">
            <v>Financial Budget</v>
          </cell>
          <cell r="B602" t="str">
            <v>Revenues</v>
          </cell>
          <cell r="C602" t="str">
            <v>Jutik</v>
          </cell>
          <cell r="D602">
            <v>41456</v>
          </cell>
          <cell r="G602" t="str">
            <v>001 Private Water Hedge Sales</v>
          </cell>
          <cell r="J602">
            <v>3229019.3481892501</v>
          </cell>
        </row>
        <row r="603">
          <cell r="A603" t="str">
            <v>Financial Budget</v>
          </cell>
          <cell r="B603" t="str">
            <v>Revenues</v>
          </cell>
          <cell r="C603" t="str">
            <v>Jutik</v>
          </cell>
          <cell r="D603">
            <v>41487</v>
          </cell>
          <cell r="G603" t="str">
            <v>001 Private Water Hedge Sales</v>
          </cell>
          <cell r="J603">
            <v>3998074.953249</v>
          </cell>
        </row>
        <row r="604">
          <cell r="A604" t="str">
            <v>Financial Budget</v>
          </cell>
          <cell r="B604" t="str">
            <v>Revenues</v>
          </cell>
          <cell r="C604" t="str">
            <v>Jutik</v>
          </cell>
          <cell r="D604">
            <v>41518</v>
          </cell>
          <cell r="G604" t="str">
            <v>001 Private Water Hedge Sales</v>
          </cell>
          <cell r="J604">
            <v>3458560.3451040001</v>
          </cell>
        </row>
        <row r="605">
          <cell r="A605" t="str">
            <v>Financial Budget</v>
          </cell>
          <cell r="B605" t="str">
            <v>Revenues</v>
          </cell>
          <cell r="C605" t="str">
            <v>Jutik</v>
          </cell>
          <cell r="D605">
            <v>41548</v>
          </cell>
          <cell r="G605" t="str">
            <v>001 Private Water Hedge Sales</v>
          </cell>
          <cell r="J605">
            <v>2863773.4980290001</v>
          </cell>
        </row>
        <row r="606">
          <cell r="A606" t="str">
            <v>Financial Budget</v>
          </cell>
          <cell r="B606" t="str">
            <v>Revenues</v>
          </cell>
          <cell r="C606" t="str">
            <v>Jutik</v>
          </cell>
          <cell r="D606">
            <v>41579</v>
          </cell>
          <cell r="G606" t="str">
            <v>001 Private Water Hedge Sales</v>
          </cell>
          <cell r="J606">
            <v>3126213.72064</v>
          </cell>
        </row>
        <row r="607">
          <cell r="A607" t="str">
            <v>Financial Budget</v>
          </cell>
          <cell r="B607" t="str">
            <v>Revenues</v>
          </cell>
          <cell r="C607" t="str">
            <v>Jutik</v>
          </cell>
          <cell r="D607">
            <v>41609</v>
          </cell>
          <cell r="G607" t="str">
            <v>001 Private Water Hedge Sales</v>
          </cell>
          <cell r="J607">
            <v>2691566.5882560001</v>
          </cell>
        </row>
        <row r="608">
          <cell r="A608" t="str">
            <v>Financial Budget</v>
          </cell>
          <cell r="B608" t="str">
            <v>Revenues</v>
          </cell>
          <cell r="C608" t="str">
            <v>Jutik</v>
          </cell>
          <cell r="D608">
            <v>41640</v>
          </cell>
          <cell r="G608" t="str">
            <v>001 Private Water Hedge Sales</v>
          </cell>
          <cell r="J608">
            <v>4009179.999363</v>
          </cell>
        </row>
        <row r="609">
          <cell r="A609" t="str">
            <v>Financial Budget</v>
          </cell>
          <cell r="B609" t="str">
            <v>Revenues</v>
          </cell>
          <cell r="C609" t="str">
            <v>Jutik</v>
          </cell>
          <cell r="D609">
            <v>41671</v>
          </cell>
          <cell r="G609" t="str">
            <v>001 Private Water Hedge Sales</v>
          </cell>
          <cell r="J609">
            <v>4249229.7763439994</v>
          </cell>
        </row>
        <row r="610">
          <cell r="A610" t="str">
            <v>Financial Budget</v>
          </cell>
          <cell r="B610" t="str">
            <v>Revenues</v>
          </cell>
          <cell r="C610" t="str">
            <v>Jutik</v>
          </cell>
          <cell r="D610">
            <v>41699</v>
          </cell>
          <cell r="G610" t="str">
            <v>001 Private Water Hedge Sales</v>
          </cell>
          <cell r="J610">
            <v>3887025.4362960001</v>
          </cell>
        </row>
        <row r="611">
          <cell r="A611" t="str">
            <v>Financial Budget</v>
          </cell>
          <cell r="B611" t="str">
            <v>Revenues</v>
          </cell>
          <cell r="C611" t="str">
            <v>Jutik</v>
          </cell>
          <cell r="D611">
            <v>41730</v>
          </cell>
          <cell r="G611" t="str">
            <v>001 Private Water Hedge Sales</v>
          </cell>
          <cell r="J611">
            <v>4377062.9091839995</v>
          </cell>
        </row>
        <row r="612">
          <cell r="A612" t="str">
            <v>Financial Budget</v>
          </cell>
          <cell r="B612" t="str">
            <v>Revenues</v>
          </cell>
          <cell r="C612" t="str">
            <v>Jutik</v>
          </cell>
          <cell r="D612">
            <v>41760</v>
          </cell>
          <cell r="G612" t="str">
            <v>001 Private Water Hedge Sales</v>
          </cell>
          <cell r="J612">
            <v>4388344.7790930001</v>
          </cell>
        </row>
        <row r="613">
          <cell r="A613" t="str">
            <v>Financial Budget</v>
          </cell>
          <cell r="B613" t="str">
            <v>Revenues</v>
          </cell>
          <cell r="C613" t="str">
            <v>Jutik</v>
          </cell>
          <cell r="D613">
            <v>41791</v>
          </cell>
          <cell r="G613" t="str">
            <v>001 Private Water Hedge Sales</v>
          </cell>
          <cell r="J613">
            <v>4431008.4784342507</v>
          </cell>
        </row>
        <row r="614">
          <cell r="A614" t="str">
            <v>Financial Budget</v>
          </cell>
          <cell r="B614" t="str">
            <v>Revenues</v>
          </cell>
          <cell r="C614" t="str">
            <v>Jutik</v>
          </cell>
          <cell r="D614">
            <v>41456</v>
          </cell>
          <cell r="G614" t="str">
            <v>002 Public Sales</v>
          </cell>
          <cell r="J614">
            <v>1665101.5295861098</v>
          </cell>
        </row>
        <row r="615">
          <cell r="A615" t="str">
            <v>Financial Budget</v>
          </cell>
          <cell r="B615" t="str">
            <v>Revenues</v>
          </cell>
          <cell r="C615" t="str">
            <v>Jutik</v>
          </cell>
          <cell r="D615">
            <v>41487</v>
          </cell>
          <cell r="G615" t="str">
            <v>002 Public Sales</v>
          </cell>
          <cell r="J615">
            <v>1847076.2833604398</v>
          </cell>
        </row>
        <row r="616">
          <cell r="A616" t="str">
            <v>Financial Budget</v>
          </cell>
          <cell r="B616" t="str">
            <v>Revenues</v>
          </cell>
          <cell r="C616" t="str">
            <v>Jutik</v>
          </cell>
          <cell r="D616">
            <v>41518</v>
          </cell>
          <cell r="G616" t="str">
            <v>002 Public Sales</v>
          </cell>
          <cell r="J616">
            <v>1443255.6006155098</v>
          </cell>
        </row>
        <row r="617">
          <cell r="A617" t="str">
            <v>Financial Budget</v>
          </cell>
          <cell r="B617" t="str">
            <v>Revenues</v>
          </cell>
          <cell r="C617" t="str">
            <v>Jutik</v>
          </cell>
          <cell r="D617">
            <v>41548</v>
          </cell>
          <cell r="G617" t="str">
            <v>002 Public Sales</v>
          </cell>
          <cell r="J617">
            <v>1340433.4702902001</v>
          </cell>
        </row>
        <row r="618">
          <cell r="A618" t="str">
            <v>Financial Budget</v>
          </cell>
          <cell r="B618" t="str">
            <v>Revenues</v>
          </cell>
          <cell r="C618" t="str">
            <v>Jutik</v>
          </cell>
          <cell r="D618">
            <v>41579</v>
          </cell>
          <cell r="G618" t="str">
            <v>002 Public Sales</v>
          </cell>
          <cell r="J618">
            <v>1484304.6234175498</v>
          </cell>
        </row>
        <row r="619">
          <cell r="A619" t="str">
            <v>Financial Budget</v>
          </cell>
          <cell r="B619" t="str">
            <v>Revenues</v>
          </cell>
          <cell r="C619" t="str">
            <v>Jutik</v>
          </cell>
          <cell r="D619">
            <v>41609</v>
          </cell>
          <cell r="G619" t="str">
            <v>002 Public Sales</v>
          </cell>
          <cell r="J619">
            <v>1288013.6333248802</v>
          </cell>
        </row>
        <row r="620">
          <cell r="A620" t="str">
            <v>Financial Budget</v>
          </cell>
          <cell r="B620" t="str">
            <v>Revenues</v>
          </cell>
          <cell r="C620" t="str">
            <v>Jutik</v>
          </cell>
          <cell r="D620">
            <v>41640</v>
          </cell>
          <cell r="G620" t="str">
            <v>002 Public Sales</v>
          </cell>
          <cell r="J620">
            <v>1934441.18316372</v>
          </cell>
        </row>
        <row r="621">
          <cell r="A621" t="str">
            <v>Financial Budget</v>
          </cell>
          <cell r="B621" t="str">
            <v>Revenues</v>
          </cell>
          <cell r="C621" t="str">
            <v>Jutik</v>
          </cell>
          <cell r="D621">
            <v>41671</v>
          </cell>
          <cell r="G621" t="str">
            <v>002 Public Sales</v>
          </cell>
          <cell r="J621">
            <v>1867732.8207522598</v>
          </cell>
        </row>
        <row r="622">
          <cell r="A622" t="str">
            <v>Financial Budget</v>
          </cell>
          <cell r="B622" t="str">
            <v>Revenues</v>
          </cell>
          <cell r="C622" t="str">
            <v>Jutik</v>
          </cell>
          <cell r="D622">
            <v>41699</v>
          </cell>
          <cell r="G622" t="str">
            <v>002 Public Sales</v>
          </cell>
          <cell r="J622">
            <v>1632975.2369934299</v>
          </cell>
        </row>
        <row r="623">
          <cell r="A623" t="str">
            <v>Financial Budget</v>
          </cell>
          <cell r="B623" t="str">
            <v>Revenues</v>
          </cell>
          <cell r="C623" t="str">
            <v>Jutik</v>
          </cell>
          <cell r="D623">
            <v>41730</v>
          </cell>
          <cell r="G623" t="str">
            <v>002 Public Sales</v>
          </cell>
          <cell r="J623">
            <v>1699686.4578355199</v>
          </cell>
        </row>
        <row r="624">
          <cell r="A624" t="str">
            <v>Financial Budget</v>
          </cell>
          <cell r="B624" t="str">
            <v>Revenues</v>
          </cell>
          <cell r="C624" t="str">
            <v>Jutik</v>
          </cell>
          <cell r="D624">
            <v>41760</v>
          </cell>
          <cell r="G624" t="str">
            <v>002 Public Sales</v>
          </cell>
          <cell r="J624">
            <v>1838520.95026149</v>
          </cell>
        </row>
        <row r="625">
          <cell r="A625" t="str">
            <v>Financial Budget</v>
          </cell>
          <cell r="B625" t="str">
            <v>Revenues</v>
          </cell>
          <cell r="C625" t="str">
            <v>Jutik</v>
          </cell>
          <cell r="D625">
            <v>41791</v>
          </cell>
          <cell r="G625" t="str">
            <v>002 Public Sales</v>
          </cell>
          <cell r="J625">
            <v>1919092.9312032503</v>
          </cell>
        </row>
        <row r="626">
          <cell r="A626" t="str">
            <v>Financial Budget</v>
          </cell>
          <cell r="B626" t="str">
            <v>Revenues</v>
          </cell>
          <cell r="C626" t="str">
            <v>Jutik</v>
          </cell>
          <cell r="D626">
            <v>41456</v>
          </cell>
          <cell r="G626" t="str">
            <v>002 Public Sales</v>
          </cell>
          <cell r="J626">
            <v>2886159.0288201999</v>
          </cell>
        </row>
        <row r="627">
          <cell r="A627" t="str">
            <v>Financial Budget</v>
          </cell>
          <cell r="B627" t="str">
            <v>Revenues</v>
          </cell>
          <cell r="C627" t="str">
            <v>Jutik</v>
          </cell>
          <cell r="D627">
            <v>41487</v>
          </cell>
          <cell r="G627" t="str">
            <v>002 Public Sales</v>
          </cell>
          <cell r="J627">
            <v>2138617.9464186002</v>
          </cell>
        </row>
        <row r="628">
          <cell r="A628" t="str">
            <v>Financial Budget</v>
          </cell>
          <cell r="B628" t="str">
            <v>Revenues</v>
          </cell>
          <cell r="C628" t="str">
            <v>Jutik</v>
          </cell>
          <cell r="D628">
            <v>41518</v>
          </cell>
          <cell r="G628" t="str">
            <v>002 Public Sales</v>
          </cell>
          <cell r="J628">
            <v>3947712.1118929996</v>
          </cell>
        </row>
        <row r="629">
          <cell r="A629" t="str">
            <v>Financial Budget</v>
          </cell>
          <cell r="B629" t="str">
            <v>Revenues</v>
          </cell>
          <cell r="C629" t="str">
            <v>Jutik</v>
          </cell>
          <cell r="D629">
            <v>41548</v>
          </cell>
          <cell r="G629" t="str">
            <v>002 Public Sales</v>
          </cell>
          <cell r="J629">
            <v>3336453.7222977998</v>
          </cell>
        </row>
        <row r="630">
          <cell r="A630" t="str">
            <v>Financial Budget</v>
          </cell>
          <cell r="B630" t="str">
            <v>Revenues</v>
          </cell>
          <cell r="C630" t="str">
            <v>Jutik</v>
          </cell>
          <cell r="D630">
            <v>41579</v>
          </cell>
          <cell r="G630" t="str">
            <v>002 Public Sales</v>
          </cell>
          <cell r="J630">
            <v>2581238.6260960004</v>
          </cell>
        </row>
        <row r="631">
          <cell r="A631" t="str">
            <v>Financial Budget</v>
          </cell>
          <cell r="B631" t="str">
            <v>Revenues</v>
          </cell>
          <cell r="C631" t="str">
            <v>Jutik</v>
          </cell>
          <cell r="D631">
            <v>41609</v>
          </cell>
          <cell r="G631" t="str">
            <v>002 Public Sales</v>
          </cell>
          <cell r="J631">
            <v>3389594.0119008003</v>
          </cell>
        </row>
        <row r="632">
          <cell r="A632" t="str">
            <v>Financial Budget</v>
          </cell>
          <cell r="B632" t="str">
            <v>Revenues</v>
          </cell>
          <cell r="C632" t="str">
            <v>Jutik</v>
          </cell>
          <cell r="D632">
            <v>41640</v>
          </cell>
          <cell r="G632" t="str">
            <v>002 Public Sales</v>
          </cell>
          <cell r="J632">
            <v>3641782.9956648001</v>
          </cell>
        </row>
        <row r="633">
          <cell r="A633" t="str">
            <v>Financial Budget</v>
          </cell>
          <cell r="B633" t="str">
            <v>Revenues</v>
          </cell>
          <cell r="C633" t="str">
            <v>Jutik</v>
          </cell>
          <cell r="D633">
            <v>41671</v>
          </cell>
          <cell r="G633" t="str">
            <v>002 Public Sales</v>
          </cell>
          <cell r="J633">
            <v>3637088.2590588001</v>
          </cell>
        </row>
        <row r="634">
          <cell r="A634" t="str">
            <v>Financial Budget</v>
          </cell>
          <cell r="B634" t="str">
            <v>Revenues</v>
          </cell>
          <cell r="C634" t="str">
            <v>Jutik</v>
          </cell>
          <cell r="D634">
            <v>41699</v>
          </cell>
          <cell r="G634" t="str">
            <v>002 Public Sales</v>
          </cell>
          <cell r="J634">
            <v>2891368.2735684002</v>
          </cell>
        </row>
        <row r="635">
          <cell r="A635" t="str">
            <v>Financial Budget</v>
          </cell>
          <cell r="B635" t="str">
            <v>Revenues</v>
          </cell>
          <cell r="C635" t="str">
            <v>Jutik</v>
          </cell>
          <cell r="D635">
            <v>41730</v>
          </cell>
          <cell r="G635" t="str">
            <v>002 Public Sales</v>
          </cell>
          <cell r="J635">
            <v>3090339.0142464004</v>
          </cell>
        </row>
        <row r="636">
          <cell r="A636" t="str">
            <v>Financial Budget</v>
          </cell>
          <cell r="B636" t="str">
            <v>Revenues</v>
          </cell>
          <cell r="C636" t="str">
            <v>Jutik</v>
          </cell>
          <cell r="D636">
            <v>41760</v>
          </cell>
          <cell r="G636" t="str">
            <v>002 Public Sales</v>
          </cell>
          <cell r="J636">
            <v>3395668.6594643998</v>
          </cell>
        </row>
        <row r="637">
          <cell r="A637" t="str">
            <v>Financial Budget</v>
          </cell>
          <cell r="B637" t="str">
            <v>Revenues</v>
          </cell>
          <cell r="C637" t="str">
            <v>Jutik</v>
          </cell>
          <cell r="D637">
            <v>41791</v>
          </cell>
          <cell r="G637" t="str">
            <v>002 Public Sales</v>
          </cell>
          <cell r="J637">
            <v>3379572.3100814</v>
          </cell>
        </row>
        <row r="638">
          <cell r="A638" t="str">
            <v>Financial Budget</v>
          </cell>
          <cell r="B638" t="str">
            <v>Revenues</v>
          </cell>
          <cell r="C638" t="str">
            <v>Jutik</v>
          </cell>
          <cell r="D638">
            <v>41456</v>
          </cell>
          <cell r="G638" t="str">
            <v>003 Residential Sales</v>
          </cell>
          <cell r="J638">
            <v>3083178.310218194</v>
          </cell>
        </row>
        <row r="639">
          <cell r="A639" t="str">
            <v>Financial Budget</v>
          </cell>
          <cell r="B639" t="str">
            <v>Revenues</v>
          </cell>
          <cell r="C639" t="str">
            <v>Jutik</v>
          </cell>
          <cell r="D639">
            <v>41487</v>
          </cell>
          <cell r="G639" t="str">
            <v>003 Residential Sales</v>
          </cell>
          <cell r="J639">
            <v>3624627.2765830643</v>
          </cell>
        </row>
        <row r="640">
          <cell r="A640" t="str">
            <v>Financial Budget</v>
          </cell>
          <cell r="B640" t="str">
            <v>Revenues</v>
          </cell>
          <cell r="C640" t="str">
            <v>Jutik</v>
          </cell>
          <cell r="D640">
            <v>41518</v>
          </cell>
          <cell r="G640" t="str">
            <v>003 Residential Sales</v>
          </cell>
          <cell r="J640">
            <v>3090109.4706031792</v>
          </cell>
        </row>
        <row r="641">
          <cell r="A641" t="str">
            <v>Financial Budget</v>
          </cell>
          <cell r="B641" t="str">
            <v>Revenues</v>
          </cell>
          <cell r="C641" t="str">
            <v>Jutik</v>
          </cell>
          <cell r="D641">
            <v>41548</v>
          </cell>
          <cell r="G641" t="str">
            <v>003 Residential Sales</v>
          </cell>
          <cell r="J641">
            <v>2588932.9613108994</v>
          </cell>
        </row>
        <row r="642">
          <cell r="A642" t="str">
            <v>Financial Budget</v>
          </cell>
          <cell r="B642" t="str">
            <v>Revenues</v>
          </cell>
          <cell r="C642" t="str">
            <v>Jutik</v>
          </cell>
          <cell r="D642">
            <v>41579</v>
          </cell>
          <cell r="G642" t="str">
            <v>003 Residential Sales</v>
          </cell>
          <cell r="J642">
            <v>2871337.5293786996</v>
          </cell>
        </row>
        <row r="643">
          <cell r="A643" t="str">
            <v>Financial Budget</v>
          </cell>
          <cell r="B643" t="str">
            <v>Revenues</v>
          </cell>
          <cell r="C643" t="str">
            <v>Jutik</v>
          </cell>
          <cell r="D643">
            <v>41609</v>
          </cell>
          <cell r="G643" t="str">
            <v>003 Residential Sales</v>
          </cell>
          <cell r="J643">
            <v>2476353.7848823196</v>
          </cell>
        </row>
        <row r="644">
          <cell r="A644" t="str">
            <v>Financial Budget</v>
          </cell>
          <cell r="B644" t="str">
            <v>Revenues</v>
          </cell>
          <cell r="C644" t="str">
            <v>Jutik</v>
          </cell>
          <cell r="D644">
            <v>41640</v>
          </cell>
          <cell r="G644" t="str">
            <v>003 Residential Sales</v>
          </cell>
          <cell r="J644">
            <v>3520427.5225060191</v>
          </cell>
        </row>
        <row r="645">
          <cell r="A645" t="str">
            <v>Financial Budget</v>
          </cell>
          <cell r="B645" t="str">
            <v>Revenues</v>
          </cell>
          <cell r="C645" t="str">
            <v>Jutik</v>
          </cell>
          <cell r="D645">
            <v>41671</v>
          </cell>
          <cell r="G645" t="str">
            <v>003 Residential Sales</v>
          </cell>
          <cell r="J645">
            <v>3874818.9917811132</v>
          </cell>
        </row>
        <row r="646">
          <cell r="A646" t="str">
            <v>Financial Budget</v>
          </cell>
          <cell r="B646" t="str">
            <v>Revenues</v>
          </cell>
          <cell r="C646" t="str">
            <v>Jutik</v>
          </cell>
          <cell r="D646">
            <v>41699</v>
          </cell>
          <cell r="G646" t="str">
            <v>003 Residential Sales</v>
          </cell>
          <cell r="J646">
            <v>3237363.8548801187</v>
          </cell>
        </row>
        <row r="647">
          <cell r="A647" t="str">
            <v>Financial Budget</v>
          </cell>
          <cell r="B647" t="str">
            <v>Revenues</v>
          </cell>
          <cell r="C647" t="str">
            <v>Jutik</v>
          </cell>
          <cell r="D647">
            <v>41730</v>
          </cell>
          <cell r="G647" t="str">
            <v>003 Residential Sales</v>
          </cell>
          <cell r="J647">
            <v>3615453.1290214392</v>
          </cell>
        </row>
        <row r="648">
          <cell r="A648" t="str">
            <v>Financial Budget</v>
          </cell>
          <cell r="B648" t="str">
            <v>Revenues</v>
          </cell>
          <cell r="C648" t="str">
            <v>Jutik</v>
          </cell>
          <cell r="D648">
            <v>41760</v>
          </cell>
          <cell r="G648" t="str">
            <v>003 Residential Sales</v>
          </cell>
          <cell r="J648">
            <v>2956857.0525275953</v>
          </cell>
        </row>
        <row r="649">
          <cell r="A649" t="str">
            <v>Financial Budget</v>
          </cell>
          <cell r="B649" t="str">
            <v>Revenues</v>
          </cell>
          <cell r="C649" t="str">
            <v>Jutik</v>
          </cell>
          <cell r="D649">
            <v>41791</v>
          </cell>
          <cell r="G649" t="str">
            <v>003 Residential Sales</v>
          </cell>
          <cell r="J649">
            <v>3215096.199550285</v>
          </cell>
        </row>
        <row r="650">
          <cell r="A650" t="str">
            <v>Financial Budget</v>
          </cell>
          <cell r="B650" t="str">
            <v>Expenses</v>
          </cell>
          <cell r="C650" t="str">
            <v>Kootha</v>
          </cell>
          <cell r="D650">
            <v>41456</v>
          </cell>
          <cell r="G650" t="str">
            <v>Chemical Costs</v>
          </cell>
          <cell r="J650">
            <v>859050.95871603675</v>
          </cell>
        </row>
        <row r="651">
          <cell r="A651" t="str">
            <v>Financial Budget</v>
          </cell>
          <cell r="B651" t="str">
            <v>Expenses</v>
          </cell>
          <cell r="C651" t="str">
            <v>Kootha</v>
          </cell>
          <cell r="D651">
            <v>41487</v>
          </cell>
          <cell r="G651" t="str">
            <v>Chemical Costs</v>
          </cell>
          <cell r="J651">
            <v>1256568.663764968</v>
          </cell>
        </row>
        <row r="652">
          <cell r="A652" t="str">
            <v>Financial Budget</v>
          </cell>
          <cell r="B652" t="str">
            <v>Expenses</v>
          </cell>
          <cell r="C652" t="str">
            <v>Kootha</v>
          </cell>
          <cell r="D652">
            <v>41518</v>
          </cell>
          <cell r="G652" t="str">
            <v>Chemical Costs</v>
          </cell>
          <cell r="J652">
            <v>945239.11169929046</v>
          </cell>
        </row>
        <row r="653">
          <cell r="A653" t="str">
            <v>Financial Budget</v>
          </cell>
          <cell r="B653" t="str">
            <v>Expenses</v>
          </cell>
          <cell r="C653" t="str">
            <v>Kootha</v>
          </cell>
          <cell r="D653">
            <v>41548</v>
          </cell>
          <cell r="G653" t="str">
            <v>Chemical Costs</v>
          </cell>
          <cell r="J653">
            <v>897002.08738166792</v>
          </cell>
        </row>
        <row r="654">
          <cell r="A654" t="str">
            <v>Financial Budget</v>
          </cell>
          <cell r="B654" t="str">
            <v>Expenses</v>
          </cell>
          <cell r="C654" t="str">
            <v>Kootha</v>
          </cell>
          <cell r="D654">
            <v>41579</v>
          </cell>
          <cell r="G654" t="str">
            <v>Chemical Costs</v>
          </cell>
          <cell r="J654">
            <v>983029.73485591868</v>
          </cell>
        </row>
        <row r="655">
          <cell r="A655" t="str">
            <v>Financial Budget</v>
          </cell>
          <cell r="B655" t="str">
            <v>Expenses</v>
          </cell>
          <cell r="C655" t="str">
            <v>Kootha</v>
          </cell>
          <cell r="D655">
            <v>41609</v>
          </cell>
          <cell r="G655" t="str">
            <v>Chemical Costs</v>
          </cell>
          <cell r="J655">
            <v>938538.15127751243</v>
          </cell>
        </row>
        <row r="656">
          <cell r="A656" t="str">
            <v>Financial Budget</v>
          </cell>
          <cell r="B656" t="str">
            <v>Expenses</v>
          </cell>
          <cell r="C656" t="str">
            <v>Kootha</v>
          </cell>
          <cell r="D656">
            <v>41640</v>
          </cell>
          <cell r="G656" t="str">
            <v>Chemical Costs</v>
          </cell>
          <cell r="J656">
            <v>1120011.9018488396</v>
          </cell>
        </row>
        <row r="657">
          <cell r="A657" t="str">
            <v>Financial Budget</v>
          </cell>
          <cell r="B657" t="str">
            <v>Expenses</v>
          </cell>
          <cell r="C657" t="str">
            <v>Kootha</v>
          </cell>
          <cell r="D657">
            <v>41671</v>
          </cell>
          <cell r="G657" t="str">
            <v>Chemical Costs</v>
          </cell>
          <cell r="J657">
            <v>908869.29775302368</v>
          </cell>
        </row>
        <row r="658">
          <cell r="A658" t="str">
            <v>Financial Budget</v>
          </cell>
          <cell r="B658" t="str">
            <v>Expenses</v>
          </cell>
          <cell r="C658" t="str">
            <v>Kootha</v>
          </cell>
          <cell r="D658">
            <v>41699</v>
          </cell>
          <cell r="G658" t="str">
            <v>Chemical Costs</v>
          </cell>
          <cell r="J658">
            <v>962926.50469158008</v>
          </cell>
        </row>
        <row r="659">
          <cell r="A659" t="str">
            <v>Financial Budget</v>
          </cell>
          <cell r="B659" t="str">
            <v>Expenses</v>
          </cell>
          <cell r="C659" t="str">
            <v>Kootha</v>
          </cell>
          <cell r="D659">
            <v>41730</v>
          </cell>
          <cell r="G659" t="str">
            <v>Chemical Costs</v>
          </cell>
          <cell r="J659">
            <v>972833.26691238175</v>
          </cell>
        </row>
        <row r="660">
          <cell r="A660" t="str">
            <v>Financial Budget</v>
          </cell>
          <cell r="B660" t="str">
            <v>Expenses</v>
          </cell>
          <cell r="C660" t="str">
            <v>Kootha</v>
          </cell>
          <cell r="D660">
            <v>41760</v>
          </cell>
          <cell r="G660" t="str">
            <v>Chemical Costs</v>
          </cell>
          <cell r="J660">
            <v>1071765.8371174217</v>
          </cell>
        </row>
        <row r="661">
          <cell r="A661" t="str">
            <v>Financial Budget</v>
          </cell>
          <cell r="B661" t="str">
            <v>Expenses</v>
          </cell>
          <cell r="C661" t="str">
            <v>Kootha</v>
          </cell>
          <cell r="D661">
            <v>41791</v>
          </cell>
          <cell r="G661" t="str">
            <v>Chemical Costs</v>
          </cell>
          <cell r="J661">
            <v>1137792.8543239292</v>
          </cell>
        </row>
        <row r="662">
          <cell r="A662" t="str">
            <v>Financial Budget</v>
          </cell>
          <cell r="B662" t="str">
            <v>Expenses</v>
          </cell>
          <cell r="C662" t="str">
            <v>Kootha</v>
          </cell>
          <cell r="D662">
            <v>41456</v>
          </cell>
          <cell r="G662" t="str">
            <v>Facility Costs</v>
          </cell>
          <cell r="J662">
            <v>411478.37181662378</v>
          </cell>
        </row>
        <row r="663">
          <cell r="A663" t="str">
            <v>Financial Budget</v>
          </cell>
          <cell r="B663" t="str">
            <v>Expenses</v>
          </cell>
          <cell r="C663" t="str">
            <v>Kootha</v>
          </cell>
          <cell r="D663">
            <v>41487</v>
          </cell>
          <cell r="G663" t="str">
            <v>Facility Costs</v>
          </cell>
          <cell r="J663">
            <v>558286.81851324998</v>
          </cell>
        </row>
        <row r="664">
          <cell r="A664" t="str">
            <v>Financial Budget</v>
          </cell>
          <cell r="B664" t="str">
            <v>Expenses</v>
          </cell>
          <cell r="C664" t="str">
            <v>Kootha</v>
          </cell>
          <cell r="D664">
            <v>41518</v>
          </cell>
          <cell r="G664" t="str">
            <v>Facility Costs</v>
          </cell>
          <cell r="J664">
            <v>449699.38278299873</v>
          </cell>
        </row>
        <row r="665">
          <cell r="A665" t="str">
            <v>Financial Budget</v>
          </cell>
          <cell r="B665" t="str">
            <v>Expenses</v>
          </cell>
          <cell r="C665" t="str">
            <v>Kootha</v>
          </cell>
          <cell r="D665">
            <v>41548</v>
          </cell>
          <cell r="G665" t="str">
            <v>Facility Costs</v>
          </cell>
          <cell r="J665">
            <v>427182.91524</v>
          </cell>
        </row>
        <row r="666">
          <cell r="A666" t="str">
            <v>Financial Budget</v>
          </cell>
          <cell r="B666" t="str">
            <v>Expenses</v>
          </cell>
          <cell r="C666" t="str">
            <v>Kootha</v>
          </cell>
          <cell r="D666">
            <v>41579</v>
          </cell>
          <cell r="G666" t="str">
            <v>Facility Costs</v>
          </cell>
          <cell r="J666">
            <v>415259.38098750002</v>
          </cell>
        </row>
        <row r="667">
          <cell r="A667" t="str">
            <v>Financial Budget</v>
          </cell>
          <cell r="B667" t="str">
            <v>Expenses</v>
          </cell>
          <cell r="C667" t="str">
            <v>Kootha</v>
          </cell>
          <cell r="D667">
            <v>41609</v>
          </cell>
          <cell r="G667" t="str">
            <v>Facility Costs</v>
          </cell>
          <cell r="J667">
            <v>427041.03370000009</v>
          </cell>
        </row>
        <row r="668">
          <cell r="A668" t="str">
            <v>Financial Budget</v>
          </cell>
          <cell r="B668" t="str">
            <v>Expenses</v>
          </cell>
          <cell r="C668" t="str">
            <v>Kootha</v>
          </cell>
          <cell r="D668">
            <v>41640</v>
          </cell>
          <cell r="G668" t="str">
            <v>Facility Costs</v>
          </cell>
          <cell r="J668">
            <v>536309.89158199995</v>
          </cell>
        </row>
        <row r="669">
          <cell r="A669" t="str">
            <v>Financial Budget</v>
          </cell>
          <cell r="B669" t="str">
            <v>Expenses</v>
          </cell>
          <cell r="C669" t="str">
            <v>Kootha</v>
          </cell>
          <cell r="D669">
            <v>41671</v>
          </cell>
          <cell r="G669" t="str">
            <v>Facility Costs</v>
          </cell>
          <cell r="J669">
            <v>414358.37553974998</v>
          </cell>
        </row>
        <row r="670">
          <cell r="A670" t="str">
            <v>Financial Budget</v>
          </cell>
          <cell r="B670" t="str">
            <v>Expenses</v>
          </cell>
          <cell r="C670" t="str">
            <v>Kootha</v>
          </cell>
          <cell r="D670">
            <v>41699</v>
          </cell>
          <cell r="G670" t="str">
            <v>Facility Costs</v>
          </cell>
          <cell r="J670">
            <v>484912.71240800002</v>
          </cell>
        </row>
        <row r="671">
          <cell r="A671" t="str">
            <v>Financial Budget</v>
          </cell>
          <cell r="B671" t="str">
            <v>Expenses</v>
          </cell>
          <cell r="C671" t="str">
            <v>Kootha</v>
          </cell>
          <cell r="D671">
            <v>41730</v>
          </cell>
          <cell r="G671" t="str">
            <v>Facility Costs</v>
          </cell>
          <cell r="J671">
            <v>419935.11569100001</v>
          </cell>
        </row>
        <row r="672">
          <cell r="A672" t="str">
            <v>Financial Budget</v>
          </cell>
          <cell r="B672" t="str">
            <v>Expenses</v>
          </cell>
          <cell r="C672" t="str">
            <v>Kootha</v>
          </cell>
          <cell r="D672">
            <v>41760</v>
          </cell>
          <cell r="G672" t="str">
            <v>Facility Costs</v>
          </cell>
          <cell r="J672">
            <v>448216.05637499999</v>
          </cell>
        </row>
        <row r="673">
          <cell r="A673" t="str">
            <v>Financial Budget</v>
          </cell>
          <cell r="B673" t="str">
            <v>Expenses</v>
          </cell>
          <cell r="C673" t="str">
            <v>Kootha</v>
          </cell>
          <cell r="D673">
            <v>41791</v>
          </cell>
          <cell r="G673" t="str">
            <v>Facility Costs</v>
          </cell>
          <cell r="J673">
            <v>532127.64313450002</v>
          </cell>
        </row>
        <row r="674">
          <cell r="A674" t="str">
            <v>Financial Budget</v>
          </cell>
          <cell r="B674" t="str">
            <v>Expenses</v>
          </cell>
          <cell r="C674" t="str">
            <v>Kootha</v>
          </cell>
          <cell r="D674">
            <v>41456</v>
          </cell>
          <cell r="G674" t="str">
            <v>Facility Costs</v>
          </cell>
          <cell r="J674">
            <v>610297.37310056051</v>
          </cell>
        </row>
        <row r="675">
          <cell r="A675" t="str">
            <v>Financial Budget</v>
          </cell>
          <cell r="B675" t="str">
            <v>Expenses</v>
          </cell>
          <cell r="C675" t="str">
            <v>Kootha</v>
          </cell>
          <cell r="D675">
            <v>41487</v>
          </cell>
          <cell r="G675" t="str">
            <v>Facility Costs</v>
          </cell>
          <cell r="J675">
            <v>908795.20773656247</v>
          </cell>
        </row>
        <row r="676">
          <cell r="A676" t="str">
            <v>Financial Budget</v>
          </cell>
          <cell r="B676" t="str">
            <v>Expenses</v>
          </cell>
          <cell r="C676" t="str">
            <v>Kootha</v>
          </cell>
          <cell r="D676">
            <v>41518</v>
          </cell>
          <cell r="G676" t="str">
            <v>Facility Costs</v>
          </cell>
          <cell r="J676">
            <v>711025.90062299802</v>
          </cell>
        </row>
        <row r="677">
          <cell r="A677" t="str">
            <v>Financial Budget</v>
          </cell>
          <cell r="B677" t="str">
            <v>Expenses</v>
          </cell>
          <cell r="C677" t="str">
            <v>Kootha</v>
          </cell>
          <cell r="D677">
            <v>41548</v>
          </cell>
          <cell r="G677" t="str">
            <v>Facility Costs</v>
          </cell>
          <cell r="J677">
            <v>699813.46326262481</v>
          </cell>
        </row>
        <row r="678">
          <cell r="A678" t="str">
            <v>Financial Budget</v>
          </cell>
          <cell r="B678" t="str">
            <v>Expenses</v>
          </cell>
          <cell r="C678" t="str">
            <v>Kootha</v>
          </cell>
          <cell r="D678">
            <v>41579</v>
          </cell>
          <cell r="G678" t="str">
            <v>Facility Costs</v>
          </cell>
          <cell r="J678">
            <v>619174.29107624991</v>
          </cell>
        </row>
        <row r="679">
          <cell r="A679" t="str">
            <v>Financial Budget</v>
          </cell>
          <cell r="B679" t="str">
            <v>Expenses</v>
          </cell>
          <cell r="C679" t="str">
            <v>Kootha</v>
          </cell>
          <cell r="D679">
            <v>41609</v>
          </cell>
          <cell r="G679" t="str">
            <v>Facility Costs</v>
          </cell>
          <cell r="J679">
            <v>641582.36576999992</v>
          </cell>
        </row>
        <row r="680">
          <cell r="A680" t="str">
            <v>Financial Budget</v>
          </cell>
          <cell r="B680" t="str">
            <v>Expenses</v>
          </cell>
          <cell r="C680" t="str">
            <v>Kootha</v>
          </cell>
          <cell r="D680">
            <v>41640</v>
          </cell>
          <cell r="G680" t="str">
            <v>Facility Costs</v>
          </cell>
          <cell r="J680">
            <v>740585.34395999974</v>
          </cell>
        </row>
        <row r="681">
          <cell r="A681" t="str">
            <v>Financial Budget</v>
          </cell>
          <cell r="B681" t="str">
            <v>Expenses</v>
          </cell>
          <cell r="C681" t="str">
            <v>Kootha</v>
          </cell>
          <cell r="D681">
            <v>41671</v>
          </cell>
          <cell r="G681" t="str">
            <v>Facility Costs</v>
          </cell>
          <cell r="J681">
            <v>665533.05688012496</v>
          </cell>
        </row>
        <row r="682">
          <cell r="A682" t="str">
            <v>Financial Budget</v>
          </cell>
          <cell r="B682" t="str">
            <v>Expenses</v>
          </cell>
          <cell r="C682" t="str">
            <v>Kootha</v>
          </cell>
          <cell r="D682">
            <v>41699</v>
          </cell>
          <cell r="G682" t="str">
            <v>Facility Costs</v>
          </cell>
          <cell r="J682">
            <v>608946.05938500003</v>
          </cell>
        </row>
        <row r="683">
          <cell r="A683" t="str">
            <v>Financial Budget</v>
          </cell>
          <cell r="B683" t="str">
            <v>Expenses</v>
          </cell>
          <cell r="C683" t="str">
            <v>Kootha</v>
          </cell>
          <cell r="D683">
            <v>41730</v>
          </cell>
          <cell r="G683" t="str">
            <v>Facility Costs</v>
          </cell>
          <cell r="J683">
            <v>706548.92858549999</v>
          </cell>
        </row>
        <row r="684">
          <cell r="A684" t="str">
            <v>Financial Budget</v>
          </cell>
          <cell r="B684" t="str">
            <v>Expenses</v>
          </cell>
          <cell r="C684" t="str">
            <v>Kootha</v>
          </cell>
          <cell r="D684">
            <v>41760</v>
          </cell>
          <cell r="G684" t="str">
            <v>Facility Costs</v>
          </cell>
          <cell r="J684">
            <v>684073.99396875</v>
          </cell>
        </row>
        <row r="685">
          <cell r="A685" t="str">
            <v>Financial Budget</v>
          </cell>
          <cell r="B685" t="str">
            <v>Expenses</v>
          </cell>
          <cell r="C685" t="str">
            <v>Kootha</v>
          </cell>
          <cell r="D685">
            <v>41791</v>
          </cell>
          <cell r="G685" t="str">
            <v>Facility Costs</v>
          </cell>
          <cell r="J685">
            <v>795822.70165668742</v>
          </cell>
        </row>
        <row r="686">
          <cell r="A686" t="str">
            <v>Financial Budget</v>
          </cell>
          <cell r="B686" t="str">
            <v>Expenses</v>
          </cell>
          <cell r="C686" t="str">
            <v>Kootha</v>
          </cell>
          <cell r="D686">
            <v>41456</v>
          </cell>
          <cell r="G686" t="str">
            <v>Operational Maintenance Costs</v>
          </cell>
          <cell r="J686">
            <v>334574.56978850893</v>
          </cell>
        </row>
        <row r="687">
          <cell r="A687" t="str">
            <v>Financial Budget</v>
          </cell>
          <cell r="B687" t="str">
            <v>Expenses</v>
          </cell>
          <cell r="C687" t="str">
            <v>Kootha</v>
          </cell>
          <cell r="D687">
            <v>41487</v>
          </cell>
          <cell r="G687" t="str">
            <v>Operational Maintenance Costs</v>
          </cell>
          <cell r="J687">
            <v>492735.34629342239</v>
          </cell>
        </row>
        <row r="688">
          <cell r="A688" t="str">
            <v>Financial Budget</v>
          </cell>
          <cell r="B688" t="str">
            <v>Expenses</v>
          </cell>
          <cell r="C688" t="str">
            <v>Kootha</v>
          </cell>
          <cell r="D688">
            <v>41518</v>
          </cell>
          <cell r="G688" t="str">
            <v>Operational Maintenance Costs</v>
          </cell>
          <cell r="J688">
            <v>423886.13007635879</v>
          </cell>
        </row>
        <row r="689">
          <cell r="A689" t="str">
            <v>Financial Budget</v>
          </cell>
          <cell r="B689" t="str">
            <v>Expenses</v>
          </cell>
          <cell r="C689" t="str">
            <v>Kootha</v>
          </cell>
          <cell r="D689">
            <v>41548</v>
          </cell>
          <cell r="G689" t="str">
            <v>Operational Maintenance Costs</v>
          </cell>
          <cell r="J689">
            <v>370340.02732499992</v>
          </cell>
        </row>
        <row r="690">
          <cell r="A690" t="str">
            <v>Financial Budget</v>
          </cell>
          <cell r="B690" t="str">
            <v>Expenses</v>
          </cell>
          <cell r="C690" t="str">
            <v>Kootha</v>
          </cell>
          <cell r="D690">
            <v>41579</v>
          </cell>
          <cell r="G690" t="str">
            <v>Operational Maintenance Costs</v>
          </cell>
          <cell r="J690">
            <v>388537.72727419995</v>
          </cell>
        </row>
        <row r="691">
          <cell r="A691" t="str">
            <v>Financial Budget</v>
          </cell>
          <cell r="B691" t="str">
            <v>Expenses</v>
          </cell>
          <cell r="C691" t="str">
            <v>Kootha</v>
          </cell>
          <cell r="D691">
            <v>41609</v>
          </cell>
          <cell r="G691" t="str">
            <v>Operational Maintenance Costs</v>
          </cell>
          <cell r="J691">
            <v>338577.18673479994</v>
          </cell>
        </row>
        <row r="692">
          <cell r="A692" t="str">
            <v>Financial Budget</v>
          </cell>
          <cell r="B692" t="str">
            <v>Expenses</v>
          </cell>
          <cell r="C692" t="str">
            <v>Kootha</v>
          </cell>
          <cell r="D692">
            <v>41640</v>
          </cell>
          <cell r="G692" t="str">
            <v>Operational Maintenance Costs</v>
          </cell>
          <cell r="J692">
            <v>466373.20086803986</v>
          </cell>
        </row>
        <row r="693">
          <cell r="A693" t="str">
            <v>Financial Budget</v>
          </cell>
          <cell r="B693" t="str">
            <v>Expenses</v>
          </cell>
          <cell r="C693" t="str">
            <v>Kootha</v>
          </cell>
          <cell r="D693">
            <v>41671</v>
          </cell>
          <cell r="G693" t="str">
            <v>Operational Maintenance Costs</v>
          </cell>
          <cell r="J693">
            <v>388574.67707873997</v>
          </cell>
        </row>
        <row r="694">
          <cell r="A694" t="str">
            <v>Financial Budget</v>
          </cell>
          <cell r="B694" t="str">
            <v>Expenses</v>
          </cell>
          <cell r="C694" t="str">
            <v>Kootha</v>
          </cell>
          <cell r="D694">
            <v>41699</v>
          </cell>
          <cell r="G694" t="str">
            <v>Operational Maintenance Costs</v>
          </cell>
          <cell r="J694">
            <v>356192.71368815994</v>
          </cell>
        </row>
        <row r="695">
          <cell r="A695" t="str">
            <v>Financial Budget</v>
          </cell>
          <cell r="B695" t="str">
            <v>Expenses</v>
          </cell>
          <cell r="C695" t="str">
            <v>Kootha</v>
          </cell>
          <cell r="D695">
            <v>41730</v>
          </cell>
          <cell r="G695" t="str">
            <v>Operational Maintenance Costs</v>
          </cell>
          <cell r="J695">
            <v>381723.53905412991</v>
          </cell>
        </row>
        <row r="696">
          <cell r="A696" t="str">
            <v>Financial Budget</v>
          </cell>
          <cell r="B696" t="str">
            <v>Expenses</v>
          </cell>
          <cell r="C696" t="str">
            <v>Kootha</v>
          </cell>
          <cell r="D696">
            <v>41760</v>
          </cell>
          <cell r="G696" t="str">
            <v>Operational Maintenance Costs</v>
          </cell>
          <cell r="J696">
            <v>429911.03490812494</v>
          </cell>
        </row>
        <row r="697">
          <cell r="A697" t="str">
            <v>Financial Budget</v>
          </cell>
          <cell r="B697" t="str">
            <v>Expenses</v>
          </cell>
          <cell r="C697" t="str">
            <v>Kootha</v>
          </cell>
          <cell r="D697">
            <v>41791</v>
          </cell>
          <cell r="G697" t="str">
            <v>Operational Maintenance Costs</v>
          </cell>
          <cell r="J697">
            <v>476034.24514096242</v>
          </cell>
        </row>
        <row r="698">
          <cell r="A698" t="str">
            <v>Financial Budget</v>
          </cell>
          <cell r="B698" t="str">
            <v>Expenses</v>
          </cell>
          <cell r="C698" t="str">
            <v>Kootha</v>
          </cell>
          <cell r="D698">
            <v>41456</v>
          </cell>
          <cell r="G698" t="str">
            <v>Operational Maintenance Costs</v>
          </cell>
          <cell r="J698">
            <v>221632.12385716435</v>
          </cell>
        </row>
        <row r="699">
          <cell r="A699" t="str">
            <v>Financial Budget</v>
          </cell>
          <cell r="B699" t="str">
            <v>Expenses</v>
          </cell>
          <cell r="C699" t="str">
            <v>Kootha</v>
          </cell>
          <cell r="D699">
            <v>41487</v>
          </cell>
          <cell r="G699" t="str">
            <v>Operational Maintenance Costs</v>
          </cell>
          <cell r="J699">
            <v>298721.115169695</v>
          </cell>
        </row>
        <row r="700">
          <cell r="A700" t="str">
            <v>Financial Budget</v>
          </cell>
          <cell r="B700" t="str">
            <v>Expenses</v>
          </cell>
          <cell r="C700" t="str">
            <v>Kootha</v>
          </cell>
          <cell r="D700">
            <v>41518</v>
          </cell>
          <cell r="G700" t="str">
            <v>Operational Maintenance Costs</v>
          </cell>
          <cell r="J700">
            <v>263980.61528681178</v>
          </cell>
        </row>
        <row r="701">
          <cell r="A701" t="str">
            <v>Financial Budget</v>
          </cell>
          <cell r="B701" t="str">
            <v>Expenses</v>
          </cell>
          <cell r="C701" t="str">
            <v>Kootha</v>
          </cell>
          <cell r="D701">
            <v>41548</v>
          </cell>
          <cell r="G701" t="str">
            <v>Operational Maintenance Costs</v>
          </cell>
          <cell r="J701">
            <v>219795.94496150999</v>
          </cell>
        </row>
        <row r="702">
          <cell r="A702" t="str">
            <v>Financial Budget</v>
          </cell>
          <cell r="B702" t="str">
            <v>Expenses</v>
          </cell>
          <cell r="C702" t="str">
            <v>Kootha</v>
          </cell>
          <cell r="D702">
            <v>41579</v>
          </cell>
          <cell r="G702" t="str">
            <v>Operational Maintenance Costs</v>
          </cell>
          <cell r="J702">
            <v>258222.34619527502</v>
          </cell>
        </row>
        <row r="703">
          <cell r="A703" t="str">
            <v>Financial Budget</v>
          </cell>
          <cell r="B703" t="str">
            <v>Expenses</v>
          </cell>
          <cell r="C703" t="str">
            <v>Kootha</v>
          </cell>
          <cell r="D703">
            <v>41609</v>
          </cell>
          <cell r="G703" t="str">
            <v>Operational Maintenance Costs</v>
          </cell>
          <cell r="J703">
            <v>230372.47477350003</v>
          </cell>
        </row>
        <row r="704">
          <cell r="A704" t="str">
            <v>Financial Budget</v>
          </cell>
          <cell r="B704" t="str">
            <v>Expenses</v>
          </cell>
          <cell r="C704" t="str">
            <v>Kootha</v>
          </cell>
          <cell r="D704">
            <v>41640</v>
          </cell>
          <cell r="G704" t="str">
            <v>Operational Maintenance Costs</v>
          </cell>
          <cell r="J704">
            <v>269842.36896287993</v>
          </cell>
        </row>
        <row r="705">
          <cell r="A705" t="str">
            <v>Financial Budget</v>
          </cell>
          <cell r="B705" t="str">
            <v>Expenses</v>
          </cell>
          <cell r="C705" t="str">
            <v>Kootha</v>
          </cell>
          <cell r="D705">
            <v>41671</v>
          </cell>
          <cell r="G705" t="str">
            <v>Operational Maintenance Costs</v>
          </cell>
          <cell r="J705">
            <v>229486.43250580502</v>
          </cell>
        </row>
        <row r="706">
          <cell r="A706" t="str">
            <v>Financial Budget</v>
          </cell>
          <cell r="B706" t="str">
            <v>Expenses</v>
          </cell>
          <cell r="C706" t="str">
            <v>Kootha</v>
          </cell>
          <cell r="D706">
            <v>41699</v>
          </cell>
          <cell r="G706" t="str">
            <v>Operational Maintenance Costs</v>
          </cell>
          <cell r="J706">
            <v>247771.36577484003</v>
          </cell>
        </row>
        <row r="707">
          <cell r="A707" t="str">
            <v>Financial Budget</v>
          </cell>
          <cell r="B707" t="str">
            <v>Expenses</v>
          </cell>
          <cell r="C707" t="str">
            <v>Kootha</v>
          </cell>
          <cell r="D707">
            <v>41730</v>
          </cell>
          <cell r="G707" t="str">
            <v>Operational Maintenance Costs</v>
          </cell>
          <cell r="J707">
            <v>247653.76578579002</v>
          </cell>
        </row>
        <row r="708">
          <cell r="A708" t="str">
            <v>Financial Budget</v>
          </cell>
          <cell r="B708" t="str">
            <v>Expenses</v>
          </cell>
          <cell r="C708" t="str">
            <v>Kootha</v>
          </cell>
          <cell r="D708">
            <v>41760</v>
          </cell>
          <cell r="G708" t="str">
            <v>Operational Maintenance Costs</v>
          </cell>
          <cell r="J708">
            <v>257537.95336406256</v>
          </cell>
        </row>
        <row r="709">
          <cell r="A709" t="str">
            <v>Financial Budget</v>
          </cell>
          <cell r="B709" t="str">
            <v>Expenses</v>
          </cell>
          <cell r="C709" t="str">
            <v>Kootha</v>
          </cell>
          <cell r="D709">
            <v>41791</v>
          </cell>
          <cell r="G709" t="str">
            <v>Operational Maintenance Costs</v>
          </cell>
          <cell r="J709">
            <v>273028.52946296253</v>
          </cell>
        </row>
        <row r="710">
          <cell r="A710" t="str">
            <v>Financial Budget</v>
          </cell>
          <cell r="B710" t="str">
            <v>Expenses</v>
          </cell>
          <cell r="C710" t="str">
            <v>Kootha</v>
          </cell>
          <cell r="D710">
            <v>41456</v>
          </cell>
          <cell r="G710" t="str">
            <v>Operational Maintenance Costs</v>
          </cell>
          <cell r="J710">
            <v>270317.51001272164</v>
          </cell>
        </row>
        <row r="711">
          <cell r="A711" t="str">
            <v>Financial Budget</v>
          </cell>
          <cell r="B711" t="str">
            <v>Expenses</v>
          </cell>
          <cell r="C711" t="str">
            <v>Kootha</v>
          </cell>
          <cell r="D711">
            <v>41487</v>
          </cell>
          <cell r="G711" t="str">
            <v>Operational Maintenance Costs</v>
          </cell>
          <cell r="J711">
            <v>345609.90627034125</v>
          </cell>
        </row>
        <row r="712">
          <cell r="A712" t="str">
            <v>Financial Budget</v>
          </cell>
          <cell r="B712" t="str">
            <v>Expenses</v>
          </cell>
          <cell r="C712" t="str">
            <v>Kootha</v>
          </cell>
          <cell r="D712">
            <v>41518</v>
          </cell>
          <cell r="G712" t="str">
            <v>Operational Maintenance Costs</v>
          </cell>
          <cell r="J712">
            <v>281982.65504614048</v>
          </cell>
        </row>
        <row r="713">
          <cell r="A713" t="str">
            <v>Financial Budget</v>
          </cell>
          <cell r="B713" t="str">
            <v>Expenses</v>
          </cell>
          <cell r="C713" t="str">
            <v>Kootha</v>
          </cell>
          <cell r="D713">
            <v>41548</v>
          </cell>
          <cell r="G713" t="str">
            <v>Operational Maintenance Costs</v>
          </cell>
          <cell r="J713">
            <v>262525.43281191739</v>
          </cell>
        </row>
        <row r="714">
          <cell r="A714" t="str">
            <v>Financial Budget</v>
          </cell>
          <cell r="B714" t="str">
            <v>Expenses</v>
          </cell>
          <cell r="C714" t="str">
            <v>Kootha</v>
          </cell>
          <cell r="D714">
            <v>41579</v>
          </cell>
          <cell r="G714" t="str">
            <v>Operational Maintenance Costs</v>
          </cell>
          <cell r="J714">
            <v>264530.39711157506</v>
          </cell>
        </row>
        <row r="715">
          <cell r="A715" t="str">
            <v>Financial Budget</v>
          </cell>
          <cell r="B715" t="str">
            <v>Expenses</v>
          </cell>
          <cell r="C715" t="str">
            <v>Kootha</v>
          </cell>
          <cell r="D715">
            <v>41609</v>
          </cell>
          <cell r="G715" t="str">
            <v>Operational Maintenance Costs</v>
          </cell>
          <cell r="J715">
            <v>252866.98882554998</v>
          </cell>
        </row>
        <row r="716">
          <cell r="A716" t="str">
            <v>Financial Budget</v>
          </cell>
          <cell r="B716" t="str">
            <v>Expenses</v>
          </cell>
          <cell r="C716" t="str">
            <v>Kootha</v>
          </cell>
          <cell r="D716">
            <v>41640</v>
          </cell>
          <cell r="G716" t="str">
            <v>Operational Maintenance Costs</v>
          </cell>
          <cell r="J716">
            <v>306190.89609723992</v>
          </cell>
        </row>
        <row r="717">
          <cell r="A717" t="str">
            <v>Financial Budget</v>
          </cell>
          <cell r="B717" t="str">
            <v>Expenses</v>
          </cell>
          <cell r="C717" t="str">
            <v>Kootha</v>
          </cell>
          <cell r="D717">
            <v>41671</v>
          </cell>
          <cell r="G717" t="str">
            <v>Operational Maintenance Costs</v>
          </cell>
          <cell r="J717">
            <v>271830.070734885</v>
          </cell>
        </row>
        <row r="718">
          <cell r="A718" t="str">
            <v>Financial Budget</v>
          </cell>
          <cell r="B718" t="str">
            <v>Expenses</v>
          </cell>
          <cell r="C718" t="str">
            <v>Kootha</v>
          </cell>
          <cell r="D718">
            <v>41699</v>
          </cell>
          <cell r="G718" t="str">
            <v>Operational Maintenance Costs</v>
          </cell>
          <cell r="J718">
            <v>271101.39427444007</v>
          </cell>
        </row>
        <row r="719">
          <cell r="A719" t="str">
            <v>Financial Budget</v>
          </cell>
          <cell r="B719" t="str">
            <v>Expenses</v>
          </cell>
          <cell r="C719" t="str">
            <v>Kootha</v>
          </cell>
          <cell r="D719">
            <v>41730</v>
          </cell>
          <cell r="G719" t="str">
            <v>Operational Maintenance Costs</v>
          </cell>
          <cell r="J719">
            <v>274351.7614925587</v>
          </cell>
        </row>
        <row r="720">
          <cell r="A720" t="str">
            <v>Financial Budget</v>
          </cell>
          <cell r="B720" t="str">
            <v>Expenses</v>
          </cell>
          <cell r="C720" t="str">
            <v>Kootha</v>
          </cell>
          <cell r="D720">
            <v>41760</v>
          </cell>
          <cell r="G720" t="str">
            <v>Operational Maintenance Costs</v>
          </cell>
          <cell r="J720">
            <v>294826.72073953127</v>
          </cell>
        </row>
        <row r="721">
          <cell r="A721" t="str">
            <v>Financial Budget</v>
          </cell>
          <cell r="B721" t="str">
            <v>Expenses</v>
          </cell>
          <cell r="C721" t="str">
            <v>Kootha</v>
          </cell>
          <cell r="D721">
            <v>41791</v>
          </cell>
          <cell r="G721" t="str">
            <v>Operational Maintenance Costs</v>
          </cell>
          <cell r="J721">
            <v>340841.04228242871</v>
          </cell>
        </row>
        <row r="722">
          <cell r="A722" t="str">
            <v>Financial Budget</v>
          </cell>
          <cell r="B722" t="str">
            <v>Expenses</v>
          </cell>
          <cell r="C722" t="str">
            <v>Kootha</v>
          </cell>
          <cell r="D722">
            <v>41456</v>
          </cell>
          <cell r="G722" t="str">
            <v>Operational Maintenance Costs</v>
          </cell>
          <cell r="J722">
            <v>186895.31347357444</v>
          </cell>
        </row>
        <row r="723">
          <cell r="A723" t="str">
            <v>Financial Budget</v>
          </cell>
          <cell r="B723" t="str">
            <v>Expenses</v>
          </cell>
          <cell r="C723" t="str">
            <v>Kootha</v>
          </cell>
          <cell r="D723">
            <v>41487</v>
          </cell>
          <cell r="G723" t="str">
            <v>Operational Maintenance Costs</v>
          </cell>
          <cell r="J723">
            <v>232460.33937309752</v>
          </cell>
        </row>
        <row r="724">
          <cell r="A724" t="str">
            <v>Financial Budget</v>
          </cell>
          <cell r="B724" t="str">
            <v>Expenses</v>
          </cell>
          <cell r="C724" t="str">
            <v>Kootha</v>
          </cell>
          <cell r="D724">
            <v>41518</v>
          </cell>
          <cell r="G724" t="str">
            <v>Operational Maintenance Costs</v>
          </cell>
          <cell r="J724">
            <v>196800.64514333947</v>
          </cell>
        </row>
        <row r="725">
          <cell r="A725" t="str">
            <v>Financial Budget</v>
          </cell>
          <cell r="B725" t="str">
            <v>Expenses</v>
          </cell>
          <cell r="C725" t="str">
            <v>Kootha</v>
          </cell>
          <cell r="D725">
            <v>41548</v>
          </cell>
          <cell r="G725" t="str">
            <v>Operational Maintenance Costs</v>
          </cell>
          <cell r="J725">
            <v>175238.87213904748</v>
          </cell>
        </row>
        <row r="726">
          <cell r="A726" t="str">
            <v>Financial Budget</v>
          </cell>
          <cell r="B726" t="str">
            <v>Expenses</v>
          </cell>
          <cell r="C726" t="str">
            <v>Kootha</v>
          </cell>
          <cell r="D726">
            <v>41579</v>
          </cell>
          <cell r="G726" t="str">
            <v>Operational Maintenance Costs</v>
          </cell>
          <cell r="J726">
            <v>184271.68199002498</v>
          </cell>
        </row>
        <row r="727">
          <cell r="A727" t="str">
            <v>Financial Budget</v>
          </cell>
          <cell r="B727" t="str">
            <v>Expenses</v>
          </cell>
          <cell r="C727" t="str">
            <v>Kootha</v>
          </cell>
          <cell r="D727">
            <v>41609</v>
          </cell>
          <cell r="G727" t="str">
            <v>Operational Maintenance Costs</v>
          </cell>
          <cell r="J727">
            <v>182465.61649890002</v>
          </cell>
        </row>
        <row r="728">
          <cell r="A728" t="str">
            <v>Financial Budget</v>
          </cell>
          <cell r="B728" t="str">
            <v>Expenses</v>
          </cell>
          <cell r="C728" t="str">
            <v>Kootha</v>
          </cell>
          <cell r="D728">
            <v>41640</v>
          </cell>
          <cell r="G728" t="str">
            <v>Operational Maintenance Costs</v>
          </cell>
          <cell r="J728">
            <v>235865.21106119995</v>
          </cell>
        </row>
        <row r="729">
          <cell r="A729" t="str">
            <v>Financial Budget</v>
          </cell>
          <cell r="B729" t="str">
            <v>Expenses</v>
          </cell>
          <cell r="C729" t="str">
            <v>Kootha</v>
          </cell>
          <cell r="D729">
            <v>41671</v>
          </cell>
          <cell r="G729" t="str">
            <v>Operational Maintenance Costs</v>
          </cell>
          <cell r="J729">
            <v>184781.07299609997</v>
          </cell>
        </row>
        <row r="730">
          <cell r="A730" t="str">
            <v>Financial Budget</v>
          </cell>
          <cell r="B730" t="str">
            <v>Expenses</v>
          </cell>
          <cell r="C730" t="str">
            <v>Kootha</v>
          </cell>
          <cell r="D730">
            <v>41699</v>
          </cell>
          <cell r="G730" t="str">
            <v>Operational Maintenance Costs</v>
          </cell>
          <cell r="J730">
            <v>187904.12488512002</v>
          </cell>
        </row>
        <row r="731">
          <cell r="A731" t="str">
            <v>Financial Budget</v>
          </cell>
          <cell r="B731" t="str">
            <v>Expenses</v>
          </cell>
          <cell r="C731" t="str">
            <v>Kootha</v>
          </cell>
          <cell r="D731">
            <v>41730</v>
          </cell>
          <cell r="G731" t="str">
            <v>Operational Maintenance Costs</v>
          </cell>
          <cell r="J731">
            <v>191788.36157754</v>
          </cell>
        </row>
        <row r="732">
          <cell r="A732" t="str">
            <v>Financial Budget</v>
          </cell>
          <cell r="B732" t="str">
            <v>Expenses</v>
          </cell>
          <cell r="C732" t="str">
            <v>Kootha</v>
          </cell>
          <cell r="D732">
            <v>41760</v>
          </cell>
          <cell r="G732" t="str">
            <v>Operational Maintenance Costs</v>
          </cell>
          <cell r="J732">
            <v>189293.90636625001</v>
          </cell>
        </row>
        <row r="733">
          <cell r="A733" t="str">
            <v>Financial Budget</v>
          </cell>
          <cell r="B733" t="str">
            <v>Expenses</v>
          </cell>
          <cell r="C733" t="str">
            <v>Kootha</v>
          </cell>
          <cell r="D733">
            <v>41791</v>
          </cell>
          <cell r="G733" t="str">
            <v>Operational Maintenance Costs</v>
          </cell>
          <cell r="J733">
            <v>230880.88355771248</v>
          </cell>
        </row>
        <row r="734">
          <cell r="A734" t="str">
            <v>Financial Budget</v>
          </cell>
          <cell r="B734" t="str">
            <v>Expenses</v>
          </cell>
          <cell r="C734" t="str">
            <v>Kootha</v>
          </cell>
          <cell r="D734">
            <v>41456</v>
          </cell>
          <cell r="G734" t="str">
            <v>Labour Costs</v>
          </cell>
          <cell r="J734">
            <v>1207341.5441326213</v>
          </cell>
        </row>
        <row r="735">
          <cell r="A735" t="str">
            <v>Financial Budget</v>
          </cell>
          <cell r="B735" t="str">
            <v>Expenses</v>
          </cell>
          <cell r="C735" t="str">
            <v>Kootha</v>
          </cell>
          <cell r="D735">
            <v>41487</v>
          </cell>
          <cell r="G735" t="str">
            <v>Labour Costs</v>
          </cell>
          <cell r="J735">
            <v>1627559.0630120938</v>
          </cell>
        </row>
        <row r="736">
          <cell r="A736" t="str">
            <v>Financial Budget</v>
          </cell>
          <cell r="B736" t="str">
            <v>Expenses</v>
          </cell>
          <cell r="C736" t="str">
            <v>Kootha</v>
          </cell>
          <cell r="D736">
            <v>41518</v>
          </cell>
          <cell r="G736" t="str">
            <v>Labour Costs</v>
          </cell>
          <cell r="J736">
            <v>1247278.3501437153</v>
          </cell>
        </row>
        <row r="737">
          <cell r="A737" t="str">
            <v>Financial Budget</v>
          </cell>
          <cell r="B737" t="str">
            <v>Expenses</v>
          </cell>
          <cell r="C737" t="str">
            <v>Kootha</v>
          </cell>
          <cell r="D737">
            <v>41548</v>
          </cell>
          <cell r="G737" t="str">
            <v>Labour Costs</v>
          </cell>
          <cell r="J737">
            <v>1189437.4296213749</v>
          </cell>
        </row>
        <row r="738">
          <cell r="A738" t="str">
            <v>Financial Budget</v>
          </cell>
          <cell r="B738" t="str">
            <v>Expenses</v>
          </cell>
          <cell r="C738" t="str">
            <v>Kootha</v>
          </cell>
          <cell r="D738">
            <v>41579</v>
          </cell>
          <cell r="G738" t="str">
            <v>Labour Costs</v>
          </cell>
          <cell r="J738">
            <v>1196568.3584903125</v>
          </cell>
        </row>
        <row r="739">
          <cell r="A739" t="str">
            <v>Financial Budget</v>
          </cell>
          <cell r="B739" t="str">
            <v>Expenses</v>
          </cell>
          <cell r="C739" t="str">
            <v>Kootha</v>
          </cell>
          <cell r="D739">
            <v>41609</v>
          </cell>
          <cell r="G739" t="str">
            <v>Labour Costs</v>
          </cell>
          <cell r="J739">
            <v>1176117.3688343752</v>
          </cell>
        </row>
        <row r="740">
          <cell r="A740" t="str">
            <v>Financial Budget</v>
          </cell>
          <cell r="B740" t="str">
            <v>Expenses</v>
          </cell>
          <cell r="C740" t="str">
            <v>Kootha</v>
          </cell>
          <cell r="D740">
            <v>41640</v>
          </cell>
          <cell r="G740" t="str">
            <v>Labour Costs</v>
          </cell>
          <cell r="J740">
            <v>1565368.1883344997</v>
          </cell>
        </row>
        <row r="741">
          <cell r="A741" t="str">
            <v>Financial Budget</v>
          </cell>
          <cell r="B741" t="str">
            <v>Expenses</v>
          </cell>
          <cell r="C741" t="str">
            <v>Kootha</v>
          </cell>
          <cell r="D741">
            <v>41671</v>
          </cell>
          <cell r="G741" t="str">
            <v>Labour Costs</v>
          </cell>
          <cell r="J741">
            <v>1227442.7809998749</v>
          </cell>
        </row>
        <row r="742">
          <cell r="A742" t="str">
            <v>Financial Budget</v>
          </cell>
          <cell r="B742" t="str">
            <v>Expenses</v>
          </cell>
          <cell r="C742" t="str">
            <v>Kootha</v>
          </cell>
          <cell r="D742">
            <v>41699</v>
          </cell>
          <cell r="G742" t="str">
            <v>Labour Costs</v>
          </cell>
          <cell r="J742">
            <v>1290433.7858775002</v>
          </cell>
        </row>
        <row r="743">
          <cell r="A743" t="str">
            <v>Financial Budget</v>
          </cell>
          <cell r="B743" t="str">
            <v>Expenses</v>
          </cell>
          <cell r="C743" t="str">
            <v>Kootha</v>
          </cell>
          <cell r="D743">
            <v>41730</v>
          </cell>
          <cell r="G743" t="str">
            <v>Labour Costs</v>
          </cell>
          <cell r="J743">
            <v>1298308.3953839999</v>
          </cell>
        </row>
        <row r="744">
          <cell r="A744" t="str">
            <v>Financial Budget</v>
          </cell>
          <cell r="B744" t="str">
            <v>Expenses</v>
          </cell>
          <cell r="C744" t="str">
            <v>Kootha</v>
          </cell>
          <cell r="D744">
            <v>41760</v>
          </cell>
          <cell r="G744" t="str">
            <v>Labour Costs</v>
          </cell>
          <cell r="J744">
            <v>1344373.5269335939</v>
          </cell>
        </row>
        <row r="745">
          <cell r="A745" t="str">
            <v>Financial Budget</v>
          </cell>
          <cell r="B745" t="str">
            <v>Expenses</v>
          </cell>
          <cell r="C745" t="str">
            <v>Kootha</v>
          </cell>
          <cell r="D745">
            <v>41791</v>
          </cell>
          <cell r="G745" t="str">
            <v>Labour Costs</v>
          </cell>
          <cell r="J745">
            <v>1507227.5892764062</v>
          </cell>
        </row>
        <row r="746">
          <cell r="A746" t="str">
            <v>Financial Budget</v>
          </cell>
          <cell r="B746" t="str">
            <v>Expenses</v>
          </cell>
          <cell r="C746" t="str">
            <v>Surjek</v>
          </cell>
          <cell r="D746">
            <v>41456</v>
          </cell>
          <cell r="G746" t="str">
            <v>Chemical Costs</v>
          </cell>
          <cell r="J746">
            <v>4118100.0493550403</v>
          </cell>
        </row>
        <row r="747">
          <cell r="A747" t="str">
            <v>Financial Budget</v>
          </cell>
          <cell r="B747" t="str">
            <v>Expenses</v>
          </cell>
          <cell r="C747" t="str">
            <v>Surjek</v>
          </cell>
          <cell r="D747">
            <v>41487</v>
          </cell>
          <cell r="G747" t="str">
            <v>Chemical Costs</v>
          </cell>
          <cell r="J747">
            <v>4507082.5661568008</v>
          </cell>
        </row>
        <row r="748">
          <cell r="A748" t="str">
            <v>Financial Budget</v>
          </cell>
          <cell r="B748" t="str">
            <v>Expenses</v>
          </cell>
          <cell r="C748" t="str">
            <v>Surjek</v>
          </cell>
          <cell r="D748">
            <v>41518</v>
          </cell>
          <cell r="G748" t="str">
            <v>Chemical Costs</v>
          </cell>
          <cell r="J748">
            <v>4703409.2060524803</v>
          </cell>
        </row>
        <row r="749">
          <cell r="A749" t="str">
            <v>Financial Budget</v>
          </cell>
          <cell r="B749" t="str">
            <v>Expenses</v>
          </cell>
          <cell r="C749" t="str">
            <v>Surjek</v>
          </cell>
          <cell r="D749">
            <v>41548</v>
          </cell>
          <cell r="G749" t="str">
            <v>Chemical Costs</v>
          </cell>
          <cell r="J749">
            <v>6020479.2997298883</v>
          </cell>
        </row>
        <row r="750">
          <cell r="A750" t="str">
            <v>Financial Budget</v>
          </cell>
          <cell r="B750" t="str">
            <v>Expenses</v>
          </cell>
          <cell r="C750" t="str">
            <v>Surjek</v>
          </cell>
          <cell r="D750">
            <v>41579</v>
          </cell>
          <cell r="G750" t="str">
            <v>Chemical Costs</v>
          </cell>
          <cell r="J750">
            <v>6461172.5917462073</v>
          </cell>
        </row>
        <row r="751">
          <cell r="A751" t="str">
            <v>Financial Budget</v>
          </cell>
          <cell r="B751" t="str">
            <v>Expenses</v>
          </cell>
          <cell r="C751" t="str">
            <v>Surjek</v>
          </cell>
          <cell r="D751">
            <v>41609</v>
          </cell>
          <cell r="G751" t="str">
            <v>Chemical Costs</v>
          </cell>
          <cell r="J751">
            <v>3399470.2212770889</v>
          </cell>
        </row>
        <row r="752">
          <cell r="A752" t="str">
            <v>Financial Budget</v>
          </cell>
          <cell r="B752" t="str">
            <v>Expenses</v>
          </cell>
          <cell r="C752" t="str">
            <v>Surjek</v>
          </cell>
          <cell r="D752">
            <v>41640</v>
          </cell>
          <cell r="G752" t="str">
            <v>Chemical Costs</v>
          </cell>
          <cell r="J752">
            <v>3168116.576105712</v>
          </cell>
        </row>
        <row r="753">
          <cell r="A753" t="str">
            <v>Financial Budget</v>
          </cell>
          <cell r="B753" t="str">
            <v>Expenses</v>
          </cell>
          <cell r="C753" t="str">
            <v>Surjek</v>
          </cell>
          <cell r="D753">
            <v>41671</v>
          </cell>
          <cell r="G753" t="str">
            <v>Chemical Costs</v>
          </cell>
          <cell r="J753">
            <v>3601517.3685167041</v>
          </cell>
        </row>
        <row r="754">
          <cell r="A754" t="str">
            <v>Financial Budget</v>
          </cell>
          <cell r="B754" t="str">
            <v>Expenses</v>
          </cell>
          <cell r="C754" t="str">
            <v>Surjek</v>
          </cell>
          <cell r="D754">
            <v>41699</v>
          </cell>
          <cell r="G754" t="str">
            <v>Chemical Costs</v>
          </cell>
          <cell r="J754">
            <v>3449559.2207462396</v>
          </cell>
        </row>
        <row r="755">
          <cell r="A755" t="str">
            <v>Financial Budget</v>
          </cell>
          <cell r="B755" t="str">
            <v>Expenses</v>
          </cell>
          <cell r="C755" t="str">
            <v>Surjek</v>
          </cell>
          <cell r="D755">
            <v>41730</v>
          </cell>
          <cell r="G755" t="str">
            <v>Chemical Costs</v>
          </cell>
          <cell r="J755">
            <v>3875884.2425812325</v>
          </cell>
        </row>
        <row r="756">
          <cell r="A756" t="str">
            <v>Financial Budget</v>
          </cell>
          <cell r="B756" t="str">
            <v>Expenses</v>
          </cell>
          <cell r="C756" t="str">
            <v>Surjek</v>
          </cell>
          <cell r="D756">
            <v>41760</v>
          </cell>
          <cell r="G756" t="str">
            <v>Chemical Costs</v>
          </cell>
          <cell r="J756">
            <v>4224276.0222364804</v>
          </cell>
        </row>
        <row r="757">
          <cell r="A757" t="str">
            <v>Financial Budget</v>
          </cell>
          <cell r="B757" t="str">
            <v>Expenses</v>
          </cell>
          <cell r="C757" t="str">
            <v>Surjek</v>
          </cell>
          <cell r="D757">
            <v>41791</v>
          </cell>
          <cell r="G757" t="str">
            <v>Chemical Costs</v>
          </cell>
          <cell r="J757">
            <v>2229175.6542357123</v>
          </cell>
        </row>
        <row r="758">
          <cell r="A758" t="str">
            <v>Financial Budget</v>
          </cell>
          <cell r="B758" t="str">
            <v>Expenses</v>
          </cell>
          <cell r="C758" t="str">
            <v>Surjek</v>
          </cell>
          <cell r="D758">
            <v>41456</v>
          </cell>
          <cell r="G758" t="str">
            <v>Facility Costs</v>
          </cell>
          <cell r="J758">
            <v>1958496.2303689439</v>
          </cell>
        </row>
        <row r="759">
          <cell r="A759" t="str">
            <v>Financial Budget</v>
          </cell>
          <cell r="B759" t="str">
            <v>Expenses</v>
          </cell>
          <cell r="C759" t="str">
            <v>Surjek</v>
          </cell>
          <cell r="D759">
            <v>41487</v>
          </cell>
          <cell r="G759" t="str">
            <v>Facility Costs</v>
          </cell>
          <cell r="J759">
            <v>2195052.7782959999</v>
          </cell>
        </row>
        <row r="760">
          <cell r="A760" t="str">
            <v>Financial Budget</v>
          </cell>
          <cell r="B760" t="str">
            <v>Expenses</v>
          </cell>
          <cell r="C760" t="str">
            <v>Surjek</v>
          </cell>
          <cell r="D760">
            <v>41518</v>
          </cell>
          <cell r="G760" t="str">
            <v>Facility Costs</v>
          </cell>
          <cell r="J760">
            <v>2264552.5099384319</v>
          </cell>
        </row>
        <row r="761">
          <cell r="A761" t="str">
            <v>Financial Budget</v>
          </cell>
          <cell r="B761" t="str">
            <v>Expenses</v>
          </cell>
          <cell r="C761" t="str">
            <v>Surjek</v>
          </cell>
          <cell r="D761">
            <v>41548</v>
          </cell>
          <cell r="G761" t="str">
            <v>Facility Costs</v>
          </cell>
          <cell r="J761">
            <v>2839505.8993002246</v>
          </cell>
        </row>
        <row r="762">
          <cell r="A762" t="str">
            <v>Financial Budget</v>
          </cell>
          <cell r="B762" t="str">
            <v>Expenses</v>
          </cell>
          <cell r="C762" t="str">
            <v>Surjek</v>
          </cell>
          <cell r="D762">
            <v>41579</v>
          </cell>
          <cell r="G762" t="str">
            <v>Facility Costs</v>
          </cell>
          <cell r="J762">
            <v>3159420.5430006236</v>
          </cell>
        </row>
        <row r="763">
          <cell r="A763" t="str">
            <v>Financial Budget</v>
          </cell>
          <cell r="B763" t="str">
            <v>Expenses</v>
          </cell>
          <cell r="C763" t="str">
            <v>Surjek</v>
          </cell>
          <cell r="D763">
            <v>41609</v>
          </cell>
          <cell r="G763" t="str">
            <v>Facility Costs</v>
          </cell>
          <cell r="J763">
            <v>1724509.5598100165</v>
          </cell>
        </row>
        <row r="764">
          <cell r="A764" t="str">
            <v>Financial Budget</v>
          </cell>
          <cell r="B764" t="str">
            <v>Expenses</v>
          </cell>
          <cell r="C764" t="str">
            <v>Surjek</v>
          </cell>
          <cell r="D764">
            <v>41640</v>
          </cell>
          <cell r="G764" t="str">
            <v>Facility Costs</v>
          </cell>
          <cell r="J764">
            <v>1542913.9169346001</v>
          </cell>
        </row>
        <row r="765">
          <cell r="A765" t="str">
            <v>Financial Budget</v>
          </cell>
          <cell r="B765" t="str">
            <v>Expenses</v>
          </cell>
          <cell r="C765" t="str">
            <v>Surjek</v>
          </cell>
          <cell r="D765">
            <v>41671</v>
          </cell>
          <cell r="G765" t="str">
            <v>Facility Costs</v>
          </cell>
          <cell r="J765">
            <v>1820402.6309305201</v>
          </cell>
        </row>
        <row r="766">
          <cell r="A766" t="str">
            <v>Financial Budget</v>
          </cell>
          <cell r="B766" t="str">
            <v>Expenses</v>
          </cell>
          <cell r="C766" t="str">
            <v>Surjek</v>
          </cell>
          <cell r="D766">
            <v>41699</v>
          </cell>
          <cell r="G766" t="str">
            <v>Facility Costs</v>
          </cell>
          <cell r="J766">
            <v>1771550.3477915039</v>
          </cell>
        </row>
        <row r="767">
          <cell r="A767" t="str">
            <v>Financial Budget</v>
          </cell>
          <cell r="B767" t="str">
            <v>Expenses</v>
          </cell>
          <cell r="C767" t="str">
            <v>Surjek</v>
          </cell>
          <cell r="D767">
            <v>41730</v>
          </cell>
          <cell r="G767" t="str">
            <v>Facility Costs</v>
          </cell>
          <cell r="J767">
            <v>1908978.5663007363</v>
          </cell>
        </row>
        <row r="768">
          <cell r="A768" t="str">
            <v>Financial Budget</v>
          </cell>
          <cell r="B768" t="str">
            <v>Expenses</v>
          </cell>
          <cell r="C768" t="str">
            <v>Surjek</v>
          </cell>
          <cell r="D768">
            <v>41760</v>
          </cell>
          <cell r="G768" t="str">
            <v>Facility Costs</v>
          </cell>
          <cell r="J768">
            <v>2224548.7175923204</v>
          </cell>
        </row>
        <row r="769">
          <cell r="A769" t="str">
            <v>Financial Budget</v>
          </cell>
          <cell r="B769" t="str">
            <v>Expenses</v>
          </cell>
          <cell r="C769" t="str">
            <v>Surjek</v>
          </cell>
          <cell r="D769">
            <v>41791</v>
          </cell>
          <cell r="G769" t="str">
            <v>Facility Costs</v>
          </cell>
          <cell r="J769">
            <v>1199138.0695781759</v>
          </cell>
        </row>
        <row r="770">
          <cell r="A770" t="str">
            <v>Financial Budget</v>
          </cell>
          <cell r="B770" t="str">
            <v>Expenses</v>
          </cell>
          <cell r="C770" t="str">
            <v>Surjek</v>
          </cell>
          <cell r="D770">
            <v>41456</v>
          </cell>
          <cell r="G770" t="str">
            <v>Facility Costs</v>
          </cell>
          <cell r="J770">
            <v>1652868.9853267202</v>
          </cell>
        </row>
        <row r="771">
          <cell r="A771" t="str">
            <v>Financial Budget</v>
          </cell>
          <cell r="B771" t="str">
            <v>Expenses</v>
          </cell>
          <cell r="C771" t="str">
            <v>Surjek</v>
          </cell>
          <cell r="D771">
            <v>41487</v>
          </cell>
          <cell r="G771" t="str">
            <v>Facility Costs</v>
          </cell>
          <cell r="J771">
            <v>1940369.6316480001</v>
          </cell>
        </row>
        <row r="772">
          <cell r="A772" t="str">
            <v>Financial Budget</v>
          </cell>
          <cell r="B772" t="str">
            <v>Expenses</v>
          </cell>
          <cell r="C772" t="str">
            <v>Surjek</v>
          </cell>
          <cell r="D772">
            <v>41518</v>
          </cell>
          <cell r="G772" t="str">
            <v>Facility Costs</v>
          </cell>
          <cell r="J772">
            <v>2031601.7410147204</v>
          </cell>
        </row>
        <row r="773">
          <cell r="A773" t="str">
            <v>Financial Budget</v>
          </cell>
          <cell r="B773" t="str">
            <v>Expenses</v>
          </cell>
          <cell r="C773" t="str">
            <v>Surjek</v>
          </cell>
          <cell r="D773">
            <v>41548</v>
          </cell>
          <cell r="G773" t="str">
            <v>Facility Costs</v>
          </cell>
          <cell r="J773">
            <v>2784735.3475135607</v>
          </cell>
        </row>
        <row r="774">
          <cell r="A774" t="str">
            <v>Financial Budget</v>
          </cell>
          <cell r="B774" t="str">
            <v>Expenses</v>
          </cell>
          <cell r="C774" t="str">
            <v>Surjek</v>
          </cell>
          <cell r="D774">
            <v>41579</v>
          </cell>
          <cell r="G774" t="str">
            <v>Facility Costs</v>
          </cell>
          <cell r="J774">
            <v>2777158.7847141596</v>
          </cell>
        </row>
        <row r="775">
          <cell r="A775" t="str">
            <v>Financial Budget</v>
          </cell>
          <cell r="B775" t="str">
            <v>Expenses</v>
          </cell>
          <cell r="C775" t="str">
            <v>Surjek</v>
          </cell>
          <cell r="D775">
            <v>41609</v>
          </cell>
          <cell r="G775" t="str">
            <v>Facility Costs</v>
          </cell>
          <cell r="J775">
            <v>1505235.4723879206</v>
          </cell>
        </row>
        <row r="776">
          <cell r="A776" t="str">
            <v>Financial Budget</v>
          </cell>
          <cell r="B776" t="str">
            <v>Expenses</v>
          </cell>
          <cell r="C776" t="str">
            <v>Surjek</v>
          </cell>
          <cell r="D776">
            <v>41640</v>
          </cell>
          <cell r="G776" t="str">
            <v>Facility Costs</v>
          </cell>
          <cell r="J776">
            <v>1375663.6681960202</v>
          </cell>
        </row>
        <row r="777">
          <cell r="A777" t="str">
            <v>Financial Budget</v>
          </cell>
          <cell r="B777" t="str">
            <v>Expenses</v>
          </cell>
          <cell r="C777" t="str">
            <v>Surjek</v>
          </cell>
          <cell r="D777">
            <v>41671</v>
          </cell>
          <cell r="G777" t="str">
            <v>Facility Costs</v>
          </cell>
          <cell r="J777">
            <v>1475521.04291592</v>
          </cell>
        </row>
        <row r="778">
          <cell r="A778" t="str">
            <v>Financial Budget</v>
          </cell>
          <cell r="B778" t="str">
            <v>Expenses</v>
          </cell>
          <cell r="C778" t="str">
            <v>Surjek</v>
          </cell>
          <cell r="D778">
            <v>41699</v>
          </cell>
          <cell r="G778" t="str">
            <v>Facility Costs</v>
          </cell>
          <cell r="J778">
            <v>1513094.2096040398</v>
          </cell>
        </row>
        <row r="779">
          <cell r="A779" t="str">
            <v>Financial Budget</v>
          </cell>
          <cell r="B779" t="str">
            <v>Expenses</v>
          </cell>
          <cell r="C779" t="str">
            <v>Surjek</v>
          </cell>
          <cell r="D779">
            <v>41730</v>
          </cell>
          <cell r="G779" t="str">
            <v>Facility Costs</v>
          </cell>
          <cell r="J779">
            <v>1628187.8009364803</v>
          </cell>
        </row>
        <row r="780">
          <cell r="A780" t="str">
            <v>Financial Budget</v>
          </cell>
          <cell r="B780" t="str">
            <v>Expenses</v>
          </cell>
          <cell r="C780" t="str">
            <v>Surjek</v>
          </cell>
          <cell r="D780">
            <v>41760</v>
          </cell>
          <cell r="G780" t="str">
            <v>Facility Costs</v>
          </cell>
          <cell r="J780">
            <v>1857077.4607560001</v>
          </cell>
        </row>
        <row r="781">
          <cell r="A781" t="str">
            <v>Financial Budget</v>
          </cell>
          <cell r="B781" t="str">
            <v>Expenses</v>
          </cell>
          <cell r="C781" t="str">
            <v>Surjek</v>
          </cell>
          <cell r="D781">
            <v>41791</v>
          </cell>
          <cell r="G781" t="str">
            <v>Facility Costs</v>
          </cell>
          <cell r="J781">
            <v>981974.46025223995</v>
          </cell>
        </row>
        <row r="782">
          <cell r="A782" t="str">
            <v>Financial Budget</v>
          </cell>
          <cell r="B782" t="str">
            <v>Expenses</v>
          </cell>
          <cell r="C782" t="str">
            <v>Surjek</v>
          </cell>
          <cell r="D782">
            <v>41456</v>
          </cell>
          <cell r="G782" t="str">
            <v>Operational Maintenance Costs</v>
          </cell>
          <cell r="J782">
            <v>1583857.8672582491</v>
          </cell>
        </row>
        <row r="783">
          <cell r="A783" t="str">
            <v>Financial Budget</v>
          </cell>
          <cell r="B783" t="str">
            <v>Expenses</v>
          </cell>
          <cell r="C783" t="str">
            <v>Surjek</v>
          </cell>
          <cell r="D783">
            <v>41487</v>
          </cell>
          <cell r="G783" t="str">
            <v>Operational Maintenance Costs</v>
          </cell>
          <cell r="J783">
            <v>1861716.078207552</v>
          </cell>
        </row>
        <row r="784">
          <cell r="A784" t="str">
            <v>Financial Budget</v>
          </cell>
          <cell r="B784" t="str">
            <v>Expenses</v>
          </cell>
          <cell r="C784" t="str">
            <v>Surjek</v>
          </cell>
          <cell r="D784">
            <v>41518</v>
          </cell>
          <cell r="G784" t="str">
            <v>Operational Maintenance Costs</v>
          </cell>
          <cell r="J784">
            <v>1818760.5971448703</v>
          </cell>
        </row>
        <row r="785">
          <cell r="A785" t="str">
            <v>Financial Budget</v>
          </cell>
          <cell r="B785" t="str">
            <v>Expenses</v>
          </cell>
          <cell r="C785" t="str">
            <v>Surjek</v>
          </cell>
          <cell r="D785">
            <v>41548</v>
          </cell>
          <cell r="G785" t="str">
            <v>Operational Maintenance Costs</v>
          </cell>
          <cell r="J785">
            <v>2304966.198724838</v>
          </cell>
        </row>
        <row r="786">
          <cell r="A786" t="str">
            <v>Financial Budget</v>
          </cell>
          <cell r="B786" t="str">
            <v>Expenses</v>
          </cell>
          <cell r="C786" t="str">
            <v>Surjek</v>
          </cell>
          <cell r="D786">
            <v>41579</v>
          </cell>
          <cell r="G786" t="str">
            <v>Operational Maintenance Costs</v>
          </cell>
          <cell r="J786">
            <v>2440357.2575165858</v>
          </cell>
        </row>
        <row r="787">
          <cell r="A787" t="str">
            <v>Financial Budget</v>
          </cell>
          <cell r="B787" t="str">
            <v>Expenses</v>
          </cell>
          <cell r="C787" t="str">
            <v>Surjek</v>
          </cell>
          <cell r="D787">
            <v>41609</v>
          </cell>
          <cell r="G787" t="str">
            <v>Operational Maintenance Costs</v>
          </cell>
          <cell r="J787">
            <v>1365336.6411364649</v>
          </cell>
        </row>
        <row r="788">
          <cell r="A788" t="str">
            <v>Financial Budget</v>
          </cell>
          <cell r="B788" t="str">
            <v>Expenses</v>
          </cell>
          <cell r="C788" t="str">
            <v>Surjek</v>
          </cell>
          <cell r="D788">
            <v>41640</v>
          </cell>
          <cell r="G788" t="str">
            <v>Operational Maintenance Costs</v>
          </cell>
          <cell r="J788">
            <v>1211465.2302915659</v>
          </cell>
        </row>
        <row r="789">
          <cell r="A789" t="str">
            <v>Financial Budget</v>
          </cell>
          <cell r="B789" t="str">
            <v>Expenses</v>
          </cell>
          <cell r="C789" t="str">
            <v>Surjek</v>
          </cell>
          <cell r="D789">
            <v>41671</v>
          </cell>
          <cell r="G789" t="str">
            <v>Operational Maintenance Costs</v>
          </cell>
          <cell r="J789">
            <v>1521468.8063359074</v>
          </cell>
        </row>
        <row r="790">
          <cell r="A790" t="str">
            <v>Financial Budget</v>
          </cell>
          <cell r="B790" t="str">
            <v>Expenses</v>
          </cell>
          <cell r="C790" t="str">
            <v>Surjek</v>
          </cell>
          <cell r="D790">
            <v>41699</v>
          </cell>
          <cell r="G790" t="str">
            <v>Operational Maintenance Costs</v>
          </cell>
          <cell r="J790">
            <v>1400184.8970591237</v>
          </cell>
        </row>
        <row r="791">
          <cell r="A791" t="str">
            <v>Financial Budget</v>
          </cell>
          <cell r="B791" t="str">
            <v>Expenses</v>
          </cell>
          <cell r="C791" t="str">
            <v>Surjek</v>
          </cell>
          <cell r="D791">
            <v>41730</v>
          </cell>
          <cell r="G791" t="str">
            <v>Operational Maintenance Costs</v>
          </cell>
          <cell r="J791">
            <v>1483355.0770554726</v>
          </cell>
        </row>
        <row r="792">
          <cell r="A792" t="str">
            <v>Financial Budget</v>
          </cell>
          <cell r="B792" t="str">
            <v>Expenses</v>
          </cell>
          <cell r="C792" t="str">
            <v>Surjek</v>
          </cell>
          <cell r="D792">
            <v>41760</v>
          </cell>
          <cell r="G792" t="str">
            <v>Operational Maintenance Costs</v>
          </cell>
          <cell r="J792">
            <v>1790831.8374007489</v>
          </cell>
        </row>
        <row r="793">
          <cell r="A793" t="str">
            <v>Financial Budget</v>
          </cell>
          <cell r="B793" t="str">
            <v>Expenses</v>
          </cell>
          <cell r="C793" t="str">
            <v>Surjek</v>
          </cell>
          <cell r="D793">
            <v>41791</v>
          </cell>
          <cell r="G793" t="str">
            <v>Operational Maintenance Costs</v>
          </cell>
          <cell r="J793">
            <v>911806.4599299801</v>
          </cell>
        </row>
        <row r="794">
          <cell r="A794" t="str">
            <v>Financial Budget</v>
          </cell>
          <cell r="B794" t="str">
            <v>Expenses</v>
          </cell>
          <cell r="C794" t="str">
            <v>Surjek</v>
          </cell>
          <cell r="D794">
            <v>41456</v>
          </cell>
          <cell r="G794" t="str">
            <v>Operational Maintenance Costs</v>
          </cell>
          <cell r="J794">
            <v>884023.92783632269</v>
          </cell>
        </row>
        <row r="795">
          <cell r="A795" t="str">
            <v>Financial Budget</v>
          </cell>
          <cell r="B795" t="str">
            <v>Expenses</v>
          </cell>
          <cell r="C795" t="str">
            <v>Surjek</v>
          </cell>
          <cell r="D795">
            <v>41487</v>
          </cell>
          <cell r="G795" t="str">
            <v>Operational Maintenance Costs</v>
          </cell>
          <cell r="J795">
            <v>1052207.4304358403</v>
          </cell>
        </row>
        <row r="796">
          <cell r="A796" t="str">
            <v>Financial Budget</v>
          </cell>
          <cell r="B796" t="str">
            <v>Expenses</v>
          </cell>
          <cell r="C796" t="str">
            <v>Surjek</v>
          </cell>
          <cell r="D796">
            <v>41518</v>
          </cell>
          <cell r="G796" t="str">
            <v>Operational Maintenance Costs</v>
          </cell>
          <cell r="J796">
            <v>1016958.2253807157</v>
          </cell>
        </row>
        <row r="797">
          <cell r="A797" t="str">
            <v>Financial Budget</v>
          </cell>
          <cell r="B797" t="str">
            <v>Expenses</v>
          </cell>
          <cell r="C797" t="str">
            <v>Surjek</v>
          </cell>
          <cell r="D797">
            <v>41548</v>
          </cell>
          <cell r="G797" t="str">
            <v>Operational Maintenance Costs</v>
          </cell>
          <cell r="J797">
            <v>1488480.8550150518</v>
          </cell>
        </row>
        <row r="798">
          <cell r="A798" t="str">
            <v>Financial Budget</v>
          </cell>
          <cell r="B798" t="str">
            <v>Expenses</v>
          </cell>
          <cell r="C798" t="str">
            <v>Surjek</v>
          </cell>
          <cell r="D798">
            <v>41579</v>
          </cell>
          <cell r="G798" t="str">
            <v>Operational Maintenance Costs</v>
          </cell>
          <cell r="J798">
            <v>1639667.9831029386</v>
          </cell>
        </row>
        <row r="799">
          <cell r="A799" t="str">
            <v>Financial Budget</v>
          </cell>
          <cell r="B799" t="str">
            <v>Expenses</v>
          </cell>
          <cell r="C799" t="str">
            <v>Surjek</v>
          </cell>
          <cell r="D799">
            <v>41609</v>
          </cell>
          <cell r="G799" t="str">
            <v>Operational Maintenance Costs</v>
          </cell>
          <cell r="J799">
            <v>765598.62357103126</v>
          </cell>
        </row>
        <row r="800">
          <cell r="A800" t="str">
            <v>Financial Budget</v>
          </cell>
          <cell r="B800" t="str">
            <v>Expenses</v>
          </cell>
          <cell r="C800" t="str">
            <v>Surjek</v>
          </cell>
          <cell r="D800">
            <v>41640</v>
          </cell>
          <cell r="G800" t="str">
            <v>Operational Maintenance Costs</v>
          </cell>
          <cell r="J800">
            <v>742706.65420794766</v>
          </cell>
        </row>
        <row r="801">
          <cell r="A801" t="str">
            <v>Financial Budget</v>
          </cell>
          <cell r="B801" t="str">
            <v>Expenses</v>
          </cell>
          <cell r="C801" t="str">
            <v>Surjek</v>
          </cell>
          <cell r="D801">
            <v>41671</v>
          </cell>
          <cell r="G801" t="str">
            <v>Operational Maintenance Costs</v>
          </cell>
          <cell r="J801">
            <v>822050.21729515784</v>
          </cell>
        </row>
        <row r="802">
          <cell r="A802" t="str">
            <v>Financial Budget</v>
          </cell>
          <cell r="B802" t="str">
            <v>Expenses</v>
          </cell>
          <cell r="C802" t="str">
            <v>Surjek</v>
          </cell>
          <cell r="D802">
            <v>41699</v>
          </cell>
          <cell r="G802" t="str">
            <v>Operational Maintenance Costs</v>
          </cell>
          <cell r="J802">
            <v>806728.57071739517</v>
          </cell>
        </row>
        <row r="803">
          <cell r="A803" t="str">
            <v>Financial Budget</v>
          </cell>
          <cell r="B803" t="str">
            <v>Expenses</v>
          </cell>
          <cell r="C803" t="str">
            <v>Surjek</v>
          </cell>
          <cell r="D803">
            <v>41730</v>
          </cell>
          <cell r="G803" t="str">
            <v>Operational Maintenance Costs</v>
          </cell>
          <cell r="J803">
            <v>866589.56529720977</v>
          </cell>
        </row>
        <row r="804">
          <cell r="A804" t="str">
            <v>Financial Budget</v>
          </cell>
          <cell r="B804" t="str">
            <v>Expenses</v>
          </cell>
          <cell r="C804" t="str">
            <v>Surjek</v>
          </cell>
          <cell r="D804">
            <v>41760</v>
          </cell>
          <cell r="G804" t="str">
            <v>Operational Maintenance Costs</v>
          </cell>
          <cell r="J804">
            <v>987204.11778920982</v>
          </cell>
        </row>
        <row r="805">
          <cell r="A805" t="str">
            <v>Financial Budget</v>
          </cell>
          <cell r="B805" t="str">
            <v>Expenses</v>
          </cell>
          <cell r="C805" t="str">
            <v>Surjek</v>
          </cell>
          <cell r="D805">
            <v>41791</v>
          </cell>
          <cell r="G805" t="str">
            <v>Operational Maintenance Costs</v>
          </cell>
          <cell r="J805">
            <v>506308.79330234113</v>
          </cell>
        </row>
        <row r="806">
          <cell r="A806" t="str">
            <v>Financial Budget</v>
          </cell>
          <cell r="B806" t="str">
            <v>Expenses</v>
          </cell>
          <cell r="C806" t="str">
            <v>Surjek</v>
          </cell>
          <cell r="D806">
            <v>41456</v>
          </cell>
          <cell r="G806" t="str">
            <v>Operational Maintenance Costs</v>
          </cell>
          <cell r="J806">
            <v>904892.03843125247</v>
          </cell>
        </row>
        <row r="807">
          <cell r="A807" t="str">
            <v>Financial Budget</v>
          </cell>
          <cell r="B807" t="str">
            <v>Expenses</v>
          </cell>
          <cell r="C807" t="str">
            <v>Surjek</v>
          </cell>
          <cell r="D807">
            <v>41487</v>
          </cell>
          <cell r="G807" t="str">
            <v>Operational Maintenance Costs</v>
          </cell>
          <cell r="J807">
            <v>1067052.2598973438</v>
          </cell>
        </row>
        <row r="808">
          <cell r="A808" t="str">
            <v>Financial Budget</v>
          </cell>
          <cell r="B808" t="str">
            <v>Expenses</v>
          </cell>
          <cell r="C808" t="str">
            <v>Surjek</v>
          </cell>
          <cell r="D808">
            <v>41518</v>
          </cell>
          <cell r="G808" t="str">
            <v>Operational Maintenance Costs</v>
          </cell>
          <cell r="J808">
            <v>1026646.9835398964</v>
          </cell>
        </row>
        <row r="809">
          <cell r="A809" t="str">
            <v>Financial Budget</v>
          </cell>
          <cell r="B809" t="str">
            <v>Expenses</v>
          </cell>
          <cell r="C809" t="str">
            <v>Surjek</v>
          </cell>
          <cell r="D809">
            <v>41548</v>
          </cell>
          <cell r="G809" t="str">
            <v>Operational Maintenance Costs</v>
          </cell>
          <cell r="J809">
            <v>1557091.8051502465</v>
          </cell>
        </row>
        <row r="810">
          <cell r="A810" t="str">
            <v>Financial Budget</v>
          </cell>
          <cell r="B810" t="str">
            <v>Expenses</v>
          </cell>
          <cell r="C810" t="str">
            <v>Surjek</v>
          </cell>
          <cell r="D810">
            <v>41579</v>
          </cell>
          <cell r="G810" t="str">
            <v>Operational Maintenance Costs</v>
          </cell>
          <cell r="J810">
            <v>1710092.7084534448</v>
          </cell>
        </row>
        <row r="811">
          <cell r="A811" t="str">
            <v>Financial Budget</v>
          </cell>
          <cell r="B811" t="str">
            <v>Expenses</v>
          </cell>
          <cell r="C811" t="str">
            <v>Surjek</v>
          </cell>
          <cell r="D811">
            <v>41609</v>
          </cell>
          <cell r="G811" t="str">
            <v>Operational Maintenance Costs</v>
          </cell>
          <cell r="J811">
            <v>799573.69102222088</v>
          </cell>
        </row>
        <row r="812">
          <cell r="A812" t="str">
            <v>Financial Budget</v>
          </cell>
          <cell r="B812" t="str">
            <v>Expenses</v>
          </cell>
          <cell r="C812" t="str">
            <v>Surjek</v>
          </cell>
          <cell r="D812">
            <v>41640</v>
          </cell>
          <cell r="G812" t="str">
            <v>Operational Maintenance Costs</v>
          </cell>
          <cell r="J812">
            <v>793393.06373042695</v>
          </cell>
        </row>
        <row r="813">
          <cell r="A813" t="str">
            <v>Financial Budget</v>
          </cell>
          <cell r="B813" t="str">
            <v>Expenses</v>
          </cell>
          <cell r="C813" t="str">
            <v>Surjek</v>
          </cell>
          <cell r="D813">
            <v>41671</v>
          </cell>
          <cell r="G813" t="str">
            <v>Operational Maintenance Costs</v>
          </cell>
          <cell r="J813">
            <v>931740.99835025659</v>
          </cell>
        </row>
        <row r="814">
          <cell r="A814" t="str">
            <v>Financial Budget</v>
          </cell>
          <cell r="B814" t="str">
            <v>Expenses</v>
          </cell>
          <cell r="C814" t="str">
            <v>Surjek</v>
          </cell>
          <cell r="D814">
            <v>41699</v>
          </cell>
          <cell r="G814" t="str">
            <v>Operational Maintenance Costs</v>
          </cell>
          <cell r="J814">
            <v>827560.38466741249</v>
          </cell>
        </row>
        <row r="815">
          <cell r="A815" t="str">
            <v>Financial Budget</v>
          </cell>
          <cell r="B815" t="str">
            <v>Expenses</v>
          </cell>
          <cell r="C815" t="str">
            <v>Surjek</v>
          </cell>
          <cell r="D815">
            <v>41730</v>
          </cell>
          <cell r="G815" t="str">
            <v>Operational Maintenance Costs</v>
          </cell>
          <cell r="J815">
            <v>909762.07978018955</v>
          </cell>
        </row>
        <row r="816">
          <cell r="A816" t="str">
            <v>Financial Budget</v>
          </cell>
          <cell r="B816" t="str">
            <v>Expenses</v>
          </cell>
          <cell r="C816" t="str">
            <v>Surjek</v>
          </cell>
          <cell r="D816">
            <v>41760</v>
          </cell>
          <cell r="G816" t="str">
            <v>Operational Maintenance Costs</v>
          </cell>
          <cell r="J816">
            <v>1108803.4317190656</v>
          </cell>
        </row>
        <row r="817">
          <cell r="A817" t="str">
            <v>Financial Budget</v>
          </cell>
          <cell r="B817" t="str">
            <v>Expenses</v>
          </cell>
          <cell r="C817" t="str">
            <v>Surjek</v>
          </cell>
          <cell r="D817">
            <v>41791</v>
          </cell>
          <cell r="G817" t="str">
            <v>Operational Maintenance Costs</v>
          </cell>
          <cell r="J817">
            <v>560496.60864916991</v>
          </cell>
        </row>
        <row r="818">
          <cell r="A818" t="str">
            <v>Financial Budget</v>
          </cell>
          <cell r="B818" t="str">
            <v>Expenses</v>
          </cell>
          <cell r="C818" t="str">
            <v>Surjek</v>
          </cell>
          <cell r="D818">
            <v>41456</v>
          </cell>
          <cell r="G818" t="str">
            <v>Operational Maintenance Costs</v>
          </cell>
          <cell r="J818">
            <v>498631.6818381226</v>
          </cell>
        </row>
        <row r="819">
          <cell r="A819" t="str">
            <v>Financial Budget</v>
          </cell>
          <cell r="B819" t="str">
            <v>Expenses</v>
          </cell>
          <cell r="C819" t="str">
            <v>Surjek</v>
          </cell>
          <cell r="D819">
            <v>41487</v>
          </cell>
          <cell r="G819" t="str">
            <v>Operational Maintenance Costs</v>
          </cell>
          <cell r="J819">
            <v>616274.64932342409</v>
          </cell>
        </row>
        <row r="820">
          <cell r="A820" t="str">
            <v>Financial Budget</v>
          </cell>
          <cell r="B820" t="str">
            <v>Expenses</v>
          </cell>
          <cell r="C820" t="str">
            <v>Surjek</v>
          </cell>
          <cell r="D820">
            <v>41518</v>
          </cell>
          <cell r="G820" t="str">
            <v>Operational Maintenance Costs</v>
          </cell>
          <cell r="J820">
            <v>641878.67036756733</v>
          </cell>
        </row>
        <row r="821">
          <cell r="A821" t="str">
            <v>Financial Budget</v>
          </cell>
          <cell r="B821" t="str">
            <v>Expenses</v>
          </cell>
          <cell r="C821" t="str">
            <v>Surjek</v>
          </cell>
          <cell r="D821">
            <v>41548</v>
          </cell>
          <cell r="G821" t="str">
            <v>Operational Maintenance Costs</v>
          </cell>
          <cell r="J821">
            <v>749185.9629367278</v>
          </cell>
        </row>
        <row r="822">
          <cell r="A822" t="str">
            <v>Financial Budget</v>
          </cell>
          <cell r="B822" t="str">
            <v>Expenses</v>
          </cell>
          <cell r="C822" t="str">
            <v>Surjek</v>
          </cell>
          <cell r="D822">
            <v>41579</v>
          </cell>
          <cell r="G822" t="str">
            <v>Operational Maintenance Costs</v>
          </cell>
          <cell r="J822">
            <v>892113.54493715987</v>
          </cell>
        </row>
        <row r="823">
          <cell r="A823" t="str">
            <v>Financial Budget</v>
          </cell>
          <cell r="B823" t="str">
            <v>Expenses</v>
          </cell>
          <cell r="C823" t="str">
            <v>Surjek</v>
          </cell>
          <cell r="D823">
            <v>41609</v>
          </cell>
          <cell r="G823" t="str">
            <v>Operational Maintenance Costs</v>
          </cell>
          <cell r="J823">
            <v>432516.83808086219</v>
          </cell>
        </row>
        <row r="824">
          <cell r="A824" t="str">
            <v>Financial Budget</v>
          </cell>
          <cell r="B824" t="str">
            <v>Expenses</v>
          </cell>
          <cell r="C824" t="str">
            <v>Surjek</v>
          </cell>
          <cell r="D824">
            <v>41640</v>
          </cell>
          <cell r="G824" t="str">
            <v>Operational Maintenance Costs</v>
          </cell>
          <cell r="J824">
            <v>409538.75919692736</v>
          </cell>
        </row>
        <row r="825">
          <cell r="A825" t="str">
            <v>Financial Budget</v>
          </cell>
          <cell r="B825" t="str">
            <v>Expenses</v>
          </cell>
          <cell r="C825" t="str">
            <v>Surjek</v>
          </cell>
          <cell r="D825">
            <v>41671</v>
          </cell>
          <cell r="G825" t="str">
            <v>Operational Maintenance Costs</v>
          </cell>
          <cell r="J825">
            <v>489965.80230679538</v>
          </cell>
        </row>
        <row r="826">
          <cell r="A826" t="str">
            <v>Financial Budget</v>
          </cell>
          <cell r="B826" t="str">
            <v>Expenses</v>
          </cell>
          <cell r="C826" t="str">
            <v>Surjek</v>
          </cell>
          <cell r="D826">
            <v>41699</v>
          </cell>
          <cell r="G826" t="str">
            <v>Operational Maintenance Costs</v>
          </cell>
          <cell r="J826">
            <v>444871.43123762979</v>
          </cell>
        </row>
        <row r="827">
          <cell r="A827" t="str">
            <v>Financial Budget</v>
          </cell>
          <cell r="B827" t="str">
            <v>Expenses</v>
          </cell>
          <cell r="C827" t="str">
            <v>Surjek</v>
          </cell>
          <cell r="D827">
            <v>41730</v>
          </cell>
          <cell r="G827" t="str">
            <v>Operational Maintenance Costs</v>
          </cell>
          <cell r="J827">
            <v>472382.50156978617</v>
          </cell>
        </row>
        <row r="828">
          <cell r="A828" t="str">
            <v>Financial Budget</v>
          </cell>
          <cell r="B828" t="str">
            <v>Expenses</v>
          </cell>
          <cell r="C828" t="str">
            <v>Surjek</v>
          </cell>
          <cell r="D828">
            <v>41760</v>
          </cell>
          <cell r="G828" t="str">
            <v>Operational Maintenance Costs</v>
          </cell>
          <cell r="J828">
            <v>608634.95143913291</v>
          </cell>
        </row>
        <row r="829">
          <cell r="A829" t="str">
            <v>Financial Budget</v>
          </cell>
          <cell r="B829" t="str">
            <v>Expenses</v>
          </cell>
          <cell r="C829" t="str">
            <v>Surjek</v>
          </cell>
          <cell r="D829">
            <v>41791</v>
          </cell>
          <cell r="G829" t="str">
            <v>Operational Maintenance Costs</v>
          </cell>
          <cell r="J829">
            <v>272324.41448756552</v>
          </cell>
        </row>
        <row r="830">
          <cell r="A830" t="str">
            <v>Financial Budget</v>
          </cell>
          <cell r="B830" t="str">
            <v>Expenses</v>
          </cell>
          <cell r="C830" t="str">
            <v>Surjek</v>
          </cell>
          <cell r="D830">
            <v>41456</v>
          </cell>
          <cell r="G830" t="str">
            <v>Labour Costs</v>
          </cell>
          <cell r="J830">
            <v>3105845.72687844</v>
          </cell>
        </row>
        <row r="831">
          <cell r="A831" t="str">
            <v>Financial Budget</v>
          </cell>
          <cell r="B831" t="str">
            <v>Expenses</v>
          </cell>
          <cell r="C831" t="str">
            <v>Surjek</v>
          </cell>
          <cell r="D831">
            <v>41487</v>
          </cell>
          <cell r="G831" t="str">
            <v>Labour Costs</v>
          </cell>
          <cell r="J831">
            <v>4010585.2851120001</v>
          </cell>
        </row>
        <row r="832">
          <cell r="A832" t="str">
            <v>Financial Budget</v>
          </cell>
          <cell r="B832" t="str">
            <v>Expenses</v>
          </cell>
          <cell r="C832" t="str">
            <v>Surjek</v>
          </cell>
          <cell r="D832">
            <v>41518</v>
          </cell>
          <cell r="G832" t="str">
            <v>Labour Costs</v>
          </cell>
          <cell r="J832">
            <v>3923012.4475718406</v>
          </cell>
        </row>
        <row r="833">
          <cell r="A833" t="str">
            <v>Financial Budget</v>
          </cell>
          <cell r="B833" t="str">
            <v>Expenses</v>
          </cell>
          <cell r="C833" t="str">
            <v>Surjek</v>
          </cell>
          <cell r="D833">
            <v>41548</v>
          </cell>
          <cell r="G833" t="str">
            <v>Labour Costs</v>
          </cell>
          <cell r="J833">
            <v>5304755.0634176014</v>
          </cell>
        </row>
        <row r="834">
          <cell r="A834" t="str">
            <v>Financial Budget</v>
          </cell>
          <cell r="B834" t="str">
            <v>Expenses</v>
          </cell>
          <cell r="C834" t="str">
            <v>Surjek</v>
          </cell>
          <cell r="D834">
            <v>41579</v>
          </cell>
          <cell r="G834" t="str">
            <v>Labour Costs</v>
          </cell>
          <cell r="J834">
            <v>5796055.2061697599</v>
          </cell>
        </row>
        <row r="835">
          <cell r="A835" t="str">
            <v>Financial Budget</v>
          </cell>
          <cell r="B835" t="str">
            <v>Expenses</v>
          </cell>
          <cell r="C835" t="str">
            <v>Surjek</v>
          </cell>
          <cell r="D835">
            <v>41609</v>
          </cell>
          <cell r="G835" t="str">
            <v>Labour Costs</v>
          </cell>
          <cell r="J835">
            <v>2778318.7637284808</v>
          </cell>
        </row>
        <row r="836">
          <cell r="A836" t="str">
            <v>Financial Budget</v>
          </cell>
          <cell r="B836" t="str">
            <v>Expenses</v>
          </cell>
          <cell r="C836" t="str">
            <v>Surjek</v>
          </cell>
          <cell r="D836">
            <v>41640</v>
          </cell>
          <cell r="G836" t="str">
            <v>Labour Costs</v>
          </cell>
          <cell r="J836">
            <v>2890095.0972502003</v>
          </cell>
        </row>
        <row r="837">
          <cell r="A837" t="str">
            <v>Financial Budget</v>
          </cell>
          <cell r="B837" t="str">
            <v>Expenses</v>
          </cell>
          <cell r="C837" t="str">
            <v>Surjek</v>
          </cell>
          <cell r="D837">
            <v>41671</v>
          </cell>
          <cell r="G837" t="str">
            <v>Labour Costs</v>
          </cell>
          <cell r="J837">
            <v>3360449.90644272</v>
          </cell>
        </row>
        <row r="838">
          <cell r="A838" t="str">
            <v>Financial Budget</v>
          </cell>
          <cell r="B838" t="str">
            <v>Expenses</v>
          </cell>
          <cell r="C838" t="str">
            <v>Surjek</v>
          </cell>
          <cell r="D838">
            <v>41699</v>
          </cell>
          <cell r="G838" t="str">
            <v>Labour Costs</v>
          </cell>
          <cell r="J838">
            <v>2808562.4972675201</v>
          </cell>
        </row>
        <row r="839">
          <cell r="A839" t="str">
            <v>Financial Budget</v>
          </cell>
          <cell r="B839" t="str">
            <v>Expenses</v>
          </cell>
          <cell r="C839" t="str">
            <v>Surjek</v>
          </cell>
          <cell r="D839">
            <v>41730</v>
          </cell>
          <cell r="G839" t="str">
            <v>Labour Costs</v>
          </cell>
          <cell r="J839">
            <v>3278176.1271341606</v>
          </cell>
        </row>
        <row r="840">
          <cell r="A840" t="str">
            <v>Financial Budget</v>
          </cell>
          <cell r="B840" t="str">
            <v>Expenses</v>
          </cell>
          <cell r="C840" t="str">
            <v>Surjek</v>
          </cell>
          <cell r="D840">
            <v>41760</v>
          </cell>
          <cell r="G840" t="str">
            <v>Labour Costs</v>
          </cell>
          <cell r="J840">
            <v>3653895.7708680006</v>
          </cell>
        </row>
        <row r="841">
          <cell r="A841" t="str">
            <v>Financial Budget</v>
          </cell>
          <cell r="B841" t="str">
            <v>Expenses</v>
          </cell>
          <cell r="C841" t="str">
            <v>Surjek</v>
          </cell>
          <cell r="D841">
            <v>41791</v>
          </cell>
          <cell r="G841" t="str">
            <v>Labour Costs</v>
          </cell>
          <cell r="J841">
            <v>1788228.1705142399</v>
          </cell>
        </row>
        <row r="842">
          <cell r="A842" t="str">
            <v>Financial Budget</v>
          </cell>
          <cell r="B842" t="str">
            <v>Expenses</v>
          </cell>
          <cell r="C842" t="str">
            <v>Jutik</v>
          </cell>
          <cell r="D842">
            <v>41456</v>
          </cell>
          <cell r="G842" t="str">
            <v>Chemical Costs</v>
          </cell>
          <cell r="J842">
            <v>2433222.1515178396</v>
          </cell>
        </row>
        <row r="843">
          <cell r="A843" t="str">
            <v>Financial Budget</v>
          </cell>
          <cell r="B843" t="str">
            <v>Expenses</v>
          </cell>
          <cell r="C843" t="str">
            <v>Jutik</v>
          </cell>
          <cell r="D843">
            <v>41487</v>
          </cell>
          <cell r="G843" t="str">
            <v>Chemical Costs</v>
          </cell>
          <cell r="J843">
            <v>2086825.2357197695</v>
          </cell>
        </row>
        <row r="844">
          <cell r="A844" t="str">
            <v>Financial Budget</v>
          </cell>
          <cell r="B844" t="str">
            <v>Expenses</v>
          </cell>
          <cell r="C844" t="str">
            <v>Jutik</v>
          </cell>
          <cell r="D844">
            <v>41518</v>
          </cell>
          <cell r="G844" t="str">
            <v>Chemical Costs</v>
          </cell>
          <cell r="J844">
            <v>2578988.7463329984</v>
          </cell>
        </row>
        <row r="845">
          <cell r="A845" t="str">
            <v>Financial Budget</v>
          </cell>
          <cell r="B845" t="str">
            <v>Expenses</v>
          </cell>
          <cell r="C845" t="str">
            <v>Jutik</v>
          </cell>
          <cell r="D845">
            <v>41548</v>
          </cell>
          <cell r="G845" t="str">
            <v>Chemical Costs</v>
          </cell>
          <cell r="J845">
            <v>2227535.3634992633</v>
          </cell>
        </row>
        <row r="846">
          <cell r="A846" t="str">
            <v>Financial Budget</v>
          </cell>
          <cell r="B846" t="str">
            <v>Expenses</v>
          </cell>
          <cell r="C846" t="str">
            <v>Jutik</v>
          </cell>
          <cell r="D846">
            <v>41579</v>
          </cell>
          <cell r="G846" t="str">
            <v>Chemical Costs</v>
          </cell>
          <cell r="J846">
            <v>1957986.2244688198</v>
          </cell>
        </row>
        <row r="847">
          <cell r="A847" t="str">
            <v>Financial Budget</v>
          </cell>
          <cell r="B847" t="str">
            <v>Expenses</v>
          </cell>
          <cell r="C847" t="str">
            <v>Jutik</v>
          </cell>
          <cell r="D847">
            <v>41609</v>
          </cell>
          <cell r="G847" t="str">
            <v>Chemical Costs</v>
          </cell>
          <cell r="J847">
            <v>1319140.1133043088</v>
          </cell>
        </row>
        <row r="848">
          <cell r="A848" t="str">
            <v>Financial Budget</v>
          </cell>
          <cell r="B848" t="str">
            <v>Expenses</v>
          </cell>
          <cell r="C848" t="str">
            <v>Jutik</v>
          </cell>
          <cell r="D848">
            <v>41640</v>
          </cell>
          <cell r="G848" t="str">
            <v>Chemical Costs</v>
          </cell>
          <cell r="J848">
            <v>1419201.629526681</v>
          </cell>
        </row>
        <row r="849">
          <cell r="A849" t="str">
            <v>Financial Budget</v>
          </cell>
          <cell r="B849" t="str">
            <v>Expenses</v>
          </cell>
          <cell r="C849" t="str">
            <v>Jutik</v>
          </cell>
          <cell r="D849">
            <v>41671</v>
          </cell>
          <cell r="G849" t="str">
            <v>Chemical Costs</v>
          </cell>
          <cell r="J849">
            <v>1260368.462282202</v>
          </cell>
        </row>
        <row r="850">
          <cell r="A850" t="str">
            <v>Financial Budget</v>
          </cell>
          <cell r="B850" t="str">
            <v>Expenses</v>
          </cell>
          <cell r="C850" t="str">
            <v>Jutik</v>
          </cell>
          <cell r="D850">
            <v>41699</v>
          </cell>
          <cell r="G850" t="str">
            <v>Chemical Costs</v>
          </cell>
          <cell r="J850">
            <v>1788457.9462718377</v>
          </cell>
        </row>
        <row r="851">
          <cell r="A851" t="str">
            <v>Financial Budget</v>
          </cell>
          <cell r="B851" t="str">
            <v>Expenses</v>
          </cell>
          <cell r="C851" t="str">
            <v>Jutik</v>
          </cell>
          <cell r="D851">
            <v>41730</v>
          </cell>
          <cell r="G851" t="str">
            <v>Chemical Costs</v>
          </cell>
          <cell r="J851">
            <v>1016783.8012342919</v>
          </cell>
        </row>
        <row r="852">
          <cell r="A852" t="str">
            <v>Financial Budget</v>
          </cell>
          <cell r="B852" t="str">
            <v>Expenses</v>
          </cell>
          <cell r="C852" t="str">
            <v>Jutik</v>
          </cell>
          <cell r="D852">
            <v>41760</v>
          </cell>
          <cell r="G852" t="str">
            <v>Chemical Costs</v>
          </cell>
          <cell r="J852">
            <v>1240420.7591332828</v>
          </cell>
        </row>
        <row r="853">
          <cell r="A853" t="str">
            <v>Financial Budget</v>
          </cell>
          <cell r="B853" t="str">
            <v>Expenses</v>
          </cell>
          <cell r="C853" t="str">
            <v>Jutik</v>
          </cell>
          <cell r="D853">
            <v>41791</v>
          </cell>
          <cell r="G853" t="str">
            <v>Chemical Costs</v>
          </cell>
          <cell r="J853">
            <v>2103059.7980945962</v>
          </cell>
        </row>
        <row r="854">
          <cell r="A854" t="str">
            <v>Financial Budget</v>
          </cell>
          <cell r="B854" t="str">
            <v>Expenses</v>
          </cell>
          <cell r="C854" t="str">
            <v>Jutik</v>
          </cell>
          <cell r="D854">
            <v>41456</v>
          </cell>
          <cell r="G854" t="str">
            <v>Facility Costs</v>
          </cell>
          <cell r="J854">
            <v>1332883.4370402915</v>
          </cell>
        </row>
        <row r="855">
          <cell r="A855" t="str">
            <v>Financial Budget</v>
          </cell>
          <cell r="B855" t="str">
            <v>Expenses</v>
          </cell>
          <cell r="C855" t="str">
            <v>Jutik</v>
          </cell>
          <cell r="D855">
            <v>41487</v>
          </cell>
          <cell r="G855" t="str">
            <v>Facility Costs</v>
          </cell>
          <cell r="J855">
            <v>1151288.886269808</v>
          </cell>
        </row>
        <row r="856">
          <cell r="A856" t="str">
            <v>Financial Budget</v>
          </cell>
          <cell r="B856" t="str">
            <v>Expenses</v>
          </cell>
          <cell r="C856" t="str">
            <v>Jutik</v>
          </cell>
          <cell r="D856">
            <v>41518</v>
          </cell>
          <cell r="G856" t="str">
            <v>Facility Costs</v>
          </cell>
          <cell r="J856">
            <v>1434960.2579417818</v>
          </cell>
        </row>
        <row r="857">
          <cell r="A857" t="str">
            <v>Financial Budget</v>
          </cell>
          <cell r="B857" t="str">
            <v>Expenses</v>
          </cell>
          <cell r="C857" t="str">
            <v>Jutik</v>
          </cell>
          <cell r="D857">
            <v>41548</v>
          </cell>
          <cell r="G857" t="str">
            <v>Facility Costs</v>
          </cell>
          <cell r="J857">
            <v>1261225.5178525469</v>
          </cell>
        </row>
        <row r="858">
          <cell r="A858" t="str">
            <v>Financial Budget</v>
          </cell>
          <cell r="B858" t="str">
            <v>Expenses</v>
          </cell>
          <cell r="C858" t="str">
            <v>Jutik</v>
          </cell>
          <cell r="D858">
            <v>41579</v>
          </cell>
          <cell r="G858" t="str">
            <v>Facility Costs</v>
          </cell>
          <cell r="J858">
            <v>1020345.9299794802</v>
          </cell>
        </row>
        <row r="859">
          <cell r="A859" t="str">
            <v>Financial Budget</v>
          </cell>
          <cell r="B859" t="str">
            <v>Expenses</v>
          </cell>
          <cell r="C859" t="str">
            <v>Jutik</v>
          </cell>
          <cell r="D859">
            <v>41609</v>
          </cell>
          <cell r="G859" t="str">
            <v>Facility Costs</v>
          </cell>
          <cell r="J859">
            <v>756329.43025765126</v>
          </cell>
        </row>
        <row r="860">
          <cell r="A860" t="str">
            <v>Financial Budget</v>
          </cell>
          <cell r="B860" t="str">
            <v>Expenses</v>
          </cell>
          <cell r="C860" t="str">
            <v>Jutik</v>
          </cell>
          <cell r="D860">
            <v>41640</v>
          </cell>
          <cell r="G860" t="str">
            <v>Facility Costs</v>
          </cell>
          <cell r="J860">
            <v>835307.17053299106</v>
          </cell>
        </row>
        <row r="861">
          <cell r="A861" t="str">
            <v>Financial Budget</v>
          </cell>
          <cell r="B861" t="str">
            <v>Expenses</v>
          </cell>
          <cell r="C861" t="str">
            <v>Jutik</v>
          </cell>
          <cell r="D861">
            <v>41671</v>
          </cell>
          <cell r="G861" t="str">
            <v>Facility Costs</v>
          </cell>
          <cell r="J861">
            <v>708560.45670208498</v>
          </cell>
        </row>
        <row r="862">
          <cell r="A862" t="str">
            <v>Financial Budget</v>
          </cell>
          <cell r="B862" t="str">
            <v>Expenses</v>
          </cell>
          <cell r="C862" t="str">
            <v>Jutik</v>
          </cell>
          <cell r="D862">
            <v>41699</v>
          </cell>
          <cell r="G862" t="str">
            <v>Facility Costs</v>
          </cell>
          <cell r="J862">
            <v>961197.10847725498</v>
          </cell>
        </row>
        <row r="863">
          <cell r="A863" t="str">
            <v>Financial Budget</v>
          </cell>
          <cell r="B863" t="str">
            <v>Expenses</v>
          </cell>
          <cell r="C863" t="str">
            <v>Jutik</v>
          </cell>
          <cell r="D863">
            <v>41730</v>
          </cell>
          <cell r="G863" t="str">
            <v>Facility Costs</v>
          </cell>
          <cell r="J863">
            <v>570279.25121684396</v>
          </cell>
        </row>
        <row r="864">
          <cell r="A864" t="str">
            <v>Financial Budget</v>
          </cell>
          <cell r="B864" t="str">
            <v>Expenses</v>
          </cell>
          <cell r="C864" t="str">
            <v>Jutik</v>
          </cell>
          <cell r="D864">
            <v>41760</v>
          </cell>
          <cell r="G864" t="str">
            <v>Facility Costs</v>
          </cell>
          <cell r="J864">
            <v>712090.36311285582</v>
          </cell>
        </row>
        <row r="865">
          <cell r="A865" t="str">
            <v>Financial Budget</v>
          </cell>
          <cell r="B865" t="str">
            <v>Expenses</v>
          </cell>
          <cell r="C865" t="str">
            <v>Jutik</v>
          </cell>
          <cell r="D865">
            <v>41791</v>
          </cell>
          <cell r="G865" t="str">
            <v>Facility Costs</v>
          </cell>
          <cell r="J865">
            <v>1333561.9610866704</v>
          </cell>
        </row>
        <row r="866">
          <cell r="A866" t="str">
            <v>Financial Budget</v>
          </cell>
          <cell r="B866" t="str">
            <v>Expenses</v>
          </cell>
          <cell r="C866" t="str">
            <v>Jutik</v>
          </cell>
          <cell r="D866">
            <v>41456</v>
          </cell>
          <cell r="G866" t="str">
            <v>Facility Costs</v>
          </cell>
          <cell r="J866">
            <v>1205625.4827113249</v>
          </cell>
        </row>
        <row r="867">
          <cell r="A867" t="str">
            <v>Financial Budget</v>
          </cell>
          <cell r="B867" t="str">
            <v>Expenses</v>
          </cell>
          <cell r="C867" t="str">
            <v>Jutik</v>
          </cell>
          <cell r="D867">
            <v>41487</v>
          </cell>
          <cell r="G867" t="str">
            <v>Facility Costs</v>
          </cell>
          <cell r="J867">
            <v>1061002.5545301</v>
          </cell>
        </row>
        <row r="868">
          <cell r="A868" t="str">
            <v>Financial Budget</v>
          </cell>
          <cell r="B868" t="str">
            <v>Expenses</v>
          </cell>
          <cell r="C868" t="str">
            <v>Jutik</v>
          </cell>
          <cell r="D868">
            <v>41518</v>
          </cell>
          <cell r="G868" t="str">
            <v>Facility Costs</v>
          </cell>
          <cell r="J868">
            <v>1277106.2932592249</v>
          </cell>
        </row>
        <row r="869">
          <cell r="A869" t="str">
            <v>Financial Budget</v>
          </cell>
          <cell r="B869" t="str">
            <v>Expenses</v>
          </cell>
          <cell r="C869" t="str">
            <v>Jutik</v>
          </cell>
          <cell r="D869">
            <v>41548</v>
          </cell>
          <cell r="G869" t="str">
            <v>Facility Costs</v>
          </cell>
          <cell r="J869">
            <v>1116349.389116325</v>
          </cell>
        </row>
        <row r="870">
          <cell r="A870" t="str">
            <v>Financial Budget</v>
          </cell>
          <cell r="B870" t="str">
            <v>Expenses</v>
          </cell>
          <cell r="C870" t="str">
            <v>Jutik</v>
          </cell>
          <cell r="D870">
            <v>41579</v>
          </cell>
          <cell r="G870" t="str">
            <v>Facility Costs</v>
          </cell>
          <cell r="J870">
            <v>932858.39093923138</v>
          </cell>
        </row>
        <row r="871">
          <cell r="A871" t="str">
            <v>Financial Budget</v>
          </cell>
          <cell r="B871" t="str">
            <v>Expenses</v>
          </cell>
          <cell r="C871" t="str">
            <v>Jutik</v>
          </cell>
          <cell r="D871">
            <v>41609</v>
          </cell>
          <cell r="G871" t="str">
            <v>Facility Costs</v>
          </cell>
          <cell r="J871">
            <v>739422.19930556254</v>
          </cell>
        </row>
        <row r="872">
          <cell r="A872" t="str">
            <v>Financial Budget</v>
          </cell>
          <cell r="B872" t="str">
            <v>Expenses</v>
          </cell>
          <cell r="C872" t="str">
            <v>Jutik</v>
          </cell>
          <cell r="D872">
            <v>41640</v>
          </cell>
          <cell r="G872" t="str">
            <v>Facility Costs</v>
          </cell>
          <cell r="J872">
            <v>739944.9965933999</v>
          </cell>
        </row>
        <row r="873">
          <cell r="A873" t="str">
            <v>Financial Budget</v>
          </cell>
          <cell r="B873" t="str">
            <v>Expenses</v>
          </cell>
          <cell r="C873" t="str">
            <v>Jutik</v>
          </cell>
          <cell r="D873">
            <v>41671</v>
          </cell>
          <cell r="G873" t="str">
            <v>Facility Costs</v>
          </cell>
          <cell r="J873">
            <v>666405.86063951231</v>
          </cell>
        </row>
        <row r="874">
          <cell r="A874" t="str">
            <v>Financial Budget</v>
          </cell>
          <cell r="B874" t="str">
            <v>Expenses</v>
          </cell>
          <cell r="C874" t="str">
            <v>Jutik</v>
          </cell>
          <cell r="D874">
            <v>41699</v>
          </cell>
          <cell r="G874" t="str">
            <v>Facility Costs</v>
          </cell>
          <cell r="J874">
            <v>964934.72717118752</v>
          </cell>
        </row>
        <row r="875">
          <cell r="A875" t="str">
            <v>Financial Budget</v>
          </cell>
          <cell r="B875" t="str">
            <v>Expenses</v>
          </cell>
          <cell r="C875" t="str">
            <v>Jutik</v>
          </cell>
          <cell r="D875">
            <v>41730</v>
          </cell>
          <cell r="G875" t="str">
            <v>Facility Costs</v>
          </cell>
          <cell r="J875">
            <v>541033.23140099994</v>
          </cell>
        </row>
        <row r="876">
          <cell r="A876" t="str">
            <v>Financial Budget</v>
          </cell>
          <cell r="B876" t="str">
            <v>Expenses</v>
          </cell>
          <cell r="C876" t="str">
            <v>Jutik</v>
          </cell>
          <cell r="D876">
            <v>41760</v>
          </cell>
          <cell r="G876" t="str">
            <v>Facility Costs</v>
          </cell>
          <cell r="J876">
            <v>654984.60439717479</v>
          </cell>
        </row>
        <row r="877">
          <cell r="A877" t="str">
            <v>Financial Budget</v>
          </cell>
          <cell r="B877" t="str">
            <v>Expenses</v>
          </cell>
          <cell r="C877" t="str">
            <v>Jutik</v>
          </cell>
          <cell r="D877">
            <v>41791</v>
          </cell>
          <cell r="G877" t="str">
            <v>Facility Costs</v>
          </cell>
          <cell r="J877">
            <v>1109316.9805072877</v>
          </cell>
        </row>
        <row r="878">
          <cell r="A878" t="str">
            <v>Financial Budget</v>
          </cell>
          <cell r="B878" t="str">
            <v>Expenses</v>
          </cell>
          <cell r="C878" t="str">
            <v>Jutik</v>
          </cell>
          <cell r="D878">
            <v>41456</v>
          </cell>
          <cell r="G878" t="str">
            <v>Operational Maintenance Costs</v>
          </cell>
          <cell r="J878">
            <v>1134491.3172698508</v>
          </cell>
        </row>
        <row r="879">
          <cell r="A879" t="str">
            <v>Financial Budget</v>
          </cell>
          <cell r="B879" t="str">
            <v>Expenses</v>
          </cell>
          <cell r="C879" t="str">
            <v>Jutik</v>
          </cell>
          <cell r="D879">
            <v>41487</v>
          </cell>
          <cell r="G879" t="str">
            <v>Operational Maintenance Costs</v>
          </cell>
          <cell r="J879">
            <v>806940.19684530701</v>
          </cell>
        </row>
        <row r="880">
          <cell r="A880" t="str">
            <v>Financial Budget</v>
          </cell>
          <cell r="B880" t="str">
            <v>Expenses</v>
          </cell>
          <cell r="C880" t="str">
            <v>Jutik</v>
          </cell>
          <cell r="D880">
            <v>41518</v>
          </cell>
          <cell r="G880" t="str">
            <v>Operational Maintenance Costs</v>
          </cell>
          <cell r="J880">
            <v>1151592.8767951606</v>
          </cell>
        </row>
        <row r="881">
          <cell r="A881" t="str">
            <v>Financial Budget</v>
          </cell>
          <cell r="B881" t="str">
            <v>Expenses</v>
          </cell>
          <cell r="C881" t="str">
            <v>Jutik</v>
          </cell>
          <cell r="D881">
            <v>41548</v>
          </cell>
          <cell r="G881" t="str">
            <v>Operational Maintenance Costs</v>
          </cell>
          <cell r="J881">
            <v>953018.83364781574</v>
          </cell>
        </row>
        <row r="882">
          <cell r="A882" t="str">
            <v>Financial Budget</v>
          </cell>
          <cell r="B882" t="str">
            <v>Expenses</v>
          </cell>
          <cell r="C882" t="str">
            <v>Jutik</v>
          </cell>
          <cell r="D882">
            <v>41579</v>
          </cell>
          <cell r="G882" t="str">
            <v>Operational Maintenance Costs</v>
          </cell>
          <cell r="J882">
            <v>850734.32784846472</v>
          </cell>
        </row>
        <row r="883">
          <cell r="A883" t="str">
            <v>Financial Budget</v>
          </cell>
          <cell r="B883" t="str">
            <v>Expenses</v>
          </cell>
          <cell r="C883" t="str">
            <v>Jutik</v>
          </cell>
          <cell r="D883">
            <v>41609</v>
          </cell>
          <cell r="G883" t="str">
            <v>Operational Maintenance Costs</v>
          </cell>
          <cell r="J883">
            <v>590304.384267507</v>
          </cell>
        </row>
        <row r="884">
          <cell r="A884" t="str">
            <v>Financial Budget</v>
          </cell>
          <cell r="B884" t="str">
            <v>Expenses</v>
          </cell>
          <cell r="C884" t="str">
            <v>Jutik</v>
          </cell>
          <cell r="D884">
            <v>41640</v>
          </cell>
          <cell r="G884" t="str">
            <v>Operational Maintenance Costs</v>
          </cell>
          <cell r="J884">
            <v>639047.64173065918</v>
          </cell>
        </row>
        <row r="885">
          <cell r="A885" t="str">
            <v>Financial Budget</v>
          </cell>
          <cell r="B885" t="str">
            <v>Expenses</v>
          </cell>
          <cell r="C885" t="str">
            <v>Jutik</v>
          </cell>
          <cell r="D885">
            <v>41671</v>
          </cell>
          <cell r="G885" t="str">
            <v>Operational Maintenance Costs</v>
          </cell>
          <cell r="J885">
            <v>600791.0408000747</v>
          </cell>
        </row>
        <row r="886">
          <cell r="A886" t="str">
            <v>Financial Budget</v>
          </cell>
          <cell r="B886" t="str">
            <v>Expenses</v>
          </cell>
          <cell r="C886" t="str">
            <v>Jutik</v>
          </cell>
          <cell r="D886">
            <v>41699</v>
          </cell>
          <cell r="G886" t="str">
            <v>Operational Maintenance Costs</v>
          </cell>
          <cell r="J886">
            <v>765760.35752283596</v>
          </cell>
        </row>
        <row r="887">
          <cell r="A887" t="str">
            <v>Financial Budget</v>
          </cell>
          <cell r="B887" t="str">
            <v>Expenses</v>
          </cell>
          <cell r="C887" t="str">
            <v>Jutik</v>
          </cell>
          <cell r="D887">
            <v>41730</v>
          </cell>
          <cell r="G887" t="str">
            <v>Operational Maintenance Costs</v>
          </cell>
          <cell r="J887">
            <v>429847.5775628736</v>
          </cell>
        </row>
        <row r="888">
          <cell r="A888" t="str">
            <v>Financial Budget</v>
          </cell>
          <cell r="B888" t="str">
            <v>Expenses</v>
          </cell>
          <cell r="C888" t="str">
            <v>Jutik</v>
          </cell>
          <cell r="D888">
            <v>41760</v>
          </cell>
          <cell r="G888" t="str">
            <v>Operational Maintenance Costs</v>
          </cell>
          <cell r="J888">
            <v>575910.80906214949</v>
          </cell>
        </row>
        <row r="889">
          <cell r="A889" t="str">
            <v>Financial Budget</v>
          </cell>
          <cell r="B889" t="str">
            <v>Expenses</v>
          </cell>
          <cell r="C889" t="str">
            <v>Jutik</v>
          </cell>
          <cell r="D889">
            <v>41791</v>
          </cell>
          <cell r="G889" t="str">
            <v>Operational Maintenance Costs</v>
          </cell>
          <cell r="J889">
            <v>978906.42835815961</v>
          </cell>
        </row>
        <row r="890">
          <cell r="A890" t="str">
            <v>Financial Budget</v>
          </cell>
          <cell r="B890" t="str">
            <v>Expenses</v>
          </cell>
          <cell r="C890" t="str">
            <v>Jutik</v>
          </cell>
          <cell r="D890">
            <v>41456</v>
          </cell>
          <cell r="G890" t="str">
            <v>Operational Maintenance Costs</v>
          </cell>
          <cell r="J890">
            <v>255350.32112459998</v>
          </cell>
        </row>
        <row r="891">
          <cell r="A891" t="str">
            <v>Financial Budget</v>
          </cell>
          <cell r="B891" t="str">
            <v>Expenses</v>
          </cell>
          <cell r="C891" t="str">
            <v>Jutik</v>
          </cell>
          <cell r="D891">
            <v>41487</v>
          </cell>
          <cell r="G891" t="str">
            <v>Operational Maintenance Costs</v>
          </cell>
          <cell r="J891">
            <v>189875.20710716999</v>
          </cell>
        </row>
        <row r="892">
          <cell r="A892" t="str">
            <v>Financial Budget</v>
          </cell>
          <cell r="B892" t="str">
            <v>Expenses</v>
          </cell>
          <cell r="C892" t="str">
            <v>Jutik</v>
          </cell>
          <cell r="D892">
            <v>41518</v>
          </cell>
          <cell r="G892" t="str">
            <v>Operational Maintenance Costs</v>
          </cell>
          <cell r="J892">
            <v>252931.19233882497</v>
          </cell>
        </row>
        <row r="893">
          <cell r="A893" t="str">
            <v>Financial Budget</v>
          </cell>
          <cell r="B893" t="str">
            <v>Expenses</v>
          </cell>
          <cell r="C893" t="str">
            <v>Jutik</v>
          </cell>
          <cell r="D893">
            <v>41548</v>
          </cell>
          <cell r="G893" t="str">
            <v>Operational Maintenance Costs</v>
          </cell>
          <cell r="J893">
            <v>214527.58832758496</v>
          </cell>
        </row>
        <row r="894">
          <cell r="A894" t="str">
            <v>Financial Budget</v>
          </cell>
          <cell r="B894" t="str">
            <v>Expenses</v>
          </cell>
          <cell r="C894" t="str">
            <v>Jutik</v>
          </cell>
          <cell r="D894">
            <v>41579</v>
          </cell>
          <cell r="G894" t="str">
            <v>Operational Maintenance Costs</v>
          </cell>
          <cell r="J894">
            <v>192844.29660985127</v>
          </cell>
        </row>
        <row r="895">
          <cell r="A895" t="str">
            <v>Financial Budget</v>
          </cell>
          <cell r="B895" t="str">
            <v>Expenses</v>
          </cell>
          <cell r="C895" t="str">
            <v>Jutik</v>
          </cell>
          <cell r="D895">
            <v>41609</v>
          </cell>
          <cell r="G895" t="str">
            <v>Operational Maintenance Costs</v>
          </cell>
          <cell r="J895">
            <v>142400.85841800002</v>
          </cell>
        </row>
        <row r="896">
          <cell r="A896" t="str">
            <v>Financial Budget</v>
          </cell>
          <cell r="B896" t="str">
            <v>Expenses</v>
          </cell>
          <cell r="C896" t="str">
            <v>Jutik</v>
          </cell>
          <cell r="D896">
            <v>41640</v>
          </cell>
          <cell r="G896" t="str">
            <v>Operational Maintenance Costs</v>
          </cell>
          <cell r="J896">
            <v>142333.66162723501</v>
          </cell>
        </row>
        <row r="897">
          <cell r="A897" t="str">
            <v>Financial Budget</v>
          </cell>
          <cell r="B897" t="str">
            <v>Expenses</v>
          </cell>
          <cell r="C897" t="str">
            <v>Jutik</v>
          </cell>
          <cell r="D897">
            <v>41671</v>
          </cell>
          <cell r="G897" t="str">
            <v>Operational Maintenance Costs</v>
          </cell>
          <cell r="J897">
            <v>133057.43558932497</v>
          </cell>
        </row>
        <row r="898">
          <cell r="A898" t="str">
            <v>Financial Budget</v>
          </cell>
          <cell r="B898" t="str">
            <v>Expenses</v>
          </cell>
          <cell r="C898" t="str">
            <v>Jutik</v>
          </cell>
          <cell r="D898">
            <v>41699</v>
          </cell>
          <cell r="G898" t="str">
            <v>Operational Maintenance Costs</v>
          </cell>
          <cell r="J898">
            <v>182458.70267756627</v>
          </cell>
        </row>
        <row r="899">
          <cell r="A899" t="str">
            <v>Financial Budget</v>
          </cell>
          <cell r="B899" t="str">
            <v>Expenses</v>
          </cell>
          <cell r="C899" t="str">
            <v>Jutik</v>
          </cell>
          <cell r="D899">
            <v>41730</v>
          </cell>
          <cell r="G899" t="str">
            <v>Operational Maintenance Costs</v>
          </cell>
          <cell r="J899">
            <v>104660.20871123999</v>
          </cell>
        </row>
        <row r="900">
          <cell r="A900" t="str">
            <v>Financial Budget</v>
          </cell>
          <cell r="B900" t="str">
            <v>Expenses</v>
          </cell>
          <cell r="C900" t="str">
            <v>Jutik</v>
          </cell>
          <cell r="D900">
            <v>41760</v>
          </cell>
          <cell r="G900" t="str">
            <v>Operational Maintenance Costs</v>
          </cell>
          <cell r="J900">
            <v>126430.43769056996</v>
          </cell>
        </row>
        <row r="901">
          <cell r="A901" t="str">
            <v>Financial Budget</v>
          </cell>
          <cell r="B901" t="str">
            <v>Expenses</v>
          </cell>
          <cell r="C901" t="str">
            <v>Jutik</v>
          </cell>
          <cell r="D901">
            <v>41791</v>
          </cell>
          <cell r="G901" t="str">
            <v>Operational Maintenance Costs</v>
          </cell>
          <cell r="J901">
            <v>230359.10681218505</v>
          </cell>
        </row>
        <row r="902">
          <cell r="A902" t="str">
            <v>Financial Budget</v>
          </cell>
          <cell r="B902" t="str">
            <v>Expenses</v>
          </cell>
          <cell r="C902" t="str">
            <v>Jutik</v>
          </cell>
          <cell r="D902">
            <v>41456</v>
          </cell>
          <cell r="G902" t="str">
            <v>Operational Maintenance Costs</v>
          </cell>
          <cell r="J902">
            <v>660756.15261022374</v>
          </cell>
        </row>
        <row r="903">
          <cell r="A903" t="str">
            <v>Financial Budget</v>
          </cell>
          <cell r="B903" t="str">
            <v>Expenses</v>
          </cell>
          <cell r="C903" t="str">
            <v>Jutik</v>
          </cell>
          <cell r="D903">
            <v>41487</v>
          </cell>
          <cell r="G903" t="str">
            <v>Operational Maintenance Costs</v>
          </cell>
          <cell r="J903">
            <v>529683.55044249841</v>
          </cell>
        </row>
        <row r="904">
          <cell r="A904" t="str">
            <v>Financial Budget</v>
          </cell>
          <cell r="B904" t="str">
            <v>Expenses</v>
          </cell>
          <cell r="C904" t="str">
            <v>Jutik</v>
          </cell>
          <cell r="D904">
            <v>41518</v>
          </cell>
          <cell r="G904" t="str">
            <v>Operational Maintenance Costs</v>
          </cell>
          <cell r="J904">
            <v>672443.49046857841</v>
          </cell>
        </row>
        <row r="905">
          <cell r="A905" t="str">
            <v>Financial Budget</v>
          </cell>
          <cell r="B905" t="str">
            <v>Expenses</v>
          </cell>
          <cell r="C905" t="str">
            <v>Jutik</v>
          </cell>
          <cell r="D905">
            <v>41548</v>
          </cell>
          <cell r="G905" t="str">
            <v>Operational Maintenance Costs</v>
          </cell>
          <cell r="J905">
            <v>585948.31082732871</v>
          </cell>
        </row>
        <row r="906">
          <cell r="A906" t="str">
            <v>Financial Budget</v>
          </cell>
          <cell r="B906" t="str">
            <v>Expenses</v>
          </cell>
          <cell r="C906" t="str">
            <v>Jutik</v>
          </cell>
          <cell r="D906">
            <v>41579</v>
          </cell>
          <cell r="G906" t="str">
            <v>Operational Maintenance Costs</v>
          </cell>
          <cell r="J906">
            <v>504468.75421239575</v>
          </cell>
        </row>
        <row r="907">
          <cell r="A907" t="str">
            <v>Financial Budget</v>
          </cell>
          <cell r="B907" t="str">
            <v>Expenses</v>
          </cell>
          <cell r="C907" t="str">
            <v>Jutik</v>
          </cell>
          <cell r="D907">
            <v>41609</v>
          </cell>
          <cell r="G907" t="str">
            <v>Operational Maintenance Costs</v>
          </cell>
          <cell r="J907">
            <v>378359.08081662602</v>
          </cell>
        </row>
        <row r="908">
          <cell r="A908" t="str">
            <v>Financial Budget</v>
          </cell>
          <cell r="B908" t="str">
            <v>Expenses</v>
          </cell>
          <cell r="C908" t="str">
            <v>Jutik</v>
          </cell>
          <cell r="D908">
            <v>41640</v>
          </cell>
          <cell r="G908" t="str">
            <v>Operational Maintenance Costs</v>
          </cell>
          <cell r="J908">
            <v>395823.36873278162</v>
          </cell>
        </row>
        <row r="909">
          <cell r="A909" t="str">
            <v>Financial Budget</v>
          </cell>
          <cell r="B909" t="str">
            <v>Expenses</v>
          </cell>
          <cell r="C909" t="str">
            <v>Jutik</v>
          </cell>
          <cell r="D909">
            <v>41671</v>
          </cell>
          <cell r="G909" t="str">
            <v>Operational Maintenance Costs</v>
          </cell>
          <cell r="J909">
            <v>329884.52262346615</v>
          </cell>
        </row>
        <row r="910">
          <cell r="A910" t="str">
            <v>Financial Budget</v>
          </cell>
          <cell r="B910" t="str">
            <v>Expenses</v>
          </cell>
          <cell r="C910" t="str">
            <v>Jutik</v>
          </cell>
          <cell r="D910">
            <v>41699</v>
          </cell>
          <cell r="G910" t="str">
            <v>Operational Maintenance Costs</v>
          </cell>
          <cell r="J910">
            <v>446578.08277619159</v>
          </cell>
        </row>
        <row r="911">
          <cell r="A911" t="str">
            <v>Financial Budget</v>
          </cell>
          <cell r="B911" t="str">
            <v>Expenses</v>
          </cell>
          <cell r="C911" t="str">
            <v>Jutik</v>
          </cell>
          <cell r="D911">
            <v>41730</v>
          </cell>
          <cell r="G911" t="str">
            <v>Operational Maintenance Costs</v>
          </cell>
          <cell r="J911">
            <v>255084.77622429357</v>
          </cell>
        </row>
        <row r="912">
          <cell r="A912" t="str">
            <v>Financial Budget</v>
          </cell>
          <cell r="B912" t="str">
            <v>Expenses</v>
          </cell>
          <cell r="C912" t="str">
            <v>Jutik</v>
          </cell>
          <cell r="D912">
            <v>41760</v>
          </cell>
          <cell r="G912" t="str">
            <v>Operational Maintenance Costs</v>
          </cell>
          <cell r="J912">
            <v>307417.20946522552</v>
          </cell>
        </row>
        <row r="913">
          <cell r="A913" t="str">
            <v>Financial Budget</v>
          </cell>
          <cell r="B913" t="str">
            <v>Expenses</v>
          </cell>
          <cell r="C913" t="str">
            <v>Jutik</v>
          </cell>
          <cell r="D913">
            <v>41791</v>
          </cell>
          <cell r="G913" t="str">
            <v>Operational Maintenance Costs</v>
          </cell>
          <cell r="J913">
            <v>612277.97873185331</v>
          </cell>
        </row>
        <row r="914">
          <cell r="A914" t="str">
            <v>Financial Budget</v>
          </cell>
          <cell r="B914" t="str">
            <v>Expenses</v>
          </cell>
          <cell r="C914" t="str">
            <v>Jutik</v>
          </cell>
          <cell r="D914">
            <v>41456</v>
          </cell>
          <cell r="G914" t="str">
            <v>Operational Maintenance Costs</v>
          </cell>
          <cell r="J914">
            <v>204001.78430538269</v>
          </cell>
        </row>
        <row r="915">
          <cell r="A915" t="str">
            <v>Financial Budget</v>
          </cell>
          <cell r="B915" t="str">
            <v>Expenses</v>
          </cell>
          <cell r="C915" t="str">
            <v>Jutik</v>
          </cell>
          <cell r="D915">
            <v>41487</v>
          </cell>
          <cell r="G915" t="str">
            <v>Operational Maintenance Costs</v>
          </cell>
          <cell r="J915">
            <v>156736.8476459604</v>
          </cell>
        </row>
        <row r="916">
          <cell r="A916" t="str">
            <v>Financial Budget</v>
          </cell>
          <cell r="B916" t="str">
            <v>Expenses</v>
          </cell>
          <cell r="C916" t="str">
            <v>Jutik</v>
          </cell>
          <cell r="D916">
            <v>41518</v>
          </cell>
          <cell r="G916" t="str">
            <v>Operational Maintenance Costs</v>
          </cell>
          <cell r="J916">
            <v>244769.18801975637</v>
          </cell>
        </row>
        <row r="917">
          <cell r="A917" t="str">
            <v>Financial Budget</v>
          </cell>
          <cell r="B917" t="str">
            <v>Expenses</v>
          </cell>
          <cell r="C917" t="str">
            <v>Jutik</v>
          </cell>
          <cell r="D917">
            <v>41548</v>
          </cell>
          <cell r="G917" t="str">
            <v>Operational Maintenance Costs</v>
          </cell>
          <cell r="J917">
            <v>198504.61086128399</v>
          </cell>
        </row>
        <row r="918">
          <cell r="A918" t="str">
            <v>Financial Budget</v>
          </cell>
          <cell r="B918" t="str">
            <v>Expenses</v>
          </cell>
          <cell r="C918" t="str">
            <v>Jutik</v>
          </cell>
          <cell r="D918">
            <v>41579</v>
          </cell>
          <cell r="G918" t="str">
            <v>Operational Maintenance Costs</v>
          </cell>
          <cell r="J918">
            <v>174673.83751677407</v>
          </cell>
        </row>
        <row r="919">
          <cell r="A919" t="str">
            <v>Financial Budget</v>
          </cell>
          <cell r="B919" t="str">
            <v>Expenses</v>
          </cell>
          <cell r="C919" t="str">
            <v>Jutik</v>
          </cell>
          <cell r="D919">
            <v>41609</v>
          </cell>
          <cell r="G919" t="str">
            <v>Operational Maintenance Costs</v>
          </cell>
          <cell r="J919">
            <v>117398.02382544601</v>
          </cell>
        </row>
        <row r="920">
          <cell r="A920" t="str">
            <v>Financial Budget</v>
          </cell>
          <cell r="B920" t="str">
            <v>Expenses</v>
          </cell>
          <cell r="C920" t="str">
            <v>Jutik</v>
          </cell>
          <cell r="D920">
            <v>41640</v>
          </cell>
          <cell r="G920" t="str">
            <v>Operational Maintenance Costs</v>
          </cell>
          <cell r="J920">
            <v>122856.00426868859</v>
          </cell>
        </row>
        <row r="921">
          <cell r="A921" t="str">
            <v>Financial Budget</v>
          </cell>
          <cell r="B921" t="str">
            <v>Expenses</v>
          </cell>
          <cell r="C921" t="str">
            <v>Jutik</v>
          </cell>
          <cell r="D921">
            <v>41671</v>
          </cell>
          <cell r="G921" t="str">
            <v>Operational Maintenance Costs</v>
          </cell>
          <cell r="J921">
            <v>115969.228431147</v>
          </cell>
        </row>
        <row r="922">
          <cell r="A922" t="str">
            <v>Financial Budget</v>
          </cell>
          <cell r="B922" t="str">
            <v>Expenses</v>
          </cell>
          <cell r="C922" t="str">
            <v>Jutik</v>
          </cell>
          <cell r="D922">
            <v>41699</v>
          </cell>
          <cell r="G922" t="str">
            <v>Operational Maintenance Costs</v>
          </cell>
          <cell r="J922">
            <v>156435.99509763226</v>
          </cell>
        </row>
        <row r="923">
          <cell r="A923" t="str">
            <v>Financial Budget</v>
          </cell>
          <cell r="B923" t="str">
            <v>Expenses</v>
          </cell>
          <cell r="C923" t="str">
            <v>Jutik</v>
          </cell>
          <cell r="D923">
            <v>41730</v>
          </cell>
          <cell r="G923" t="str">
            <v>Operational Maintenance Costs</v>
          </cell>
          <cell r="J923">
            <v>85299.480614602799</v>
          </cell>
        </row>
        <row r="924">
          <cell r="A924" t="str">
            <v>Financial Budget</v>
          </cell>
          <cell r="B924" t="str">
            <v>Expenses</v>
          </cell>
          <cell r="C924" t="str">
            <v>Jutik</v>
          </cell>
          <cell r="D924">
            <v>41760</v>
          </cell>
          <cell r="G924" t="str">
            <v>Operational Maintenance Costs</v>
          </cell>
          <cell r="J924">
            <v>115184.65971776398</v>
          </cell>
        </row>
        <row r="925">
          <cell r="A925" t="str">
            <v>Financial Budget</v>
          </cell>
          <cell r="B925" t="str">
            <v>Expenses</v>
          </cell>
          <cell r="C925" t="str">
            <v>Jutik</v>
          </cell>
          <cell r="D925">
            <v>41791</v>
          </cell>
          <cell r="G925" t="str">
            <v>Operational Maintenance Costs</v>
          </cell>
          <cell r="J925">
            <v>191142.34907568261</v>
          </cell>
        </row>
        <row r="926">
          <cell r="A926" t="str">
            <v>Financial Budget</v>
          </cell>
          <cell r="B926" t="str">
            <v>Expenses</v>
          </cell>
          <cell r="C926" t="str">
            <v>Jutik</v>
          </cell>
          <cell r="D926">
            <v>41456</v>
          </cell>
          <cell r="G926" t="str">
            <v>Labour Costs</v>
          </cell>
          <cell r="J926">
            <v>3067822.9919048399</v>
          </cell>
        </row>
        <row r="927">
          <cell r="A927" t="str">
            <v>Financial Budget</v>
          </cell>
          <cell r="B927" t="str">
            <v>Expenses</v>
          </cell>
          <cell r="C927" t="str">
            <v>Jutik</v>
          </cell>
          <cell r="D927">
            <v>41487</v>
          </cell>
          <cell r="G927" t="str">
            <v>Labour Costs</v>
          </cell>
          <cell r="J927">
            <v>2455342.9186057192</v>
          </cell>
        </row>
        <row r="928">
          <cell r="A928" t="str">
            <v>Financial Budget</v>
          </cell>
          <cell r="B928" t="str">
            <v>Expenses</v>
          </cell>
          <cell r="C928" t="str">
            <v>Jutik</v>
          </cell>
          <cell r="D928">
            <v>41518</v>
          </cell>
          <cell r="G928" t="str">
            <v>Labour Costs</v>
          </cell>
          <cell r="J928">
            <v>3390820.7358167996</v>
          </cell>
        </row>
        <row r="929">
          <cell r="A929" t="str">
            <v>Financial Budget</v>
          </cell>
          <cell r="B929" t="str">
            <v>Expenses</v>
          </cell>
          <cell r="C929" t="str">
            <v>Jutik</v>
          </cell>
          <cell r="D929">
            <v>41548</v>
          </cell>
          <cell r="G929" t="str">
            <v>Labour Costs</v>
          </cell>
          <cell r="J929">
            <v>2725135.5537314997</v>
          </cell>
        </row>
        <row r="930">
          <cell r="A930" t="str">
            <v>Financial Budget</v>
          </cell>
          <cell r="B930" t="str">
            <v>Expenses</v>
          </cell>
          <cell r="C930" t="str">
            <v>Jutik</v>
          </cell>
          <cell r="D930">
            <v>41579</v>
          </cell>
          <cell r="G930" t="str">
            <v>Labour Costs</v>
          </cell>
          <cell r="J930">
            <v>2517178.5408305251</v>
          </cell>
        </row>
        <row r="931">
          <cell r="A931" t="str">
            <v>Financial Budget</v>
          </cell>
          <cell r="B931" t="str">
            <v>Expenses</v>
          </cell>
          <cell r="C931" t="str">
            <v>Jutik</v>
          </cell>
          <cell r="D931">
            <v>41609</v>
          </cell>
          <cell r="G931" t="str">
            <v>Labour Costs</v>
          </cell>
          <cell r="J931">
            <v>1767206.136907575</v>
          </cell>
        </row>
        <row r="932">
          <cell r="A932" t="str">
            <v>Financial Budget</v>
          </cell>
          <cell r="B932" t="str">
            <v>Expenses</v>
          </cell>
          <cell r="C932" t="str">
            <v>Jutik</v>
          </cell>
          <cell r="D932">
            <v>41640</v>
          </cell>
          <cell r="G932" t="str">
            <v>Labour Costs</v>
          </cell>
          <cell r="J932">
            <v>1961436.6334718997</v>
          </cell>
        </row>
        <row r="933">
          <cell r="A933" t="str">
            <v>Financial Budget</v>
          </cell>
          <cell r="B933" t="str">
            <v>Expenses</v>
          </cell>
          <cell r="C933" t="str">
            <v>Jutik</v>
          </cell>
          <cell r="D933">
            <v>41671</v>
          </cell>
          <cell r="G933" t="str">
            <v>Labour Costs</v>
          </cell>
          <cell r="J933">
            <v>1593530.5935860998</v>
          </cell>
        </row>
        <row r="934">
          <cell r="A934" t="str">
            <v>Financial Budget</v>
          </cell>
          <cell r="B934" t="str">
            <v>Expenses</v>
          </cell>
          <cell r="C934" t="str">
            <v>Jutik</v>
          </cell>
          <cell r="D934">
            <v>41699</v>
          </cell>
          <cell r="G934" t="str">
            <v>Labour Costs</v>
          </cell>
          <cell r="J934">
            <v>2258113.7891461495</v>
          </cell>
        </row>
        <row r="935">
          <cell r="A935" t="str">
            <v>Financial Budget</v>
          </cell>
          <cell r="B935" t="str">
            <v>Expenses</v>
          </cell>
          <cell r="C935" t="str">
            <v>Jutik</v>
          </cell>
          <cell r="D935">
            <v>41730</v>
          </cell>
          <cell r="G935" t="str">
            <v>Labour Costs</v>
          </cell>
          <cell r="J935">
            <v>1190031.30652068</v>
          </cell>
        </row>
        <row r="936">
          <cell r="A936" t="str">
            <v>Financial Budget</v>
          </cell>
          <cell r="B936" t="str">
            <v>Expenses</v>
          </cell>
          <cell r="C936" t="str">
            <v>Jutik</v>
          </cell>
          <cell r="D936">
            <v>41760</v>
          </cell>
          <cell r="G936" t="str">
            <v>Labour Costs</v>
          </cell>
          <cell r="J936">
            <v>1572119.1696365993</v>
          </cell>
        </row>
        <row r="937">
          <cell r="A937" t="str">
            <v>Financial Budget</v>
          </cell>
          <cell r="B937" t="str">
            <v>Expenses</v>
          </cell>
          <cell r="C937" t="str">
            <v>Jutik</v>
          </cell>
          <cell r="D937">
            <v>41791</v>
          </cell>
          <cell r="G937" t="str">
            <v>Labour Costs</v>
          </cell>
          <cell r="J937">
            <v>2829210.9406183348</v>
          </cell>
        </row>
        <row r="938">
          <cell r="A938" t="str">
            <v>Water Production Actuals</v>
          </cell>
          <cell r="B938" t="str">
            <v>None</v>
          </cell>
          <cell r="C938" t="str">
            <v>Kootha</v>
          </cell>
          <cell r="D938">
            <v>41456</v>
          </cell>
          <cell r="G938" t="str">
            <v>None</v>
          </cell>
          <cell r="J938">
            <v>181.933291</v>
          </cell>
        </row>
        <row r="939">
          <cell r="A939" t="str">
            <v>Water Production Actuals</v>
          </cell>
          <cell r="B939" t="str">
            <v>None</v>
          </cell>
          <cell r="C939" t="str">
            <v>Kootha</v>
          </cell>
          <cell r="D939">
            <v>41487</v>
          </cell>
          <cell r="G939" t="str">
            <v>None</v>
          </cell>
          <cell r="J939">
            <v>187.44394299999999</v>
          </cell>
        </row>
        <row r="940">
          <cell r="A940" t="str">
            <v>Water Production Actuals</v>
          </cell>
          <cell r="B940" t="str">
            <v>None</v>
          </cell>
          <cell r="C940" t="str">
            <v>Kootha</v>
          </cell>
          <cell r="D940">
            <v>41518</v>
          </cell>
          <cell r="G940" t="str">
            <v>None</v>
          </cell>
          <cell r="J940">
            <v>184.77365699999999</v>
          </cell>
        </row>
        <row r="941">
          <cell r="A941" t="str">
            <v>Water Production Actuals</v>
          </cell>
          <cell r="B941" t="str">
            <v>None</v>
          </cell>
          <cell r="C941" t="str">
            <v>Kootha</v>
          </cell>
          <cell r="D941">
            <v>41548</v>
          </cell>
          <cell r="G941" t="str">
            <v>None</v>
          </cell>
          <cell r="J941">
            <v>191.54109299999999</v>
          </cell>
        </row>
        <row r="942">
          <cell r="A942" t="str">
            <v>Water Production Actuals</v>
          </cell>
          <cell r="B942" t="str">
            <v>None</v>
          </cell>
          <cell r="C942" t="str">
            <v>Kootha</v>
          </cell>
          <cell r="D942">
            <v>41579</v>
          </cell>
          <cell r="G942" t="str">
            <v>None</v>
          </cell>
          <cell r="J942">
            <v>98.096062000000003</v>
          </cell>
        </row>
        <row r="943">
          <cell r="A943" t="str">
            <v>Water Production Actuals</v>
          </cell>
          <cell r="B943" t="str">
            <v>None</v>
          </cell>
          <cell r="C943" t="str">
            <v>Kootha</v>
          </cell>
          <cell r="D943">
            <v>41609</v>
          </cell>
          <cell r="G943" t="str">
            <v>None</v>
          </cell>
          <cell r="J943">
            <v>185.30685299999999</v>
          </cell>
        </row>
        <row r="944">
          <cell r="A944" t="str">
            <v>Water Production Actuals</v>
          </cell>
          <cell r="B944" t="str">
            <v>None</v>
          </cell>
          <cell r="C944" t="str">
            <v>Kootha</v>
          </cell>
          <cell r="D944">
            <v>41640</v>
          </cell>
          <cell r="G944" t="str">
            <v>None</v>
          </cell>
          <cell r="J944">
            <v>186.90143900000001</v>
          </cell>
        </row>
        <row r="945">
          <cell r="A945" t="str">
            <v>Water Production Actuals</v>
          </cell>
          <cell r="B945" t="str">
            <v>None</v>
          </cell>
          <cell r="C945" t="str">
            <v>Kootha</v>
          </cell>
          <cell r="D945">
            <v>41671</v>
          </cell>
          <cell r="G945" t="str">
            <v>None</v>
          </cell>
          <cell r="J945">
            <v>158.58676500000001</v>
          </cell>
        </row>
        <row r="946">
          <cell r="A946" t="str">
            <v>Water Production Actuals</v>
          </cell>
          <cell r="B946" t="str">
            <v>None</v>
          </cell>
          <cell r="C946" t="str">
            <v>Kootha</v>
          </cell>
          <cell r="D946">
            <v>41699</v>
          </cell>
          <cell r="G946" t="str">
            <v>None</v>
          </cell>
          <cell r="J946">
            <v>191.40367599999999</v>
          </cell>
        </row>
        <row r="947">
          <cell r="A947" t="str">
            <v>Water Production Actuals</v>
          </cell>
          <cell r="B947" t="str">
            <v>None</v>
          </cell>
          <cell r="C947" t="str">
            <v>Kootha</v>
          </cell>
          <cell r="D947">
            <v>41730</v>
          </cell>
          <cell r="G947" t="str">
            <v>None</v>
          </cell>
          <cell r="J947">
            <v>171.057864</v>
          </cell>
        </row>
        <row r="948">
          <cell r="A948" t="str">
            <v>Water Production Actuals</v>
          </cell>
          <cell r="B948" t="str">
            <v>None</v>
          </cell>
          <cell r="C948" t="str">
            <v>Kootha</v>
          </cell>
          <cell r="D948">
            <v>41760</v>
          </cell>
          <cell r="G948" t="str">
            <v>None</v>
          </cell>
          <cell r="J948">
            <v>169.28699900000001</v>
          </cell>
        </row>
        <row r="949">
          <cell r="A949" t="str">
            <v>Water Production Actuals</v>
          </cell>
          <cell r="B949" t="str">
            <v>None</v>
          </cell>
          <cell r="C949" t="str">
            <v>Kootha</v>
          </cell>
          <cell r="D949">
            <v>41791</v>
          </cell>
          <cell r="G949" t="str">
            <v>None</v>
          </cell>
          <cell r="J949">
            <v>142.50871699999999</v>
          </cell>
        </row>
        <row r="950">
          <cell r="A950" t="str">
            <v>Water Production Actuals</v>
          </cell>
          <cell r="B950" t="str">
            <v>None</v>
          </cell>
          <cell r="C950" t="str">
            <v>Surjek</v>
          </cell>
          <cell r="D950">
            <v>41456</v>
          </cell>
          <cell r="G950" t="str">
            <v>None</v>
          </cell>
          <cell r="J950">
            <v>214.968999</v>
          </cell>
        </row>
        <row r="951">
          <cell r="A951" t="str">
            <v>Water Production Actuals</v>
          </cell>
          <cell r="B951" t="str">
            <v>None</v>
          </cell>
          <cell r="C951" t="str">
            <v>Surjek</v>
          </cell>
          <cell r="D951">
            <v>41487</v>
          </cell>
          <cell r="G951" t="str">
            <v>None</v>
          </cell>
          <cell r="J951">
            <v>228.199051</v>
          </cell>
        </row>
        <row r="952">
          <cell r="A952" t="str">
            <v>Water Production Actuals</v>
          </cell>
          <cell r="B952" t="str">
            <v>None</v>
          </cell>
          <cell r="C952" t="str">
            <v>Surjek</v>
          </cell>
          <cell r="D952">
            <v>41518</v>
          </cell>
          <cell r="G952" t="str">
            <v>None</v>
          </cell>
          <cell r="J952">
            <v>216.53646700000002</v>
          </cell>
        </row>
        <row r="953">
          <cell r="A953" t="str">
            <v>Water Production Actuals</v>
          </cell>
          <cell r="B953" t="str">
            <v>None</v>
          </cell>
          <cell r="C953" t="str">
            <v>Surjek</v>
          </cell>
          <cell r="D953">
            <v>41548</v>
          </cell>
          <cell r="G953" t="str">
            <v>None</v>
          </cell>
          <cell r="J953">
            <v>236.760276</v>
          </cell>
        </row>
        <row r="954">
          <cell r="A954" t="str">
            <v>Water Production Actuals</v>
          </cell>
          <cell r="B954" t="str">
            <v>None</v>
          </cell>
          <cell r="C954" t="str">
            <v>Surjek</v>
          </cell>
          <cell r="D954">
            <v>41579</v>
          </cell>
          <cell r="G954" t="str">
            <v>None</v>
          </cell>
          <cell r="J954">
            <v>232.052864</v>
          </cell>
        </row>
        <row r="955">
          <cell r="A955" t="str">
            <v>Water Production Actuals</v>
          </cell>
          <cell r="B955" t="str">
            <v>None</v>
          </cell>
          <cell r="C955" t="str">
            <v>Surjek</v>
          </cell>
          <cell r="D955">
            <v>41609</v>
          </cell>
          <cell r="G955" t="str">
            <v>None</v>
          </cell>
          <cell r="J955">
            <v>240.21016</v>
          </cell>
        </row>
        <row r="956">
          <cell r="A956" t="str">
            <v>Water Production Actuals</v>
          </cell>
          <cell r="B956" t="str">
            <v>None</v>
          </cell>
          <cell r="C956" t="str">
            <v>Surjek</v>
          </cell>
          <cell r="D956">
            <v>41640</v>
          </cell>
          <cell r="G956" t="str">
            <v>None</v>
          </cell>
          <cell r="J956">
            <v>288.160549</v>
          </cell>
        </row>
        <row r="957">
          <cell r="A957" t="str">
            <v>Water Production Actuals</v>
          </cell>
          <cell r="B957" t="str">
            <v>None</v>
          </cell>
          <cell r="C957" t="str">
            <v>Surjek</v>
          </cell>
          <cell r="D957">
            <v>41671</v>
          </cell>
          <cell r="G957" t="str">
            <v>None</v>
          </cell>
          <cell r="J957">
            <v>306.884524</v>
          </cell>
        </row>
        <row r="958">
          <cell r="A958" t="str">
            <v>Water Production Actuals</v>
          </cell>
          <cell r="B958" t="str">
            <v>None</v>
          </cell>
          <cell r="C958" t="str">
            <v>Surjek</v>
          </cell>
          <cell r="D958">
            <v>41699</v>
          </cell>
          <cell r="G958" t="str">
            <v>None</v>
          </cell>
          <cell r="J958">
            <v>367.65100600000005</v>
          </cell>
        </row>
        <row r="959">
          <cell r="A959" t="str">
            <v>Water Production Actuals</v>
          </cell>
          <cell r="B959" t="str">
            <v>None</v>
          </cell>
          <cell r="C959" t="str">
            <v>Surjek</v>
          </cell>
          <cell r="D959">
            <v>41730</v>
          </cell>
          <cell r="G959" t="str">
            <v>None</v>
          </cell>
          <cell r="J959">
            <v>351.99016599999999</v>
          </cell>
        </row>
        <row r="960">
          <cell r="A960" t="str">
            <v>Water Production Actuals</v>
          </cell>
          <cell r="B960" t="str">
            <v>None</v>
          </cell>
          <cell r="C960" t="str">
            <v>Surjek</v>
          </cell>
          <cell r="D960">
            <v>41760</v>
          </cell>
          <cell r="G960" t="str">
            <v>None</v>
          </cell>
          <cell r="J960">
            <v>362.822</v>
          </cell>
        </row>
        <row r="961">
          <cell r="A961" t="str">
            <v>Water Production Actuals</v>
          </cell>
          <cell r="B961" t="str">
            <v>None</v>
          </cell>
          <cell r="C961" t="str">
            <v>Surjek</v>
          </cell>
          <cell r="D961">
            <v>41791</v>
          </cell>
          <cell r="G961" t="str">
            <v>None</v>
          </cell>
          <cell r="J961">
            <v>260.31229999999999</v>
          </cell>
        </row>
        <row r="962">
          <cell r="A962" t="str">
            <v>Water Production Actuals</v>
          </cell>
          <cell r="B962" t="str">
            <v>None</v>
          </cell>
          <cell r="C962" t="str">
            <v>Jutik</v>
          </cell>
          <cell r="D962">
            <v>41456</v>
          </cell>
          <cell r="G962" t="str">
            <v>None</v>
          </cell>
          <cell r="J962">
            <v>250.24199099999998</v>
          </cell>
        </row>
        <row r="963">
          <cell r="A963" t="str">
            <v>Water Production Actuals</v>
          </cell>
          <cell r="B963" t="str">
            <v>None</v>
          </cell>
          <cell r="C963" t="str">
            <v>Jutik</v>
          </cell>
          <cell r="D963">
            <v>41487</v>
          </cell>
          <cell r="G963" t="str">
            <v>None</v>
          </cell>
          <cell r="J963">
            <v>206.740703</v>
          </cell>
        </row>
        <row r="964">
          <cell r="A964" t="str">
            <v>Water Production Actuals</v>
          </cell>
          <cell r="B964" t="str">
            <v>None</v>
          </cell>
          <cell r="C964" t="str">
            <v>Jutik</v>
          </cell>
          <cell r="D964">
            <v>41518</v>
          </cell>
          <cell r="G964" t="str">
            <v>None</v>
          </cell>
          <cell r="J964">
            <v>201.23546099999996</v>
          </cell>
        </row>
        <row r="965">
          <cell r="A965" t="str">
            <v>Water Production Actuals</v>
          </cell>
          <cell r="B965" t="str">
            <v>None</v>
          </cell>
          <cell r="C965" t="str">
            <v>Jutik</v>
          </cell>
          <cell r="D965">
            <v>41548</v>
          </cell>
          <cell r="G965" t="str">
            <v>None</v>
          </cell>
          <cell r="J965">
            <v>174.36956599999999</v>
          </cell>
        </row>
        <row r="966">
          <cell r="A966" t="str">
            <v>Water Production Actuals</v>
          </cell>
          <cell r="B966" t="str">
            <v>None</v>
          </cell>
          <cell r="C966" t="str">
            <v>Jutik</v>
          </cell>
          <cell r="D966">
            <v>41579</v>
          </cell>
          <cell r="G966" t="str">
            <v>None</v>
          </cell>
          <cell r="J966">
            <v>204.09105</v>
          </cell>
        </row>
        <row r="967">
          <cell r="A967" t="str">
            <v>Water Production Actuals</v>
          </cell>
          <cell r="B967" t="str">
            <v>None</v>
          </cell>
          <cell r="C967" t="str">
            <v>Jutik</v>
          </cell>
          <cell r="D967">
            <v>41609</v>
          </cell>
          <cell r="G967" t="str">
            <v>None</v>
          </cell>
          <cell r="J967">
            <v>146.35666599999999</v>
          </cell>
        </row>
        <row r="968">
          <cell r="A968" t="str">
            <v>Water Production Actuals</v>
          </cell>
          <cell r="B968" t="str">
            <v>None</v>
          </cell>
          <cell r="C968" t="str">
            <v>Jutik</v>
          </cell>
          <cell r="D968">
            <v>41640</v>
          </cell>
          <cell r="G968" t="str">
            <v>None</v>
          </cell>
          <cell r="J968">
            <v>204.20249700000002</v>
          </cell>
        </row>
        <row r="969">
          <cell r="A969" t="str">
            <v>Water Production Actuals</v>
          </cell>
          <cell r="B969" t="str">
            <v>None</v>
          </cell>
          <cell r="C969" t="str">
            <v>Jutik</v>
          </cell>
          <cell r="D969">
            <v>41671</v>
          </cell>
          <cell r="G969" t="str">
            <v>None</v>
          </cell>
          <cell r="J969">
            <v>217.43019900000002</v>
          </cell>
        </row>
        <row r="970">
          <cell r="A970" t="str">
            <v>Water Production Actuals</v>
          </cell>
          <cell r="B970" t="str">
            <v>None</v>
          </cell>
          <cell r="C970" t="str">
            <v>Jutik</v>
          </cell>
          <cell r="D970">
            <v>41699</v>
          </cell>
          <cell r="G970" t="str">
            <v>None</v>
          </cell>
          <cell r="J970">
            <v>230.98220000000001</v>
          </cell>
        </row>
        <row r="971">
          <cell r="A971" t="str">
            <v>Water Production Actuals</v>
          </cell>
          <cell r="B971" t="str">
            <v>None</v>
          </cell>
          <cell r="C971" t="str">
            <v>Jutik</v>
          </cell>
          <cell r="D971">
            <v>41730</v>
          </cell>
          <cell r="G971" t="str">
            <v>None</v>
          </cell>
          <cell r="J971">
            <v>236.441136</v>
          </cell>
        </row>
        <row r="972">
          <cell r="A972" t="str">
            <v>Water Production Actuals</v>
          </cell>
          <cell r="B972" t="str">
            <v>None</v>
          </cell>
          <cell r="C972" t="str">
            <v>Jutik</v>
          </cell>
          <cell r="D972">
            <v>41760</v>
          </cell>
          <cell r="G972" t="str">
            <v>None</v>
          </cell>
          <cell r="J972">
            <v>241.40736899999999</v>
          </cell>
        </row>
        <row r="973">
          <cell r="A973" t="str">
            <v>Water Production Actuals</v>
          </cell>
          <cell r="B973" t="str">
            <v>None</v>
          </cell>
          <cell r="C973" t="str">
            <v>Jutik</v>
          </cell>
          <cell r="D973">
            <v>41791</v>
          </cell>
          <cell r="G973" t="str">
            <v>None</v>
          </cell>
          <cell r="J973">
            <v>220.380334</v>
          </cell>
        </row>
        <row r="974">
          <cell r="A974" t="str">
            <v>Water Production Budget</v>
          </cell>
          <cell r="B974" t="str">
            <v>None</v>
          </cell>
          <cell r="C974" t="str">
            <v>Kootha</v>
          </cell>
          <cell r="D974">
            <v>41456</v>
          </cell>
          <cell r="G974" t="str">
            <v>None</v>
          </cell>
          <cell r="J974">
            <v>171.933291</v>
          </cell>
        </row>
        <row r="975">
          <cell r="A975" t="str">
            <v>Water Production Budget</v>
          </cell>
          <cell r="B975" t="str">
            <v>None</v>
          </cell>
          <cell r="C975" t="str">
            <v>Kootha</v>
          </cell>
          <cell r="D975">
            <v>41487</v>
          </cell>
          <cell r="G975" t="str">
            <v>None</v>
          </cell>
          <cell r="J975">
            <v>185.44394299999999</v>
          </cell>
        </row>
        <row r="976">
          <cell r="A976" t="str">
            <v>Water Production Budget</v>
          </cell>
          <cell r="B976" t="str">
            <v>None</v>
          </cell>
          <cell r="C976" t="str">
            <v>Kootha</v>
          </cell>
          <cell r="D976">
            <v>41518</v>
          </cell>
          <cell r="G976" t="str">
            <v>None</v>
          </cell>
          <cell r="J976">
            <v>186.77365699999999</v>
          </cell>
        </row>
        <row r="977">
          <cell r="A977" t="str">
            <v>Water Production Budget</v>
          </cell>
          <cell r="B977" t="str">
            <v>None</v>
          </cell>
          <cell r="C977" t="str">
            <v>Kootha</v>
          </cell>
          <cell r="D977">
            <v>41548</v>
          </cell>
          <cell r="G977" t="str">
            <v>None</v>
          </cell>
          <cell r="J977">
            <v>190.54109299999999</v>
          </cell>
        </row>
        <row r="978">
          <cell r="A978" t="str">
            <v>Water Production Budget</v>
          </cell>
          <cell r="B978" t="str">
            <v>None</v>
          </cell>
          <cell r="C978" t="str">
            <v>Kootha</v>
          </cell>
          <cell r="D978">
            <v>41579</v>
          </cell>
          <cell r="G978" t="str">
            <v>None</v>
          </cell>
          <cell r="J978">
            <v>95.096062000000003</v>
          </cell>
        </row>
        <row r="979">
          <cell r="A979" t="str">
            <v>Water Production Budget</v>
          </cell>
          <cell r="B979" t="str">
            <v>None</v>
          </cell>
          <cell r="C979" t="str">
            <v>Kootha</v>
          </cell>
          <cell r="D979">
            <v>41609</v>
          </cell>
          <cell r="G979" t="str">
            <v>None</v>
          </cell>
          <cell r="J979">
            <v>184.30685299999999</v>
          </cell>
        </row>
        <row r="980">
          <cell r="A980" t="str">
            <v>Water Production Budget</v>
          </cell>
          <cell r="B980" t="str">
            <v>None</v>
          </cell>
          <cell r="C980" t="str">
            <v>Kootha</v>
          </cell>
          <cell r="D980">
            <v>41640</v>
          </cell>
          <cell r="G980" t="str">
            <v>None</v>
          </cell>
          <cell r="J980">
            <v>181.90143900000001</v>
          </cell>
        </row>
        <row r="981">
          <cell r="A981" t="str">
            <v>Water Production Budget</v>
          </cell>
          <cell r="B981" t="str">
            <v>None</v>
          </cell>
          <cell r="C981" t="str">
            <v>Kootha</v>
          </cell>
          <cell r="D981">
            <v>41671</v>
          </cell>
          <cell r="G981" t="str">
            <v>None</v>
          </cell>
          <cell r="J981">
            <v>149.58676500000001</v>
          </cell>
        </row>
        <row r="982">
          <cell r="A982" t="str">
            <v>Water Production Budget</v>
          </cell>
          <cell r="B982" t="str">
            <v>None</v>
          </cell>
          <cell r="C982" t="str">
            <v>Kootha</v>
          </cell>
          <cell r="D982">
            <v>41699</v>
          </cell>
          <cell r="G982" t="str">
            <v>None</v>
          </cell>
          <cell r="J982">
            <v>181.40367599999999</v>
          </cell>
        </row>
        <row r="983">
          <cell r="A983" t="str">
            <v>Water Production Budget</v>
          </cell>
          <cell r="B983" t="str">
            <v>None</v>
          </cell>
          <cell r="C983" t="str">
            <v>Kootha</v>
          </cell>
          <cell r="D983">
            <v>41730</v>
          </cell>
          <cell r="G983" t="str">
            <v>None</v>
          </cell>
          <cell r="J983">
            <v>171.057864</v>
          </cell>
        </row>
        <row r="984">
          <cell r="A984" t="str">
            <v>Water Production Budget</v>
          </cell>
          <cell r="B984" t="str">
            <v>None</v>
          </cell>
          <cell r="C984" t="str">
            <v>Kootha</v>
          </cell>
          <cell r="D984">
            <v>41760</v>
          </cell>
          <cell r="G984" t="str">
            <v>None</v>
          </cell>
          <cell r="J984">
            <v>165.28699900000001</v>
          </cell>
        </row>
        <row r="985">
          <cell r="A985" t="str">
            <v>Water Production Budget</v>
          </cell>
          <cell r="B985" t="str">
            <v>None</v>
          </cell>
          <cell r="C985" t="str">
            <v>Kootha</v>
          </cell>
          <cell r="D985">
            <v>41791</v>
          </cell>
          <cell r="G985" t="str">
            <v>None</v>
          </cell>
          <cell r="J985">
            <v>149.50871699999999</v>
          </cell>
        </row>
        <row r="986">
          <cell r="A986" t="str">
            <v>Water Production Budget</v>
          </cell>
          <cell r="B986" t="str">
            <v>None</v>
          </cell>
          <cell r="C986" t="str">
            <v>Surjek</v>
          </cell>
          <cell r="D986">
            <v>41456</v>
          </cell>
          <cell r="G986" t="str">
            <v>None</v>
          </cell>
          <cell r="J986">
            <v>211.968999</v>
          </cell>
        </row>
        <row r="987">
          <cell r="A987" t="str">
            <v>Water Production Budget</v>
          </cell>
          <cell r="B987" t="str">
            <v>None</v>
          </cell>
          <cell r="C987" t="str">
            <v>Surjek</v>
          </cell>
          <cell r="D987">
            <v>41487</v>
          </cell>
          <cell r="G987" t="str">
            <v>None</v>
          </cell>
          <cell r="J987">
            <v>224.199051</v>
          </cell>
        </row>
        <row r="988">
          <cell r="A988" t="str">
            <v>Water Production Budget</v>
          </cell>
          <cell r="B988" t="str">
            <v>None</v>
          </cell>
          <cell r="C988" t="str">
            <v>Surjek</v>
          </cell>
          <cell r="D988">
            <v>41518</v>
          </cell>
          <cell r="G988" t="str">
            <v>None</v>
          </cell>
          <cell r="J988">
            <v>220.53646699999999</v>
          </cell>
        </row>
        <row r="989">
          <cell r="A989" t="str">
            <v>Water Production Budget</v>
          </cell>
          <cell r="B989" t="str">
            <v>None</v>
          </cell>
          <cell r="C989" t="str">
            <v>Surjek</v>
          </cell>
          <cell r="D989">
            <v>41548</v>
          </cell>
          <cell r="G989" t="str">
            <v>None</v>
          </cell>
          <cell r="J989">
            <v>306.76027599999998</v>
          </cell>
        </row>
        <row r="990">
          <cell r="A990" t="str">
            <v>Water Production Budget</v>
          </cell>
          <cell r="B990" t="str">
            <v>None</v>
          </cell>
          <cell r="C990" t="str">
            <v>Surjek</v>
          </cell>
          <cell r="D990">
            <v>41579</v>
          </cell>
          <cell r="G990" t="str">
            <v>None</v>
          </cell>
          <cell r="J990">
            <v>260.052864</v>
          </cell>
        </row>
        <row r="991">
          <cell r="A991" t="str">
            <v>Water Production Budget</v>
          </cell>
          <cell r="B991" t="str">
            <v>None</v>
          </cell>
          <cell r="C991" t="str">
            <v>Surjek</v>
          </cell>
          <cell r="D991">
            <v>41609</v>
          </cell>
          <cell r="G991" t="str">
            <v>None</v>
          </cell>
          <cell r="J991">
            <v>240.21016</v>
          </cell>
        </row>
        <row r="992">
          <cell r="A992" t="str">
            <v>Water Production Budget</v>
          </cell>
          <cell r="B992" t="str">
            <v>None</v>
          </cell>
          <cell r="C992" t="str">
            <v>Surjek</v>
          </cell>
          <cell r="D992">
            <v>41640</v>
          </cell>
          <cell r="G992" t="str">
            <v>None</v>
          </cell>
          <cell r="J992">
            <v>258.160549</v>
          </cell>
        </row>
        <row r="993">
          <cell r="A993" t="str">
            <v>Water Production Budget</v>
          </cell>
          <cell r="B993" t="str">
            <v>None</v>
          </cell>
          <cell r="C993" t="str">
            <v>Surjek</v>
          </cell>
          <cell r="D993">
            <v>41671</v>
          </cell>
          <cell r="G993" t="str">
            <v>None</v>
          </cell>
          <cell r="J993">
            <v>310.884524</v>
          </cell>
        </row>
        <row r="994">
          <cell r="A994" t="str">
            <v>Water Production Budget</v>
          </cell>
          <cell r="B994" t="str">
            <v>None</v>
          </cell>
          <cell r="C994" t="str">
            <v>Surjek</v>
          </cell>
          <cell r="D994">
            <v>41699</v>
          </cell>
          <cell r="G994" t="str">
            <v>None</v>
          </cell>
          <cell r="J994">
            <v>347.651006</v>
          </cell>
        </row>
        <row r="995">
          <cell r="A995" t="str">
            <v>Water Production Budget</v>
          </cell>
          <cell r="B995" t="str">
            <v>None</v>
          </cell>
          <cell r="C995" t="str">
            <v>Surjek</v>
          </cell>
          <cell r="D995">
            <v>41730</v>
          </cell>
          <cell r="G995" t="str">
            <v>None</v>
          </cell>
          <cell r="J995">
            <v>341.99016599999999</v>
          </cell>
        </row>
        <row r="996">
          <cell r="A996" t="str">
            <v>Water Production Budget</v>
          </cell>
          <cell r="B996" t="str">
            <v>None</v>
          </cell>
          <cell r="C996" t="str">
            <v>Surjek</v>
          </cell>
          <cell r="D996">
            <v>41760</v>
          </cell>
          <cell r="G996" t="str">
            <v>None</v>
          </cell>
          <cell r="J996">
            <v>301.18512999999996</v>
          </cell>
        </row>
        <row r="997">
          <cell r="A997" t="str">
            <v>Water Production Budget</v>
          </cell>
          <cell r="B997" t="str">
            <v>None</v>
          </cell>
          <cell r="C997" t="str">
            <v>Surjek</v>
          </cell>
          <cell r="D997">
            <v>41791</v>
          </cell>
          <cell r="G997" t="str">
            <v>None</v>
          </cell>
          <cell r="J997">
            <v>260.92</v>
          </cell>
        </row>
        <row r="998">
          <cell r="A998" t="str">
            <v>Water Production Budget</v>
          </cell>
          <cell r="B998" t="str">
            <v>None</v>
          </cell>
          <cell r="C998" t="str">
            <v>Jutik</v>
          </cell>
          <cell r="D998">
            <v>41456</v>
          </cell>
          <cell r="G998" t="str">
            <v>None</v>
          </cell>
          <cell r="J998">
            <v>234.24199100000001</v>
          </cell>
        </row>
        <row r="999">
          <cell r="A999" t="str">
            <v>Water Production Budget</v>
          </cell>
          <cell r="B999" t="str">
            <v>None</v>
          </cell>
          <cell r="C999" t="str">
            <v>Jutik</v>
          </cell>
          <cell r="D999">
            <v>41487</v>
          </cell>
          <cell r="G999" t="str">
            <v>None</v>
          </cell>
          <cell r="J999">
            <v>203.740703</v>
          </cell>
        </row>
        <row r="1000">
          <cell r="A1000" t="str">
            <v>Water Production Budget</v>
          </cell>
          <cell r="B1000" t="str">
            <v>None</v>
          </cell>
          <cell r="C1000" t="str">
            <v>Jutik</v>
          </cell>
          <cell r="D1000">
            <v>41518</v>
          </cell>
          <cell r="G1000" t="str">
            <v>None</v>
          </cell>
          <cell r="J1000">
            <v>192.23546099999999</v>
          </cell>
        </row>
        <row r="1001">
          <cell r="A1001" t="str">
            <v>Water Production Budget</v>
          </cell>
          <cell r="B1001" t="str">
            <v>None</v>
          </cell>
          <cell r="C1001" t="str">
            <v>Jutik</v>
          </cell>
          <cell r="D1001">
            <v>41548</v>
          </cell>
          <cell r="G1001" t="str">
            <v>None</v>
          </cell>
          <cell r="J1001">
            <v>176.36956599999999</v>
          </cell>
        </row>
        <row r="1002">
          <cell r="A1002" t="str">
            <v>Water Production Budget</v>
          </cell>
          <cell r="B1002" t="str">
            <v>None</v>
          </cell>
          <cell r="C1002" t="str">
            <v>Jutik</v>
          </cell>
          <cell r="D1002">
            <v>41579</v>
          </cell>
          <cell r="G1002" t="str">
            <v>None</v>
          </cell>
          <cell r="J1002">
            <v>206.09105</v>
          </cell>
        </row>
        <row r="1003">
          <cell r="A1003" t="str">
            <v>Water Production Budget</v>
          </cell>
          <cell r="B1003" t="str">
            <v>None</v>
          </cell>
          <cell r="C1003" t="str">
            <v>Jutik</v>
          </cell>
          <cell r="D1003">
            <v>41609</v>
          </cell>
          <cell r="G1003" t="str">
            <v>None</v>
          </cell>
          <cell r="J1003">
            <v>141.32156660000001</v>
          </cell>
        </row>
        <row r="1004">
          <cell r="A1004" t="str">
            <v>Water Production Budget</v>
          </cell>
          <cell r="B1004" t="str">
            <v>None</v>
          </cell>
          <cell r="C1004" t="str">
            <v>Jutik</v>
          </cell>
          <cell r="D1004">
            <v>41640</v>
          </cell>
          <cell r="G1004" t="str">
            <v>None</v>
          </cell>
          <cell r="J1004">
            <v>214.20249699999999</v>
          </cell>
        </row>
        <row r="1005">
          <cell r="A1005" t="str">
            <v>Water Production Budget</v>
          </cell>
          <cell r="B1005" t="str">
            <v>None</v>
          </cell>
          <cell r="C1005" t="str">
            <v>Jutik</v>
          </cell>
          <cell r="D1005">
            <v>41671</v>
          </cell>
          <cell r="G1005" t="str">
            <v>None</v>
          </cell>
          <cell r="J1005">
            <v>211.43019899999999</v>
          </cell>
        </row>
        <row r="1006">
          <cell r="A1006" t="str">
            <v>Water Production Budget</v>
          </cell>
          <cell r="B1006" t="str">
            <v>None</v>
          </cell>
          <cell r="C1006" t="str">
            <v>Jutik</v>
          </cell>
          <cell r="D1006">
            <v>41699</v>
          </cell>
          <cell r="G1006" t="str">
            <v>None</v>
          </cell>
          <cell r="J1006">
            <v>141.81421700000001</v>
          </cell>
        </row>
        <row r="1007">
          <cell r="A1007" t="str">
            <v>Water Production Budget</v>
          </cell>
          <cell r="B1007" t="str">
            <v>None</v>
          </cell>
          <cell r="C1007" t="str">
            <v>Jutik</v>
          </cell>
          <cell r="D1007">
            <v>41730</v>
          </cell>
          <cell r="G1007" t="str">
            <v>None</v>
          </cell>
          <cell r="J1007">
            <v>118.441136</v>
          </cell>
        </row>
        <row r="1008">
          <cell r="A1008" t="str">
            <v>Water Production Budget</v>
          </cell>
          <cell r="B1008" t="str">
            <v>None</v>
          </cell>
          <cell r="C1008" t="str">
            <v>Jutik</v>
          </cell>
          <cell r="D1008">
            <v>41760</v>
          </cell>
          <cell r="G1008" t="str">
            <v>None</v>
          </cell>
          <cell r="J1008">
            <v>116.407369</v>
          </cell>
        </row>
        <row r="1009">
          <cell r="A1009" t="str">
            <v>Water Production Budget</v>
          </cell>
          <cell r="B1009" t="str">
            <v>None</v>
          </cell>
          <cell r="C1009" t="str">
            <v>Jutik</v>
          </cell>
          <cell r="D1009">
            <v>41791</v>
          </cell>
          <cell r="G1009" t="str">
            <v>None</v>
          </cell>
          <cell r="J1009">
            <v>140.38033399999998</v>
          </cell>
        </row>
      </sheetData>
      <sheetData sheetId="3">
        <row r="1">
          <cell r="D1">
            <v>41456</v>
          </cell>
          <cell r="E1">
            <v>41487</v>
          </cell>
          <cell r="F1">
            <v>41518</v>
          </cell>
          <cell r="G1">
            <v>41548</v>
          </cell>
          <cell r="H1">
            <v>41579</v>
          </cell>
          <cell r="I1">
            <v>41609</v>
          </cell>
          <cell r="J1">
            <v>41640</v>
          </cell>
          <cell r="K1">
            <v>41671</v>
          </cell>
          <cell r="L1">
            <v>41699</v>
          </cell>
          <cell r="M1">
            <v>41730</v>
          </cell>
          <cell r="N1">
            <v>41760</v>
          </cell>
          <cell r="O1">
            <v>41791</v>
          </cell>
        </row>
        <row r="2">
          <cell r="A2" t="str">
            <v>Kootha</v>
          </cell>
          <cell r="B2" t="str">
            <v>Revenues</v>
          </cell>
          <cell r="C2" t="str">
            <v>001 Private Water Hedge Sales</v>
          </cell>
          <cell r="D2">
            <v>3094536.9986999994</v>
          </cell>
          <cell r="E2">
            <v>2980521.8105250001</v>
          </cell>
          <cell r="F2">
            <v>2752413.7409999999</v>
          </cell>
          <cell r="G2">
            <v>2732151.9371999996</v>
          </cell>
          <cell r="H2">
            <v>2885028.0122999996</v>
          </cell>
          <cell r="I2">
            <v>2815308.3782250006</v>
          </cell>
          <cell r="J2">
            <v>4092821.3597249994</v>
          </cell>
          <cell r="K2">
            <v>3622839.5636999998</v>
          </cell>
          <cell r="L2">
            <v>3818238.1009499999</v>
          </cell>
          <cell r="M2">
            <v>2789853.534825</v>
          </cell>
          <cell r="N2">
            <v>2822646.2911499999</v>
          </cell>
          <cell r="O2">
            <v>2712379.18035</v>
          </cell>
        </row>
        <row r="3">
          <cell r="A3" t="str">
            <v>Kootha</v>
          </cell>
          <cell r="B3" t="str">
            <v>Revenues</v>
          </cell>
          <cell r="C3" t="str">
            <v>002 Public Sales</v>
          </cell>
          <cell r="D3">
            <v>1523285.8376100748</v>
          </cell>
          <cell r="E3">
            <v>1467161.8612309312</v>
          </cell>
          <cell r="F3">
            <v>1354875.66400725</v>
          </cell>
          <cell r="G3">
            <v>1344901.7910867</v>
          </cell>
          <cell r="H3">
            <v>1420155.039054675</v>
          </cell>
          <cell r="I3">
            <v>1385835.5491812564</v>
          </cell>
          <cell r="J3">
            <v>2014691.3143246307</v>
          </cell>
          <cell r="K3">
            <v>1783342.7752313251</v>
          </cell>
          <cell r="L3">
            <v>1879527.7051926372</v>
          </cell>
          <cell r="M3">
            <v>1373305.4025176065</v>
          </cell>
          <cell r="N3">
            <v>1389447.6368185873</v>
          </cell>
          <cell r="O3">
            <v>1335168.6515272874</v>
          </cell>
        </row>
        <row r="4">
          <cell r="A4" t="str">
            <v>Kootha</v>
          </cell>
          <cell r="B4" t="str">
            <v>Revenues</v>
          </cell>
          <cell r="C4" t="str">
            <v>003 Residential Sales</v>
          </cell>
          <cell r="D4">
            <v>1296758.36136</v>
          </cell>
          <cell r="E4">
            <v>1248980.56822</v>
          </cell>
          <cell r="F4">
            <v>1153392.4247999999</v>
          </cell>
          <cell r="G4">
            <v>1144901.76416</v>
          </cell>
          <cell r="H4">
            <v>1208964.11944</v>
          </cell>
          <cell r="I4">
            <v>1179748.2727800002</v>
          </cell>
          <cell r="J4">
            <v>1715087.0459799999</v>
          </cell>
          <cell r="K4">
            <v>1518142.2933600002</v>
          </cell>
          <cell r="L4">
            <v>1600023.58516</v>
          </cell>
          <cell r="M4">
            <v>1169081.4812600003</v>
          </cell>
          <cell r="N4">
            <v>1182823.2077200001</v>
          </cell>
          <cell r="O4">
            <v>1136616.0374800002</v>
          </cell>
        </row>
        <row r="5">
          <cell r="A5" t="str">
            <v>Surjek</v>
          </cell>
          <cell r="B5" t="str">
            <v>Revenues</v>
          </cell>
          <cell r="C5" t="str">
            <v>001 Private Water Hedge Sales</v>
          </cell>
          <cell r="D5">
            <v>7220021.2387499996</v>
          </cell>
          <cell r="E5">
            <v>6085131.0149999997</v>
          </cell>
          <cell r="F5">
            <v>6723291.7162500005</v>
          </cell>
          <cell r="G5">
            <v>6313180.5299999993</v>
          </cell>
          <cell r="H5">
            <v>5763708.6674999995</v>
          </cell>
          <cell r="I5">
            <v>6484566.5099999998</v>
          </cell>
          <cell r="J5">
            <v>9314190.6750000007</v>
          </cell>
          <cell r="K5">
            <v>6750396.1374999993</v>
          </cell>
          <cell r="L5">
            <v>8185283.6587499995</v>
          </cell>
          <cell r="M5">
            <v>6778514.602500001</v>
          </cell>
          <cell r="N5">
            <v>6094707.7050000001</v>
          </cell>
          <cell r="O5">
            <v>6735069.6974999998</v>
          </cell>
        </row>
        <row r="6">
          <cell r="A6" t="str">
            <v>Surjek</v>
          </cell>
          <cell r="B6" t="str">
            <v>Revenues</v>
          </cell>
          <cell r="C6" t="str">
            <v>002 Public Sales</v>
          </cell>
          <cell r="D6">
            <v>5968550.8906999994</v>
          </cell>
          <cell r="E6">
            <v>5030374.9724000003</v>
          </cell>
          <cell r="F6">
            <v>5557921.1521000005</v>
          </cell>
          <cell r="G6">
            <v>5218895.9047999997</v>
          </cell>
          <cell r="H6">
            <v>4764665.8318000007</v>
          </cell>
          <cell r="I6">
            <v>5360574.9815999996</v>
          </cell>
          <cell r="J6">
            <v>7699730.9580000006</v>
          </cell>
          <cell r="K6">
            <v>6985660.807</v>
          </cell>
          <cell r="L6">
            <v>6766501.1579</v>
          </cell>
          <cell r="M6">
            <v>6603572.0713999998</v>
          </cell>
          <cell r="N6">
            <v>5038291.7028000001</v>
          </cell>
          <cell r="O6">
            <v>5567657.6166000003</v>
          </cell>
        </row>
        <row r="7">
          <cell r="A7" t="str">
            <v>Surjek</v>
          </cell>
          <cell r="B7" t="str">
            <v>Revenues</v>
          </cell>
          <cell r="C7" t="str">
            <v>003 Residential Sales</v>
          </cell>
          <cell r="D7">
            <v>4139478.8435499985</v>
          </cell>
          <cell r="E7">
            <v>3488808.4485999988</v>
          </cell>
          <cell r="F7">
            <v>3854687.2506499989</v>
          </cell>
          <cell r="G7">
            <v>3619556.8371999986</v>
          </cell>
          <cell r="H7">
            <v>3304526.302699999</v>
          </cell>
          <cell r="I7">
            <v>3717818.1323999991</v>
          </cell>
          <cell r="J7">
            <v>5340135.9869999988</v>
          </cell>
          <cell r="K7">
            <v>4844893.7854999984</v>
          </cell>
          <cell r="L7">
            <v>4692895.9643499991</v>
          </cell>
          <cell r="M7">
            <v>4886348.3721000003</v>
          </cell>
          <cell r="N7">
            <v>3494299.084199999</v>
          </cell>
          <cell r="O7">
            <v>3861439.9598999987</v>
          </cell>
        </row>
        <row r="8">
          <cell r="A8" t="str">
            <v>Jutik</v>
          </cell>
          <cell r="B8" t="str">
            <v>Revenues</v>
          </cell>
          <cell r="C8" t="str">
            <v>001 Private Water Hedge Sales</v>
          </cell>
          <cell r="D8">
            <v>5298686.1637500003</v>
          </cell>
          <cell r="E8">
            <v>5854268.2837499995</v>
          </cell>
          <cell r="F8">
            <v>5098113.7162500005</v>
          </cell>
          <cell r="G8">
            <v>4506567.6112500001</v>
          </cell>
          <cell r="H8">
            <v>4950718.5187500007</v>
          </cell>
          <cell r="I8">
            <v>4219638.2549999999</v>
          </cell>
          <cell r="J8">
            <v>6454620.584999999</v>
          </cell>
          <cell r="K8">
            <v>6573684.678749999</v>
          </cell>
          <cell r="L8">
            <v>5896579.8487499999</v>
          </cell>
          <cell r="M8">
            <v>6254734.0800000001</v>
          </cell>
          <cell r="N8">
            <v>6161098.0612500003</v>
          </cell>
          <cell r="O8">
            <v>6591800.7712500002</v>
          </cell>
        </row>
        <row r="9">
          <cell r="A9" t="str">
            <v>Jutik</v>
          </cell>
          <cell r="B9" t="str">
            <v>Revenues</v>
          </cell>
          <cell r="C9" t="str">
            <v>002 Public Sales</v>
          </cell>
          <cell r="D9">
            <v>4380247.2286999999</v>
          </cell>
          <cell r="E9">
            <v>3839528.4479</v>
          </cell>
          <cell r="F9">
            <v>5214440.6721000001</v>
          </cell>
          <cell r="G9">
            <v>4725429.2253</v>
          </cell>
          <cell r="H9">
            <v>4092593.9755000006</v>
          </cell>
          <cell r="I9">
            <v>4488234.2907999996</v>
          </cell>
          <cell r="J9">
            <v>5335819.6836000001</v>
          </cell>
          <cell r="K9">
            <v>5434246.0011</v>
          </cell>
          <cell r="L9">
            <v>4874506.0082999999</v>
          </cell>
          <cell r="M9">
            <v>5170580.1728000008</v>
          </cell>
          <cell r="N9">
            <v>5093174.3973000003</v>
          </cell>
          <cell r="O9">
            <v>5449221.9709000001</v>
          </cell>
        </row>
        <row r="10">
          <cell r="A10" t="str">
            <v>Jutik</v>
          </cell>
          <cell r="B10" t="str">
            <v>Revenues</v>
          </cell>
          <cell r="C10" t="str">
            <v>003 Residential Sales</v>
          </cell>
          <cell r="D10">
            <v>3037913.400549999</v>
          </cell>
          <cell r="E10">
            <v>3356447.1493499991</v>
          </cell>
          <cell r="F10">
            <v>2922918.5306499992</v>
          </cell>
          <cell r="G10">
            <v>2583765.4304499994</v>
          </cell>
          <cell r="H10">
            <v>2838411.9507499994</v>
          </cell>
          <cell r="I10">
            <v>2419259.2661999995</v>
          </cell>
          <cell r="J10">
            <v>3700649.1353999986</v>
          </cell>
          <cell r="K10">
            <v>3768912.5491499985</v>
          </cell>
          <cell r="L10">
            <v>3380705.7799499989</v>
          </cell>
          <cell r="M10">
            <v>3586047.5391999991</v>
          </cell>
          <cell r="N10">
            <v>3032362.88845</v>
          </cell>
          <cell r="O10">
            <v>3079299.10885</v>
          </cell>
        </row>
      </sheetData>
      <sheetData sheetId="4">
        <row r="1">
          <cell r="B1" t="str">
            <v>001 Private Water Hedge Sales</v>
          </cell>
          <cell r="C1" t="str">
            <v>002 Public Sales</v>
          </cell>
          <cell r="D1" t="str">
            <v>003 Residential Sales</v>
          </cell>
          <cell r="E1" t="str">
            <v>Total</v>
          </cell>
        </row>
        <row r="2">
          <cell r="A2" t="str">
            <v>Kootha</v>
          </cell>
          <cell r="B2">
            <v>37118738.908650003</v>
          </cell>
          <cell r="C2">
            <v>18271699.227782961</v>
          </cell>
          <cell r="D2">
            <v>15554519.161720002</v>
          </cell>
          <cell r="E2">
            <v>70944957.298152968</v>
          </cell>
        </row>
        <row r="3">
          <cell r="A3" t="str">
            <v>Surjek</v>
          </cell>
          <cell r="B3">
            <v>82448062.153749987</v>
          </cell>
          <cell r="C3">
            <v>70562398.047100008</v>
          </cell>
          <cell r="D3">
            <v>49244888.96814999</v>
          </cell>
          <cell r="E3">
            <v>202255349.169</v>
          </cell>
        </row>
        <row r="4">
          <cell r="A4" t="str">
            <v>Jutik</v>
          </cell>
          <cell r="B4">
            <v>67860510.573750019</v>
          </cell>
          <cell r="C4">
            <v>58098022.074300006</v>
          </cell>
          <cell r="D4">
            <v>37706692.728949994</v>
          </cell>
          <cell r="E4">
            <v>163665225.37700003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3919-D1AA-40A1-B3C8-B941787AAD6C}">
  <sheetPr codeName="Sheet2">
    <tabColor theme="9" tint="-0.249977111117893"/>
  </sheetPr>
  <dimension ref="A1:Q16"/>
  <sheetViews>
    <sheetView tabSelected="1" workbookViewId="0">
      <selection activeCell="J26" sqref="J26"/>
    </sheetView>
  </sheetViews>
  <sheetFormatPr defaultRowHeight="15"/>
  <cols>
    <col min="1" max="1" width="6.5703125" bestFit="1" customWidth="1"/>
    <col min="2" max="2" width="10.85546875" bestFit="1" customWidth="1"/>
    <col min="3" max="3" width="26" bestFit="1" customWidth="1"/>
    <col min="4" max="4" width="21.140625" bestFit="1" customWidth="1"/>
    <col min="5" max="16" width="14.28515625" bestFit="1" customWidth="1"/>
    <col min="17" max="17" width="13.8554687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2">
        <v>41456</v>
      </c>
      <c r="F1" s="2">
        <v>41487</v>
      </c>
      <c r="G1" s="2">
        <v>41518</v>
      </c>
      <c r="H1" s="2">
        <v>41548</v>
      </c>
      <c r="I1" s="2">
        <v>41579</v>
      </c>
      <c r="J1" s="2">
        <v>41609</v>
      </c>
      <c r="K1" s="2">
        <v>41640</v>
      </c>
      <c r="L1" s="2">
        <v>41671</v>
      </c>
      <c r="M1" s="2">
        <v>41699</v>
      </c>
      <c r="N1" s="2">
        <v>41730</v>
      </c>
      <c r="O1" s="2">
        <v>41760</v>
      </c>
      <c r="P1" s="2">
        <v>41791</v>
      </c>
      <c r="Q1" t="s">
        <v>4</v>
      </c>
    </row>
    <row r="2" spans="1:17">
      <c r="A2" s="3" t="s">
        <v>5</v>
      </c>
      <c r="B2" s="3" t="s">
        <v>6</v>
      </c>
      <c r="C2" s="3" t="s">
        <v>7</v>
      </c>
      <c r="D2" s="3" t="s">
        <v>8</v>
      </c>
      <c r="E2" s="4">
        <f>SUMIFS([1]Sheet4!$J:$J,[1]Sheet4!$A:$A,"Financial Actual",[1]Sheet4!$B:$B,Sheet3!$B$2,[1]Sheet4!$C:$C,Sheet3!$A$2,[1]Sheet4!$G:$G,Sheet3!$C$2,[1]Sheet4!$H:$H,Sheet3!$D$2,[1]Sheet4!$D:$D,Sheet3!E1)</f>
        <v>1473589.0469999998</v>
      </c>
      <c r="F2" s="4">
        <f>SUMIFS([1]Sheet4!$J:$J,[1]Sheet4!$A:$A,"Financial Actual",[1]Sheet4!$B:$B,Sheet3!$B$2,[1]Sheet4!$C:$C,Sheet3!$A$2,[1]Sheet4!$G:$G,Sheet3!$C$2,[1]Sheet4!$H:$H,Sheet3!$D$2,[1]Sheet4!$D:$D,Sheet3!F1)</f>
        <v>1419296.1002499999</v>
      </c>
      <c r="G2" s="4">
        <f>SUMIFS([1]Sheet4!$J:$J,[1]Sheet4!$A:$A,"Financial Actual",[1]Sheet4!$B:$B,Sheet3!$B$2,[1]Sheet4!$C:$C,Sheet3!$A$2,[1]Sheet4!$G:$G,Sheet3!$C$2,[1]Sheet4!$H:$H,Sheet3!$D$2,[1]Sheet4!$D:$D,Sheet3!G1)</f>
        <v>1310673.21</v>
      </c>
      <c r="H2" s="4">
        <f>SUMIFS([1]Sheet4!$J:$J,[1]Sheet4!$A:$A,"Financial Actual",[1]Sheet4!$B:$B,Sheet3!$B$2,[1]Sheet4!$C:$C,Sheet3!$A$2,[1]Sheet4!$G:$G,Sheet3!$C$2,[1]Sheet4!$H:$H,Sheet3!$D$2,[1]Sheet4!$D:$D,Sheet3!H1)</f>
        <v>1301024.7319999998</v>
      </c>
      <c r="I2" s="4">
        <f>SUMIFS([1]Sheet4!$J:$J,[1]Sheet4!$A:$A,"Financial Actual",[1]Sheet4!$B:$B,Sheet3!$B$2,[1]Sheet4!$C:$C,Sheet3!$A$2,[1]Sheet4!$G:$G,Sheet3!$C$2,[1]Sheet4!$H:$H,Sheet3!$D$2,[1]Sheet4!$D:$D,Sheet3!I1)</f>
        <v>1373822.8629999999</v>
      </c>
      <c r="J2" s="4">
        <f>SUMIFS([1]Sheet4!$J:$J,[1]Sheet4!$A:$A,"Financial Actual",[1]Sheet4!$B:$B,Sheet3!$B$2,[1]Sheet4!$C:$C,Sheet3!$A$2,[1]Sheet4!$G:$G,Sheet3!$C$2,[1]Sheet4!$H:$H,Sheet3!$D$2,[1]Sheet4!$D:$D,Sheet3!J1)</f>
        <v>1340623.0372500001</v>
      </c>
      <c r="K2" s="4">
        <f>SUMIFS([1]Sheet4!$J:$J,[1]Sheet4!$A:$A,"Financial Actual",[1]Sheet4!$B:$B,Sheet3!$B$2,[1]Sheet4!$C:$C,Sheet3!$A$2,[1]Sheet4!$G:$G,Sheet3!$C$2,[1]Sheet4!$H:$H,Sheet3!$D$2,[1]Sheet4!$D:$D,Sheet3!K1)</f>
        <v>1948962.5522499997</v>
      </c>
      <c r="L2" s="4">
        <f>SUMIFS([1]Sheet4!$J:$J,[1]Sheet4!$A:$A,"Financial Actual",[1]Sheet4!$B:$B,Sheet3!$B$2,[1]Sheet4!$C:$C,Sheet3!$A$2,[1]Sheet4!$G:$G,Sheet3!$C$2,[1]Sheet4!$H:$H,Sheet3!$D$2,[1]Sheet4!$D:$D,Sheet3!L1)</f>
        <v>1725161.6969999999</v>
      </c>
      <c r="M2" s="4">
        <f>SUMIFS([1]Sheet4!$J:$J,[1]Sheet4!$A:$A,"Financial Actual",[1]Sheet4!$B:$B,Sheet3!$B$2,[1]Sheet4!$C:$C,Sheet3!$A$2,[1]Sheet4!$G:$G,Sheet3!$C$2,[1]Sheet4!$H:$H,Sheet3!$D$2,[1]Sheet4!$D:$D,Sheet3!M1)</f>
        <v>1818208.6194999998</v>
      </c>
      <c r="N2" s="4">
        <f>SUMIFS([1]Sheet4!$J:$J,[1]Sheet4!$A:$A,"Financial Actual",[1]Sheet4!$B:$B,Sheet3!$B$2,[1]Sheet4!$C:$C,Sheet3!$A$2,[1]Sheet4!$G:$G,Sheet3!$C$2,[1]Sheet4!$H:$H,Sheet3!$D$2,[1]Sheet4!$D:$D,Sheet3!N1)</f>
        <v>1328501.68325</v>
      </c>
      <c r="O2" s="4">
        <f>SUMIFS([1]Sheet4!$J:$J,[1]Sheet4!$A:$A,"Financial Actual",[1]Sheet4!$B:$B,Sheet3!$B$2,[1]Sheet4!$C:$C,Sheet3!$A$2,[1]Sheet4!$G:$G,Sheet3!$C$2,[1]Sheet4!$H:$H,Sheet3!$D$2,[1]Sheet4!$D:$D,Sheet3!O1)</f>
        <v>1344117.2814999998</v>
      </c>
      <c r="P2" s="4">
        <f>SUMIFS([1]Sheet4!$J:$J,[1]Sheet4!$A:$A,"Financial Actual",[1]Sheet4!$B:$B,Sheet3!$B$2,[1]Sheet4!$C:$C,Sheet3!$A$2,[1]Sheet4!$G:$G,Sheet3!$C$2,[1]Sheet4!$H:$H,Sheet3!$D$2,[1]Sheet4!$D:$D,Sheet3!P1)</f>
        <v>1291609.1335</v>
      </c>
      <c r="Q2" s="5">
        <f>SUM(E2:P2)</f>
        <v>17675589.956500001</v>
      </c>
    </row>
    <row r="3" spans="1:17">
      <c r="A3" s="3" t="s">
        <v>5</v>
      </c>
      <c r="B3" s="3" t="s">
        <v>6</v>
      </c>
      <c r="C3" s="3" t="s">
        <v>7</v>
      </c>
      <c r="D3" s="3" t="s">
        <v>9</v>
      </c>
      <c r="E3" s="4">
        <f>SUMIFS([1]Sheet4!$J:$J,[1]Sheet4!$A:$A,"Financial Actual",[1]Sheet4!$B:$B,Sheet3!$B$3,[1]Sheet4!$C:$C,Sheet3!$A$3,[1]Sheet4!$G:$G,Sheet3!$C$3,[1]Sheet4!$H:$H,Sheet3!$D$3,[1]Sheet4!$D:$D,Sheet3!E1)</f>
        <v>1620947.9516999999</v>
      </c>
      <c r="F3" s="4">
        <f>SUMIFS([1]Sheet4!$J:$J,[1]Sheet4!$A:$A,"Financial Actual",[1]Sheet4!$B:$B,Sheet3!$B$3,[1]Sheet4!$C:$C,Sheet3!$A$3,[1]Sheet4!$G:$G,Sheet3!$C$3,[1]Sheet4!$H:$H,Sheet3!$D$3,[1]Sheet4!$D:$D,Sheet3!F1)</f>
        <v>1561225.710275</v>
      </c>
      <c r="G3" s="4">
        <f>SUMIFS([1]Sheet4!$J:$J,[1]Sheet4!$A:$A,"Financial Actual",[1]Sheet4!$B:$B,Sheet3!$B$3,[1]Sheet4!$C:$C,Sheet3!$A$3,[1]Sheet4!$G:$G,Sheet3!$C$3,[1]Sheet4!$H:$H,Sheet3!$D$3,[1]Sheet4!$D:$D,Sheet3!G1)</f>
        <v>1441740.531</v>
      </c>
      <c r="H3" s="4">
        <f>SUMIFS([1]Sheet4!$J:$J,[1]Sheet4!$A:$A,"Financial Actual",[1]Sheet4!$B:$B,Sheet3!$B$3,[1]Sheet4!$C:$C,Sheet3!$A$3,[1]Sheet4!$G:$G,Sheet3!$C$3,[1]Sheet4!$H:$H,Sheet3!$D$3,[1]Sheet4!$D:$D,Sheet3!H1)</f>
        <v>1431127.2052</v>
      </c>
      <c r="I3" s="4">
        <f>SUMIFS([1]Sheet4!$J:$J,[1]Sheet4!$A:$A,"Financial Actual",[1]Sheet4!$B:$B,Sheet3!$B$3,[1]Sheet4!$C:$C,Sheet3!$A$3,[1]Sheet4!$G:$G,Sheet3!$C$3,[1]Sheet4!$H:$H,Sheet3!$D$3,[1]Sheet4!$D:$D,Sheet3!I1)</f>
        <v>1511205.1492999999</v>
      </c>
      <c r="J3" s="4">
        <f>SUMIFS([1]Sheet4!$J:$J,[1]Sheet4!$A:$A,"Financial Actual",[1]Sheet4!$B:$B,Sheet3!$B$3,[1]Sheet4!$C:$C,Sheet3!$A$3,[1]Sheet4!$G:$G,Sheet3!$C$3,[1]Sheet4!$H:$H,Sheet3!$D$3,[1]Sheet4!$D:$D,Sheet3!J1)</f>
        <v>1474685.3409750003</v>
      </c>
      <c r="K3" s="4">
        <f>SUMIFS([1]Sheet4!$J:$J,[1]Sheet4!$A:$A,"Financial Actual",[1]Sheet4!$B:$B,Sheet3!$B$3,[1]Sheet4!$C:$C,Sheet3!$A$3,[1]Sheet4!$G:$G,Sheet3!$C$3,[1]Sheet4!$H:$H,Sheet3!$D$3,[1]Sheet4!$D:$D,Sheet3!K1)</f>
        <v>2143858.8074749997</v>
      </c>
      <c r="L3" s="4">
        <f>SUMIFS([1]Sheet4!$J:$J,[1]Sheet4!$A:$A,"Financial Actual",[1]Sheet4!$B:$B,Sheet3!$B$3,[1]Sheet4!$C:$C,Sheet3!$A$3,[1]Sheet4!$G:$G,Sheet3!$C$3,[1]Sheet4!$H:$H,Sheet3!$D$3,[1]Sheet4!$D:$D,Sheet3!L1)</f>
        <v>1897677.8667000001</v>
      </c>
      <c r="M3" s="4">
        <f>SUMIFS([1]Sheet4!$J:$J,[1]Sheet4!$A:$A,"Financial Actual",[1]Sheet4!$B:$B,Sheet3!$B$3,[1]Sheet4!$C:$C,Sheet3!$A$3,[1]Sheet4!$G:$G,Sheet3!$C$3,[1]Sheet4!$H:$H,Sheet3!$D$3,[1]Sheet4!$D:$D,Sheet3!M1)</f>
        <v>2000029.4814499998</v>
      </c>
      <c r="N3" s="4">
        <f>SUMIFS([1]Sheet4!$J:$J,[1]Sheet4!$A:$A,"Financial Actual",[1]Sheet4!$B:$B,Sheet3!$B$3,[1]Sheet4!$C:$C,Sheet3!$A$3,[1]Sheet4!$G:$G,Sheet3!$C$3,[1]Sheet4!$H:$H,Sheet3!$D$3,[1]Sheet4!$D:$D,Sheet3!N1)</f>
        <v>1461351.8515750002</v>
      </c>
      <c r="O3" s="4">
        <f>SUMIFS([1]Sheet4!$J:$J,[1]Sheet4!$A:$A,"Financial Actual",[1]Sheet4!$B:$B,Sheet3!$B$3,[1]Sheet4!$C:$C,Sheet3!$A$3,[1]Sheet4!$G:$G,Sheet3!$C$3,[1]Sheet4!$H:$H,Sheet3!$D$3,[1]Sheet4!$D:$D,Sheet3!O1)</f>
        <v>1478529.0096499999</v>
      </c>
      <c r="P3" s="4">
        <f>SUMIFS([1]Sheet4!$J:$J,[1]Sheet4!$A:$A,"Financial Actual",[1]Sheet4!$B:$B,Sheet3!$B$3,[1]Sheet4!$C:$C,Sheet3!$A$3,[1]Sheet4!$G:$G,Sheet3!$C$3,[1]Sheet4!$H:$H,Sheet3!$D$3,[1]Sheet4!$D:$D,Sheet3!P1)</f>
        <v>1420770.04685</v>
      </c>
      <c r="Q3" s="5">
        <f>SUM(E3:P3)</f>
        <v>19443148.952149998</v>
      </c>
    </row>
    <row r="4" spans="1:17">
      <c r="A4" s="3" t="s">
        <v>5</v>
      </c>
      <c r="B4" s="3" t="s">
        <v>6</v>
      </c>
      <c r="C4" s="3" t="s">
        <v>10</v>
      </c>
      <c r="D4" s="3" t="s">
        <v>8</v>
      </c>
      <c r="E4" s="4">
        <f>SUMIFS([1]Sheet4!$J:$J,[1]Sheet4!$A:$A,"Financial Actual",[1]Sheet4!$B:$B,Sheet3!$B$4,[1]Sheet4!$C:$C,Sheet3!$A$4,[1]Sheet4!$G:$G,Sheet3!$C$4,[1]Sheet4!$H:$H,Sheet3!$D$4,[1]Sheet4!$D:$D,Sheet3!E1)</f>
        <v>567331.78309499996</v>
      </c>
      <c r="F4" s="4">
        <f>SUMIFS([1]Sheet4!$J:$J,[1]Sheet4!$A:$A,"Financial Actual",[1]Sheet4!$B:$B,Sheet3!$B$4,[1]Sheet4!$C:$C,Sheet3!$A$4,[1]Sheet4!$G:$G,Sheet3!$C$4,[1]Sheet4!$H:$H,Sheet3!$D$4,[1]Sheet4!$D:$D,Sheet3!F1)</f>
        <v>546428.99859624996</v>
      </c>
      <c r="G4" s="4">
        <f>SUMIFS([1]Sheet4!$J:$J,[1]Sheet4!$A:$A,"Financial Actual",[1]Sheet4!$B:$B,Sheet3!$B$4,[1]Sheet4!$C:$C,Sheet3!$A$4,[1]Sheet4!$G:$G,Sheet3!$C$4,[1]Sheet4!$H:$H,Sheet3!$D$4,[1]Sheet4!$D:$D,Sheet3!G1)</f>
        <v>504609.18584999995</v>
      </c>
      <c r="H4" s="4">
        <f>SUMIFS([1]Sheet4!$J:$J,[1]Sheet4!$A:$A,"Financial Actual",[1]Sheet4!$B:$B,Sheet3!$B$4,[1]Sheet4!$C:$C,Sheet3!$A$4,[1]Sheet4!$G:$G,Sheet3!$C$4,[1]Sheet4!$H:$H,Sheet3!$D$4,[1]Sheet4!$D:$D,Sheet3!H1)</f>
        <v>500894.52181999997</v>
      </c>
      <c r="I4" s="4">
        <f>SUMIFS([1]Sheet4!$J:$J,[1]Sheet4!$A:$A,"Financial Actual",[1]Sheet4!$B:$B,Sheet3!$B$4,[1]Sheet4!$C:$C,Sheet3!$A$4,[1]Sheet4!$G:$G,Sheet3!$C$4,[1]Sheet4!$H:$H,Sheet3!$D$4,[1]Sheet4!$D:$D,Sheet3!I1)</f>
        <v>528921.80225499999</v>
      </c>
      <c r="J4" s="4">
        <f>SUMIFS([1]Sheet4!$J:$J,[1]Sheet4!$A:$A,"Financial Actual",[1]Sheet4!$B:$B,Sheet3!$B$4,[1]Sheet4!$C:$C,Sheet3!$A$4,[1]Sheet4!$G:$G,Sheet3!$C$4,[1]Sheet4!$H:$H,Sheet3!$D$4,[1]Sheet4!$D:$D,Sheet3!J1)</f>
        <v>516139.86934125004</v>
      </c>
      <c r="K4" s="4">
        <f>SUMIFS([1]Sheet4!$J:$J,[1]Sheet4!$A:$A,"Financial Actual",[1]Sheet4!$B:$B,Sheet3!$B$4,[1]Sheet4!$C:$C,Sheet3!$A$4,[1]Sheet4!$G:$G,Sheet3!$C$4,[1]Sheet4!$H:$H,Sheet3!$D$4,[1]Sheet4!$D:$D,Sheet3!K1)</f>
        <v>750350.5826162498</v>
      </c>
      <c r="L4" s="4">
        <f>SUMIFS([1]Sheet4!$J:$J,[1]Sheet4!$A:$A,"Financial Actual",[1]Sheet4!$B:$B,Sheet3!$B$4,[1]Sheet4!$C:$C,Sheet3!$A$4,[1]Sheet4!$G:$G,Sheet3!$C$4,[1]Sheet4!$H:$H,Sheet3!$D$4,[1]Sheet4!$D:$D,Sheet3!L1)</f>
        <v>664187.25334499998</v>
      </c>
      <c r="M4" s="4">
        <f>SUMIFS([1]Sheet4!$J:$J,[1]Sheet4!$A:$A,"Financial Actual",[1]Sheet4!$B:$B,Sheet3!$B$4,[1]Sheet4!$C:$C,Sheet3!$A$4,[1]Sheet4!$G:$G,Sheet3!$C$4,[1]Sheet4!$H:$H,Sheet3!$D$4,[1]Sheet4!$D:$D,Sheet3!M1)</f>
        <v>700010.31850749988</v>
      </c>
      <c r="N4" s="4">
        <f>SUMIFS([1]Sheet4!$J:$J,[1]Sheet4!$A:$A,"Financial Actual",[1]Sheet4!$B:$B,Sheet3!$B$4,[1]Sheet4!$C:$C,Sheet3!$A$4,[1]Sheet4!$G:$G,Sheet3!$C$4,[1]Sheet4!$H:$H,Sheet3!$D$4,[1]Sheet4!$D:$D,Sheet3!N1)</f>
        <v>511473.14805125003</v>
      </c>
      <c r="O4" s="4">
        <f>SUMIFS([1]Sheet4!$J:$J,[1]Sheet4!$A:$A,"Financial Actual",[1]Sheet4!$B:$B,Sheet3!$B$4,[1]Sheet4!$C:$C,Sheet3!$A$4,[1]Sheet4!$G:$G,Sheet3!$C$4,[1]Sheet4!$H:$H,Sheet3!$D$4,[1]Sheet4!$D:$D,Sheet3!O1)</f>
        <v>517485.15337749996</v>
      </c>
      <c r="P4" s="4">
        <f>SUMIFS([1]Sheet4!$J:$J,[1]Sheet4!$A:$A,"Financial Actual",[1]Sheet4!$B:$B,Sheet3!$B$4,[1]Sheet4!$C:$C,Sheet3!$A$4,[1]Sheet4!$G:$G,Sheet3!$C$4,[1]Sheet4!$H:$H,Sheet3!$D$4,[1]Sheet4!$D:$D,Sheet3!P1)</f>
        <v>497269.5163975</v>
      </c>
      <c r="Q4" s="5">
        <f t="shared" ref="Q4:Q16" si="0">SUM(E4:P4)</f>
        <v>6805102.1332524996</v>
      </c>
    </row>
    <row r="5" spans="1:17">
      <c r="A5" s="3" t="s">
        <v>5</v>
      </c>
      <c r="B5" s="3" t="s">
        <v>6</v>
      </c>
      <c r="C5" s="3" t="s">
        <v>10</v>
      </c>
      <c r="D5" s="3" t="s">
        <v>9</v>
      </c>
      <c r="E5" s="4">
        <f>SUMIFS([1]Sheet4!$J:$J,[1]Sheet4!$A:$A,"Financial Actual",[1]Sheet4!$B:$B,Sheet3!$B$5,[1]Sheet4!$C:$C,Sheet3!$A$5,[1]Sheet4!$G:$G,Sheet3!$C$5,[1]Sheet4!$H:$H,Sheet3!$D$5,[1]Sheet4!$D:$D,Sheet3!E1)</f>
        <v>955954.05451507494</v>
      </c>
      <c r="F5" s="4">
        <f>SUMIFS([1]Sheet4!$J:$J,[1]Sheet4!$A:$A,"Financial Actual",[1]Sheet4!$B:$B,Sheet3!$B$5,[1]Sheet4!$C:$C,Sheet3!$A$5,[1]Sheet4!$G:$G,Sheet3!$C$5,[1]Sheet4!$H:$H,Sheet3!$D$5,[1]Sheet4!$D:$D,Sheet3!F1)</f>
        <v>920732.86263468117</v>
      </c>
      <c r="G5" s="4">
        <f>SUMIFS([1]Sheet4!$J:$J,[1]Sheet4!$A:$A,"Financial Actual",[1]Sheet4!$B:$B,Sheet3!$B$5,[1]Sheet4!$C:$C,Sheet3!$A$5,[1]Sheet4!$G:$G,Sheet3!$C$5,[1]Sheet4!$H:$H,Sheet3!$D$5,[1]Sheet4!$D:$D,Sheet3!G1)</f>
        <v>850266.47815724998</v>
      </c>
      <c r="H5" s="4">
        <f>SUMIFS([1]Sheet4!$J:$J,[1]Sheet4!$A:$A,"Financial Actual",[1]Sheet4!$B:$B,Sheet3!$B$5,[1]Sheet4!$C:$C,Sheet3!$A$5,[1]Sheet4!$G:$G,Sheet3!$C$5,[1]Sheet4!$H:$H,Sheet3!$D$5,[1]Sheet4!$D:$D,Sheet3!H1)</f>
        <v>844007.26926670002</v>
      </c>
      <c r="I5" s="4">
        <f>SUMIFS([1]Sheet4!$J:$J,[1]Sheet4!$A:$A,"Financial Actual",[1]Sheet4!$B:$B,Sheet3!$B$5,[1]Sheet4!$C:$C,Sheet3!$A$5,[1]Sheet4!$G:$G,Sheet3!$C$5,[1]Sheet4!$H:$H,Sheet3!$D$5,[1]Sheet4!$D:$D,Sheet3!I1)</f>
        <v>891233.23679967504</v>
      </c>
      <c r="J5" s="4">
        <f>SUMIFS([1]Sheet4!$J:$J,[1]Sheet4!$A:$A,"Financial Actual",[1]Sheet4!$B:$B,Sheet3!$B$5,[1]Sheet4!$C:$C,Sheet3!$A$5,[1]Sheet4!$G:$G,Sheet3!$C$5,[1]Sheet4!$H:$H,Sheet3!$D$5,[1]Sheet4!$D:$D,Sheet3!J1)</f>
        <v>869695.6798400064</v>
      </c>
      <c r="K5" s="4">
        <f>SUMIFS([1]Sheet4!$J:$J,[1]Sheet4!$A:$A,"Financial Actual",[1]Sheet4!$B:$B,Sheet3!$B$5,[1]Sheet4!$C:$C,Sheet3!$A$5,[1]Sheet4!$G:$G,Sheet3!$C$5,[1]Sheet4!$H:$H,Sheet3!$D$5,[1]Sheet4!$D:$D,Sheet3!K1)</f>
        <v>1264340.7317083809</v>
      </c>
      <c r="L5" s="4">
        <f>SUMIFS([1]Sheet4!$J:$J,[1]Sheet4!$A:$A,"Financial Actual",[1]Sheet4!$B:$B,Sheet3!$B$5,[1]Sheet4!$C:$C,Sheet3!$A$5,[1]Sheet4!$G:$G,Sheet3!$C$5,[1]Sheet4!$H:$H,Sheet3!$D$5,[1]Sheet4!$D:$D,Sheet3!L1)</f>
        <v>1119155.521886325</v>
      </c>
      <c r="M5" s="4">
        <f>SUMIFS([1]Sheet4!$J:$J,[1]Sheet4!$A:$A,"Financial Actual",[1]Sheet4!$B:$B,Sheet3!$B$5,[1]Sheet4!$C:$C,Sheet3!$A$5,[1]Sheet4!$G:$G,Sheet3!$C$5,[1]Sheet4!$H:$H,Sheet3!$D$5,[1]Sheet4!$D:$D,Sheet3!M1)</f>
        <v>1179517.3866851374</v>
      </c>
      <c r="N5" s="4">
        <f>SUMIFS([1]Sheet4!$J:$J,[1]Sheet4!$A:$A,"Financial Actual",[1]Sheet4!$B:$B,Sheet3!$B$5,[1]Sheet4!$C:$C,Sheet3!$A$5,[1]Sheet4!$G:$G,Sheet3!$C$5,[1]Sheet4!$H:$H,Sheet3!$D$5,[1]Sheet4!$D:$D,Sheet3!N1)</f>
        <v>861832.25446635636</v>
      </c>
      <c r="O5" s="4">
        <f>SUMIFS([1]Sheet4!$J:$J,[1]Sheet4!$A:$A,"Financial Actual",[1]Sheet4!$B:$B,Sheet3!$B$5,[1]Sheet4!$C:$C,Sheet3!$A$5,[1]Sheet4!$G:$G,Sheet3!$C$5,[1]Sheet4!$H:$H,Sheet3!$D$5,[1]Sheet4!$D:$D,Sheet3!O1)</f>
        <v>871962.48344108742</v>
      </c>
      <c r="P5" s="4">
        <f>SUMIFS([1]Sheet4!$J:$J,[1]Sheet4!$A:$A,"Financial Actual",[1]Sheet4!$B:$B,Sheet3!$B$5,[1]Sheet4!$C:$C,Sheet3!$A$5,[1]Sheet4!$G:$G,Sheet3!$C$5,[1]Sheet4!$H:$H,Sheet3!$D$5,[1]Sheet4!$D:$D,Sheet3!P1)</f>
        <v>837899.13512978749</v>
      </c>
      <c r="Q5" s="5">
        <f t="shared" si="0"/>
        <v>11466597.094530459</v>
      </c>
    </row>
    <row r="6" spans="1:17">
      <c r="A6" s="3" t="s">
        <v>5</v>
      </c>
      <c r="B6" s="3" t="s">
        <v>6</v>
      </c>
      <c r="C6" s="3" t="s">
        <v>11</v>
      </c>
      <c r="D6" s="3" t="s">
        <v>8</v>
      </c>
      <c r="E6" s="4">
        <f>SUMIFS([1]Sheet4!$J:$J,[1]Sheet4!$A:$A,"Financial Actual",[1]Sheet4!$B:$B,Sheet3!$B$6,[1]Sheet4!$C:$C,Sheet3!$A$6,[1]Sheet4!$G:$G,Sheet3!$C$6,[1]Sheet4!$H:$H,Sheet3!$D$6,[1]Sheet4!$D:$D,Sheet3!E1)</f>
        <v>1296758.36136</v>
      </c>
      <c r="F6" s="4">
        <f>SUMIFS([1]Sheet4!$J:$J,[1]Sheet4!$A:$A,"Financial Actual",[1]Sheet4!$B:$B,Sheet3!$B$6,[1]Sheet4!$C:$C,Sheet3!$A$6,[1]Sheet4!$G:$G,Sheet3!$C$6,[1]Sheet4!$H:$H,Sheet3!$D$6,[1]Sheet4!$D:$D,Sheet3!F1)</f>
        <v>1248980.56822</v>
      </c>
      <c r="G6" s="4">
        <f>SUMIFS([1]Sheet4!$J:$J,[1]Sheet4!$A:$A,"Financial Actual",[1]Sheet4!$B:$B,Sheet3!$B$6,[1]Sheet4!$C:$C,Sheet3!$A$6,[1]Sheet4!$G:$G,Sheet3!$C$6,[1]Sheet4!$H:$H,Sheet3!$D$6,[1]Sheet4!$D:$D,Sheet3!G1)</f>
        <v>1153392.4247999999</v>
      </c>
      <c r="H6" s="4">
        <f>SUMIFS([1]Sheet4!$J:$J,[1]Sheet4!$A:$A,"Financial Actual",[1]Sheet4!$B:$B,Sheet3!$B$6,[1]Sheet4!$C:$C,Sheet3!$A$6,[1]Sheet4!$G:$G,Sheet3!$C$6,[1]Sheet4!$H:$H,Sheet3!$D$6,[1]Sheet4!$D:$D,Sheet3!H1)</f>
        <v>1144901.76416</v>
      </c>
      <c r="I6" s="4">
        <f>SUMIFS([1]Sheet4!$J:$J,[1]Sheet4!$A:$A,"Financial Actual",[1]Sheet4!$B:$B,Sheet3!$B$6,[1]Sheet4!$C:$C,Sheet3!$A$6,[1]Sheet4!$G:$G,Sheet3!$C$6,[1]Sheet4!$H:$H,Sheet3!$D$6,[1]Sheet4!$D:$D,Sheet3!I1)</f>
        <v>1208964.11944</v>
      </c>
      <c r="J6" s="4">
        <f>SUMIFS([1]Sheet4!$J:$J,[1]Sheet4!$A:$A,"Financial Actual",[1]Sheet4!$B:$B,Sheet3!$B$6,[1]Sheet4!$C:$C,Sheet3!$A$6,[1]Sheet4!$G:$G,Sheet3!$C$6,[1]Sheet4!$H:$H,Sheet3!$D$6,[1]Sheet4!$D:$D,Sheet3!J1)</f>
        <v>1179748.2727800002</v>
      </c>
      <c r="K6" s="4">
        <f>SUMIFS([1]Sheet4!$J:$J,[1]Sheet4!$A:$A,"Financial Actual",[1]Sheet4!$B:$B,Sheet3!$B$6,[1]Sheet4!$C:$C,Sheet3!$A$6,[1]Sheet4!$G:$G,Sheet3!$C$6,[1]Sheet4!$H:$H,Sheet3!$D$6,[1]Sheet4!$D:$D,Sheet3!K1)</f>
        <v>1715087.0459799999</v>
      </c>
      <c r="L6" s="4">
        <f>SUMIFS([1]Sheet4!$J:$J,[1]Sheet4!$A:$A,"Financial Actual",[1]Sheet4!$B:$B,Sheet3!$B$6,[1]Sheet4!$C:$C,Sheet3!$A$6,[1]Sheet4!$G:$G,Sheet3!$C$6,[1]Sheet4!$H:$H,Sheet3!$D$6,[1]Sheet4!$D:$D,Sheet3!L1)</f>
        <v>1518142.2933600002</v>
      </c>
      <c r="M6" s="4">
        <f>SUMIFS([1]Sheet4!$J:$J,[1]Sheet4!$A:$A,"Financial Actual",[1]Sheet4!$B:$B,Sheet3!$B$6,[1]Sheet4!$C:$C,Sheet3!$A$6,[1]Sheet4!$G:$G,Sheet3!$C$6,[1]Sheet4!$H:$H,Sheet3!$D$6,[1]Sheet4!$D:$D,Sheet3!M1)</f>
        <v>1600023.58516</v>
      </c>
      <c r="N6" s="4">
        <f>SUMIFS([1]Sheet4!$J:$J,[1]Sheet4!$A:$A,"Financial Actual",[1]Sheet4!$B:$B,Sheet3!$B$6,[1]Sheet4!$C:$C,Sheet3!$A$6,[1]Sheet4!$G:$G,Sheet3!$C$6,[1]Sheet4!$H:$H,Sheet3!$D$6,[1]Sheet4!$D:$D,Sheet3!N1)</f>
        <v>1169081.4812600003</v>
      </c>
      <c r="O6" s="4">
        <f>SUMIFS([1]Sheet4!$J:$J,[1]Sheet4!$A:$A,"Financial Actual",[1]Sheet4!$B:$B,Sheet3!$B$6,[1]Sheet4!$C:$C,Sheet3!$A$6,[1]Sheet4!$G:$G,Sheet3!$C$6,[1]Sheet4!$H:$H,Sheet3!$D$6,[1]Sheet4!$D:$D,Sheet3!O1)</f>
        <v>1182823.2077200001</v>
      </c>
      <c r="P6" s="4">
        <f>SUMIFS([1]Sheet4!$J:$J,[1]Sheet4!$A:$A,"Financial Actual",[1]Sheet4!$B:$B,Sheet3!$B$6,[1]Sheet4!$C:$C,Sheet3!$A$6,[1]Sheet4!$G:$G,Sheet3!$C$6,[1]Sheet4!$H:$H,Sheet3!$D$6,[1]Sheet4!$D:$D,Sheet3!P1)</f>
        <v>1136616.0374800002</v>
      </c>
      <c r="Q6" s="5">
        <f t="shared" si="0"/>
        <v>15554519.161720002</v>
      </c>
    </row>
    <row r="7" spans="1:17">
      <c r="A7" s="3" t="s">
        <v>12</v>
      </c>
      <c r="B7" s="3" t="s">
        <v>6</v>
      </c>
      <c r="C7" s="3" t="s">
        <v>7</v>
      </c>
      <c r="D7" s="3" t="s">
        <v>8</v>
      </c>
      <c r="E7" s="4">
        <f>SUMIFS([1]Sheet4!$J:$J,[1]Sheet4!$A:$A,"Financial Actual",[1]Sheet4!$B:$B,Sheet3!$B$7,[1]Sheet4!$C:$C,Sheet3!$A$7,[1]Sheet4!$G:$G,Sheet3!$C$7,[1]Sheet4!$H:$H,Sheet3!$D$7,[1]Sheet4!$D:$D,Sheet3!E1)</f>
        <v>2406673.7462499999</v>
      </c>
      <c r="F7" s="4">
        <f>SUMIFS([1]Sheet4!$J:$J,[1]Sheet4!$A:$A,"Financial Actual",[1]Sheet4!$B:$B,Sheet3!$B$7,[1]Sheet4!$C:$C,Sheet3!$A$7,[1]Sheet4!$G:$G,Sheet3!$C$7,[1]Sheet4!$H:$H,Sheet3!$D$7,[1]Sheet4!$D:$D,Sheet3!F1)</f>
        <v>2028377.0049999999</v>
      </c>
      <c r="G7" s="4">
        <f>SUMIFS([1]Sheet4!$J:$J,[1]Sheet4!$A:$A,"Financial Actual",[1]Sheet4!$B:$B,Sheet3!$B$7,[1]Sheet4!$C:$C,Sheet3!$A$7,[1]Sheet4!$G:$G,Sheet3!$C$7,[1]Sheet4!$H:$H,Sheet3!$D$7,[1]Sheet4!$D:$D,Sheet3!G1)</f>
        <v>2241097.23875</v>
      </c>
      <c r="H7" s="4">
        <f>SUMIFS([1]Sheet4!$J:$J,[1]Sheet4!$A:$A,"Financial Actual",[1]Sheet4!$B:$B,Sheet3!$B$7,[1]Sheet4!$C:$C,Sheet3!$A$7,[1]Sheet4!$G:$G,Sheet3!$C$7,[1]Sheet4!$H:$H,Sheet3!$D$7,[1]Sheet4!$D:$D,Sheet3!H1)</f>
        <v>2104393.5099999998</v>
      </c>
      <c r="I7" s="4">
        <f>SUMIFS([1]Sheet4!$J:$J,[1]Sheet4!$A:$A,"Financial Actual",[1]Sheet4!$B:$B,Sheet3!$B$7,[1]Sheet4!$C:$C,Sheet3!$A$7,[1]Sheet4!$G:$G,Sheet3!$C$7,[1]Sheet4!$H:$H,Sheet3!$D$7,[1]Sheet4!$D:$D,Sheet3!I1)</f>
        <v>1921236.2224999999</v>
      </c>
      <c r="J7" s="4">
        <f>SUMIFS([1]Sheet4!$J:$J,[1]Sheet4!$A:$A,"Financial Actual",[1]Sheet4!$B:$B,Sheet3!$B$7,[1]Sheet4!$C:$C,Sheet3!$A$7,[1]Sheet4!$G:$G,Sheet3!$C$7,[1]Sheet4!$H:$H,Sheet3!$D$7,[1]Sheet4!$D:$D,Sheet3!J1)</f>
        <v>2161522.17</v>
      </c>
      <c r="K7" s="4">
        <f>SUMIFS([1]Sheet4!$J:$J,[1]Sheet4!$A:$A,"Financial Actual",[1]Sheet4!$B:$B,Sheet3!$B$7,[1]Sheet4!$C:$C,Sheet3!$A$7,[1]Sheet4!$G:$G,Sheet3!$C$7,[1]Sheet4!$H:$H,Sheet3!$D$7,[1]Sheet4!$D:$D,Sheet3!K1)</f>
        <v>3104730.2250000001</v>
      </c>
      <c r="L7" s="4">
        <f>SUMIFS([1]Sheet4!$J:$J,[1]Sheet4!$A:$A,"Financial Actual",[1]Sheet4!$B:$B,Sheet3!$B$7,[1]Sheet4!$C:$C,Sheet3!$A$7,[1]Sheet4!$G:$G,Sheet3!$C$7,[1]Sheet4!$H:$H,Sheet3!$D$7,[1]Sheet4!$D:$D,Sheet3!L1)</f>
        <v>2116798.7124999999</v>
      </c>
      <c r="M7" s="4">
        <f>SUMIFS([1]Sheet4!$J:$J,[1]Sheet4!$A:$A,"Financial Actual",[1]Sheet4!$B:$B,Sheet3!$B$7,[1]Sheet4!$C:$C,Sheet3!$A$7,[1]Sheet4!$G:$G,Sheet3!$C$7,[1]Sheet4!$H:$H,Sheet3!$D$7,[1]Sheet4!$D:$D,Sheet3!M1)</f>
        <v>2728427.88625</v>
      </c>
      <c r="N7" s="4">
        <f>SUMIFS([1]Sheet4!$J:$J,[1]Sheet4!$A:$A,"Financial Actual",[1]Sheet4!$B:$B,Sheet3!$B$7,[1]Sheet4!$C:$C,Sheet3!$A$7,[1]Sheet4!$G:$G,Sheet3!$C$7,[1]Sheet4!$H:$H,Sheet3!$D$7,[1]Sheet4!$D:$D,Sheet3!N1)</f>
        <v>2259504.8675000002</v>
      </c>
      <c r="O7" s="4">
        <f>SUMIFS([1]Sheet4!$J:$J,[1]Sheet4!$A:$A,"Financial Actual",[1]Sheet4!$B:$B,Sheet3!$B$7,[1]Sheet4!$C:$C,Sheet3!$A$7,[1]Sheet4!$G:$G,Sheet3!$C$7,[1]Sheet4!$H:$H,Sheet3!$D$7,[1]Sheet4!$D:$D,Sheet3!O1)</f>
        <v>2031569.2350000001</v>
      </c>
      <c r="P7" s="4">
        <f>SUMIFS([1]Sheet4!$J:$J,[1]Sheet4!$A:$A,"Financial Actual",[1]Sheet4!$B:$B,Sheet3!$B$7,[1]Sheet4!$C:$C,Sheet3!$A$7,[1]Sheet4!$G:$G,Sheet3!$C$7,[1]Sheet4!$H:$H,Sheet3!$D$7,[1]Sheet4!$D:$D,Sheet3!P1)</f>
        <v>2245023.2324999999</v>
      </c>
      <c r="Q7" s="5">
        <f t="shared" si="0"/>
        <v>27349354.051249996</v>
      </c>
    </row>
    <row r="8" spans="1:17">
      <c r="A8" s="3" t="s">
        <v>12</v>
      </c>
      <c r="B8" s="3" t="s">
        <v>6</v>
      </c>
      <c r="C8" s="3" t="s">
        <v>7</v>
      </c>
      <c r="D8" s="3" t="s">
        <v>9</v>
      </c>
      <c r="E8" s="4">
        <f>SUMIFS([1]Sheet4!$J:$J,[1]Sheet4!$A:$A,"Financial Actual",[1]Sheet4!$B:$B,Sheet3!$B$8,[1]Sheet4!$C:$C,Sheet3!$A$8,[1]Sheet4!$G:$G,Sheet3!$C$8,[1]Sheet4!$H:$H,Sheet3!$D$8,[1]Sheet4!$D:$D,Sheet3!E1)</f>
        <v>4813347.4924999997</v>
      </c>
      <c r="F8" s="4">
        <f>SUMIFS([1]Sheet4!$J:$J,[1]Sheet4!$A:$A,"Financial Actual",[1]Sheet4!$B:$B,Sheet3!$B$8,[1]Sheet4!$C:$C,Sheet3!$A$8,[1]Sheet4!$G:$G,Sheet3!$C$8,[1]Sheet4!$H:$H,Sheet3!$D$8,[1]Sheet4!$D:$D,Sheet3!F1)</f>
        <v>4056754.01</v>
      </c>
      <c r="G8" s="4">
        <f>SUMIFS([1]Sheet4!$J:$J,[1]Sheet4!$A:$A,"Financial Actual",[1]Sheet4!$B:$B,Sheet3!$B$8,[1]Sheet4!$C:$C,Sheet3!$A$8,[1]Sheet4!$G:$G,Sheet3!$C$8,[1]Sheet4!$H:$H,Sheet3!$D$8,[1]Sheet4!$D:$D,Sheet3!G1)</f>
        <v>4482194.4775</v>
      </c>
      <c r="H8" s="4">
        <f>SUMIFS([1]Sheet4!$J:$J,[1]Sheet4!$A:$A,"Financial Actual",[1]Sheet4!$B:$B,Sheet3!$B$8,[1]Sheet4!$C:$C,Sheet3!$A$8,[1]Sheet4!$G:$G,Sheet3!$C$8,[1]Sheet4!$H:$H,Sheet3!$D$8,[1]Sheet4!$D:$D,Sheet3!H1)</f>
        <v>4208787.0199999996</v>
      </c>
      <c r="I8" s="4">
        <f>SUMIFS([1]Sheet4!$J:$J,[1]Sheet4!$A:$A,"Financial Actual",[1]Sheet4!$B:$B,Sheet3!$B$8,[1]Sheet4!$C:$C,Sheet3!$A$8,[1]Sheet4!$G:$G,Sheet3!$C$8,[1]Sheet4!$H:$H,Sheet3!$D$8,[1]Sheet4!$D:$D,Sheet3!I1)</f>
        <v>3842472.4449999998</v>
      </c>
      <c r="J8" s="4">
        <f>SUMIFS([1]Sheet4!$J:$J,[1]Sheet4!$A:$A,"Financial Actual",[1]Sheet4!$B:$B,Sheet3!$B$8,[1]Sheet4!$C:$C,Sheet3!$A$8,[1]Sheet4!$G:$G,Sheet3!$C$8,[1]Sheet4!$H:$H,Sheet3!$D$8,[1]Sheet4!$D:$D,Sheet3!J1)</f>
        <v>4323044.34</v>
      </c>
      <c r="K8" s="4">
        <f>SUMIFS([1]Sheet4!$J:$J,[1]Sheet4!$A:$A,"Financial Actual",[1]Sheet4!$B:$B,Sheet3!$B$8,[1]Sheet4!$C:$C,Sheet3!$A$8,[1]Sheet4!$G:$G,Sheet3!$C$8,[1]Sheet4!$H:$H,Sheet3!$D$8,[1]Sheet4!$D:$D,Sheet3!K1)</f>
        <v>6209460.4500000002</v>
      </c>
      <c r="L8" s="4">
        <f>SUMIFS([1]Sheet4!$J:$J,[1]Sheet4!$A:$A,"Financial Actual",[1]Sheet4!$B:$B,Sheet3!$B$8,[1]Sheet4!$C:$C,Sheet3!$A$8,[1]Sheet4!$G:$G,Sheet3!$C$8,[1]Sheet4!$H:$H,Sheet3!$D$8,[1]Sheet4!$D:$D,Sheet3!L1)</f>
        <v>4633597.4249999998</v>
      </c>
      <c r="M8" s="4">
        <f>SUMIFS([1]Sheet4!$J:$J,[1]Sheet4!$A:$A,"Financial Actual",[1]Sheet4!$B:$B,Sheet3!$B$8,[1]Sheet4!$C:$C,Sheet3!$A$8,[1]Sheet4!$G:$G,Sheet3!$C$8,[1]Sheet4!$H:$H,Sheet3!$D$8,[1]Sheet4!$D:$D,Sheet3!M1)</f>
        <v>5456855.7725</v>
      </c>
      <c r="N8" s="4">
        <f>SUMIFS([1]Sheet4!$J:$J,[1]Sheet4!$A:$A,"Financial Actual",[1]Sheet4!$B:$B,Sheet3!$B$8,[1]Sheet4!$C:$C,Sheet3!$A$8,[1]Sheet4!$G:$G,Sheet3!$C$8,[1]Sheet4!$H:$H,Sheet3!$D$8,[1]Sheet4!$D:$D,Sheet3!N1)</f>
        <v>4519009.7350000003</v>
      </c>
      <c r="O8" s="4">
        <f>SUMIFS([1]Sheet4!$J:$J,[1]Sheet4!$A:$A,"Financial Actual",[1]Sheet4!$B:$B,Sheet3!$B$8,[1]Sheet4!$C:$C,Sheet3!$A$8,[1]Sheet4!$G:$G,Sheet3!$C$8,[1]Sheet4!$H:$H,Sheet3!$D$8,[1]Sheet4!$D:$D,Sheet3!O1)</f>
        <v>4063138.47</v>
      </c>
      <c r="P8" s="4">
        <f>SUMIFS([1]Sheet4!$J:$J,[1]Sheet4!$A:$A,"Financial Actual",[1]Sheet4!$B:$B,Sheet3!$B$8,[1]Sheet4!$C:$C,Sheet3!$A$8,[1]Sheet4!$G:$G,Sheet3!$C$8,[1]Sheet4!$H:$H,Sheet3!$D$8,[1]Sheet4!$D:$D,Sheet3!P1)</f>
        <v>4490046.4649999999</v>
      </c>
      <c r="Q8" s="5">
        <f t="shared" si="0"/>
        <v>55098708.102499992</v>
      </c>
    </row>
    <row r="9" spans="1:17">
      <c r="A9" s="3" t="s">
        <v>12</v>
      </c>
      <c r="B9" s="3" t="s">
        <v>6</v>
      </c>
      <c r="C9" s="3" t="s">
        <v>10</v>
      </c>
      <c r="D9" s="3" t="s">
        <v>8</v>
      </c>
      <c r="E9" s="4">
        <f>SUMIFS([1]Sheet4!$J:$J,[1]Sheet4!$A:$A,"Financial Actual",[1]Sheet4!$B:$B,Sheet3!$B$9,[1]Sheet4!$C:$C,Sheet3!$A$9,[1]Sheet4!$G:$G,Sheet3!$C$9,[1]Sheet4!$H:$H,Sheet3!$D$9,[1]Sheet4!$D:$D,Sheet3!E1)</f>
        <v>2117872.8966999999</v>
      </c>
      <c r="F9" s="4">
        <f>SUMIFS([1]Sheet4!$J:$J,[1]Sheet4!$A:$A,"Financial Actual",[1]Sheet4!$B:$B,Sheet3!$B$9,[1]Sheet4!$C:$C,Sheet3!$A$9,[1]Sheet4!$G:$G,Sheet3!$C$9,[1]Sheet4!$H:$H,Sheet3!$D$9,[1]Sheet4!$D:$D,Sheet3!F1)</f>
        <v>1784971.7644</v>
      </c>
      <c r="G9" s="4">
        <f>SUMIFS([1]Sheet4!$J:$J,[1]Sheet4!$A:$A,"Financial Actual",[1]Sheet4!$B:$B,Sheet3!$B$9,[1]Sheet4!$C:$C,Sheet3!$A$9,[1]Sheet4!$G:$G,Sheet3!$C$9,[1]Sheet4!$H:$H,Sheet3!$D$9,[1]Sheet4!$D:$D,Sheet3!G1)</f>
        <v>1972165.5701000001</v>
      </c>
      <c r="H9" s="4">
        <f>SUMIFS([1]Sheet4!$J:$J,[1]Sheet4!$A:$A,"Financial Actual",[1]Sheet4!$B:$B,Sheet3!$B$9,[1]Sheet4!$C:$C,Sheet3!$A$9,[1]Sheet4!$G:$G,Sheet3!$C$9,[1]Sheet4!$H:$H,Sheet3!$D$9,[1]Sheet4!$D:$D,Sheet3!H1)</f>
        <v>1851866.2887999997</v>
      </c>
      <c r="I9" s="4">
        <f>SUMIFS([1]Sheet4!$J:$J,[1]Sheet4!$A:$A,"Financial Actual",[1]Sheet4!$B:$B,Sheet3!$B$9,[1]Sheet4!$C:$C,Sheet3!$A$9,[1]Sheet4!$G:$G,Sheet3!$C$9,[1]Sheet4!$H:$H,Sheet3!$D$9,[1]Sheet4!$D:$D,Sheet3!I1)</f>
        <v>1690687.8758</v>
      </c>
      <c r="J9" s="4">
        <f>SUMIFS([1]Sheet4!$J:$J,[1]Sheet4!$A:$A,"Financial Actual",[1]Sheet4!$B:$B,Sheet3!$B$9,[1]Sheet4!$C:$C,Sheet3!$A$9,[1]Sheet4!$G:$G,Sheet3!$C$9,[1]Sheet4!$H:$H,Sheet3!$D$9,[1]Sheet4!$D:$D,Sheet3!J1)</f>
        <v>1902139.5096</v>
      </c>
      <c r="K9" s="4">
        <f>SUMIFS([1]Sheet4!$J:$J,[1]Sheet4!$A:$A,"Financial Actual",[1]Sheet4!$B:$B,Sheet3!$B$9,[1]Sheet4!$C:$C,Sheet3!$A$9,[1]Sheet4!$G:$G,Sheet3!$C$9,[1]Sheet4!$H:$H,Sheet3!$D$9,[1]Sheet4!$D:$D,Sheet3!K1)</f>
        <v>2732162.5980000002</v>
      </c>
      <c r="L9" s="4">
        <f>SUMIFS([1]Sheet4!$J:$J,[1]Sheet4!$A:$A,"Financial Actual",[1]Sheet4!$B:$B,Sheet3!$B$9,[1]Sheet4!$C:$C,Sheet3!$A$9,[1]Sheet4!$G:$G,Sheet3!$C$9,[1]Sheet4!$H:$H,Sheet3!$D$9,[1]Sheet4!$D:$D,Sheet3!L1)</f>
        <v>2478782.8670000001</v>
      </c>
      <c r="M9" s="4">
        <f>SUMIFS([1]Sheet4!$J:$J,[1]Sheet4!$A:$A,"Financial Actual",[1]Sheet4!$B:$B,Sheet3!$B$9,[1]Sheet4!$C:$C,Sheet3!$A$9,[1]Sheet4!$G:$G,Sheet3!$C$9,[1]Sheet4!$H:$H,Sheet3!$D$9,[1]Sheet4!$D:$D,Sheet3!M1)</f>
        <v>2401016.5399000002</v>
      </c>
      <c r="N9" s="4">
        <f>SUMIFS([1]Sheet4!$J:$J,[1]Sheet4!$A:$A,"Financial Actual",[1]Sheet4!$B:$B,Sheet3!$B$9,[1]Sheet4!$C:$C,Sheet3!$A$9,[1]Sheet4!$G:$G,Sheet3!$C$9,[1]Sheet4!$H:$H,Sheet3!$D$9,[1]Sheet4!$D:$D,Sheet3!N1)</f>
        <v>1988364.2834000001</v>
      </c>
      <c r="O9" s="4">
        <f>SUMIFS([1]Sheet4!$J:$J,[1]Sheet4!$A:$A,"Financial Actual",[1]Sheet4!$B:$B,Sheet3!$B$9,[1]Sheet4!$C:$C,Sheet3!$A$9,[1]Sheet4!$G:$G,Sheet3!$C$9,[1]Sheet4!$H:$H,Sheet3!$D$9,[1]Sheet4!$D:$D,Sheet3!O1)</f>
        <v>1787780.9268</v>
      </c>
      <c r="P9" s="4">
        <f>SUMIFS([1]Sheet4!$J:$J,[1]Sheet4!$A:$A,"Financial Actual",[1]Sheet4!$B:$B,Sheet3!$B$9,[1]Sheet4!$C:$C,Sheet3!$A$9,[1]Sheet4!$G:$G,Sheet3!$C$9,[1]Sheet4!$H:$H,Sheet3!$D$9,[1]Sheet4!$D:$D,Sheet3!P1)</f>
        <v>1975620.4446</v>
      </c>
      <c r="Q9" s="5">
        <f t="shared" si="0"/>
        <v>24683431.565100003</v>
      </c>
    </row>
    <row r="10" spans="1:17">
      <c r="A10" s="3" t="s">
        <v>12</v>
      </c>
      <c r="B10" s="3" t="s">
        <v>6</v>
      </c>
      <c r="C10" s="3" t="s">
        <v>10</v>
      </c>
      <c r="D10" s="3" t="s">
        <v>9</v>
      </c>
      <c r="E10" s="4">
        <f>SUMIFS([1]Sheet4!$J:$J,[1]Sheet4!$A:$A,"Financial Actual",[1]Sheet4!$B:$B,Sheet3!$B$10,[1]Sheet4!$C:$C,Sheet3!$A$10,[1]Sheet4!$G:$G,Sheet3!$C$10,[1]Sheet4!$H:$H,Sheet3!$D$10,[1]Sheet4!$D:$D,Sheet3!E1)</f>
        <v>3850677.9939999999</v>
      </c>
      <c r="F10" s="4">
        <f>SUMIFS([1]Sheet4!$J:$J,[1]Sheet4!$A:$A,"Financial Actual",[1]Sheet4!$B:$B,Sheet3!$B$10,[1]Sheet4!$C:$C,Sheet3!$A$10,[1]Sheet4!$G:$G,Sheet3!$C$10,[1]Sheet4!$H:$H,Sheet3!$D$10,[1]Sheet4!$D:$D,Sheet3!F1)</f>
        <v>3245403.2080000001</v>
      </c>
      <c r="G10" s="4">
        <f>SUMIFS([1]Sheet4!$J:$J,[1]Sheet4!$A:$A,"Financial Actual",[1]Sheet4!$B:$B,Sheet3!$B$10,[1]Sheet4!$C:$C,Sheet3!$A$10,[1]Sheet4!$G:$G,Sheet3!$C$10,[1]Sheet4!$H:$H,Sheet3!$D$10,[1]Sheet4!$D:$D,Sheet3!G1)</f>
        <v>3585755.5820000004</v>
      </c>
      <c r="H10" s="4">
        <f>SUMIFS([1]Sheet4!$J:$J,[1]Sheet4!$A:$A,"Financial Actual",[1]Sheet4!$B:$B,Sheet3!$B$10,[1]Sheet4!$C:$C,Sheet3!$A$10,[1]Sheet4!$G:$G,Sheet3!$C$10,[1]Sheet4!$H:$H,Sheet3!$D$10,[1]Sheet4!$D:$D,Sheet3!H1)</f>
        <v>3367029.6159999999</v>
      </c>
      <c r="I10" s="4">
        <f>SUMIFS([1]Sheet4!$J:$J,[1]Sheet4!$A:$A,"Financial Actual",[1]Sheet4!$B:$B,Sheet3!$B$10,[1]Sheet4!$C:$C,Sheet3!$A$10,[1]Sheet4!$G:$G,Sheet3!$C$10,[1]Sheet4!$H:$H,Sheet3!$D$10,[1]Sheet4!$D:$D,Sheet3!I1)</f>
        <v>3073977.9560000002</v>
      </c>
      <c r="J10" s="4">
        <f>SUMIFS([1]Sheet4!$J:$J,[1]Sheet4!$A:$A,"Financial Actual",[1]Sheet4!$B:$B,Sheet3!$B$10,[1]Sheet4!$C:$C,Sheet3!$A$10,[1]Sheet4!$G:$G,Sheet3!$C$10,[1]Sheet4!$H:$H,Sheet3!$D$10,[1]Sheet4!$D:$D,Sheet3!J1)</f>
        <v>3458435.4720000001</v>
      </c>
      <c r="K10" s="4">
        <f>SUMIFS([1]Sheet4!$J:$J,[1]Sheet4!$A:$A,"Financial Actual",[1]Sheet4!$B:$B,Sheet3!$B$10,[1]Sheet4!$C:$C,Sheet3!$A$10,[1]Sheet4!$G:$G,Sheet3!$C$10,[1]Sheet4!$H:$H,Sheet3!$D$10,[1]Sheet4!$D:$D,Sheet3!K1)</f>
        <v>4967568.3600000003</v>
      </c>
      <c r="L10" s="4">
        <f>SUMIFS([1]Sheet4!$J:$J,[1]Sheet4!$A:$A,"Financial Actual",[1]Sheet4!$B:$B,Sheet3!$B$10,[1]Sheet4!$C:$C,Sheet3!$A$10,[1]Sheet4!$G:$G,Sheet3!$C$10,[1]Sheet4!$H:$H,Sheet3!$D$10,[1]Sheet4!$D:$D,Sheet3!L1)</f>
        <v>4506877.9400000004</v>
      </c>
      <c r="M10" s="4">
        <f>SUMIFS([1]Sheet4!$J:$J,[1]Sheet4!$A:$A,"Financial Actual",[1]Sheet4!$B:$B,Sheet3!$B$10,[1]Sheet4!$C:$C,Sheet3!$A$10,[1]Sheet4!$G:$G,Sheet3!$C$10,[1]Sheet4!$H:$H,Sheet3!$D$10,[1]Sheet4!$D:$D,Sheet3!M1)</f>
        <v>4365484.6179999998</v>
      </c>
      <c r="N10" s="4">
        <f>SUMIFS([1]Sheet4!$J:$J,[1]Sheet4!$A:$A,"Financial Actual",[1]Sheet4!$B:$B,Sheet3!$B$10,[1]Sheet4!$C:$C,Sheet3!$A$10,[1]Sheet4!$G:$G,Sheet3!$C$10,[1]Sheet4!$H:$H,Sheet3!$D$10,[1]Sheet4!$D:$D,Sheet3!N1)</f>
        <v>4615207.7879999997</v>
      </c>
      <c r="O10" s="4">
        <f>SUMIFS([1]Sheet4!$J:$J,[1]Sheet4!$A:$A,"Financial Actual",[1]Sheet4!$B:$B,Sheet3!$B$10,[1]Sheet4!$C:$C,Sheet3!$A$10,[1]Sheet4!$G:$G,Sheet3!$C$10,[1]Sheet4!$H:$H,Sheet3!$D$10,[1]Sheet4!$D:$D,Sheet3!O1)</f>
        <v>3250510.7760000005</v>
      </c>
      <c r="P10" s="4">
        <f>SUMIFS([1]Sheet4!$J:$J,[1]Sheet4!$A:$A,"Financial Actual",[1]Sheet4!$B:$B,Sheet3!$B$10,[1]Sheet4!$C:$C,Sheet3!$A$10,[1]Sheet4!$G:$G,Sheet3!$C$10,[1]Sheet4!$H:$H,Sheet3!$D$10,[1]Sheet4!$D:$D,Sheet3!P1)</f>
        <v>3592037.1720000003</v>
      </c>
      <c r="Q10" s="5">
        <f t="shared" si="0"/>
        <v>45878966.482000001</v>
      </c>
    </row>
    <row r="11" spans="1:17">
      <c r="A11" s="3" t="s">
        <v>12</v>
      </c>
      <c r="B11" s="3" t="s">
        <v>6</v>
      </c>
      <c r="C11" s="3" t="s">
        <v>11</v>
      </c>
      <c r="D11" s="3" t="s">
        <v>8</v>
      </c>
      <c r="E11" s="4">
        <f>SUMIFS([1]Sheet4!$J:$J,[1]Sheet4!$A:$A,"Financial Actual",[1]Sheet4!$B:$B,Sheet3!$B$11,[1]Sheet4!$C:$C,Sheet3!$A$11,[1]Sheet4!$G:$G,Sheet3!$C$11,[1]Sheet4!$H:$H,Sheet3!$D$11,[1]Sheet4!$D:$D,Sheet3!E1)</f>
        <v>4139478.8435499985</v>
      </c>
      <c r="F11" s="4">
        <f>SUMIFS([1]Sheet4!$J:$J,[1]Sheet4!$A:$A,"Financial Actual",[1]Sheet4!$B:$B,Sheet3!$B$11,[1]Sheet4!$C:$C,Sheet3!$A$11,[1]Sheet4!$G:$G,Sheet3!$C$11,[1]Sheet4!$H:$H,Sheet3!$D$11,[1]Sheet4!$D:$D,Sheet3!F1)</f>
        <v>3488808.4485999988</v>
      </c>
      <c r="G11" s="4">
        <f>SUMIFS([1]Sheet4!$J:$J,[1]Sheet4!$A:$A,"Financial Actual",[1]Sheet4!$B:$B,Sheet3!$B$11,[1]Sheet4!$C:$C,Sheet3!$A$11,[1]Sheet4!$G:$G,Sheet3!$C$11,[1]Sheet4!$H:$H,Sheet3!$D$11,[1]Sheet4!$D:$D,Sheet3!G1)</f>
        <v>3854687.2506499989</v>
      </c>
      <c r="H11" s="4">
        <f>SUMIFS([1]Sheet4!$J:$J,[1]Sheet4!$A:$A,"Financial Actual",[1]Sheet4!$B:$B,Sheet3!$B$11,[1]Sheet4!$C:$C,Sheet3!$A$11,[1]Sheet4!$G:$G,Sheet3!$C$11,[1]Sheet4!$H:$H,Sheet3!$D$11,[1]Sheet4!$D:$D,Sheet3!H1)</f>
        <v>3619556.8371999986</v>
      </c>
      <c r="I11" s="4">
        <f>SUMIFS([1]Sheet4!$J:$J,[1]Sheet4!$A:$A,"Financial Actual",[1]Sheet4!$B:$B,Sheet3!$B$11,[1]Sheet4!$C:$C,Sheet3!$A$11,[1]Sheet4!$G:$G,Sheet3!$C$11,[1]Sheet4!$H:$H,Sheet3!$D$11,[1]Sheet4!$D:$D,Sheet3!I1)</f>
        <v>3304526.302699999</v>
      </c>
      <c r="J11" s="4">
        <f>SUMIFS([1]Sheet4!$J:$J,[1]Sheet4!$A:$A,"Financial Actual",[1]Sheet4!$B:$B,Sheet3!$B$11,[1]Sheet4!$C:$C,Sheet3!$A$11,[1]Sheet4!$G:$G,Sheet3!$C$11,[1]Sheet4!$H:$H,Sheet3!$D$11,[1]Sheet4!$D:$D,Sheet3!J1)</f>
        <v>3717818.1323999991</v>
      </c>
      <c r="K11" s="4">
        <f>SUMIFS([1]Sheet4!$J:$J,[1]Sheet4!$A:$A,"Financial Actual",[1]Sheet4!$B:$B,Sheet3!$B$11,[1]Sheet4!$C:$C,Sheet3!$A$11,[1]Sheet4!$G:$G,Sheet3!$C$11,[1]Sheet4!$H:$H,Sheet3!$D$11,[1]Sheet4!$D:$D,Sheet3!K1)</f>
        <v>5340135.9869999988</v>
      </c>
      <c r="L11" s="4">
        <f>SUMIFS([1]Sheet4!$J:$J,[1]Sheet4!$A:$A,"Financial Actual",[1]Sheet4!$B:$B,Sheet3!$B$11,[1]Sheet4!$C:$C,Sheet3!$A$11,[1]Sheet4!$G:$G,Sheet3!$C$11,[1]Sheet4!$H:$H,Sheet3!$D$11,[1]Sheet4!$D:$D,Sheet3!L1)</f>
        <v>4844893.7854999984</v>
      </c>
      <c r="M11" s="4">
        <f>SUMIFS([1]Sheet4!$J:$J,[1]Sheet4!$A:$A,"Financial Actual",[1]Sheet4!$B:$B,Sheet3!$B$11,[1]Sheet4!$C:$C,Sheet3!$A$11,[1]Sheet4!$G:$G,Sheet3!$C$11,[1]Sheet4!$H:$H,Sheet3!$D$11,[1]Sheet4!$D:$D,Sheet3!M1)</f>
        <v>4692895.9643499991</v>
      </c>
      <c r="N11" s="4">
        <f>SUMIFS([1]Sheet4!$J:$J,[1]Sheet4!$A:$A,"Financial Actual",[1]Sheet4!$B:$B,Sheet3!$B$11,[1]Sheet4!$C:$C,Sheet3!$A$11,[1]Sheet4!$G:$G,Sheet3!$C$11,[1]Sheet4!$H:$H,Sheet3!$D$11,[1]Sheet4!$D:$D,Sheet3!N1)</f>
        <v>4886348.3721000003</v>
      </c>
      <c r="O11" s="4">
        <f>SUMIFS([1]Sheet4!$J:$J,[1]Sheet4!$A:$A,"Financial Actual",[1]Sheet4!$B:$B,Sheet3!$B$11,[1]Sheet4!$C:$C,Sheet3!$A$11,[1]Sheet4!$G:$G,Sheet3!$C$11,[1]Sheet4!$H:$H,Sheet3!$D$11,[1]Sheet4!$D:$D,Sheet3!O1)</f>
        <v>3494299.084199999</v>
      </c>
      <c r="P11" s="4">
        <f>SUMIFS([1]Sheet4!$J:$J,[1]Sheet4!$A:$A,"Financial Actual",[1]Sheet4!$B:$B,Sheet3!$B$11,[1]Sheet4!$C:$C,Sheet3!$A$11,[1]Sheet4!$G:$G,Sheet3!$C$11,[1]Sheet4!$H:$H,Sheet3!$D$11,[1]Sheet4!$D:$D,Sheet3!P1)</f>
        <v>3861439.9598999987</v>
      </c>
      <c r="Q11" s="5">
        <f t="shared" si="0"/>
        <v>49244888.96814999</v>
      </c>
    </row>
    <row r="12" spans="1:17">
      <c r="A12" s="3" t="s">
        <v>13</v>
      </c>
      <c r="B12" s="3" t="s">
        <v>6</v>
      </c>
      <c r="C12" s="3" t="s">
        <v>7</v>
      </c>
      <c r="D12" s="3" t="s">
        <v>8</v>
      </c>
      <c r="E12" s="4">
        <f>SUMIFS([1]Sheet4!$J:$J,[1]Sheet4!$A:$A,"Financial Actual",[1]Sheet4!$B:$B,Sheet3!$B$12,[1]Sheet4!$C:$C,Sheet3!$A$12,[1]Sheet4!$G:$G,Sheet3!$C$12,[1]Sheet4!$H:$H,Sheet3!$D$12,[1]Sheet4!$D:$D,Sheet3!E1)</f>
        <v>1766228.7212499999</v>
      </c>
      <c r="F12" s="4">
        <f>SUMIFS([1]Sheet4!$J:$J,[1]Sheet4!$A:$A,"Financial Actual",[1]Sheet4!$B:$B,Sheet3!$B$12,[1]Sheet4!$C:$C,Sheet3!$A$12,[1]Sheet4!$G:$G,Sheet3!$C$12,[1]Sheet4!$H:$H,Sheet3!$D$12,[1]Sheet4!$D:$D,Sheet3!F1)</f>
        <v>1951422.76125</v>
      </c>
      <c r="G12" s="4">
        <f>SUMIFS([1]Sheet4!$J:$J,[1]Sheet4!$A:$A,"Financial Actual",[1]Sheet4!$B:$B,Sheet3!$B$12,[1]Sheet4!$C:$C,Sheet3!$A$12,[1]Sheet4!$G:$G,Sheet3!$C$12,[1]Sheet4!$H:$H,Sheet3!$D$12,[1]Sheet4!$D:$D,Sheet3!G1)</f>
        <v>1699371.23875</v>
      </c>
      <c r="H12" s="4">
        <f>SUMIFS([1]Sheet4!$J:$J,[1]Sheet4!$A:$A,"Financial Actual",[1]Sheet4!$B:$B,Sheet3!$B$12,[1]Sheet4!$C:$C,Sheet3!$A$12,[1]Sheet4!$G:$G,Sheet3!$C$12,[1]Sheet4!$H:$H,Sheet3!$D$12,[1]Sheet4!$D:$D,Sheet3!H1)</f>
        <v>1502189.2037500001</v>
      </c>
      <c r="I12" s="4">
        <f>SUMIFS([1]Sheet4!$J:$J,[1]Sheet4!$A:$A,"Financial Actual",[1]Sheet4!$B:$B,Sheet3!$B$12,[1]Sheet4!$C:$C,Sheet3!$A$12,[1]Sheet4!$G:$G,Sheet3!$C$12,[1]Sheet4!$H:$H,Sheet3!$D$12,[1]Sheet4!$D:$D,Sheet3!I1)</f>
        <v>1650239.5062500001</v>
      </c>
      <c r="J12" s="4">
        <f>SUMIFS([1]Sheet4!$J:$J,[1]Sheet4!$A:$A,"Financial Actual",[1]Sheet4!$B:$B,Sheet3!$B$12,[1]Sheet4!$C:$C,Sheet3!$A$12,[1]Sheet4!$G:$G,Sheet3!$C$12,[1]Sheet4!$H:$H,Sheet3!$D$12,[1]Sheet4!$D:$D,Sheet3!J1)</f>
        <v>1406546.085</v>
      </c>
      <c r="K12" s="4">
        <f>SUMIFS([1]Sheet4!$J:$J,[1]Sheet4!$A:$A,"Financial Actual",[1]Sheet4!$B:$B,Sheet3!$B$12,[1]Sheet4!$C:$C,Sheet3!$A$12,[1]Sheet4!$G:$G,Sheet3!$C$12,[1]Sheet4!$H:$H,Sheet3!$D$12,[1]Sheet4!$D:$D,Sheet3!K1)</f>
        <v>2151540.1949999998</v>
      </c>
      <c r="L12" s="4">
        <f>SUMIFS([1]Sheet4!$J:$J,[1]Sheet4!$A:$A,"Financial Actual",[1]Sheet4!$B:$B,Sheet3!$B$12,[1]Sheet4!$C:$C,Sheet3!$A$12,[1]Sheet4!$G:$G,Sheet3!$C$12,[1]Sheet4!$H:$H,Sheet3!$D$12,[1]Sheet4!$D:$D,Sheet3!L1)</f>
        <v>2191228.2262499998</v>
      </c>
      <c r="M12" s="4">
        <f>SUMIFS([1]Sheet4!$J:$J,[1]Sheet4!$A:$A,"Financial Actual",[1]Sheet4!$B:$B,Sheet3!$B$12,[1]Sheet4!$C:$C,Sheet3!$A$12,[1]Sheet4!$G:$G,Sheet3!$C$12,[1]Sheet4!$H:$H,Sheet3!$D$12,[1]Sheet4!$D:$D,Sheet3!M1)</f>
        <v>1965526.61625</v>
      </c>
      <c r="N12" s="4">
        <f>SUMIFS([1]Sheet4!$J:$J,[1]Sheet4!$A:$A,"Financial Actual",[1]Sheet4!$B:$B,Sheet3!$B$12,[1]Sheet4!$C:$C,Sheet3!$A$12,[1]Sheet4!$G:$G,Sheet3!$C$12,[1]Sheet4!$H:$H,Sheet3!$D$12,[1]Sheet4!$D:$D,Sheet3!N1)</f>
        <v>2084911.36</v>
      </c>
      <c r="O12" s="4">
        <f>SUMIFS([1]Sheet4!$J:$J,[1]Sheet4!$A:$A,"Financial Actual",[1]Sheet4!$B:$B,Sheet3!$B$12,[1]Sheet4!$C:$C,Sheet3!$A$12,[1]Sheet4!$G:$G,Sheet3!$C$12,[1]Sheet4!$H:$H,Sheet3!$D$12,[1]Sheet4!$D:$D,Sheet3!O1)</f>
        <v>2053699.35375</v>
      </c>
      <c r="P12" s="4">
        <f>SUMIFS([1]Sheet4!$J:$J,[1]Sheet4!$A:$A,"Financial Actual",[1]Sheet4!$B:$B,Sheet3!$B$12,[1]Sheet4!$C:$C,Sheet3!$A$12,[1]Sheet4!$G:$G,Sheet3!$C$12,[1]Sheet4!$H:$H,Sheet3!$D$12,[1]Sheet4!$D:$D,Sheet3!P1)</f>
        <v>2197266.9237500001</v>
      </c>
      <c r="Q12" s="5">
        <f t="shared" si="0"/>
        <v>22620170.191250004</v>
      </c>
    </row>
    <row r="13" spans="1:17">
      <c r="A13" s="3" t="s">
        <v>13</v>
      </c>
      <c r="B13" s="3" t="s">
        <v>6</v>
      </c>
      <c r="C13" s="3" t="s">
        <v>7</v>
      </c>
      <c r="D13" s="3" t="s">
        <v>9</v>
      </c>
      <c r="E13" s="4">
        <f>SUMIFS([1]Sheet4!$J:$J,[1]Sheet4!$A:$A,"Financial Actual",[1]Sheet4!$B:$B,Sheet3!$B$13,[1]Sheet4!$C:$C,Sheet3!$A$13,[1]Sheet4!$G:$G,Sheet3!$C$13,[1]Sheet4!$H:$H,Sheet3!$D$13,[1]Sheet4!$D:$D,Sheet3!E1)</f>
        <v>3532457.4424999999</v>
      </c>
      <c r="F13" s="4">
        <f>SUMIFS([1]Sheet4!$J:$J,[1]Sheet4!$A:$A,"Financial Actual",[1]Sheet4!$B:$B,Sheet3!$B$13,[1]Sheet4!$C:$C,Sheet3!$A$13,[1]Sheet4!$G:$G,Sheet3!$C$13,[1]Sheet4!$H:$H,Sheet3!$D$13,[1]Sheet4!$D:$D,Sheet3!F1)</f>
        <v>3902845.5225</v>
      </c>
      <c r="G13" s="4">
        <f>SUMIFS([1]Sheet4!$J:$J,[1]Sheet4!$A:$A,"Financial Actual",[1]Sheet4!$B:$B,Sheet3!$B$13,[1]Sheet4!$C:$C,Sheet3!$A$13,[1]Sheet4!$G:$G,Sheet3!$C$13,[1]Sheet4!$H:$H,Sheet3!$D$13,[1]Sheet4!$D:$D,Sheet3!G1)</f>
        <v>3398742.4775</v>
      </c>
      <c r="H13" s="4">
        <f>SUMIFS([1]Sheet4!$J:$J,[1]Sheet4!$A:$A,"Financial Actual",[1]Sheet4!$B:$B,Sheet3!$B$13,[1]Sheet4!$C:$C,Sheet3!$A$13,[1]Sheet4!$G:$G,Sheet3!$C$13,[1]Sheet4!$H:$H,Sheet3!$D$13,[1]Sheet4!$D:$D,Sheet3!H1)</f>
        <v>3004378.4075000002</v>
      </c>
      <c r="I13" s="4">
        <f>SUMIFS([1]Sheet4!$J:$J,[1]Sheet4!$A:$A,"Financial Actual",[1]Sheet4!$B:$B,Sheet3!$B$13,[1]Sheet4!$C:$C,Sheet3!$A$13,[1]Sheet4!$G:$G,Sheet3!$C$13,[1]Sheet4!$H:$H,Sheet3!$D$13,[1]Sheet4!$D:$D,Sheet3!I1)</f>
        <v>3300479.0125000002</v>
      </c>
      <c r="J13" s="4">
        <f>SUMIFS([1]Sheet4!$J:$J,[1]Sheet4!$A:$A,"Financial Actual",[1]Sheet4!$B:$B,Sheet3!$B$13,[1]Sheet4!$C:$C,Sheet3!$A$13,[1]Sheet4!$G:$G,Sheet3!$C$13,[1]Sheet4!$H:$H,Sheet3!$D$13,[1]Sheet4!$D:$D,Sheet3!J1)</f>
        <v>2813092.17</v>
      </c>
      <c r="K13" s="4">
        <f>SUMIFS([1]Sheet4!$J:$J,[1]Sheet4!$A:$A,"Financial Actual",[1]Sheet4!$B:$B,Sheet3!$B$13,[1]Sheet4!$C:$C,Sheet3!$A$13,[1]Sheet4!$G:$G,Sheet3!$C$13,[1]Sheet4!$H:$H,Sheet3!$D$13,[1]Sheet4!$D:$D,Sheet3!K1)</f>
        <v>4303080.3899999997</v>
      </c>
      <c r="L13" s="4">
        <f>SUMIFS([1]Sheet4!$J:$J,[1]Sheet4!$A:$A,"Financial Actual",[1]Sheet4!$B:$B,Sheet3!$B$13,[1]Sheet4!$C:$C,Sheet3!$A$13,[1]Sheet4!$G:$G,Sheet3!$C$13,[1]Sheet4!$H:$H,Sheet3!$D$13,[1]Sheet4!$D:$D,Sheet3!L1)</f>
        <v>4382456.4524999997</v>
      </c>
      <c r="M13" s="4">
        <f>SUMIFS([1]Sheet4!$J:$J,[1]Sheet4!$A:$A,"Financial Actual",[1]Sheet4!$B:$B,Sheet3!$B$13,[1]Sheet4!$C:$C,Sheet3!$A$13,[1]Sheet4!$G:$G,Sheet3!$C$13,[1]Sheet4!$H:$H,Sheet3!$D$13,[1]Sheet4!$D:$D,Sheet3!M1)</f>
        <v>3931053.2324999999</v>
      </c>
      <c r="N13" s="4">
        <f>SUMIFS([1]Sheet4!$J:$J,[1]Sheet4!$A:$A,"Financial Actual",[1]Sheet4!$B:$B,Sheet3!$B$13,[1]Sheet4!$C:$C,Sheet3!$A$13,[1]Sheet4!$G:$G,Sheet3!$C$13,[1]Sheet4!$H:$H,Sheet3!$D$13,[1]Sheet4!$D:$D,Sheet3!N1)</f>
        <v>4169822.72</v>
      </c>
      <c r="O13" s="4">
        <f>SUMIFS([1]Sheet4!$J:$J,[1]Sheet4!$A:$A,"Financial Actual",[1]Sheet4!$B:$B,Sheet3!$B$13,[1]Sheet4!$C:$C,Sheet3!$A$13,[1]Sheet4!$G:$G,Sheet3!$C$13,[1]Sheet4!$H:$H,Sheet3!$D$13,[1]Sheet4!$D:$D,Sheet3!O1)</f>
        <v>4107398.7075</v>
      </c>
      <c r="P13" s="4">
        <f>SUMIFS([1]Sheet4!$J:$J,[1]Sheet4!$A:$A,"Financial Actual",[1]Sheet4!$B:$B,Sheet3!$B$13,[1]Sheet4!$C:$C,Sheet3!$A$13,[1]Sheet4!$G:$G,Sheet3!$C$13,[1]Sheet4!$H:$H,Sheet3!$D$13,[1]Sheet4!$D:$D,Sheet3!P1)</f>
        <v>4394533.8475000001</v>
      </c>
      <c r="Q13" s="5">
        <f t="shared" si="0"/>
        <v>45240340.382500008</v>
      </c>
    </row>
    <row r="14" spans="1:17">
      <c r="A14" s="3" t="s">
        <v>13</v>
      </c>
      <c r="B14" s="3" t="s">
        <v>6</v>
      </c>
      <c r="C14" s="3" t="s">
        <v>10</v>
      </c>
      <c r="D14" s="3" t="s">
        <v>8</v>
      </c>
      <c r="E14" s="4">
        <f>SUMIFS([1]Sheet4!$J:$J,[1]Sheet4!$A:$A,"Financial Actual",[1]Sheet4!$B:$B,Sheet3!$B$14,[1]Sheet4!$C:$C,Sheet3!$A$14,[1]Sheet4!$G:$G,Sheet3!$C$14,[1]Sheet4!$H:$H,Sheet3!$D$14,[1]Sheet4!$D:$D,Sheet3!E1)</f>
        <v>1554281.2747</v>
      </c>
      <c r="F14" s="4">
        <f>SUMIFS([1]Sheet4!$J:$J,[1]Sheet4!$A:$A,"Financial Actual",[1]Sheet4!$B:$B,Sheet3!$B$14,[1]Sheet4!$C:$C,Sheet3!$A$14,[1]Sheet4!$G:$G,Sheet3!$C$14,[1]Sheet4!$H:$H,Sheet3!$D$14,[1]Sheet4!$D:$D,Sheet3!F1)</f>
        <v>1717252.0299</v>
      </c>
      <c r="G14" s="4">
        <f>SUMIFS([1]Sheet4!$J:$J,[1]Sheet4!$A:$A,"Financial Actual",[1]Sheet4!$B:$B,Sheet3!$B$14,[1]Sheet4!$C:$C,Sheet3!$A$14,[1]Sheet4!$G:$G,Sheet3!$C$14,[1]Sheet4!$H:$H,Sheet3!$D$14,[1]Sheet4!$D:$D,Sheet3!G1)</f>
        <v>1495446.6901</v>
      </c>
      <c r="H14" s="4">
        <f>SUMIFS([1]Sheet4!$J:$J,[1]Sheet4!$A:$A,"Financial Actual",[1]Sheet4!$B:$B,Sheet3!$B$14,[1]Sheet4!$C:$C,Sheet3!$A$14,[1]Sheet4!$G:$G,Sheet3!$C$14,[1]Sheet4!$H:$H,Sheet3!$D$14,[1]Sheet4!$D:$D,Sheet3!H1)</f>
        <v>1321926.4993</v>
      </c>
      <c r="I14" s="4">
        <f>SUMIFS([1]Sheet4!$J:$J,[1]Sheet4!$A:$A,"Financial Actual",[1]Sheet4!$B:$B,Sheet3!$B$14,[1]Sheet4!$C:$C,Sheet3!$A$14,[1]Sheet4!$G:$G,Sheet3!$C$14,[1]Sheet4!$H:$H,Sheet3!$D$14,[1]Sheet4!$D:$D,Sheet3!I1)</f>
        <v>1452210.7655</v>
      </c>
      <c r="J14" s="4">
        <f>SUMIFS([1]Sheet4!$J:$J,[1]Sheet4!$A:$A,"Financial Actual",[1]Sheet4!$B:$B,Sheet3!$B$14,[1]Sheet4!$C:$C,Sheet3!$A$14,[1]Sheet4!$G:$G,Sheet3!$C$14,[1]Sheet4!$H:$H,Sheet3!$D$14,[1]Sheet4!$D:$D,Sheet3!J1)</f>
        <v>1237760.5548</v>
      </c>
      <c r="K14" s="4">
        <f>SUMIFS([1]Sheet4!$J:$J,[1]Sheet4!$A:$A,"Financial Actual",[1]Sheet4!$B:$B,Sheet3!$B$14,[1]Sheet4!$C:$C,Sheet3!$A$14,[1]Sheet4!$G:$G,Sheet3!$C$14,[1]Sheet4!$H:$H,Sheet3!$D$14,[1]Sheet4!$D:$D,Sheet3!K1)</f>
        <v>1893355.3716</v>
      </c>
      <c r="L14" s="4">
        <f>SUMIFS([1]Sheet4!$J:$J,[1]Sheet4!$A:$A,"Financial Actual",[1]Sheet4!$B:$B,Sheet3!$B$14,[1]Sheet4!$C:$C,Sheet3!$A$14,[1]Sheet4!$G:$G,Sheet3!$C$14,[1]Sheet4!$H:$H,Sheet3!$D$14,[1]Sheet4!$D:$D,Sheet3!L1)</f>
        <v>1928280.8390999998</v>
      </c>
      <c r="M14" s="4">
        <f>SUMIFS([1]Sheet4!$J:$J,[1]Sheet4!$A:$A,"Financial Actual",[1]Sheet4!$B:$B,Sheet3!$B$14,[1]Sheet4!$C:$C,Sheet3!$A$14,[1]Sheet4!$G:$G,Sheet3!$C$14,[1]Sheet4!$H:$H,Sheet3!$D$14,[1]Sheet4!$D:$D,Sheet3!M1)</f>
        <v>1729663.4223</v>
      </c>
      <c r="N14" s="4">
        <f>SUMIFS([1]Sheet4!$J:$J,[1]Sheet4!$A:$A,"Financial Actual",[1]Sheet4!$B:$B,Sheet3!$B$14,[1]Sheet4!$C:$C,Sheet3!$A$14,[1]Sheet4!$G:$G,Sheet3!$C$14,[1]Sheet4!$H:$H,Sheet3!$D$14,[1]Sheet4!$D:$D,Sheet3!N1)</f>
        <v>1834721.9968000001</v>
      </c>
      <c r="O14" s="4">
        <f>SUMIFS([1]Sheet4!$J:$J,[1]Sheet4!$A:$A,"Financial Actual",[1]Sheet4!$B:$B,Sheet3!$B$14,[1]Sheet4!$C:$C,Sheet3!$A$14,[1]Sheet4!$G:$G,Sheet3!$C$14,[1]Sheet4!$H:$H,Sheet3!$D$14,[1]Sheet4!$D:$D,Sheet3!O1)</f>
        <v>1807255.4313000001</v>
      </c>
      <c r="P14" s="4">
        <f>SUMIFS([1]Sheet4!$J:$J,[1]Sheet4!$A:$A,"Financial Actual",[1]Sheet4!$B:$B,Sheet3!$B$14,[1]Sheet4!$C:$C,Sheet3!$A$14,[1]Sheet4!$G:$G,Sheet3!$C$14,[1]Sheet4!$H:$H,Sheet3!$D$14,[1]Sheet4!$D:$D,Sheet3!P1)</f>
        <v>1933594.8929000001</v>
      </c>
      <c r="Q14" s="5">
        <f t="shared" si="0"/>
        <v>19905749.768300001</v>
      </c>
    </row>
    <row r="15" spans="1:17">
      <c r="A15" s="3" t="s">
        <v>13</v>
      </c>
      <c r="B15" s="3" t="s">
        <v>6</v>
      </c>
      <c r="C15" s="3" t="s">
        <v>10</v>
      </c>
      <c r="D15" s="3" t="s">
        <v>9</v>
      </c>
      <c r="E15" s="4">
        <f>SUMIFS([1]Sheet4!$J:$J,[1]Sheet4!$A:$A,"Financial Actual",[1]Sheet4!$B:$B,Sheet3!$B$15,[1]Sheet4!$C:$C,Sheet3!$A$15,[1]Sheet4!$G:$G,Sheet3!$C$15,[1]Sheet4!$H:$H,Sheet3!$D$15,[1]Sheet4!$D:$D,Sheet3!E1)</f>
        <v>2825965.9539999999</v>
      </c>
      <c r="F15" s="4">
        <f>SUMIFS([1]Sheet4!$J:$J,[1]Sheet4!$A:$A,"Financial Actual",[1]Sheet4!$B:$B,Sheet3!$B$15,[1]Sheet4!$C:$C,Sheet3!$A$15,[1]Sheet4!$G:$G,Sheet3!$C$15,[1]Sheet4!$H:$H,Sheet3!$D$15,[1]Sheet4!$D:$D,Sheet3!F1)</f>
        <v>2122276.4180000001</v>
      </c>
      <c r="G15" s="4">
        <f>SUMIFS([1]Sheet4!$J:$J,[1]Sheet4!$A:$A,"Financial Actual",[1]Sheet4!$B:$B,Sheet3!$B$15,[1]Sheet4!$C:$C,Sheet3!$A$15,[1]Sheet4!$G:$G,Sheet3!$C$15,[1]Sheet4!$H:$H,Sheet3!$D$15,[1]Sheet4!$D:$D,Sheet3!G1)</f>
        <v>3718993.9819999998</v>
      </c>
      <c r="H15" s="4">
        <f>SUMIFS([1]Sheet4!$J:$J,[1]Sheet4!$A:$A,"Financial Actual",[1]Sheet4!$B:$B,Sheet3!$B$15,[1]Sheet4!$C:$C,Sheet3!$A$15,[1]Sheet4!$G:$G,Sheet3!$C$15,[1]Sheet4!$H:$H,Sheet3!$D$15,[1]Sheet4!$D:$D,Sheet3!H1)</f>
        <v>3403502.7259999998</v>
      </c>
      <c r="I15" s="4">
        <f>SUMIFS([1]Sheet4!$J:$J,[1]Sheet4!$A:$A,"Financial Actual",[1]Sheet4!$B:$B,Sheet3!$B$15,[1]Sheet4!$C:$C,Sheet3!$A$15,[1]Sheet4!$G:$G,Sheet3!$C$15,[1]Sheet4!$H:$H,Sheet3!$D$15,[1]Sheet4!$D:$D,Sheet3!I1)</f>
        <v>2640383.2100000004</v>
      </c>
      <c r="J15" s="4">
        <f>SUMIFS([1]Sheet4!$J:$J,[1]Sheet4!$A:$A,"Financial Actual",[1]Sheet4!$B:$B,Sheet3!$B$15,[1]Sheet4!$C:$C,Sheet3!$A$15,[1]Sheet4!$G:$G,Sheet3!$C$15,[1]Sheet4!$H:$H,Sheet3!$D$15,[1]Sheet4!$D:$D,Sheet3!J1)</f>
        <v>3250473.736</v>
      </c>
      <c r="K15" s="4">
        <f>SUMIFS([1]Sheet4!$J:$J,[1]Sheet4!$A:$A,"Financial Actual",[1]Sheet4!$B:$B,Sheet3!$B$15,[1]Sheet4!$C:$C,Sheet3!$A$15,[1]Sheet4!$G:$G,Sheet3!$C$15,[1]Sheet4!$H:$H,Sheet3!$D$15,[1]Sheet4!$D:$D,Sheet3!K1)</f>
        <v>3442464.3119999999</v>
      </c>
      <c r="L15" s="4">
        <f>SUMIFS([1]Sheet4!$J:$J,[1]Sheet4!$A:$A,"Financial Actual",[1]Sheet4!$B:$B,Sheet3!$B$15,[1]Sheet4!$C:$C,Sheet3!$A$15,[1]Sheet4!$G:$G,Sheet3!$C$15,[1]Sheet4!$H:$H,Sheet3!$D$15,[1]Sheet4!$D:$D,Sheet3!L1)</f>
        <v>3505965.162</v>
      </c>
      <c r="M15" s="4">
        <f>SUMIFS([1]Sheet4!$J:$J,[1]Sheet4!$A:$A,"Financial Actual",[1]Sheet4!$B:$B,Sheet3!$B$15,[1]Sheet4!$C:$C,Sheet3!$A$15,[1]Sheet4!$G:$G,Sheet3!$C$15,[1]Sheet4!$H:$H,Sheet3!$D$15,[1]Sheet4!$D:$D,Sheet3!M1)</f>
        <v>3144842.5860000001</v>
      </c>
      <c r="N15" s="4">
        <f>SUMIFS([1]Sheet4!$J:$J,[1]Sheet4!$A:$A,"Financial Actual",[1]Sheet4!$B:$B,Sheet3!$B$15,[1]Sheet4!$C:$C,Sheet3!$A$15,[1]Sheet4!$G:$G,Sheet3!$C$15,[1]Sheet4!$H:$H,Sheet3!$D$15,[1]Sheet4!$D:$D,Sheet3!N1)</f>
        <v>3335858.1760000004</v>
      </c>
      <c r="O15" s="4">
        <f>SUMIFS([1]Sheet4!$J:$J,[1]Sheet4!$A:$A,"Financial Actual",[1]Sheet4!$B:$B,Sheet3!$B$15,[1]Sheet4!$C:$C,Sheet3!$A$15,[1]Sheet4!$G:$G,Sheet3!$C$15,[1]Sheet4!$H:$H,Sheet3!$D$15,[1]Sheet4!$D:$D,Sheet3!O1)</f>
        <v>3285918.966</v>
      </c>
      <c r="P15" s="4">
        <f>SUMIFS([1]Sheet4!$J:$J,[1]Sheet4!$A:$A,"Financial Actual",[1]Sheet4!$B:$B,Sheet3!$B$15,[1]Sheet4!$C:$C,Sheet3!$A$15,[1]Sheet4!$G:$G,Sheet3!$C$15,[1]Sheet4!$H:$H,Sheet3!$D$15,[1]Sheet4!$D:$D,Sheet3!P1)</f>
        <v>3515627.0780000002</v>
      </c>
      <c r="Q15" s="5">
        <f t="shared" si="0"/>
        <v>38192272.306000002</v>
      </c>
    </row>
    <row r="16" spans="1:17">
      <c r="A16" s="3" t="s">
        <v>13</v>
      </c>
      <c r="B16" s="3" t="s">
        <v>6</v>
      </c>
      <c r="C16" s="3" t="s">
        <v>11</v>
      </c>
      <c r="D16" s="3" t="s">
        <v>8</v>
      </c>
      <c r="E16" s="4">
        <f>SUMIFS([1]Sheet4!$J:$J,[1]Sheet4!$A:$A,"Financial Actual",[1]Sheet4!$B:$B,Sheet3!$B$16,[1]Sheet4!$C:$C,Sheet3!$A$16,[1]Sheet4!$G:$G,Sheet3!$C$16,[1]Sheet4!$H:$H,Sheet3!$D$16,[1]Sheet4!$D:$D,Sheet3!E1)</f>
        <v>3037913.400549999</v>
      </c>
      <c r="F16" s="4">
        <f>SUMIFS([1]Sheet4!$J:$J,[1]Sheet4!$A:$A,"Financial Actual",[1]Sheet4!$B:$B,Sheet3!$B$16,[1]Sheet4!$C:$C,Sheet3!$A$16,[1]Sheet4!$G:$G,Sheet3!$C$16,[1]Sheet4!$H:$H,Sheet3!$D$16,[1]Sheet4!$D:$D,Sheet3!F1)</f>
        <v>3356447.1493499991</v>
      </c>
      <c r="G16" s="4">
        <f>SUMIFS([1]Sheet4!$J:$J,[1]Sheet4!$A:$A,"Financial Actual",[1]Sheet4!$B:$B,Sheet3!$B$16,[1]Sheet4!$C:$C,Sheet3!$A$16,[1]Sheet4!$G:$G,Sheet3!$C$16,[1]Sheet4!$H:$H,Sheet3!$D$16,[1]Sheet4!$D:$D,Sheet3!G1)</f>
        <v>2922918.5306499992</v>
      </c>
      <c r="H16" s="4">
        <f>SUMIFS([1]Sheet4!$J:$J,[1]Sheet4!$A:$A,"Financial Actual",[1]Sheet4!$B:$B,Sheet3!$B$16,[1]Sheet4!$C:$C,Sheet3!$A$16,[1]Sheet4!$G:$G,Sheet3!$C$16,[1]Sheet4!$H:$H,Sheet3!$D$16,[1]Sheet4!$D:$D,Sheet3!H1)</f>
        <v>2583765.4304499994</v>
      </c>
      <c r="I16" s="4">
        <f>SUMIFS([1]Sheet4!$J:$J,[1]Sheet4!$A:$A,"Financial Actual",[1]Sheet4!$B:$B,Sheet3!$B$16,[1]Sheet4!$C:$C,Sheet3!$A$16,[1]Sheet4!$G:$G,Sheet3!$C$16,[1]Sheet4!$H:$H,Sheet3!$D$16,[1]Sheet4!$D:$D,Sheet3!I1)</f>
        <v>2838411.9507499994</v>
      </c>
      <c r="J16" s="4">
        <f>SUMIFS([1]Sheet4!$J:$J,[1]Sheet4!$A:$A,"Financial Actual",[1]Sheet4!$B:$B,Sheet3!$B$16,[1]Sheet4!$C:$C,Sheet3!$A$16,[1]Sheet4!$G:$G,Sheet3!$C$16,[1]Sheet4!$H:$H,Sheet3!$D$16,[1]Sheet4!$D:$D,Sheet3!J1)</f>
        <v>2419259.2661999995</v>
      </c>
      <c r="K16" s="4">
        <f>SUMIFS([1]Sheet4!$J:$J,[1]Sheet4!$A:$A,"Financial Actual",[1]Sheet4!$B:$B,Sheet3!$B$16,[1]Sheet4!$C:$C,Sheet3!$A$16,[1]Sheet4!$G:$G,Sheet3!$C$16,[1]Sheet4!$H:$H,Sheet3!$D$16,[1]Sheet4!$D:$D,Sheet3!K1)</f>
        <v>3700649.1353999986</v>
      </c>
      <c r="L16" s="4">
        <f>SUMIFS([1]Sheet4!$J:$J,[1]Sheet4!$A:$A,"Financial Actual",[1]Sheet4!$B:$B,Sheet3!$B$16,[1]Sheet4!$C:$C,Sheet3!$A$16,[1]Sheet4!$G:$G,Sheet3!$C$16,[1]Sheet4!$H:$H,Sheet3!$D$16,[1]Sheet4!$D:$D,Sheet3!L1)</f>
        <v>3768912.5491499985</v>
      </c>
      <c r="M16" s="4">
        <f>SUMIFS([1]Sheet4!$J:$J,[1]Sheet4!$A:$A,"Financial Actual",[1]Sheet4!$B:$B,Sheet3!$B$16,[1]Sheet4!$C:$C,Sheet3!$A$16,[1]Sheet4!$G:$G,Sheet3!$C$16,[1]Sheet4!$H:$H,Sheet3!$D$16,[1]Sheet4!$D:$D,Sheet3!M1)</f>
        <v>3380705.7799499989</v>
      </c>
      <c r="N16" s="4">
        <f>SUMIFS([1]Sheet4!$J:$J,[1]Sheet4!$A:$A,"Financial Actual",[1]Sheet4!$B:$B,Sheet3!$B$16,[1]Sheet4!$C:$C,Sheet3!$A$16,[1]Sheet4!$G:$G,Sheet3!$C$16,[1]Sheet4!$H:$H,Sheet3!$D$16,[1]Sheet4!$D:$D,Sheet3!N1)</f>
        <v>3586047.5391999991</v>
      </c>
      <c r="O16" s="4">
        <f>SUMIFS([1]Sheet4!$J:$J,[1]Sheet4!$A:$A,"Financial Actual",[1]Sheet4!$B:$B,Sheet3!$B$16,[1]Sheet4!$C:$C,Sheet3!$A$16,[1]Sheet4!$G:$G,Sheet3!$C$16,[1]Sheet4!$H:$H,Sheet3!$D$16,[1]Sheet4!$D:$D,Sheet3!O1)</f>
        <v>3032362.88845</v>
      </c>
      <c r="P16" s="4">
        <f>SUMIFS([1]Sheet4!$J:$J,[1]Sheet4!$A:$A,"Financial Actual",[1]Sheet4!$B:$B,Sheet3!$B$16,[1]Sheet4!$C:$C,Sheet3!$A$16,[1]Sheet4!$G:$G,Sheet3!$C$16,[1]Sheet4!$H:$H,Sheet3!$D$16,[1]Sheet4!$D:$D,Sheet3!P1)</f>
        <v>3079299.10885</v>
      </c>
      <c r="Q16" s="5">
        <f t="shared" si="0"/>
        <v>37706692.728949994</v>
      </c>
    </row>
  </sheetData>
  <conditionalFormatting sqref="E2:P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9F3B-0F1B-442F-AA9B-C2046F5AD2D8}">
  <sheetPr codeName="Sheet5">
    <tabColor theme="9" tint="-0.499984740745262"/>
  </sheetPr>
  <dimension ref="A1:P11"/>
  <sheetViews>
    <sheetView workbookViewId="0">
      <selection activeCell="J26" sqref="J26"/>
    </sheetView>
  </sheetViews>
  <sheetFormatPr defaultRowHeight="15"/>
  <cols>
    <col min="1" max="1" width="6.5703125" bestFit="1" customWidth="1"/>
    <col min="2" max="2" width="10.85546875" bestFit="1" customWidth="1"/>
    <col min="3" max="3" width="26" bestFit="1" customWidth="1"/>
    <col min="4" max="15" width="14.28515625" bestFit="1" customWidth="1"/>
    <col min="16" max="16" width="14.85546875" bestFit="1" customWidth="1"/>
  </cols>
  <sheetData>
    <row r="1" spans="1:16">
      <c r="A1" s="6" t="s">
        <v>0</v>
      </c>
      <c r="B1" s="6" t="s">
        <v>1</v>
      </c>
      <c r="C1" s="6" t="s">
        <v>2</v>
      </c>
      <c r="D1" s="7">
        <v>41456</v>
      </c>
      <c r="E1" s="7">
        <v>41487</v>
      </c>
      <c r="F1" s="7">
        <v>41518</v>
      </c>
      <c r="G1" s="7">
        <v>41548</v>
      </c>
      <c r="H1" s="7">
        <v>41579</v>
      </c>
      <c r="I1" s="7">
        <v>41609</v>
      </c>
      <c r="J1" s="7">
        <v>41640</v>
      </c>
      <c r="K1" s="7">
        <v>41671</v>
      </c>
      <c r="L1" s="7">
        <v>41699</v>
      </c>
      <c r="M1" s="7">
        <v>41730</v>
      </c>
      <c r="N1" s="7">
        <v>41760</v>
      </c>
      <c r="O1" s="7">
        <v>41791</v>
      </c>
      <c r="P1" t="s">
        <v>4</v>
      </c>
    </row>
    <row r="2" spans="1:16">
      <c r="A2" s="8" t="s">
        <v>5</v>
      </c>
      <c r="B2" s="8" t="s">
        <v>6</v>
      </c>
      <c r="C2" s="8" t="s">
        <v>7</v>
      </c>
      <c r="D2" s="9">
        <f>SUMIFS([1]AGRE!$J:$J,[1]AGRE!$A:$A,"Financial Actual",[1]AGRE!$C:$C,'AGRE RESULT'!$A$2,[1]AGRE!$B:$B,'AGRE RESULT'!$B$2,[1]AGRE!$G:$G,'AGRE RESULT'!$C$2,[1]AGRE!$D:$D,'AGRE RESULT'!D1)</f>
        <v>3094536.9986999994</v>
      </c>
      <c r="E2" s="9">
        <f>SUMIFS([1]AGRE!$J:$J,[1]AGRE!$A:$A,"Financial Actual",[1]AGRE!$C:$C,'AGRE RESULT'!$A$2,[1]AGRE!$B:$B,'AGRE RESULT'!$B$2,[1]AGRE!$G:$G,'AGRE RESULT'!$C$2,[1]AGRE!$D:$D,'AGRE RESULT'!E1)</f>
        <v>2980521.8105250001</v>
      </c>
      <c r="F2" s="9">
        <f>SUMIFS([1]AGRE!$J:$J,[1]AGRE!$A:$A,"Financial Actual",[1]AGRE!$C:$C,'AGRE RESULT'!$A$2,[1]AGRE!$B:$B,'AGRE RESULT'!$B$2,[1]AGRE!$G:$G,'AGRE RESULT'!$C$2,[1]AGRE!$D:$D,'AGRE RESULT'!F1)</f>
        <v>2752413.7409999999</v>
      </c>
      <c r="G2" s="9">
        <f>SUMIFS([1]AGRE!$J:$J,[1]AGRE!$A:$A,"Financial Actual",[1]AGRE!$C:$C,'AGRE RESULT'!$A$2,[1]AGRE!$B:$B,'AGRE RESULT'!$B$2,[1]AGRE!$G:$G,'AGRE RESULT'!$C$2,[1]AGRE!$D:$D,'AGRE RESULT'!G1)</f>
        <v>2732151.9371999996</v>
      </c>
      <c r="H2" s="9">
        <f>SUMIFS([1]AGRE!$J:$J,[1]AGRE!$A:$A,"Financial Actual",[1]AGRE!$C:$C,'AGRE RESULT'!$A$2,[1]AGRE!$B:$B,'AGRE RESULT'!$B$2,[1]AGRE!$G:$G,'AGRE RESULT'!$C$2,[1]AGRE!$D:$D,'AGRE RESULT'!H1)</f>
        <v>2885028.0122999996</v>
      </c>
      <c r="I2" s="9">
        <f>SUMIFS([1]AGRE!$J:$J,[1]AGRE!$A:$A,"Financial Actual",[1]AGRE!$C:$C,'AGRE RESULT'!$A$2,[1]AGRE!$B:$B,'AGRE RESULT'!$B$2,[1]AGRE!$G:$G,'AGRE RESULT'!$C$2,[1]AGRE!$D:$D,'AGRE RESULT'!I1)</f>
        <v>2815308.3782250006</v>
      </c>
      <c r="J2" s="9">
        <f>SUMIFS([1]AGRE!$J:$J,[1]AGRE!$A:$A,"Financial Actual",[1]AGRE!$C:$C,'AGRE RESULT'!$A$2,[1]AGRE!$B:$B,'AGRE RESULT'!$B$2,[1]AGRE!$G:$G,'AGRE RESULT'!$C$2,[1]AGRE!$D:$D,'AGRE RESULT'!J1)</f>
        <v>4092821.3597249994</v>
      </c>
      <c r="K2" s="9">
        <f>SUMIFS([1]AGRE!$J:$J,[1]AGRE!$A:$A,"Financial Actual",[1]AGRE!$C:$C,'AGRE RESULT'!$A$2,[1]AGRE!$B:$B,'AGRE RESULT'!$B$2,[1]AGRE!$G:$G,'AGRE RESULT'!$C$2,[1]AGRE!$D:$D,'AGRE RESULT'!K1)</f>
        <v>3622839.5636999998</v>
      </c>
      <c r="L2" s="9">
        <f>SUMIFS([1]AGRE!$J:$J,[1]AGRE!$A:$A,"Financial Actual",[1]AGRE!$C:$C,'AGRE RESULT'!$A$2,[1]AGRE!$B:$B,'AGRE RESULT'!$B$2,[1]AGRE!$G:$G,'AGRE RESULT'!$C$2,[1]AGRE!$D:$D,'AGRE RESULT'!L1)</f>
        <v>3818238.1009499999</v>
      </c>
      <c r="M2" s="9">
        <f>SUMIFS([1]AGRE!$J:$J,[1]AGRE!$A:$A,"Financial Actual",[1]AGRE!$C:$C,'AGRE RESULT'!$A$2,[1]AGRE!$B:$B,'AGRE RESULT'!$B$2,[1]AGRE!$G:$G,'AGRE RESULT'!$C$2,[1]AGRE!$D:$D,'AGRE RESULT'!M1)</f>
        <v>2789853.534825</v>
      </c>
      <c r="N2" s="9">
        <f>SUMIFS([1]AGRE!$J:$J,[1]AGRE!$A:$A,"Financial Actual",[1]AGRE!$C:$C,'AGRE RESULT'!$A$2,[1]AGRE!$B:$B,'AGRE RESULT'!$B$2,[1]AGRE!$G:$G,'AGRE RESULT'!$C$2,[1]AGRE!$D:$D,'AGRE RESULT'!N1)</f>
        <v>2822646.2911499999</v>
      </c>
      <c r="O2" s="9">
        <f>SUMIFS([1]AGRE!$J:$J,[1]AGRE!$A:$A,"Financial Actual",[1]AGRE!$C:$C,'AGRE RESULT'!$A$2,[1]AGRE!$B:$B,'AGRE RESULT'!$B$2,[1]AGRE!$G:$G,'AGRE RESULT'!$C$2,[1]AGRE!$D:$D,'AGRE RESULT'!O1)</f>
        <v>2712379.18035</v>
      </c>
      <c r="P2" s="5">
        <f>SUM(D2:O2)</f>
        <v>37118738.908649988</v>
      </c>
    </row>
    <row r="3" spans="1:16">
      <c r="A3" s="8" t="s">
        <v>5</v>
      </c>
      <c r="B3" s="8" t="s">
        <v>6</v>
      </c>
      <c r="C3" s="8" t="s">
        <v>10</v>
      </c>
      <c r="D3" s="9">
        <f>SUMIFS([1]AGRE!$J:$J,[1]AGRE!$A:$A,"Financial Actual",[1]AGRE!$C:$C,'AGRE RESULT'!$A$3,[1]AGRE!$B:$B,'AGRE RESULT'!$B$3,[1]AGRE!$G:$G,'AGRE RESULT'!$C$3,[1]AGRE!$D:$D,'AGRE RESULT'!D1)</f>
        <v>1523285.8376100748</v>
      </c>
      <c r="E3" s="9">
        <f>SUMIFS([1]AGRE!$J:$J,[1]AGRE!$A:$A,"Financial Actual",[1]AGRE!$C:$C,'AGRE RESULT'!$A$3,[1]AGRE!$B:$B,'AGRE RESULT'!$B$3,[1]AGRE!$G:$G,'AGRE RESULT'!$C$3,[1]AGRE!$D:$D,'AGRE RESULT'!E1)</f>
        <v>1467161.8612309312</v>
      </c>
      <c r="F3" s="9">
        <f>SUMIFS([1]AGRE!$J:$J,[1]AGRE!$A:$A,"Financial Actual",[1]AGRE!$C:$C,'AGRE RESULT'!$A$3,[1]AGRE!$B:$B,'AGRE RESULT'!$B$3,[1]AGRE!$G:$G,'AGRE RESULT'!$C$3,[1]AGRE!$D:$D,'AGRE RESULT'!F1)</f>
        <v>1354875.66400725</v>
      </c>
      <c r="G3" s="9">
        <f>SUMIFS([1]AGRE!$J:$J,[1]AGRE!$A:$A,"Financial Actual",[1]AGRE!$C:$C,'AGRE RESULT'!$A$3,[1]AGRE!$B:$B,'AGRE RESULT'!$B$3,[1]AGRE!$G:$G,'AGRE RESULT'!$C$3,[1]AGRE!$D:$D,'AGRE RESULT'!G1)</f>
        <v>1344901.7910867</v>
      </c>
      <c r="H3" s="9">
        <f>SUMIFS([1]AGRE!$J:$J,[1]AGRE!$A:$A,"Financial Actual",[1]AGRE!$C:$C,'AGRE RESULT'!$A$3,[1]AGRE!$B:$B,'AGRE RESULT'!$B$3,[1]AGRE!$G:$G,'AGRE RESULT'!$C$3,[1]AGRE!$D:$D,'AGRE RESULT'!H1)</f>
        <v>1420155.039054675</v>
      </c>
      <c r="I3" s="9">
        <f>SUMIFS([1]AGRE!$J:$J,[1]AGRE!$A:$A,"Financial Actual",[1]AGRE!$C:$C,'AGRE RESULT'!$A$3,[1]AGRE!$B:$B,'AGRE RESULT'!$B$3,[1]AGRE!$G:$G,'AGRE RESULT'!$C$3,[1]AGRE!$D:$D,'AGRE RESULT'!I1)</f>
        <v>1385835.5491812564</v>
      </c>
      <c r="J3" s="9">
        <f>SUMIFS([1]AGRE!$J:$J,[1]AGRE!$A:$A,"Financial Actual",[1]AGRE!$C:$C,'AGRE RESULT'!$A$3,[1]AGRE!$B:$B,'AGRE RESULT'!$B$3,[1]AGRE!$G:$G,'AGRE RESULT'!$C$3,[1]AGRE!$D:$D,'AGRE RESULT'!J1)</f>
        <v>2014691.3143246307</v>
      </c>
      <c r="K3" s="9">
        <f>SUMIFS([1]AGRE!$J:$J,[1]AGRE!$A:$A,"Financial Actual",[1]AGRE!$C:$C,'AGRE RESULT'!$A$3,[1]AGRE!$B:$B,'AGRE RESULT'!$B$3,[1]AGRE!$G:$G,'AGRE RESULT'!$C$3,[1]AGRE!$D:$D,'AGRE RESULT'!K1)</f>
        <v>1783342.7752313251</v>
      </c>
      <c r="L3" s="9">
        <f>SUMIFS([1]AGRE!$J:$J,[1]AGRE!$A:$A,"Financial Actual",[1]AGRE!$C:$C,'AGRE RESULT'!$A$3,[1]AGRE!$B:$B,'AGRE RESULT'!$B$3,[1]AGRE!$G:$G,'AGRE RESULT'!$C$3,[1]AGRE!$D:$D,'AGRE RESULT'!L1)</f>
        <v>1879527.7051926372</v>
      </c>
      <c r="M3" s="9">
        <f>SUMIFS([1]AGRE!$J:$J,[1]AGRE!$A:$A,"Financial Actual",[1]AGRE!$C:$C,'AGRE RESULT'!$A$3,[1]AGRE!$B:$B,'AGRE RESULT'!$B$3,[1]AGRE!$G:$G,'AGRE RESULT'!$C$3,[1]AGRE!$D:$D,'AGRE RESULT'!M1)</f>
        <v>1373305.4025176065</v>
      </c>
      <c r="N3" s="9">
        <f>SUMIFS([1]AGRE!$J:$J,[1]AGRE!$A:$A,"Financial Actual",[1]AGRE!$C:$C,'AGRE RESULT'!$A$3,[1]AGRE!$B:$B,'AGRE RESULT'!$B$3,[1]AGRE!$G:$G,'AGRE RESULT'!$C$3,[1]AGRE!$D:$D,'AGRE RESULT'!N1)</f>
        <v>1389447.6368185873</v>
      </c>
      <c r="O3" s="9">
        <f>SUMIFS([1]AGRE!$J:$J,[1]AGRE!$A:$A,"Financial Actual",[1]AGRE!$C:$C,'AGRE RESULT'!$A$3,[1]AGRE!$B:$B,'AGRE RESULT'!$B$3,[1]AGRE!$G:$G,'AGRE RESULT'!$C$3,[1]AGRE!$D:$D,'AGRE RESULT'!O1)</f>
        <v>1335168.6515272874</v>
      </c>
      <c r="P3" s="5">
        <f t="shared" ref="P3:P10" si="0">SUM(D3:O3)</f>
        <v>18271699.227782957</v>
      </c>
    </row>
    <row r="4" spans="1:16">
      <c r="A4" s="8" t="s">
        <v>5</v>
      </c>
      <c r="B4" s="8" t="s">
        <v>6</v>
      </c>
      <c r="C4" s="8" t="s">
        <v>11</v>
      </c>
      <c r="D4" s="9">
        <f>SUMIFS([1]AGRE!$J:$J,[1]AGRE!$A:$A,"Financial Actual",[1]AGRE!$C:$C,'AGRE RESULT'!$A$4,[1]AGRE!$B:$B,'AGRE RESULT'!$B$4,[1]AGRE!$G:$G,'AGRE RESULT'!$C$4,[1]AGRE!$D:$D,'AGRE RESULT'!D1)</f>
        <v>1296758.36136</v>
      </c>
      <c r="E4" s="9">
        <f>SUMIFS([1]AGRE!$J:$J,[1]AGRE!$A:$A,"Financial Actual",[1]AGRE!$C:$C,'AGRE RESULT'!$A$4,[1]AGRE!$B:$B,'AGRE RESULT'!$B$4,[1]AGRE!$G:$G,'AGRE RESULT'!$C$4,[1]AGRE!$D:$D,'AGRE RESULT'!E1)</f>
        <v>1248980.56822</v>
      </c>
      <c r="F4" s="9">
        <f>SUMIFS([1]AGRE!$J:$J,[1]AGRE!$A:$A,"Financial Actual",[1]AGRE!$C:$C,'AGRE RESULT'!$A$4,[1]AGRE!$B:$B,'AGRE RESULT'!$B$4,[1]AGRE!$G:$G,'AGRE RESULT'!$C$4,[1]AGRE!$D:$D,'AGRE RESULT'!F1)</f>
        <v>1153392.4247999999</v>
      </c>
      <c r="G4" s="9">
        <f>SUMIFS([1]AGRE!$J:$J,[1]AGRE!$A:$A,"Financial Actual",[1]AGRE!$C:$C,'AGRE RESULT'!$A$4,[1]AGRE!$B:$B,'AGRE RESULT'!$B$4,[1]AGRE!$G:$G,'AGRE RESULT'!$C$4,[1]AGRE!$D:$D,'AGRE RESULT'!G1)</f>
        <v>1144901.76416</v>
      </c>
      <c r="H4" s="9">
        <f>SUMIFS([1]AGRE!$J:$J,[1]AGRE!$A:$A,"Financial Actual",[1]AGRE!$C:$C,'AGRE RESULT'!$A$4,[1]AGRE!$B:$B,'AGRE RESULT'!$B$4,[1]AGRE!$G:$G,'AGRE RESULT'!$C$4,[1]AGRE!$D:$D,'AGRE RESULT'!H1)</f>
        <v>1208964.11944</v>
      </c>
      <c r="I4" s="9">
        <f>SUMIFS([1]AGRE!$J:$J,[1]AGRE!$A:$A,"Financial Actual",[1]AGRE!$C:$C,'AGRE RESULT'!$A$4,[1]AGRE!$B:$B,'AGRE RESULT'!$B$4,[1]AGRE!$G:$G,'AGRE RESULT'!$C$4,[1]AGRE!$D:$D,'AGRE RESULT'!I1)</f>
        <v>1179748.2727800002</v>
      </c>
      <c r="J4" s="9">
        <f>SUMIFS([1]AGRE!$J:$J,[1]AGRE!$A:$A,"Financial Actual",[1]AGRE!$C:$C,'AGRE RESULT'!$A$4,[1]AGRE!$B:$B,'AGRE RESULT'!$B$4,[1]AGRE!$G:$G,'AGRE RESULT'!$C$4,[1]AGRE!$D:$D,'AGRE RESULT'!J1)</f>
        <v>1715087.0459799999</v>
      </c>
      <c r="K4" s="9">
        <f>SUMIFS([1]AGRE!$J:$J,[1]AGRE!$A:$A,"Financial Actual",[1]AGRE!$C:$C,'AGRE RESULT'!$A$4,[1]AGRE!$B:$B,'AGRE RESULT'!$B$4,[1]AGRE!$G:$G,'AGRE RESULT'!$C$4,[1]AGRE!$D:$D,'AGRE RESULT'!K1)</f>
        <v>1518142.2933600002</v>
      </c>
      <c r="L4" s="9">
        <f>SUMIFS([1]AGRE!$J:$J,[1]AGRE!$A:$A,"Financial Actual",[1]AGRE!$C:$C,'AGRE RESULT'!$A$4,[1]AGRE!$B:$B,'AGRE RESULT'!$B$4,[1]AGRE!$G:$G,'AGRE RESULT'!$C$4,[1]AGRE!$D:$D,'AGRE RESULT'!L1)</f>
        <v>1600023.58516</v>
      </c>
      <c r="M4" s="9">
        <f>SUMIFS([1]AGRE!$J:$J,[1]AGRE!$A:$A,"Financial Actual",[1]AGRE!$C:$C,'AGRE RESULT'!$A$4,[1]AGRE!$B:$B,'AGRE RESULT'!$B$4,[1]AGRE!$G:$G,'AGRE RESULT'!$C$4,[1]AGRE!$D:$D,'AGRE RESULT'!M1)</f>
        <v>1169081.4812600003</v>
      </c>
      <c r="N4" s="9">
        <f>SUMIFS([1]AGRE!$J:$J,[1]AGRE!$A:$A,"Financial Actual",[1]AGRE!$C:$C,'AGRE RESULT'!$A$4,[1]AGRE!$B:$B,'AGRE RESULT'!$B$4,[1]AGRE!$G:$G,'AGRE RESULT'!$C$4,[1]AGRE!$D:$D,'AGRE RESULT'!N1)</f>
        <v>1182823.2077200001</v>
      </c>
      <c r="O4" s="9">
        <f>SUMIFS([1]AGRE!$J:$J,[1]AGRE!$A:$A,"Financial Actual",[1]AGRE!$C:$C,'AGRE RESULT'!$A$4,[1]AGRE!$B:$B,'AGRE RESULT'!$B$4,[1]AGRE!$G:$G,'AGRE RESULT'!$C$4,[1]AGRE!$D:$D,'AGRE RESULT'!O1)</f>
        <v>1136616.0374800002</v>
      </c>
      <c r="P4" s="5">
        <f t="shared" si="0"/>
        <v>15554519.161720002</v>
      </c>
    </row>
    <row r="5" spans="1:16">
      <c r="A5" s="8" t="s">
        <v>12</v>
      </c>
      <c r="B5" s="8" t="s">
        <v>6</v>
      </c>
      <c r="C5" s="8" t="s">
        <v>7</v>
      </c>
      <c r="D5" s="9">
        <f>SUMIFS([1]AGRE!$J:$J,[1]AGRE!$A:$A,"Financial Actual",[1]AGRE!$C:$C,'AGRE RESULT'!$A$5,[1]AGRE!$B:$B,'AGRE RESULT'!$B$5,[1]AGRE!$G:$G,'AGRE RESULT'!$C$5,[1]AGRE!$D:$D,'AGRE RESULT'!D1)</f>
        <v>7220021.2387499996</v>
      </c>
      <c r="E5" s="9">
        <f>SUMIFS([1]AGRE!$J:$J,[1]AGRE!$A:$A,"Financial Actual",[1]AGRE!$C:$C,'AGRE RESULT'!$A$5,[1]AGRE!$B:$B,'AGRE RESULT'!$B$5,[1]AGRE!$G:$G,'AGRE RESULT'!$C$5,[1]AGRE!$D:$D,'AGRE RESULT'!E1)</f>
        <v>6085131.0149999997</v>
      </c>
      <c r="F5" s="9">
        <f>SUMIFS([1]AGRE!$J:$J,[1]AGRE!$A:$A,"Financial Actual",[1]AGRE!$C:$C,'AGRE RESULT'!$A$5,[1]AGRE!$B:$B,'AGRE RESULT'!$B$5,[1]AGRE!$G:$G,'AGRE RESULT'!$C$5,[1]AGRE!$D:$D,'AGRE RESULT'!F1)</f>
        <v>6723291.7162500005</v>
      </c>
      <c r="G5" s="9">
        <f>SUMIFS([1]AGRE!$J:$J,[1]AGRE!$A:$A,"Financial Actual",[1]AGRE!$C:$C,'AGRE RESULT'!$A$5,[1]AGRE!$B:$B,'AGRE RESULT'!$B$5,[1]AGRE!$G:$G,'AGRE RESULT'!$C$5,[1]AGRE!$D:$D,'AGRE RESULT'!G1)</f>
        <v>6313180.5299999993</v>
      </c>
      <c r="H5" s="9">
        <f>SUMIFS([1]AGRE!$J:$J,[1]AGRE!$A:$A,"Financial Actual",[1]AGRE!$C:$C,'AGRE RESULT'!$A$5,[1]AGRE!$B:$B,'AGRE RESULT'!$B$5,[1]AGRE!$G:$G,'AGRE RESULT'!$C$5,[1]AGRE!$D:$D,'AGRE RESULT'!H1)</f>
        <v>5763708.6674999995</v>
      </c>
      <c r="I5" s="9">
        <f>SUMIFS([1]AGRE!$J:$J,[1]AGRE!$A:$A,"Financial Actual",[1]AGRE!$C:$C,'AGRE RESULT'!$A$5,[1]AGRE!$B:$B,'AGRE RESULT'!$B$5,[1]AGRE!$G:$G,'AGRE RESULT'!$C$5,[1]AGRE!$D:$D,'AGRE RESULT'!I1)</f>
        <v>6484566.5099999998</v>
      </c>
      <c r="J5" s="9">
        <f>SUMIFS([1]AGRE!$J:$J,[1]AGRE!$A:$A,"Financial Actual",[1]AGRE!$C:$C,'AGRE RESULT'!$A$5,[1]AGRE!$B:$B,'AGRE RESULT'!$B$5,[1]AGRE!$G:$G,'AGRE RESULT'!$C$5,[1]AGRE!$D:$D,'AGRE RESULT'!J1)</f>
        <v>9314190.6750000007</v>
      </c>
      <c r="K5" s="9">
        <f>SUMIFS([1]AGRE!$J:$J,[1]AGRE!$A:$A,"Financial Actual",[1]AGRE!$C:$C,'AGRE RESULT'!$A$5,[1]AGRE!$B:$B,'AGRE RESULT'!$B$5,[1]AGRE!$G:$G,'AGRE RESULT'!$C$5,[1]AGRE!$D:$D,'AGRE RESULT'!K1)</f>
        <v>6750396.1374999993</v>
      </c>
      <c r="L5" s="9">
        <f>SUMIFS([1]AGRE!$J:$J,[1]AGRE!$A:$A,"Financial Actual",[1]AGRE!$C:$C,'AGRE RESULT'!$A$5,[1]AGRE!$B:$B,'AGRE RESULT'!$B$5,[1]AGRE!$G:$G,'AGRE RESULT'!$C$5,[1]AGRE!$D:$D,'AGRE RESULT'!L1)</f>
        <v>8185283.6587499995</v>
      </c>
      <c r="M5" s="9">
        <f>SUMIFS([1]AGRE!$J:$J,[1]AGRE!$A:$A,"Financial Actual",[1]AGRE!$C:$C,'AGRE RESULT'!$A$5,[1]AGRE!$B:$B,'AGRE RESULT'!$B$5,[1]AGRE!$G:$G,'AGRE RESULT'!$C$5,[1]AGRE!$D:$D,'AGRE RESULT'!M1)</f>
        <v>6778514.602500001</v>
      </c>
      <c r="N5" s="9">
        <f>SUMIFS([1]AGRE!$J:$J,[1]AGRE!$A:$A,"Financial Actual",[1]AGRE!$C:$C,'AGRE RESULT'!$A$5,[1]AGRE!$B:$B,'AGRE RESULT'!$B$5,[1]AGRE!$G:$G,'AGRE RESULT'!$C$5,[1]AGRE!$D:$D,'AGRE RESULT'!N1)</f>
        <v>6094707.7050000001</v>
      </c>
      <c r="O5" s="9">
        <f>SUMIFS([1]AGRE!$J:$J,[1]AGRE!$A:$A,"Financial Actual",[1]AGRE!$C:$C,'AGRE RESULT'!$A$5,[1]AGRE!$B:$B,'AGRE RESULT'!$B$5,[1]AGRE!$G:$G,'AGRE RESULT'!$C$5,[1]AGRE!$D:$D,'AGRE RESULT'!O1)</f>
        <v>6735069.6974999998</v>
      </c>
      <c r="P5" s="5">
        <f t="shared" si="0"/>
        <v>82448062.153750017</v>
      </c>
    </row>
    <row r="6" spans="1:16">
      <c r="A6" s="8" t="s">
        <v>12</v>
      </c>
      <c r="B6" s="8" t="s">
        <v>6</v>
      </c>
      <c r="C6" s="8" t="s">
        <v>10</v>
      </c>
      <c r="D6" s="9">
        <f>SUMIFS([1]AGRE!$J:$J,[1]AGRE!$A:$A,"Financial Actual",[1]AGRE!$C:$C,'AGRE RESULT'!$A$6,[1]AGRE!$B:$B,'AGRE RESULT'!$B$6,[1]AGRE!$G:$G,'AGRE RESULT'!$C$6,[1]AGRE!$D:$D,'AGRE RESULT'!D1)</f>
        <v>5968550.8906999994</v>
      </c>
      <c r="E6" s="9">
        <f>SUMIFS([1]AGRE!$J:$J,[1]AGRE!$A:$A,"Financial Actual",[1]AGRE!$C:$C,'AGRE RESULT'!$A$6,[1]AGRE!$B:$B,'AGRE RESULT'!$B$6,[1]AGRE!$G:$G,'AGRE RESULT'!$C$6,[1]AGRE!$D:$D,'AGRE RESULT'!E1)</f>
        <v>5030374.9724000003</v>
      </c>
      <c r="F6" s="9">
        <f>SUMIFS([1]AGRE!$J:$J,[1]AGRE!$A:$A,"Financial Actual",[1]AGRE!$C:$C,'AGRE RESULT'!$A$6,[1]AGRE!$B:$B,'AGRE RESULT'!$B$6,[1]AGRE!$G:$G,'AGRE RESULT'!$C$6,[1]AGRE!$D:$D,'AGRE RESULT'!F1)</f>
        <v>5557921.1521000005</v>
      </c>
      <c r="G6" s="9">
        <f>SUMIFS([1]AGRE!$J:$J,[1]AGRE!$A:$A,"Financial Actual",[1]AGRE!$C:$C,'AGRE RESULT'!$A$6,[1]AGRE!$B:$B,'AGRE RESULT'!$B$6,[1]AGRE!$G:$G,'AGRE RESULT'!$C$6,[1]AGRE!$D:$D,'AGRE RESULT'!G1)</f>
        <v>5218895.9047999997</v>
      </c>
      <c r="H6" s="9">
        <f>SUMIFS([1]AGRE!$J:$J,[1]AGRE!$A:$A,"Financial Actual",[1]AGRE!$C:$C,'AGRE RESULT'!$A$6,[1]AGRE!$B:$B,'AGRE RESULT'!$B$6,[1]AGRE!$G:$G,'AGRE RESULT'!$C$6,[1]AGRE!$D:$D,'AGRE RESULT'!H1)</f>
        <v>4764665.8318000007</v>
      </c>
      <c r="I6" s="9">
        <f>SUMIFS([1]AGRE!$J:$J,[1]AGRE!$A:$A,"Financial Actual",[1]AGRE!$C:$C,'AGRE RESULT'!$A$6,[1]AGRE!$B:$B,'AGRE RESULT'!$B$6,[1]AGRE!$G:$G,'AGRE RESULT'!$C$6,[1]AGRE!$D:$D,'AGRE RESULT'!I1)</f>
        <v>5360574.9815999996</v>
      </c>
      <c r="J6" s="9">
        <f>SUMIFS([1]AGRE!$J:$J,[1]AGRE!$A:$A,"Financial Actual",[1]AGRE!$C:$C,'AGRE RESULT'!$A$6,[1]AGRE!$B:$B,'AGRE RESULT'!$B$6,[1]AGRE!$G:$G,'AGRE RESULT'!$C$6,[1]AGRE!$D:$D,'AGRE RESULT'!J1)</f>
        <v>7699730.9580000006</v>
      </c>
      <c r="K6" s="9">
        <f>SUMIFS([1]AGRE!$J:$J,[1]AGRE!$A:$A,"Financial Actual",[1]AGRE!$C:$C,'AGRE RESULT'!$A$6,[1]AGRE!$B:$B,'AGRE RESULT'!$B$6,[1]AGRE!$G:$G,'AGRE RESULT'!$C$6,[1]AGRE!$D:$D,'AGRE RESULT'!K1)</f>
        <v>6985660.807</v>
      </c>
      <c r="L6" s="9">
        <f>SUMIFS([1]AGRE!$J:$J,[1]AGRE!$A:$A,"Financial Actual",[1]AGRE!$C:$C,'AGRE RESULT'!$A$6,[1]AGRE!$B:$B,'AGRE RESULT'!$B$6,[1]AGRE!$G:$G,'AGRE RESULT'!$C$6,[1]AGRE!$D:$D,'AGRE RESULT'!L1)</f>
        <v>6766501.1579</v>
      </c>
      <c r="M6" s="9">
        <f>SUMIFS([1]AGRE!$J:$J,[1]AGRE!$A:$A,"Financial Actual",[1]AGRE!$C:$C,'AGRE RESULT'!$A$6,[1]AGRE!$B:$B,'AGRE RESULT'!$B$6,[1]AGRE!$G:$G,'AGRE RESULT'!$C$6,[1]AGRE!$D:$D,'AGRE RESULT'!M1)</f>
        <v>6603572.0713999998</v>
      </c>
      <c r="N6" s="9">
        <f>SUMIFS([1]AGRE!$J:$J,[1]AGRE!$A:$A,"Financial Actual",[1]AGRE!$C:$C,'AGRE RESULT'!$A$6,[1]AGRE!$B:$B,'AGRE RESULT'!$B$6,[1]AGRE!$G:$G,'AGRE RESULT'!$C$6,[1]AGRE!$D:$D,'AGRE RESULT'!N1)</f>
        <v>5038291.7028000001</v>
      </c>
      <c r="O6" s="9">
        <f>SUMIFS([1]AGRE!$J:$J,[1]AGRE!$A:$A,"Financial Actual",[1]AGRE!$C:$C,'AGRE RESULT'!$A$6,[1]AGRE!$B:$B,'AGRE RESULT'!$B$6,[1]AGRE!$G:$G,'AGRE RESULT'!$C$6,[1]AGRE!$D:$D,'AGRE RESULT'!O1)</f>
        <v>5567657.6166000003</v>
      </c>
      <c r="P6" s="5">
        <f t="shared" si="0"/>
        <v>70562398.047100008</v>
      </c>
    </row>
    <row r="7" spans="1:16">
      <c r="A7" s="8" t="s">
        <v>12</v>
      </c>
      <c r="B7" s="8" t="s">
        <v>6</v>
      </c>
      <c r="C7" s="8" t="s">
        <v>11</v>
      </c>
      <c r="D7" s="9">
        <f>SUMIFS([1]AGRE!$J:$J,[1]AGRE!$A:$A,"Financial Actual",[1]AGRE!$C:$C,'AGRE RESULT'!$A$7,[1]AGRE!$B:$B,'AGRE RESULT'!$B$7,[1]AGRE!$G:$G,'AGRE RESULT'!$C$7,[1]AGRE!$D:$D,'AGRE RESULT'!D1)</f>
        <v>4139478.8435499985</v>
      </c>
      <c r="E7" s="9">
        <f>SUMIFS([1]AGRE!$J:$J,[1]AGRE!$A:$A,"Financial Actual",[1]AGRE!$C:$C,'AGRE RESULT'!$A$7,[1]AGRE!$B:$B,'AGRE RESULT'!$B$7,[1]AGRE!$G:$G,'AGRE RESULT'!$C$7,[1]AGRE!$D:$D,'AGRE RESULT'!E1)</f>
        <v>3488808.4485999988</v>
      </c>
      <c r="F7" s="9">
        <f>SUMIFS([1]AGRE!$J:$J,[1]AGRE!$A:$A,"Financial Actual",[1]AGRE!$C:$C,'AGRE RESULT'!$A$7,[1]AGRE!$B:$B,'AGRE RESULT'!$B$7,[1]AGRE!$G:$G,'AGRE RESULT'!$C$7,[1]AGRE!$D:$D,'AGRE RESULT'!F1)</f>
        <v>3854687.2506499989</v>
      </c>
      <c r="G7" s="9">
        <f>SUMIFS([1]AGRE!$J:$J,[1]AGRE!$A:$A,"Financial Actual",[1]AGRE!$C:$C,'AGRE RESULT'!$A$7,[1]AGRE!$B:$B,'AGRE RESULT'!$B$7,[1]AGRE!$G:$G,'AGRE RESULT'!$C$7,[1]AGRE!$D:$D,'AGRE RESULT'!G1)</f>
        <v>3619556.8371999986</v>
      </c>
      <c r="H7" s="9">
        <f>SUMIFS([1]AGRE!$J:$J,[1]AGRE!$A:$A,"Financial Actual",[1]AGRE!$C:$C,'AGRE RESULT'!$A$7,[1]AGRE!$B:$B,'AGRE RESULT'!$B$7,[1]AGRE!$G:$G,'AGRE RESULT'!$C$7,[1]AGRE!$D:$D,'AGRE RESULT'!H1)</f>
        <v>3304526.302699999</v>
      </c>
      <c r="I7" s="9">
        <f>SUMIFS([1]AGRE!$J:$J,[1]AGRE!$A:$A,"Financial Actual",[1]AGRE!$C:$C,'AGRE RESULT'!$A$7,[1]AGRE!$B:$B,'AGRE RESULT'!$B$7,[1]AGRE!$G:$G,'AGRE RESULT'!$C$7,[1]AGRE!$D:$D,'AGRE RESULT'!I1)</f>
        <v>3717818.1323999991</v>
      </c>
      <c r="J7" s="9">
        <f>SUMIFS([1]AGRE!$J:$J,[1]AGRE!$A:$A,"Financial Actual",[1]AGRE!$C:$C,'AGRE RESULT'!$A$7,[1]AGRE!$B:$B,'AGRE RESULT'!$B$7,[1]AGRE!$G:$G,'AGRE RESULT'!$C$7,[1]AGRE!$D:$D,'AGRE RESULT'!J1)</f>
        <v>5340135.9869999988</v>
      </c>
      <c r="K7" s="9">
        <f>SUMIFS([1]AGRE!$J:$J,[1]AGRE!$A:$A,"Financial Actual",[1]AGRE!$C:$C,'AGRE RESULT'!$A$7,[1]AGRE!$B:$B,'AGRE RESULT'!$B$7,[1]AGRE!$G:$G,'AGRE RESULT'!$C$7,[1]AGRE!$D:$D,'AGRE RESULT'!K1)</f>
        <v>4844893.7854999984</v>
      </c>
      <c r="L7" s="9">
        <f>SUMIFS([1]AGRE!$J:$J,[1]AGRE!$A:$A,"Financial Actual",[1]AGRE!$C:$C,'AGRE RESULT'!$A$7,[1]AGRE!$B:$B,'AGRE RESULT'!$B$7,[1]AGRE!$G:$G,'AGRE RESULT'!$C$7,[1]AGRE!$D:$D,'AGRE RESULT'!L1)</f>
        <v>4692895.9643499991</v>
      </c>
      <c r="M7" s="9">
        <f>SUMIFS([1]AGRE!$J:$J,[1]AGRE!$A:$A,"Financial Actual",[1]AGRE!$C:$C,'AGRE RESULT'!$A$7,[1]AGRE!$B:$B,'AGRE RESULT'!$B$7,[1]AGRE!$G:$G,'AGRE RESULT'!$C$7,[1]AGRE!$D:$D,'AGRE RESULT'!M1)</f>
        <v>4886348.3721000003</v>
      </c>
      <c r="N7" s="9">
        <f>SUMIFS([1]AGRE!$J:$J,[1]AGRE!$A:$A,"Financial Actual",[1]AGRE!$C:$C,'AGRE RESULT'!$A$7,[1]AGRE!$B:$B,'AGRE RESULT'!$B$7,[1]AGRE!$G:$G,'AGRE RESULT'!$C$7,[1]AGRE!$D:$D,'AGRE RESULT'!N1)</f>
        <v>3494299.084199999</v>
      </c>
      <c r="O7" s="9">
        <f>SUMIFS([1]AGRE!$J:$J,[1]AGRE!$A:$A,"Financial Actual",[1]AGRE!$C:$C,'AGRE RESULT'!$A$7,[1]AGRE!$B:$B,'AGRE RESULT'!$B$7,[1]AGRE!$G:$G,'AGRE RESULT'!$C$7,[1]AGRE!$D:$D,'AGRE RESULT'!O1)</f>
        <v>3861439.9598999987</v>
      </c>
      <c r="P7" s="5">
        <f t="shared" si="0"/>
        <v>49244888.96814999</v>
      </c>
    </row>
    <row r="8" spans="1:16">
      <c r="A8" s="8" t="s">
        <v>13</v>
      </c>
      <c r="B8" s="8" t="s">
        <v>6</v>
      </c>
      <c r="C8" s="8" t="s">
        <v>7</v>
      </c>
      <c r="D8" s="9">
        <f>SUMIFS([1]AGRE!$J:$J,[1]AGRE!$A:$A,"Financial Actual",[1]AGRE!$C:$C,'AGRE RESULT'!$A$8,[1]AGRE!$B:$B,'AGRE RESULT'!$B$8,[1]AGRE!$G:$G,'AGRE RESULT'!$C$8,[1]AGRE!$D:$D,'AGRE RESULT'!D1)</f>
        <v>5298686.1637500003</v>
      </c>
      <c r="E8" s="9">
        <f>SUMIFS([1]AGRE!$J:$J,[1]AGRE!$A:$A,"Financial Actual",[1]AGRE!$C:$C,'AGRE RESULT'!$A$8,[1]AGRE!$B:$B,'AGRE RESULT'!$B$8,[1]AGRE!$G:$G,'AGRE RESULT'!$C$8,[1]AGRE!$D:$D,'AGRE RESULT'!E1)</f>
        <v>5854268.2837499995</v>
      </c>
      <c r="F8" s="9">
        <f>SUMIFS([1]AGRE!$J:$J,[1]AGRE!$A:$A,"Financial Actual",[1]AGRE!$C:$C,'AGRE RESULT'!$A$8,[1]AGRE!$B:$B,'AGRE RESULT'!$B$8,[1]AGRE!$G:$G,'AGRE RESULT'!$C$8,[1]AGRE!$D:$D,'AGRE RESULT'!F1)</f>
        <v>5098113.7162500005</v>
      </c>
      <c r="G8" s="9">
        <f>SUMIFS([1]AGRE!$J:$J,[1]AGRE!$A:$A,"Financial Actual",[1]AGRE!$C:$C,'AGRE RESULT'!$A$8,[1]AGRE!$B:$B,'AGRE RESULT'!$B$8,[1]AGRE!$G:$G,'AGRE RESULT'!$C$8,[1]AGRE!$D:$D,'AGRE RESULT'!G1)</f>
        <v>4506567.6112500001</v>
      </c>
      <c r="H8" s="9">
        <f>SUMIFS([1]AGRE!$J:$J,[1]AGRE!$A:$A,"Financial Actual",[1]AGRE!$C:$C,'AGRE RESULT'!$A$8,[1]AGRE!$B:$B,'AGRE RESULT'!$B$8,[1]AGRE!$G:$G,'AGRE RESULT'!$C$8,[1]AGRE!$D:$D,'AGRE RESULT'!H1)</f>
        <v>4950718.5187500007</v>
      </c>
      <c r="I8" s="9">
        <f>SUMIFS([1]AGRE!$J:$J,[1]AGRE!$A:$A,"Financial Actual",[1]AGRE!$C:$C,'AGRE RESULT'!$A$8,[1]AGRE!$B:$B,'AGRE RESULT'!$B$8,[1]AGRE!$G:$G,'AGRE RESULT'!$C$8,[1]AGRE!$D:$D,'AGRE RESULT'!I1)</f>
        <v>4219638.2549999999</v>
      </c>
      <c r="J8" s="9">
        <f>SUMIFS([1]AGRE!$J:$J,[1]AGRE!$A:$A,"Financial Actual",[1]AGRE!$C:$C,'AGRE RESULT'!$A$8,[1]AGRE!$B:$B,'AGRE RESULT'!$B$8,[1]AGRE!$G:$G,'AGRE RESULT'!$C$8,[1]AGRE!$D:$D,'AGRE RESULT'!J1)</f>
        <v>6454620.584999999</v>
      </c>
      <c r="K8" s="9">
        <f>SUMIFS([1]AGRE!$J:$J,[1]AGRE!$A:$A,"Financial Actual",[1]AGRE!$C:$C,'AGRE RESULT'!$A$8,[1]AGRE!$B:$B,'AGRE RESULT'!$B$8,[1]AGRE!$G:$G,'AGRE RESULT'!$C$8,[1]AGRE!$D:$D,'AGRE RESULT'!K1)</f>
        <v>6573684.678749999</v>
      </c>
      <c r="L8" s="9">
        <f>SUMIFS([1]AGRE!$J:$J,[1]AGRE!$A:$A,"Financial Actual",[1]AGRE!$C:$C,'AGRE RESULT'!$A$8,[1]AGRE!$B:$B,'AGRE RESULT'!$B$8,[1]AGRE!$G:$G,'AGRE RESULT'!$C$8,[1]AGRE!$D:$D,'AGRE RESULT'!L1)</f>
        <v>5896579.8487499999</v>
      </c>
      <c r="M8" s="9">
        <f>SUMIFS([1]AGRE!$J:$J,[1]AGRE!$A:$A,"Financial Actual",[1]AGRE!$C:$C,'AGRE RESULT'!$A$8,[1]AGRE!$B:$B,'AGRE RESULT'!$B$8,[1]AGRE!$G:$G,'AGRE RESULT'!$C$8,[1]AGRE!$D:$D,'AGRE RESULT'!M1)</f>
        <v>6254734.0800000001</v>
      </c>
      <c r="N8" s="9">
        <f>SUMIFS([1]AGRE!$J:$J,[1]AGRE!$A:$A,"Financial Actual",[1]AGRE!$C:$C,'AGRE RESULT'!$A$8,[1]AGRE!$B:$B,'AGRE RESULT'!$B$8,[1]AGRE!$G:$G,'AGRE RESULT'!$C$8,[1]AGRE!$D:$D,'AGRE RESULT'!N1)</f>
        <v>6161098.0612500003</v>
      </c>
      <c r="O8" s="9">
        <f>SUMIFS([1]AGRE!$J:$J,[1]AGRE!$A:$A,"Financial Actual",[1]AGRE!$C:$C,'AGRE RESULT'!$A$8,[1]AGRE!$B:$B,'AGRE RESULT'!$B$8,[1]AGRE!$G:$G,'AGRE RESULT'!$C$8,[1]AGRE!$D:$D,'AGRE RESULT'!O1)</f>
        <v>6591800.7712500002</v>
      </c>
      <c r="P8" s="5">
        <f t="shared" si="0"/>
        <v>67860510.573750004</v>
      </c>
    </row>
    <row r="9" spans="1:16">
      <c r="A9" s="8" t="s">
        <v>13</v>
      </c>
      <c r="B9" s="8" t="s">
        <v>6</v>
      </c>
      <c r="C9" s="8" t="s">
        <v>10</v>
      </c>
      <c r="D9" s="9">
        <f>SUMIFS([1]AGRE!$J:$J,[1]AGRE!$A:$A,"Financial Actual",[1]AGRE!$C:$C,'AGRE RESULT'!$A$9,[1]AGRE!$B:$B,'AGRE RESULT'!$B$9,[1]AGRE!$G:$G,'AGRE RESULT'!$C$9,[1]AGRE!$D:$D,'AGRE RESULT'!D1)</f>
        <v>4380247.2286999999</v>
      </c>
      <c r="E9" s="9">
        <f>SUMIFS([1]AGRE!$J:$J,[1]AGRE!$A:$A,"Financial Actual",[1]AGRE!$C:$C,'AGRE RESULT'!$A$9,[1]AGRE!$B:$B,'AGRE RESULT'!$B$9,[1]AGRE!$G:$G,'AGRE RESULT'!$C$9,[1]AGRE!$D:$D,'AGRE RESULT'!E1)</f>
        <v>3839528.4479</v>
      </c>
      <c r="F9" s="9">
        <f>SUMIFS([1]AGRE!$J:$J,[1]AGRE!$A:$A,"Financial Actual",[1]AGRE!$C:$C,'AGRE RESULT'!$A$9,[1]AGRE!$B:$B,'AGRE RESULT'!$B$9,[1]AGRE!$G:$G,'AGRE RESULT'!$C$9,[1]AGRE!$D:$D,'AGRE RESULT'!F1)</f>
        <v>5214440.6721000001</v>
      </c>
      <c r="G9" s="9">
        <f>SUMIFS([1]AGRE!$J:$J,[1]AGRE!$A:$A,"Financial Actual",[1]AGRE!$C:$C,'AGRE RESULT'!$A$9,[1]AGRE!$B:$B,'AGRE RESULT'!$B$9,[1]AGRE!$G:$G,'AGRE RESULT'!$C$9,[1]AGRE!$D:$D,'AGRE RESULT'!G1)</f>
        <v>4725429.2253</v>
      </c>
      <c r="H9" s="9">
        <f>SUMIFS([1]AGRE!$J:$J,[1]AGRE!$A:$A,"Financial Actual",[1]AGRE!$C:$C,'AGRE RESULT'!$A$9,[1]AGRE!$B:$B,'AGRE RESULT'!$B$9,[1]AGRE!$G:$G,'AGRE RESULT'!$C$9,[1]AGRE!$D:$D,'AGRE RESULT'!H1)</f>
        <v>4092593.9755000006</v>
      </c>
      <c r="I9" s="9">
        <f>SUMIFS([1]AGRE!$J:$J,[1]AGRE!$A:$A,"Financial Actual",[1]AGRE!$C:$C,'AGRE RESULT'!$A$9,[1]AGRE!$B:$B,'AGRE RESULT'!$B$9,[1]AGRE!$G:$G,'AGRE RESULT'!$C$9,[1]AGRE!$D:$D,'AGRE RESULT'!I1)</f>
        <v>4488234.2907999996</v>
      </c>
      <c r="J9" s="9">
        <f>SUMIFS([1]AGRE!$J:$J,[1]AGRE!$A:$A,"Financial Actual",[1]AGRE!$C:$C,'AGRE RESULT'!$A$9,[1]AGRE!$B:$B,'AGRE RESULT'!$B$9,[1]AGRE!$G:$G,'AGRE RESULT'!$C$9,[1]AGRE!$D:$D,'AGRE RESULT'!J1)</f>
        <v>5335819.6836000001</v>
      </c>
      <c r="K9" s="9">
        <f>SUMIFS([1]AGRE!$J:$J,[1]AGRE!$A:$A,"Financial Actual",[1]AGRE!$C:$C,'AGRE RESULT'!$A$9,[1]AGRE!$B:$B,'AGRE RESULT'!$B$9,[1]AGRE!$G:$G,'AGRE RESULT'!$C$9,[1]AGRE!$D:$D,'AGRE RESULT'!K1)</f>
        <v>5434246.0011</v>
      </c>
      <c r="L9" s="9">
        <f>SUMIFS([1]AGRE!$J:$J,[1]AGRE!$A:$A,"Financial Actual",[1]AGRE!$C:$C,'AGRE RESULT'!$A$9,[1]AGRE!$B:$B,'AGRE RESULT'!$B$9,[1]AGRE!$G:$G,'AGRE RESULT'!$C$9,[1]AGRE!$D:$D,'AGRE RESULT'!L1)</f>
        <v>4874506.0082999999</v>
      </c>
      <c r="M9" s="9">
        <f>SUMIFS([1]AGRE!$J:$J,[1]AGRE!$A:$A,"Financial Actual",[1]AGRE!$C:$C,'AGRE RESULT'!$A$9,[1]AGRE!$B:$B,'AGRE RESULT'!$B$9,[1]AGRE!$G:$G,'AGRE RESULT'!$C$9,[1]AGRE!$D:$D,'AGRE RESULT'!M1)</f>
        <v>5170580.1728000008</v>
      </c>
      <c r="N9" s="9">
        <f>SUMIFS([1]AGRE!$J:$J,[1]AGRE!$A:$A,"Financial Actual",[1]AGRE!$C:$C,'AGRE RESULT'!$A$9,[1]AGRE!$B:$B,'AGRE RESULT'!$B$9,[1]AGRE!$G:$G,'AGRE RESULT'!$C$9,[1]AGRE!$D:$D,'AGRE RESULT'!N1)</f>
        <v>5093174.3973000003</v>
      </c>
      <c r="O9" s="9">
        <f>SUMIFS([1]AGRE!$J:$J,[1]AGRE!$A:$A,"Financial Actual",[1]AGRE!$C:$C,'AGRE RESULT'!$A$9,[1]AGRE!$B:$B,'AGRE RESULT'!$B$9,[1]AGRE!$G:$G,'AGRE RESULT'!$C$9,[1]AGRE!$D:$D,'AGRE RESULT'!O1)</f>
        <v>5449221.9709000001</v>
      </c>
      <c r="P9" s="5">
        <f t="shared" si="0"/>
        <v>58098022.074299999</v>
      </c>
    </row>
    <row r="10" spans="1:16">
      <c r="A10" s="8" t="s">
        <v>13</v>
      </c>
      <c r="B10" s="8" t="s">
        <v>6</v>
      </c>
      <c r="C10" s="8" t="s">
        <v>11</v>
      </c>
      <c r="D10" s="9">
        <f>SUMIFS([1]AGRE!$J:$J,[1]AGRE!$A:$A,"Financial Actual",[1]AGRE!$C:$C,'AGRE RESULT'!$A$10,[1]AGRE!$B:$B,'AGRE RESULT'!$B$10,[1]AGRE!$G:$G,'AGRE RESULT'!$C$10,[1]AGRE!$D:$D,'AGRE RESULT'!D1)</f>
        <v>3037913.400549999</v>
      </c>
      <c r="E10" s="9">
        <f>SUMIFS([1]AGRE!$J:$J,[1]AGRE!$A:$A,"Financial Actual",[1]AGRE!$C:$C,'AGRE RESULT'!$A$10,[1]AGRE!$B:$B,'AGRE RESULT'!$B$10,[1]AGRE!$G:$G,'AGRE RESULT'!$C$10,[1]AGRE!$D:$D,'AGRE RESULT'!E1)</f>
        <v>3356447.1493499991</v>
      </c>
      <c r="F10" s="9">
        <f>SUMIFS([1]AGRE!$J:$J,[1]AGRE!$A:$A,"Financial Actual",[1]AGRE!$C:$C,'AGRE RESULT'!$A$10,[1]AGRE!$B:$B,'AGRE RESULT'!$B$10,[1]AGRE!$G:$G,'AGRE RESULT'!$C$10,[1]AGRE!$D:$D,'AGRE RESULT'!F1)</f>
        <v>2922918.5306499992</v>
      </c>
      <c r="G10" s="9">
        <f>SUMIFS([1]AGRE!$J:$J,[1]AGRE!$A:$A,"Financial Actual",[1]AGRE!$C:$C,'AGRE RESULT'!$A$10,[1]AGRE!$B:$B,'AGRE RESULT'!$B$10,[1]AGRE!$G:$G,'AGRE RESULT'!$C$10,[1]AGRE!$D:$D,'AGRE RESULT'!G1)</f>
        <v>2583765.4304499994</v>
      </c>
      <c r="H10" s="9">
        <f>SUMIFS([1]AGRE!$J:$J,[1]AGRE!$A:$A,"Financial Actual",[1]AGRE!$C:$C,'AGRE RESULT'!$A$10,[1]AGRE!$B:$B,'AGRE RESULT'!$B$10,[1]AGRE!$G:$G,'AGRE RESULT'!$C$10,[1]AGRE!$D:$D,'AGRE RESULT'!H1)</f>
        <v>2838411.9507499994</v>
      </c>
      <c r="I10" s="9">
        <f>SUMIFS([1]AGRE!$J:$J,[1]AGRE!$A:$A,"Financial Actual",[1]AGRE!$C:$C,'AGRE RESULT'!$A$10,[1]AGRE!$B:$B,'AGRE RESULT'!$B$10,[1]AGRE!$G:$G,'AGRE RESULT'!$C$10,[1]AGRE!$D:$D,'AGRE RESULT'!I1)</f>
        <v>2419259.2661999995</v>
      </c>
      <c r="J10" s="9">
        <f>SUMIFS([1]AGRE!$J:$J,[1]AGRE!$A:$A,"Financial Actual",[1]AGRE!$C:$C,'AGRE RESULT'!$A$10,[1]AGRE!$B:$B,'AGRE RESULT'!$B$10,[1]AGRE!$G:$G,'AGRE RESULT'!$C$10,[1]AGRE!$D:$D,'AGRE RESULT'!J1)</f>
        <v>3700649.1353999986</v>
      </c>
      <c r="K10" s="9">
        <f>SUMIFS([1]AGRE!$J:$J,[1]AGRE!$A:$A,"Financial Actual",[1]AGRE!$C:$C,'AGRE RESULT'!$A$10,[1]AGRE!$B:$B,'AGRE RESULT'!$B$10,[1]AGRE!$G:$G,'AGRE RESULT'!$C$10,[1]AGRE!$D:$D,'AGRE RESULT'!K1)</f>
        <v>3768912.5491499985</v>
      </c>
      <c r="L10" s="9">
        <f>SUMIFS([1]AGRE!$J:$J,[1]AGRE!$A:$A,"Financial Actual",[1]AGRE!$C:$C,'AGRE RESULT'!$A$10,[1]AGRE!$B:$B,'AGRE RESULT'!$B$10,[1]AGRE!$G:$G,'AGRE RESULT'!$C$10,[1]AGRE!$D:$D,'AGRE RESULT'!L1)</f>
        <v>3380705.7799499989</v>
      </c>
      <c r="M10" s="9">
        <f>SUMIFS([1]AGRE!$J:$J,[1]AGRE!$A:$A,"Financial Actual",[1]AGRE!$C:$C,'AGRE RESULT'!$A$10,[1]AGRE!$B:$B,'AGRE RESULT'!$B$10,[1]AGRE!$G:$G,'AGRE RESULT'!$C$10,[1]AGRE!$D:$D,'AGRE RESULT'!M1)</f>
        <v>3586047.5391999991</v>
      </c>
      <c r="N10" s="9">
        <f>SUMIFS([1]AGRE!$J:$J,[1]AGRE!$A:$A,"Financial Actual",[1]AGRE!$C:$C,'AGRE RESULT'!$A$10,[1]AGRE!$B:$B,'AGRE RESULT'!$B$10,[1]AGRE!$G:$G,'AGRE RESULT'!$C$10,[1]AGRE!$D:$D,'AGRE RESULT'!N1)</f>
        <v>3032362.88845</v>
      </c>
      <c r="O10" s="9">
        <f>SUMIFS([1]AGRE!$J:$J,[1]AGRE!$A:$A,"Financial Actual",[1]AGRE!$C:$C,'AGRE RESULT'!$A$10,[1]AGRE!$B:$B,'AGRE RESULT'!$B$10,[1]AGRE!$G:$G,'AGRE RESULT'!$C$10,[1]AGRE!$D:$D,'AGRE RESULT'!O1)</f>
        <v>3079299.10885</v>
      </c>
      <c r="P10" s="5">
        <f t="shared" si="0"/>
        <v>37706692.728949994</v>
      </c>
    </row>
    <row r="11" spans="1:16">
      <c r="P11" s="10">
        <f>SUM(P2:P10)</f>
        <v>436865531.84415293</v>
      </c>
    </row>
  </sheetData>
  <conditionalFormatting sqref="D2:O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3C87-46C1-4EB7-BE99-D60023A11EF6}">
  <sheetPr codeName="Sheet6">
    <tabColor theme="9" tint="-0.499984740745262"/>
  </sheetPr>
  <dimension ref="A1:E5"/>
  <sheetViews>
    <sheetView workbookViewId="0">
      <selection activeCell="J26" sqref="J26"/>
    </sheetView>
  </sheetViews>
  <sheetFormatPr defaultRowHeight="15"/>
  <cols>
    <col min="1" max="1" width="7.42578125" bestFit="1" customWidth="1"/>
    <col min="2" max="2" width="32.85546875" bestFit="1" customWidth="1"/>
    <col min="3" max="3" width="17.7109375" bestFit="1" customWidth="1"/>
    <col min="4" max="4" width="23" bestFit="1" customWidth="1"/>
    <col min="5" max="5" width="16.5703125" bestFit="1" customWidth="1"/>
  </cols>
  <sheetData>
    <row r="1" spans="1:5">
      <c r="A1" s="11"/>
      <c r="B1" s="12" t="s">
        <v>7</v>
      </c>
      <c r="C1" s="12" t="s">
        <v>10</v>
      </c>
      <c r="D1" s="12" t="s">
        <v>11</v>
      </c>
      <c r="E1" s="12" t="s">
        <v>4</v>
      </c>
    </row>
    <row r="2" spans="1:5">
      <c r="A2" s="13" t="s">
        <v>5</v>
      </c>
      <c r="B2" s="14">
        <f>SUMIFS([1]AGRE!$J:$J,[1]AGRE!$A:$A,"Financial Actual",[1]AGRE!$C:$C,Total!A2,[1]AGRE!$G:$G,Total!B1,[1]AGRE!$B:$B,"Revenues")</f>
        <v>37118738.908650003</v>
      </c>
      <c r="C2" s="14">
        <f>SUMIFS([1]AGRE!$J:$J,[1]AGRE!$A:$A,"Financial Actual",[1]AGRE!$C:$C,Total!$A$2,[1]AGRE!$G:$G,Total!C1,[1]AGRE!$B:$B,"Revenues")</f>
        <v>18271699.227782961</v>
      </c>
      <c r="D2" s="14">
        <f>SUMIFS([1]AGRE!$J:$J,[1]AGRE!$A:$A,"Financial Actual",[1]AGRE!$C:$C,Total!$A$2,[1]AGRE!$G:$G,Total!D1,[1]AGRE!$B:$B,"Revenues")</f>
        <v>15554519.161720002</v>
      </c>
      <c r="E2" s="15">
        <f>SUM(B2:D2)</f>
        <v>70944957.298152968</v>
      </c>
    </row>
    <row r="3" spans="1:5">
      <c r="A3" s="13" t="s">
        <v>12</v>
      </c>
      <c r="B3" s="14">
        <f>SUMIFS([1]AGRE!$J:$J,[1]AGRE!$A:$A,"Financial Actual",[1]AGRE!$C:$C,Total!A3,[1]AGRE!$G:$G,Total!$B$1,[1]AGRE!$B:$B,"Revenues")</f>
        <v>82448062.153749987</v>
      </c>
      <c r="C3" s="14">
        <f>SUMIFS([1]AGRE!$J:$J,[1]AGRE!$A:$A,"Financial Actual",[1]AGRE!$C:$C,Total!$A$3,[1]AGRE!$G:$G,Total!C1,[1]AGRE!$B:$B,"Revenues")</f>
        <v>70562398.047100008</v>
      </c>
      <c r="D3" s="14">
        <f>SUMIFS([1]AGRE!$J:$J,[1]AGRE!$A:$A,"Financial Actual",[1]AGRE!$C:$C,Total!$A$3,[1]AGRE!$G:$G,Total!D1,[1]AGRE!$B:$B,"Revenues")</f>
        <v>49244888.96814999</v>
      </c>
      <c r="E3" s="15">
        <f>SUM(B3:D3)</f>
        <v>202255349.169</v>
      </c>
    </row>
    <row r="4" spans="1:5">
      <c r="A4" s="13" t="s">
        <v>13</v>
      </c>
      <c r="B4" s="14">
        <f>SUMIFS([1]AGRE!$J:$J,[1]AGRE!$A:$A,"Financial Actual",[1]AGRE!$C:$C,Total!A4,[1]AGRE!$G:$G,Total!$B$1,[1]AGRE!$B:$B,"Revenues")</f>
        <v>67860510.573750019</v>
      </c>
      <c r="C4" s="14">
        <f>SUMIFS([1]AGRE!$J:$J,[1]AGRE!$A:$A,"Financial Actual",[1]AGRE!$C:$C,Total!$A$4,[1]AGRE!$G:$G,Total!C1,[1]AGRE!$B:$B,"Revenues")</f>
        <v>58098022.074300006</v>
      </c>
      <c r="D4" s="14">
        <f>SUMIFS([1]AGRE!$J:$J,[1]AGRE!$A:$A,"Financial Actual",[1]AGRE!$C:$C,Total!$A$4,[1]AGRE!$G:$G,Total!D1,[1]AGRE!$B:$B,"Revenues")</f>
        <v>37706692.728949994</v>
      </c>
      <c r="E4" s="15">
        <f t="shared" ref="E4" si="0">SUM(B4:D4)</f>
        <v>163665225.37700003</v>
      </c>
    </row>
    <row r="5" spans="1:5">
      <c r="E5" s="16">
        <f>SUM(E2:E4)</f>
        <v>436865531.84415299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venkata siva kiran pillalamarri</dc:creator>
  <cp:keywords/>
  <dc:description/>
  <cp:lastModifiedBy>venkata siva kiran pillalamarri</cp:lastModifiedBy>
  <cp:revision/>
  <dcterms:created xsi:type="dcterms:W3CDTF">2023-08-01T22:01:18Z</dcterms:created>
  <dcterms:modified xsi:type="dcterms:W3CDTF">2023-08-01T23:52:56Z</dcterms:modified>
  <cp:category/>
  <cp:contentStatus/>
</cp:coreProperties>
</file>