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ProCarrier\Data Analytics\4. Excel\.Projects\"/>
    </mc:Choice>
  </mc:AlternateContent>
  <xr:revisionPtr revIDLastSave="0" documentId="13_ncr:1_{BF118F40-3181-4C7E-BBAD-B996BEA6A7A4}" xr6:coauthVersionLast="47" xr6:coauthVersionMax="47" xr10:uidLastSave="{00000000-0000-0000-0000-000000000000}"/>
  <bookViews>
    <workbookView xWindow="-110" yWindow="-110" windowWidth="19420" windowHeight="1102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i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<sst xmlns="http://schemas.openxmlformats.org/spreadsheetml/2006/main" count="16268" uniqueCount="53">
  <si>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</si>
  <si>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</si>
  <si>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</si>
  <si>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</si>
  <si>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</si>
  <si>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</si>
  <si>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</si>
  <si>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</si>
  <si>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</si>
  <si>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</si>
  <si>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</si>
  <si>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</si>
  <si>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</si>
  <si>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</si>
  <si>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</si>
  <si>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</si>
  <si>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</si>
  <si>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</si>
  <si>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</si>
  <si>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</si>
  <si>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</si>
  <si>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</si>
  <si>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</si>
  <si>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</si>
  <si>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</si>
  <si>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</si>
  <si>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</si>
  <si>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</si>
  <si>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</si>
  <si>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</si>
  <si>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</si>
  <si>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</si>
  <si>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</si>
  <si>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</si>
  <si>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</si>
  <si>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</si>
  <si>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</si>
  <si>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</si>
  <si>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</si>
  <si>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</si>
  <si>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Maritial Status</t>
  </si>
  <si>
    <t>Row Labels</t>
  </si>
  <si>
    <t>Grand Total</t>
  </si>
  <si>
    <t>Column Labels</t>
  </si>
  <si>
    <t>Average of Income</t>
  </si>
  <si>
    <t>Count of Purchased Bike</t>
  </si>
  <si>
    <t>More than 10 Miles</t>
  </si>
  <si>
    <t>Age Brackets</t>
  </si>
  <si>
    <t>Adolescent</t>
  </si>
  <si>
    <t>Middle Age</t>
  </si>
  <si>
    <t>Old</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</si>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</sst>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D0E6-47DA-9D1B-BF0DE68EC25D}"/>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0E6-47DA-9D1B-BF0DE68EC25D}"/>
            </c:ext>
          </c:extLst>
        </c:ser>
        <c:dLbls>
          <c:dLblPos val="outEnd"/>
          <c:showLegendKey val="0"/>
          <c:showVal val="1"/>
          <c:showCatName val="0"/>
          <c:showSerName val="0"/>
          <c:showPercent val="0"/>
          <c:showBubbleSize val="0"/>
        </c:dLbls>
        <c:gapWidth val="219"/>
        <c:overlap val="-27"/>
        <c:axId val="375927199"/>
        <c:axId val="502081135"/>
      </c:barChart>
      <c:catAx>
        <c:axId val="37592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81135"/>
        <c:crosses val="autoZero"/>
        <c:auto val="1"/>
        <c:lblAlgn val="ctr"/>
        <c:lblOffset val="100"/>
        <c:noMultiLvlLbl val="0"/>
      </c:catAx>
      <c:valAx>
        <c:axId val="502081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2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09-4992-AFCA-693B9227ECD5}"/>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09-4992-AFCA-693B9227ECD5}"/>
            </c:ext>
          </c:extLst>
        </c:ser>
        <c:dLbls>
          <c:dLblPos val="ctr"/>
          <c:showLegendKey val="0"/>
          <c:showVal val="1"/>
          <c:showCatName val="0"/>
          <c:showSerName val="0"/>
          <c:showPercent val="0"/>
          <c:showBubbleSize val="0"/>
        </c:dLbls>
        <c:marker val="1"/>
        <c:smooth val="0"/>
        <c:axId val="639883679"/>
        <c:axId val="639882239"/>
      </c:lineChart>
      <c:catAx>
        <c:axId val="63988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82239"/>
        <c:crosses val="autoZero"/>
        <c:auto val="1"/>
        <c:lblAlgn val="ctr"/>
        <c:lblOffset val="100"/>
        <c:noMultiLvlLbl val="0"/>
      </c:catAx>
      <c:valAx>
        <c:axId val="63988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8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890A-4A19-8D74-4B9631829DD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890A-4A19-8D74-4B9631829DDF}"/>
            </c:ext>
          </c:extLst>
        </c:ser>
        <c:dLbls>
          <c:showLegendKey val="0"/>
          <c:showVal val="0"/>
          <c:showCatName val="0"/>
          <c:showSerName val="0"/>
          <c:showPercent val="0"/>
          <c:showBubbleSize val="0"/>
        </c:dLbls>
        <c:marker val="1"/>
        <c:smooth val="0"/>
        <c:axId val="876692015"/>
        <c:axId val="799295679"/>
      </c:lineChart>
      <c:catAx>
        <c:axId val="87669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295679"/>
        <c:crosses val="autoZero"/>
        <c:auto val="1"/>
        <c:lblAlgn val="ctr"/>
        <c:lblOffset val="100"/>
        <c:noMultiLvlLbl val="0"/>
      </c:catAx>
      <c:valAx>
        <c:axId val="79929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8652-44CC-BFEE-5F8E2B72D111}"/>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8652-44CC-BFEE-5F8E2B72D111}"/>
            </c:ext>
          </c:extLst>
        </c:ser>
        <c:dLbls>
          <c:dLblPos val="outEnd"/>
          <c:showLegendKey val="0"/>
          <c:showVal val="1"/>
          <c:showCatName val="0"/>
          <c:showSerName val="0"/>
          <c:showPercent val="0"/>
          <c:showBubbleSize val="0"/>
        </c:dLbls>
        <c:gapWidth val="219"/>
        <c:overlap val="-27"/>
        <c:axId val="375927199"/>
        <c:axId val="502081135"/>
      </c:barChart>
      <c:catAx>
        <c:axId val="37592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81135"/>
        <c:crosses val="autoZero"/>
        <c:auto val="1"/>
        <c:lblAlgn val="ctr"/>
        <c:lblOffset val="100"/>
        <c:noMultiLvlLbl val="0"/>
      </c:catAx>
      <c:valAx>
        <c:axId val="502081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2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1B-4CB3-830B-AC5BC6907F8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1B-4CB3-830B-AC5BC6907F8C}"/>
            </c:ext>
          </c:extLst>
        </c:ser>
        <c:dLbls>
          <c:showLegendKey val="0"/>
          <c:showVal val="0"/>
          <c:showCatName val="0"/>
          <c:showSerName val="0"/>
          <c:showPercent val="0"/>
          <c:showBubbleSize val="0"/>
        </c:dLbls>
        <c:smooth val="0"/>
        <c:axId val="639883679"/>
        <c:axId val="639882239"/>
      </c:lineChart>
      <c:catAx>
        <c:axId val="63988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82239"/>
        <c:crosses val="autoZero"/>
        <c:auto val="1"/>
        <c:lblAlgn val="ctr"/>
        <c:lblOffset val="100"/>
        <c:noMultiLvlLbl val="0"/>
      </c:catAx>
      <c:valAx>
        <c:axId val="63988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8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5686-4247-8F2A-BC12394FE81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5686-4247-8F2A-BC12394FE815}"/>
            </c:ext>
          </c:extLst>
        </c:ser>
        <c:dLbls>
          <c:showLegendKey val="0"/>
          <c:showVal val="0"/>
          <c:showCatName val="0"/>
          <c:showSerName val="0"/>
          <c:showPercent val="0"/>
          <c:showBubbleSize val="0"/>
        </c:dLbls>
        <c:marker val="1"/>
        <c:smooth val="0"/>
        <c:axId val="876692015"/>
        <c:axId val="799295679"/>
      </c:lineChart>
      <c:catAx>
        <c:axId val="87669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295679"/>
        <c:crosses val="autoZero"/>
        <c:auto val="1"/>
        <c:lblAlgn val="ctr"/>
        <c:lblOffset val="100"/>
        <c:noMultiLvlLbl val="0"/>
      </c:catAx>
      <c:valAx>
        <c:axId val="79929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242925</xdr:colOff>
      <xdr:row>5</xdr:row>
      <xdr:rowOff>172380</xdr:rowOff>
    </xdr:from>
    <xdr:to>
      <xdr:col>18</xdr:col>
      <xdr:colOff>593332</xdr:colOff>
      <xdr:row>20</xdr:row>
      <xdr:rowOff>124143</xdr:rowOff>
    </xdr:to>
    <xdr:graphicFrame macro="">
      <xdr:nvGraphicFramePr>
        <xdr:cNvPr id="2" name="Chart 1">
          <a:extLst>
            <a:ext uri="{FF2B5EF4-FFF2-40B4-BE49-F238E27FC236}">
              <a16:creationId xmlns:a16="http://schemas.microsoft.com/office/drawing/2014/main" id="{E5BE5B9A-AF7A-4803-8476-CA87BC4B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300584</xdr:colOff>
      <xdr:row>6</xdr:row>
      <xdr:rowOff>6096</xdr:rowOff>
    </xdr:from>
    <xdr:to>
      <xdr:col>11</xdr:col>
      <xdr:colOff>45298</xdr:colOff>
      <xdr:row>20</xdr:row>
      <xdr:rowOff>137789</xdr:rowOff>
    </xdr:to>
    <xdr:graphicFrame macro="">
      <xdr:nvGraphicFramePr>
        <xdr:cNvPr id="3" name="Chart 2">
          <a:extLst>
            <a:ext uri="{FF2B5EF4-FFF2-40B4-BE49-F238E27FC236}">
              <a16:creationId xmlns:a16="http://schemas.microsoft.com/office/drawing/2014/main" id="{D697243B-CB0E-4893-9117-4385BB375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296919</xdr:colOff>
      <xdr:row>21</xdr:row>
      <xdr:rowOff>138677</xdr:rowOff>
    </xdr:from>
    <xdr:to>
      <xdr:col>18</xdr:col>
      <xdr:colOff>590698</xdr:colOff>
      <xdr:row>45</xdr:row>
      <xdr:rowOff>14767</xdr:rowOff>
    </xdr:to>
    <xdr:graphicFrame macro="">
      <xdr:nvGraphicFramePr>
        <xdr:cNvPr id="4" name="Chart 3">
          <a:extLst>
            <a:ext uri="{FF2B5EF4-FFF2-40B4-BE49-F238E27FC236}">
              <a16:creationId xmlns:a16="http://schemas.microsoft.com/office/drawing/2014/main" id="{B8668CB1-3FAF-442B-B679-52AEF3EB0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161101</xdr:colOff>
      <xdr:row>6</xdr:row>
      <xdr:rowOff>119709</xdr:rowOff>
    </xdr:from>
    <xdr:to>
      <xdr:col>3</xdr:col>
      <xdr:colOff>155457</xdr:colOff>
      <xdr:row>15</xdr:row>
      <xdr:rowOff>144684</xdr:rowOff>
    </xdr:to>
    <mc:AlternateContent xmlns:mc="http://schemas.openxmlformats.org/markup-compatibility/2006" xmlns:a14="http://schemas.microsoft.com/office/drawing/2010/main">
      <mc:Choice Requires="a14">
        <xdr:graphicFrame macro="">
          <xdr:nvGraphicFramePr>
            <xdr:cNvPr id="5" name="Occupation">
              <a:extLst>
                <a:ext uri="{FF2B5EF4-FFF2-40B4-BE49-F238E27FC236}">
                  <a16:creationId xmlns:a16="http://schemas.microsoft.com/office/drawing/2014/main" id="{078D8FE1-7654-A141-BA2C-188B900FC42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61101" y="1254603"/>
              <a:ext cx="1818292" cy="1727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155053</xdr:colOff>
      <xdr:row>16</xdr:row>
      <xdr:rowOff>72422</xdr:rowOff>
    </xdr:from>
    <xdr:to>
      <xdr:col>3</xdr:col>
      <xdr:colOff>151195</xdr:colOff>
      <xdr:row>21</xdr:row>
      <xdr:rowOff>40190</xdr:rowOff>
    </xdr:to>
    <mc:AlternateContent xmlns:mc="http://schemas.openxmlformats.org/markup-compatibility/2006" xmlns:a14="http://schemas.microsoft.com/office/drawing/2010/main">
      <mc:Choice Requires="a14">
        <xdr:graphicFrame macro="">
          <xdr:nvGraphicFramePr>
            <xdr:cNvPr id="6" name="Maritial Status">
              <a:extLst>
                <a:ext uri="{FF2B5EF4-FFF2-40B4-BE49-F238E27FC236}">
                  <a16:creationId xmlns:a16="http://schemas.microsoft.com/office/drawing/2014/main" id="{8D4CFFDE-ACE8-A609-8B4B-95355E6A075C}"/>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155053" y="3098805"/>
              <a:ext cx="1820078" cy="913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164320</xdr:colOff>
      <xdr:row>28</xdr:row>
      <xdr:rowOff>169556</xdr:rowOff>
    </xdr:from>
    <xdr:to>
      <xdr:col>3</xdr:col>
      <xdr:colOff>154962</xdr:colOff>
      <xdr:row>38</xdr:row>
      <xdr:rowOff>33421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DAB8AA0-1BFF-038C-16CF-BE040D561E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4320" y="5465726"/>
              <a:ext cx="1814578" cy="1755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150395</xdr:colOff>
      <xdr:row>21</xdr:row>
      <xdr:rowOff>155632</xdr:rowOff>
    </xdr:from>
    <xdr:to>
      <xdr:col>3</xdr:col>
      <xdr:colOff>141037</xdr:colOff>
      <xdr:row>28</xdr:row>
      <xdr:rowOff>44562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C44A5F7-4C24-B506-52FD-8F98824208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0395" y="4127760"/>
              <a:ext cx="1814578" cy="1212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19843</xdr:colOff>
      <xdr:row>0</xdr:row>
      <xdr:rowOff>140494</xdr:rowOff>
    </xdr:from>
    <xdr:to>
      <xdr:col>12</xdr:col>
      <xdr:colOff>323585</xdr:colOff>
      <xdr:row>15</xdr:row>
      <xdr:rowOff>121444</xdr:rowOff>
    </xdr:to>
    <xdr:graphicFrame macro="">
      <xdr:nvGraphicFramePr>
        <xdr:cNvPr id="2" name="Chart 1">
          <a:extLst>
            <a:ext uri="{FF2B5EF4-FFF2-40B4-BE49-F238E27FC236}">
              <a16:creationId xmlns:a16="http://schemas.microsoft.com/office/drawing/2014/main" id="{0722CD9C-72FF-2FC4-EB6C-DFA3B1EA4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18</xdr:row>
      <xdr:rowOff>9525</xdr:rowOff>
    </xdr:from>
    <xdr:to>
      <xdr:col>12</xdr:col>
      <xdr:colOff>320675</xdr:colOff>
      <xdr:row>32</xdr:row>
      <xdr:rowOff>174625</xdr:rowOff>
    </xdr:to>
    <xdr:graphicFrame macro="">
      <xdr:nvGraphicFramePr>
        <xdr:cNvPr id="3" name="Chart 2">
          <a:extLst>
            <a:ext uri="{FF2B5EF4-FFF2-40B4-BE49-F238E27FC236}">
              <a16:creationId xmlns:a16="http://schemas.microsoft.com/office/drawing/2014/main" id="{B9E44BFC-C7FC-51E3-40FD-B6CAF2F31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33</xdr:row>
      <xdr:rowOff>180975</xdr:rowOff>
    </xdr:from>
    <xdr:to>
      <xdr:col>12</xdr:col>
      <xdr:colOff>323850</xdr:colOff>
      <xdr:row>48</xdr:row>
      <xdr:rowOff>161925</xdr:rowOff>
    </xdr:to>
    <xdr:graphicFrame macro="">
      <xdr:nvGraphicFramePr>
        <xdr:cNvPr id="4" name="Chart 3">
          <a:extLst>
            <a:ext uri="{FF2B5EF4-FFF2-40B4-BE49-F238E27FC236}">
              <a16:creationId xmlns:a16="http://schemas.microsoft.com/office/drawing/2014/main" id="{1378EA33-F629-B245-E880-2A1309AFE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yankatesh" refreshedDate="45663.665004166665" createdVersion="8" refreshedVersion="8" minRefreshableVersion="3" recordCount="1000" xr:uid="{2008A58F-82A8-4323-BB32-00FD2A5831A7}">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0170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74C5C-55C3-419C-A327-090DC35B2D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9">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F8CDC2-5440-4C65-98FF-05A78E35D1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C5E30-6646-4154-BEC5-9609B862C1C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6633E33-C5D9-4789-9F57-F4A6851B96DF}" sourceName="Occupation">
  <pivotTables>
    <pivotTable tabId="3" name="PivotTable2"/>
    <pivotTable tabId="3" name="PivotTable1"/>
    <pivotTable tabId="3" name="PivotTable3"/>
  </pivotTables>
  <data>
    <tabular pivotCacheId="520170483">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AF372836-368F-420D-9861-FB505BD4AD1D}" sourceName="Maritial Status">
  <pivotTables>
    <pivotTable tabId="3" name="PivotTable1"/>
    <pivotTable tabId="3" name="PivotTable2"/>
    <pivotTable tabId="3" name="PivotTable3"/>
  </pivotTables>
  <data>
    <tabular pivotCacheId="52017048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F0CCD1-59A5-4691-A7F2-38FC759D9BBC}" sourceName="Education">
  <pivotTables>
    <pivotTable tabId="3" name="PivotTable2"/>
    <pivotTable tabId="3" name="PivotTable1"/>
    <pivotTable tabId="3" name="PivotTable3"/>
  </pivotTables>
  <data>
    <tabular pivotCacheId="52017048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D6E3F4-E8C6-4DF6-B53C-F37D71180251}" sourceName="Region">
  <pivotTables>
    <pivotTable tabId="3" name="PivotTable2"/>
    <pivotTable tabId="3" name="PivotTable1"/>
    <pivotTable tabId="3" name="PivotTable3"/>
  </pivotTables>
  <data>
    <tabular pivotCacheId="5201704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E013A992-F547-45C3-B1EE-6D0519F1077A}" cache="Slicer_Occupation" caption="Occupation" rowHeight="241300"/>
  <slicer name="Maritial Status" xr10:uid="{70CDD817-53D8-446E-9A72-7DB94A82DE70}" cache="Slicer_Maritial_Status" caption="Maritial Status" rowHeight="241300"/>
  <slicer name="Education" xr10:uid="{65A9064D-52E4-4048-89D2-D72C11D4D4A9}" cache="Slicer_Education" caption="Education" rowHeight="241300"/>
  <slicer name="Region" xr10:uid="{D7F3F9FF-35E9-43DF-9BD3-FDFF26FD9DA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82A2C-A269-44BE-8E5F-A473302F86AA}">
  <dimension ref="A1:W46"/>
  <sheetViews>
    <sheetView showGridLines="0" showRowColHeaders="0" tabSelected="1" zoomScale="69" zoomScaleNormal="69" zoomScaleSheetLayoutView="53" workbookViewId="0">
      <selection activeCell="U31" sqref="U31"/>
    </sheetView>
  </sheetViews>
  <sheetFormatPr defaultRowHeight="14.5" x14ac:dyDescent="0.35"/>
  <cols>
    <col min="15" max="15" width="8.7265625" customWidth="1"/>
  </cols>
  <sheetData>
    <row r="1" spans="1:23" ht="14.5" customHeight="1" x14ac:dyDescent="0.35">
      <c r="A1" s="7" t="s">
        <v>51</v>
      </c>
      <c r="B1" s="7"/>
      <c r="C1" s="7"/>
      <c r="D1" s="7"/>
      <c r="E1" s="7"/>
      <c r="F1" s="7"/>
      <c r="G1" s="7"/>
      <c r="H1" s="7"/>
      <c r="I1" s="7"/>
      <c r="J1" s="7"/>
      <c r="K1" s="7"/>
      <c r="L1" s="7"/>
      <c r="M1" s="7"/>
      <c r="N1" s="7"/>
      <c r="O1" s="7"/>
      <c r="P1" s="7"/>
      <c r="Q1" s="7"/>
      <c r="R1" s="7"/>
      <c r="S1" s="7"/>
    </row>
    <row r="2" spans="1:23" ht="14.5" customHeight="1" x14ac:dyDescent="0.35">
      <c r="A2" s="7"/>
      <c r="B2" s="7"/>
      <c r="C2" s="7"/>
      <c r="D2" s="7"/>
      <c r="E2" s="7"/>
      <c r="F2" s="7"/>
      <c r="G2" s="7"/>
      <c r="H2" s="7"/>
      <c r="I2" s="7"/>
      <c r="J2" s="7"/>
      <c r="K2" s="7"/>
      <c r="L2" s="7"/>
      <c r="M2" s="7"/>
      <c r="N2" s="7"/>
      <c r="O2" s="7"/>
      <c r="P2" s="7"/>
      <c r="Q2" s="7"/>
      <c r="R2" s="7"/>
      <c r="S2" s="7"/>
    </row>
    <row r="3" spans="1:23" ht="14.5" customHeight="1" x14ac:dyDescent="0.35">
      <c r="A3" s="7"/>
      <c r="B3" s="7"/>
      <c r="C3" s="7"/>
      <c r="D3" s="7"/>
      <c r="E3" s="7"/>
      <c r="F3" s="7"/>
      <c r="G3" s="7"/>
      <c r="H3" s="7"/>
      <c r="I3" s="7"/>
      <c r="J3" s="7"/>
      <c r="K3" s="7"/>
      <c r="L3" s="7"/>
      <c r="M3" s="7"/>
      <c r="N3" s="7"/>
      <c r="O3" s="7"/>
      <c r="P3" s="7"/>
      <c r="Q3" s="7"/>
      <c r="R3" s="7"/>
      <c r="S3" s="7"/>
    </row>
    <row r="4" spans="1:23" ht="14.5" customHeight="1" x14ac:dyDescent="0.35">
      <c r="A4" s="7"/>
      <c r="B4" s="7"/>
      <c r="C4" s="7"/>
      <c r="D4" s="7"/>
      <c r="E4" s="7"/>
      <c r="F4" s="7"/>
      <c r="G4" s="7"/>
      <c r="H4" s="7"/>
      <c r="I4" s="7"/>
      <c r="J4" s="7"/>
      <c r="K4" s="7"/>
      <c r="L4" s="7"/>
      <c r="M4" s="7"/>
      <c r="N4" s="7"/>
      <c r="O4" s="7"/>
      <c r="P4" s="7"/>
      <c r="Q4" s="7"/>
      <c r="R4" s="7"/>
      <c r="S4" s="7"/>
    </row>
    <row r="5" spans="1:23" ht="14.5" customHeight="1" x14ac:dyDescent="0.35">
      <c r="A5" s="7"/>
      <c r="B5" s="7"/>
      <c r="C5" s="7"/>
      <c r="D5" s="7"/>
      <c r="E5" s="7"/>
      <c r="F5" s="7"/>
      <c r="G5" s="7"/>
      <c r="H5" s="7"/>
      <c r="I5" s="7"/>
      <c r="J5" s="7"/>
      <c r="K5" s="7"/>
      <c r="L5" s="7"/>
      <c r="M5" s="7"/>
      <c r="N5" s="7"/>
      <c r="O5" s="7"/>
      <c r="P5" s="7"/>
      <c r="Q5" s="7"/>
      <c r="R5" s="7"/>
      <c r="S5" s="7"/>
    </row>
    <row r="6" spans="1:23" x14ac:dyDescent="0.35">
      <c r="A6" s="6"/>
      <c r="B6" s="6"/>
      <c r="C6" s="6"/>
      <c r="D6" s="6"/>
      <c r="E6" s="6"/>
      <c r="F6" s="6"/>
      <c r="G6" s="6"/>
      <c r="H6" s="6"/>
      <c r="I6" s="6"/>
      <c r="J6" s="6"/>
      <c r="K6" s="6"/>
      <c r="L6" s="6"/>
      <c r="M6" s="6"/>
      <c r="N6" s="6"/>
      <c r="O6" s="6"/>
      <c r="P6" s="6"/>
      <c r="Q6" s="6"/>
      <c r="R6" s="6"/>
      <c r="S6" s="6"/>
    </row>
    <row r="7" spans="1:23" x14ac:dyDescent="0.35">
      <c r="A7" s="6"/>
      <c r="B7" s="6"/>
      <c r="C7" s="6"/>
      <c r="D7" s="6"/>
      <c r="E7" s="6"/>
      <c r="F7" s="6"/>
      <c r="G7" s="6"/>
      <c r="H7" s="6"/>
      <c r="I7" s="6"/>
      <c r="J7" s="6"/>
      <c r="K7" s="6"/>
      <c r="L7" s="6"/>
      <c r="M7" s="6"/>
      <c r="N7" s="6"/>
      <c r="O7" s="6"/>
      <c r="P7" s="6"/>
      <c r="Q7" s="6"/>
      <c r="R7" s="6"/>
      <c r="S7" s="6"/>
    </row>
    <row r="8" spans="1:23" x14ac:dyDescent="0.35">
      <c r="A8" s="6"/>
      <c r="B8" s="6"/>
      <c r="C8" s="6"/>
      <c r="D8" s="6"/>
      <c r="E8" s="6"/>
      <c r="F8" s="6"/>
      <c r="G8" s="6"/>
      <c r="H8" s="6"/>
      <c r="I8" s="6"/>
      <c r="J8" s="6"/>
      <c r="K8" s="6"/>
      <c r="L8" s="6"/>
      <c r="M8" s="6"/>
      <c r="N8" s="6"/>
      <c r="O8" s="6"/>
      <c r="P8" s="6"/>
      <c r="Q8" s="6"/>
      <c r="R8" s="6"/>
      <c r="S8" s="6"/>
    </row>
    <row r="9" spans="1:23" x14ac:dyDescent="0.35">
      <c r="A9" s="6"/>
      <c r="B9" s="6"/>
      <c r="C9" s="6"/>
      <c r="D9" s="6"/>
      <c r="E9" s="6"/>
      <c r="F9" s="6"/>
      <c r="G9" s="6"/>
      <c r="H9" s="6"/>
      <c r="I9" s="6"/>
      <c r="J9" s="6"/>
      <c r="K9" s="6"/>
      <c r="L9" s="6"/>
      <c r="M9" s="6"/>
      <c r="N9" s="6"/>
      <c r="O9" s="6"/>
      <c r="P9" s="6"/>
      <c r="Q9" s="6"/>
      <c r="R9" s="6"/>
      <c r="S9" s="6"/>
    </row>
    <row r="10" spans="1:23" x14ac:dyDescent="0.35">
      <c r="A10" s="6"/>
      <c r="B10" s="6"/>
      <c r="C10" s="6"/>
      <c r="D10" s="6"/>
      <c r="E10" s="6"/>
      <c r="F10" s="6"/>
      <c r="G10" s="6"/>
      <c r="H10" s="6"/>
      <c r="I10" s="6"/>
      <c r="J10" s="6"/>
      <c r="K10" s="6"/>
      <c r="L10" s="6"/>
      <c r="M10" s="6"/>
      <c r="N10" s="6"/>
      <c r="O10" s="6"/>
      <c r="P10" s="6"/>
      <c r="Q10" s="6"/>
      <c r="R10" s="6"/>
      <c r="S10" s="6"/>
    </row>
    <row r="11" spans="1:23" x14ac:dyDescent="0.35">
      <c r="A11" s="6"/>
      <c r="B11" s="6"/>
      <c r="C11" s="6"/>
      <c r="D11" s="6"/>
      <c r="E11" s="6"/>
      <c r="F11" s="6"/>
      <c r="G11" s="6"/>
      <c r="H11" s="6"/>
      <c r="I11" s="6"/>
      <c r="J11" s="6"/>
      <c r="K11" s="6"/>
      <c r="L11" s="6"/>
      <c r="M11" s="6"/>
      <c r="N11" s="6"/>
      <c r="O11" s="6"/>
      <c r="P11" s="6"/>
      <c r="Q11" s="6"/>
      <c r="R11" s="6"/>
      <c r="S11" s="6"/>
    </row>
    <row r="12" spans="1:23" x14ac:dyDescent="0.35">
      <c r="A12" s="6"/>
      <c r="B12" s="6"/>
      <c r="C12" s="6"/>
      <c r="D12" s="6"/>
      <c r="E12" s="6"/>
      <c r="F12" s="6"/>
      <c r="G12" s="6"/>
      <c r="H12" s="6"/>
      <c r="I12" s="6"/>
      <c r="J12" s="6"/>
      <c r="K12" s="6"/>
      <c r="L12" s="6"/>
      <c r="M12" s="6"/>
      <c r="N12" s="6"/>
      <c r="O12" s="6"/>
      <c r="P12" s="6"/>
      <c r="Q12" s="6"/>
      <c r="R12" s="6"/>
      <c r="S12" s="6"/>
    </row>
    <row r="13" spans="1:23" x14ac:dyDescent="0.35">
      <c r="A13" s="6"/>
      <c r="B13" s="6"/>
      <c r="C13" s="6"/>
      <c r="D13" s="6"/>
      <c r="E13" s="6"/>
      <c r="F13" s="6"/>
      <c r="G13" s="6"/>
      <c r="H13" s="6"/>
      <c r="I13" s="6"/>
      <c r="J13" s="6"/>
      <c r="K13" s="6"/>
      <c r="L13" s="6"/>
      <c r="M13" s="6"/>
      <c r="N13" s="6"/>
      <c r="O13" s="6"/>
      <c r="P13" s="6"/>
      <c r="Q13" s="6"/>
      <c r="R13" s="6"/>
      <c r="S13" s="6"/>
      <c r="W13" t="s">
        <v>52</v>
      </c>
    </row>
    <row r="14" spans="1:23" x14ac:dyDescent="0.35">
      <c r="A14" s="6"/>
      <c r="B14" s="6"/>
      <c r="C14" s="6"/>
      <c r="D14" s="6"/>
      <c r="E14" s="6"/>
      <c r="F14" s="6"/>
      <c r="G14" s="6"/>
      <c r="H14" s="6"/>
      <c r="I14" s="6"/>
      <c r="J14" s="6"/>
      <c r="K14" s="6"/>
      <c r="L14" s="6"/>
      <c r="M14" s="6"/>
      <c r="N14" s="6"/>
      <c r="O14" s="6"/>
      <c r="P14" s="6"/>
      <c r="Q14" s="6"/>
      <c r="R14" s="6"/>
      <c r="S14" s="6"/>
    </row>
    <row r="15" spans="1:23" x14ac:dyDescent="0.35">
      <c r="A15" s="6"/>
      <c r="B15" s="6"/>
      <c r="C15" s="6"/>
      <c r="D15" s="6"/>
      <c r="E15" s="6"/>
      <c r="F15" s="6"/>
      <c r="G15" s="6"/>
      <c r="H15" s="6"/>
      <c r="I15" s="6"/>
      <c r="J15" s="6"/>
      <c r="K15" s="6"/>
      <c r="L15" s="6"/>
      <c r="M15" s="6"/>
      <c r="N15" s="6"/>
      <c r="O15" s="6"/>
      <c r="P15" s="6"/>
      <c r="Q15" s="6"/>
      <c r="R15" s="6"/>
      <c r="S15" s="6"/>
    </row>
    <row r="16" spans="1:23" x14ac:dyDescent="0.35">
      <c r="A16" s="6"/>
      <c r="B16" s="6"/>
      <c r="C16" s="6"/>
      <c r="D16" s="6"/>
      <c r="E16" s="6"/>
      <c r="F16" s="6"/>
      <c r="G16" s="6"/>
      <c r="H16" s="6"/>
      <c r="I16" s="6"/>
      <c r="J16" s="6"/>
      <c r="K16" s="6"/>
      <c r="L16" s="6"/>
      <c r="M16" s="6"/>
      <c r="N16" s="6"/>
      <c r="O16" s="6"/>
      <c r="P16" s="6"/>
      <c r="Q16" s="6"/>
      <c r="R16" s="6"/>
      <c r="S16" s="6"/>
    </row>
    <row r="17" spans="1:19" x14ac:dyDescent="0.35">
      <c r="A17" s="6"/>
      <c r="B17" s="6"/>
      <c r="C17" s="6"/>
      <c r="D17" s="6"/>
      <c r="E17" s="6"/>
      <c r="F17" s="6"/>
      <c r="G17" s="6"/>
      <c r="H17" s="6"/>
      <c r="I17" s="6"/>
      <c r="J17" s="6"/>
      <c r="K17" s="6"/>
      <c r="L17" s="6"/>
      <c r="M17" s="6"/>
      <c r="N17" s="6"/>
      <c r="O17" s="6"/>
      <c r="P17" s="6"/>
      <c r="Q17" s="6"/>
      <c r="R17" s="6"/>
      <c r="S17" s="6"/>
    </row>
    <row r="18" spans="1:19" x14ac:dyDescent="0.35">
      <c r="A18" s="6"/>
      <c r="B18" s="6"/>
      <c r="C18" s="6"/>
      <c r="D18" s="6"/>
      <c r="E18" s="6"/>
      <c r="F18" s="6"/>
      <c r="G18" s="6"/>
      <c r="H18" s="6"/>
      <c r="I18" s="6"/>
      <c r="J18" s="6"/>
      <c r="K18" s="6"/>
      <c r="L18" s="6"/>
      <c r="M18" s="6"/>
      <c r="N18" s="6"/>
      <c r="O18" s="6"/>
      <c r="P18" s="6"/>
      <c r="Q18" s="6"/>
      <c r="R18" s="6"/>
      <c r="S18" s="6"/>
    </row>
    <row r="19" spans="1:19" x14ac:dyDescent="0.35">
      <c r="A19" s="6"/>
      <c r="B19" s="6"/>
      <c r="C19" s="6"/>
      <c r="D19" s="6"/>
      <c r="E19" s="6"/>
      <c r="F19" s="6"/>
      <c r="G19" s="6"/>
      <c r="H19" s="6"/>
      <c r="I19" s="6"/>
      <c r="J19" s="6"/>
      <c r="K19" s="6"/>
      <c r="L19" s="6"/>
      <c r="M19" s="6"/>
      <c r="N19" s="6"/>
      <c r="O19" s="6"/>
      <c r="P19" s="6"/>
      <c r="Q19" s="6"/>
      <c r="R19" s="6"/>
      <c r="S19" s="6"/>
    </row>
    <row r="20" spans="1:19" x14ac:dyDescent="0.35">
      <c r="A20" s="6"/>
      <c r="B20" s="6"/>
      <c r="C20" s="6"/>
      <c r="D20" s="6"/>
      <c r="E20" s="6"/>
      <c r="F20" s="6"/>
      <c r="G20" s="6"/>
      <c r="H20" s="6"/>
      <c r="I20" s="6"/>
      <c r="J20" s="6"/>
      <c r="K20" s="6"/>
      <c r="L20" s="6"/>
      <c r="M20" s="6"/>
      <c r="N20" s="6"/>
      <c r="O20" s="6"/>
      <c r="P20" s="6"/>
      <c r="Q20" s="6"/>
      <c r="R20" s="6"/>
      <c r="S20" s="6"/>
    </row>
    <row r="21" spans="1:19" x14ac:dyDescent="0.35">
      <c r="A21" s="6"/>
      <c r="B21" s="6"/>
      <c r="C21" s="6"/>
      <c r="D21" s="6"/>
      <c r="E21" s="6"/>
      <c r="F21" s="6"/>
      <c r="G21" s="6"/>
      <c r="H21" s="6"/>
      <c r="I21" s="6"/>
      <c r="J21" s="6"/>
      <c r="K21" s="6"/>
      <c r="L21" s="6"/>
      <c r="M21" s="6"/>
      <c r="N21" s="6"/>
      <c r="O21" s="6"/>
      <c r="P21" s="6"/>
      <c r="Q21" s="6"/>
      <c r="R21" s="6"/>
      <c r="S21" s="6"/>
    </row>
    <row r="22" spans="1:19" x14ac:dyDescent="0.35">
      <c r="A22" s="6"/>
      <c r="B22" s="6"/>
      <c r="C22" s="6"/>
      <c r="D22" s="6"/>
      <c r="E22" s="6"/>
      <c r="F22" s="6"/>
      <c r="G22" s="6"/>
      <c r="H22" s="6"/>
      <c r="I22" s="6"/>
      <c r="J22" s="6"/>
      <c r="K22" s="6"/>
      <c r="L22" s="6"/>
      <c r="M22" s="6"/>
      <c r="N22" s="6"/>
      <c r="O22" s="6"/>
      <c r="P22" s="6"/>
      <c r="Q22" s="6"/>
      <c r="R22" s="6"/>
      <c r="S22" s="6"/>
    </row>
    <row r="23" spans="1:19" x14ac:dyDescent="0.35">
      <c r="A23" s="6"/>
      <c r="B23" s="6"/>
      <c r="C23" s="6"/>
      <c r="D23" s="6"/>
      <c r="E23" s="6"/>
      <c r="F23" s="6"/>
      <c r="G23" s="6"/>
      <c r="H23" s="6"/>
      <c r="I23" s="6"/>
      <c r="J23" s="6"/>
      <c r="K23" s="6"/>
      <c r="L23" s="6"/>
      <c r="M23" s="6"/>
      <c r="N23" s="6"/>
      <c r="O23" s="6"/>
      <c r="P23" s="6"/>
      <c r="Q23" s="6"/>
      <c r="R23" s="6"/>
      <c r="S23" s="6"/>
    </row>
    <row r="24" spans="1:19" x14ac:dyDescent="0.35">
      <c r="A24" s="6"/>
      <c r="B24" s="6"/>
      <c r="C24" s="6"/>
      <c r="D24" s="6"/>
      <c r="E24" s="6"/>
      <c r="F24" s="6"/>
      <c r="G24" s="6"/>
      <c r="H24" s="6"/>
      <c r="I24" s="6"/>
      <c r="J24" s="6"/>
      <c r="K24" s="6"/>
      <c r="L24" s="6"/>
      <c r="M24" s="6"/>
      <c r="N24" s="6"/>
      <c r="O24" s="6"/>
      <c r="P24" s="6"/>
      <c r="Q24" s="6"/>
      <c r="R24" s="6"/>
      <c r="S24" s="6"/>
    </row>
    <row r="25" spans="1:19" x14ac:dyDescent="0.35">
      <c r="A25" s="6"/>
      <c r="B25" s="6"/>
      <c r="C25" s="6"/>
      <c r="D25" s="6"/>
      <c r="E25" s="6"/>
      <c r="F25" s="6"/>
      <c r="G25" s="6"/>
      <c r="H25" s="6"/>
      <c r="I25" s="6"/>
      <c r="J25" s="6"/>
      <c r="K25" s="6"/>
      <c r="L25" s="6"/>
      <c r="M25" s="6"/>
      <c r="N25" s="6"/>
      <c r="O25" s="6"/>
      <c r="P25" s="6"/>
      <c r="Q25" s="6"/>
      <c r="R25" s="6"/>
      <c r="S25" s="6"/>
    </row>
    <row r="26" spans="1:19" x14ac:dyDescent="0.35">
      <c r="A26" s="6"/>
      <c r="B26" s="6"/>
      <c r="C26" s="6"/>
      <c r="D26" s="6"/>
      <c r="E26" s="6"/>
      <c r="F26" s="6"/>
      <c r="G26" s="6"/>
      <c r="H26" s="6"/>
      <c r="I26" s="6"/>
      <c r="J26" s="6"/>
      <c r="K26" s="6"/>
      <c r="L26" s="6"/>
      <c r="M26" s="6"/>
      <c r="N26" s="6"/>
      <c r="O26" s="6"/>
      <c r="P26" s="6"/>
      <c r="Q26" s="6"/>
      <c r="R26" s="6"/>
      <c r="S26" s="6"/>
    </row>
    <row r="27" spans="1:19" x14ac:dyDescent="0.35">
      <c r="A27" s="6"/>
      <c r="B27" s="6"/>
      <c r="C27" s="6"/>
      <c r="D27" s="6"/>
      <c r="E27" s="6"/>
      <c r="F27" s="6"/>
      <c r="G27" s="6"/>
      <c r="H27" s="6"/>
      <c r="I27" s="6"/>
      <c r="J27" s="6"/>
      <c r="K27" s="6"/>
      <c r="L27" s="6"/>
      <c r="M27" s="6"/>
      <c r="N27" s="6"/>
      <c r="O27" s="6"/>
      <c r="P27" s="6"/>
      <c r="Q27" s="6"/>
      <c r="R27" s="6"/>
      <c r="S27" s="6"/>
    </row>
    <row r="28" spans="1:19" x14ac:dyDescent="0.35">
      <c r="A28" s="6"/>
      <c r="B28" s="6"/>
      <c r="C28" s="6"/>
      <c r="D28" s="6"/>
      <c r="E28" s="6"/>
      <c r="F28" s="6"/>
      <c r="G28" s="6"/>
      <c r="H28" s="6"/>
      <c r="I28" s="6"/>
      <c r="J28" s="6"/>
      <c r="K28" s="6"/>
      <c r="L28" s="6"/>
      <c r="M28" s="6"/>
      <c r="N28" s="6"/>
      <c r="O28" s="6"/>
      <c r="P28" s="6"/>
      <c r="Q28" s="6"/>
      <c r="R28" s="6"/>
      <c r="S28" s="6"/>
    </row>
    <row r="29" spans="1:19" x14ac:dyDescent="0.35">
      <c r="A29" s="6"/>
      <c r="B29" s="6"/>
      <c r="C29" s="6"/>
      <c r="D29" s="6"/>
      <c r="E29" s="6"/>
      <c r="F29" s="6"/>
      <c r="G29" s="6"/>
      <c r="H29" s="6"/>
      <c r="I29" s="6"/>
      <c r="J29" s="6"/>
      <c r="K29" s="6"/>
      <c r="L29" s="6"/>
      <c r="M29" s="6"/>
      <c r="N29" s="6"/>
      <c r="O29" s="6"/>
      <c r="P29" s="6"/>
      <c r="Q29" s="6"/>
      <c r="R29" s="6"/>
      <c r="S29" s="6"/>
    </row>
    <row r="30" spans="1:19" x14ac:dyDescent="0.35">
      <c r="A30" s="6"/>
      <c r="B30" s="6"/>
      <c r="C30" s="6"/>
      <c r="D30" s="6"/>
      <c r="E30" s="6"/>
      <c r="F30" s="6"/>
      <c r="G30" s="6"/>
      <c r="H30" s="6"/>
      <c r="I30" s="6"/>
      <c r="J30" s="6"/>
      <c r="K30" s="6"/>
      <c r="L30" s="6"/>
      <c r="M30" s="6"/>
      <c r="N30" s="6"/>
      <c r="O30" s="6"/>
      <c r="P30" s="6"/>
      <c r="Q30" s="6"/>
      <c r="R30" s="6"/>
      <c r="S30" s="6"/>
    </row>
    <row r="31" spans="1:19" x14ac:dyDescent="0.35">
      <c r="A31" s="6"/>
      <c r="B31" s="6"/>
      <c r="C31" s="6"/>
      <c r="D31" s="6"/>
      <c r="E31" s="6"/>
      <c r="F31" s="6"/>
      <c r="G31" s="6"/>
      <c r="H31" s="6"/>
      <c r="I31" s="6"/>
      <c r="J31" s="6"/>
      <c r="K31" s="6"/>
      <c r="L31" s="6"/>
      <c r="M31" s="6"/>
      <c r="N31" s="6"/>
      <c r="O31" s="6"/>
      <c r="P31" s="6"/>
      <c r="Q31" s="6"/>
      <c r="R31" s="6"/>
      <c r="S31" s="6"/>
    </row>
    <row r="32" spans="1:19" x14ac:dyDescent="0.35">
      <c r="A32" s="6"/>
      <c r="B32" s="6"/>
      <c r="C32" s="6"/>
      <c r="D32" s="6"/>
      <c r="E32" s="6"/>
      <c r="F32" s="6"/>
      <c r="G32" s="6"/>
      <c r="H32" s="6"/>
      <c r="I32" s="6"/>
      <c r="J32" s="6"/>
      <c r="K32" s="6"/>
      <c r="L32" s="6"/>
      <c r="M32" s="6"/>
      <c r="N32" s="6"/>
      <c r="O32" s="6"/>
      <c r="P32" s="6"/>
      <c r="Q32" s="6"/>
      <c r="R32" s="6"/>
      <c r="S32" s="6"/>
    </row>
    <row r="33" spans="1:19" x14ac:dyDescent="0.35">
      <c r="A33" s="6"/>
      <c r="B33" s="6"/>
      <c r="C33" s="6"/>
      <c r="D33" s="6"/>
      <c r="E33" s="6"/>
      <c r="F33" s="6"/>
      <c r="G33" s="6"/>
      <c r="H33" s="6"/>
      <c r="I33" s="6"/>
      <c r="J33" s="6"/>
      <c r="K33" s="6"/>
      <c r="L33" s="6"/>
      <c r="M33" s="6"/>
      <c r="N33" s="6"/>
      <c r="O33" s="6"/>
      <c r="P33" s="6"/>
      <c r="Q33" s="6"/>
      <c r="R33" s="6"/>
      <c r="S33" s="6"/>
    </row>
    <row r="34" spans="1:19" x14ac:dyDescent="0.35">
      <c r="A34" s="6"/>
      <c r="B34" s="6"/>
      <c r="C34" s="6"/>
      <c r="D34" s="6"/>
      <c r="E34" s="6"/>
      <c r="F34" s="6"/>
      <c r="G34" s="6"/>
      <c r="H34" s="6"/>
      <c r="I34" s="6"/>
      <c r="J34" s="6"/>
      <c r="K34" s="6"/>
      <c r="L34" s="6"/>
      <c r="M34" s="6"/>
      <c r="N34" s="6"/>
      <c r="O34" s="6"/>
      <c r="P34" s="6"/>
      <c r="Q34" s="6"/>
      <c r="R34" s="6"/>
      <c r="S34" s="6"/>
    </row>
    <row r="35" spans="1:19" x14ac:dyDescent="0.35">
      <c r="A35" s="6"/>
      <c r="B35" s="6"/>
      <c r="C35" s="6"/>
      <c r="D35" s="6"/>
      <c r="E35" s="6"/>
      <c r="F35" s="6"/>
      <c r="G35" s="6"/>
      <c r="H35" s="6"/>
      <c r="I35" s="6"/>
      <c r="J35" s="6"/>
      <c r="K35" s="6"/>
      <c r="L35" s="6"/>
      <c r="M35" s="6"/>
      <c r="N35" s="6"/>
      <c r="O35" s="6"/>
      <c r="P35" s="6"/>
      <c r="Q35" s="6"/>
      <c r="R35" s="6"/>
      <c r="S35" s="6"/>
    </row>
    <row r="36" spans="1:19" x14ac:dyDescent="0.35">
      <c r="A36" s="6"/>
      <c r="B36" s="6"/>
      <c r="C36" s="6"/>
      <c r="D36" s="6"/>
      <c r="E36" s="6"/>
      <c r="F36" s="6"/>
      <c r="G36" s="6"/>
      <c r="H36" s="6"/>
      <c r="I36" s="6"/>
      <c r="J36" s="6"/>
      <c r="K36" s="6"/>
      <c r="L36" s="6"/>
      <c r="M36" s="6"/>
      <c r="N36" s="6"/>
      <c r="O36" s="6"/>
      <c r="P36" s="6"/>
      <c r="Q36" s="6"/>
      <c r="R36" s="6"/>
      <c r="S36" s="6"/>
    </row>
    <row r="37" spans="1:19" x14ac:dyDescent="0.35">
      <c r="A37" s="6"/>
      <c r="B37" s="6"/>
      <c r="C37" s="6"/>
      <c r="D37" s="6"/>
      <c r="E37" s="6"/>
      <c r="F37" s="6"/>
      <c r="G37" s="6"/>
      <c r="H37" s="6"/>
      <c r="I37" s="6"/>
      <c r="J37" s="6"/>
      <c r="K37" s="6"/>
      <c r="L37" s="6"/>
      <c r="M37" s="6"/>
      <c r="N37" s="6"/>
      <c r="O37" s="6"/>
      <c r="P37" s="6"/>
      <c r="Q37" s="6"/>
      <c r="R37" s="6"/>
      <c r="S37" s="6"/>
    </row>
    <row r="38" spans="1:19" x14ac:dyDescent="0.35">
      <c r="A38" s="6"/>
      <c r="B38" s="6"/>
      <c r="C38" s="6"/>
      <c r="D38" s="6"/>
      <c r="E38" s="6"/>
      <c r="F38" s="6"/>
      <c r="G38" s="6"/>
      <c r="H38" s="6"/>
      <c r="I38" s="6"/>
      <c r="J38" s="6"/>
      <c r="K38" s="6"/>
      <c r="L38" s="6"/>
      <c r="M38" s="6"/>
      <c r="N38" s="6"/>
      <c r="O38" s="6"/>
      <c r="P38" s="6"/>
      <c r="Q38" s="6"/>
      <c r="R38" s="6"/>
      <c r="S38" s="6"/>
    </row>
    <row r="39" spans="1:19" x14ac:dyDescent="0.35">
      <c r="A39" s="6"/>
      <c r="B39" s="6"/>
      <c r="C39" s="6"/>
      <c r="D39" s="6"/>
      <c r="E39" s="6"/>
      <c r="F39" s="6"/>
      <c r="G39" s="6"/>
      <c r="H39" s="6"/>
      <c r="I39" s="6"/>
      <c r="J39" s="6"/>
      <c r="K39" s="6"/>
      <c r="L39" s="6"/>
      <c r="M39" s="6"/>
      <c r="N39" s="6"/>
      <c r="O39" s="6"/>
      <c r="P39" s="6"/>
      <c r="Q39" s="6"/>
      <c r="R39" s="6"/>
      <c r="S39" s="6"/>
    </row>
    <row r="40" spans="1:19" x14ac:dyDescent="0.35">
      <c r="A40" s="6"/>
      <c r="B40" s="6"/>
      <c r="C40" s="6"/>
      <c r="D40" s="6"/>
      <c r="E40" s="6"/>
      <c r="F40" s="6"/>
      <c r="G40" s="6"/>
      <c r="H40" s="6"/>
      <c r="I40" s="6"/>
      <c r="J40" s="6"/>
      <c r="K40" s="6"/>
      <c r="L40" s="6"/>
      <c r="M40" s="6"/>
      <c r="N40" s="6"/>
      <c r="O40" s="6"/>
      <c r="P40" s="6"/>
      <c r="Q40" s="6"/>
      <c r="R40" s="6"/>
      <c r="S40" s="6"/>
    </row>
    <row r="41" spans="1:19" x14ac:dyDescent="0.35">
      <c r="A41" s="6"/>
      <c r="B41" s="6"/>
      <c r="C41" s="6"/>
      <c r="D41" s="6"/>
      <c r="E41" s="6"/>
      <c r="F41" s="6"/>
      <c r="G41" s="6"/>
      <c r="H41" s="6"/>
      <c r="I41" s="6"/>
      <c r="J41" s="6"/>
      <c r="K41" s="6"/>
      <c r="L41" s="6"/>
      <c r="M41" s="6"/>
      <c r="N41" s="6"/>
      <c r="O41" s="6"/>
      <c r="P41" s="6"/>
      <c r="Q41" s="6"/>
      <c r="R41" s="6"/>
      <c r="S41" s="6"/>
    </row>
    <row r="42" spans="1:19" x14ac:dyDescent="0.35">
      <c r="A42" s="6"/>
      <c r="B42" s="6"/>
      <c r="C42" s="6"/>
      <c r="D42" s="6"/>
      <c r="E42" s="6"/>
      <c r="F42" s="6"/>
      <c r="G42" s="6"/>
      <c r="H42" s="6"/>
      <c r="I42" s="6"/>
      <c r="J42" s="6"/>
      <c r="K42" s="6"/>
      <c r="L42" s="6"/>
      <c r="M42" s="6"/>
      <c r="N42" s="6"/>
      <c r="O42" s="6"/>
      <c r="P42" s="6"/>
      <c r="Q42" s="6"/>
      <c r="R42" s="6"/>
      <c r="S42" s="6"/>
    </row>
    <row r="43" spans="1:19" x14ac:dyDescent="0.35">
      <c r="A43" s="6"/>
      <c r="B43" s="6"/>
      <c r="C43" s="6"/>
      <c r="D43" s="6"/>
      <c r="E43" s="6"/>
      <c r="F43" s="6"/>
      <c r="G43" s="6"/>
      <c r="H43" s="6"/>
      <c r="I43" s="6"/>
      <c r="J43" s="6"/>
      <c r="K43" s="6"/>
      <c r="L43" s="6"/>
      <c r="M43" s="6"/>
      <c r="N43" s="6"/>
      <c r="O43" s="6"/>
      <c r="P43" s="6"/>
      <c r="Q43" s="6"/>
      <c r="R43" s="6"/>
      <c r="S43" s="6"/>
    </row>
    <row r="44" spans="1:19" x14ac:dyDescent="0.35">
      <c r="A44" s="6"/>
      <c r="B44" s="6"/>
      <c r="C44" s="6"/>
      <c r="D44" s="6"/>
      <c r="E44" s="6"/>
      <c r="F44" s="6"/>
      <c r="G44" s="6"/>
      <c r="H44" s="6"/>
      <c r="I44" s="6"/>
      <c r="J44" s="6"/>
      <c r="K44" s="6"/>
      <c r="L44" s="6"/>
      <c r="M44" s="6"/>
      <c r="N44" s="6"/>
      <c r="O44" s="6"/>
      <c r="P44" s="6"/>
      <c r="Q44" s="6"/>
      <c r="R44" s="6"/>
      <c r="S44" s="6"/>
    </row>
    <row r="45" spans="1:19" x14ac:dyDescent="0.35">
      <c r="A45" s="6"/>
      <c r="B45" s="6"/>
      <c r="C45" s="6"/>
      <c r="D45" s="6"/>
      <c r="E45" s="6"/>
      <c r="F45" s="6"/>
      <c r="G45" s="6"/>
      <c r="H45" s="6"/>
      <c r="I45" s="6"/>
      <c r="J45" s="6"/>
      <c r="K45" s="6"/>
      <c r="L45" s="6"/>
      <c r="M45" s="6"/>
      <c r="N45" s="6"/>
      <c r="O45" s="6"/>
      <c r="P45" s="6"/>
      <c r="Q45" s="6"/>
      <c r="R45" s="6"/>
      <c r="S45" s="6"/>
    </row>
    <row r="46" spans="1:19" x14ac:dyDescent="0.35">
      <c r="A46" s="6"/>
      <c r="B46" s="6"/>
      <c r="C46" s="6"/>
      <c r="D46" s="6"/>
      <c r="E46" s="6"/>
      <c r="F46" s="6"/>
      <c r="G46" s="6"/>
      <c r="H46" s="6"/>
      <c r="I46" s="6"/>
      <c r="J46" s="6"/>
      <c r="K46" s="6"/>
      <c r="L46" s="6"/>
      <c r="M46" s="6"/>
      <c r="N46" s="6"/>
      <c r="O46" s="6"/>
      <c r="P46" s="6"/>
      <c r="Q46" s="6"/>
      <c r="R46" s="6"/>
      <c r="S46" s="6"/>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32642-3437-4632-92AD-E9C683F277C3}">
  <dimension ref="A2:D40"/>
  <sheetViews>
    <sheetView zoomScale="35" zoomScaleNormal="100" workbookViewId="0">
      <selection activeCell="P24" sqref="P24"/>
    </sheetView>
  </sheetViews>
  <sheetFormatPr defaultRowHeight="14.5" x14ac:dyDescent="0.35"/>
  <cols>
    <col min="1" max="1" width="32" bestFit="1" customWidth="1"/>
    <col min="2" max="2" width="25.81640625" bestFit="1" customWidth="1"/>
    <col min="3" max="3" width="6.81640625" bestFit="1" customWidth="1"/>
    <col min="4" max="4" width="16.1796875" bestFit="1" customWidth="1"/>
  </cols>
  <sheetData>
    <row r="2" spans="1:4" x14ac:dyDescent="0.35">
      <c r="A2" s="3" t="s">
        <v>44</v>
      </c>
      <c r="B2" s="3" t="s">
        <v>43</v>
      </c>
    </row>
    <row r="3" spans="1:4" x14ac:dyDescent="0.35">
      <c r="A3" s="3" t="s">
        <v>41</v>
      </c>
      <c r="B3" t="s">
        <v>18</v>
      </c>
      <c r="C3" t="s">
        <v>15</v>
      </c>
      <c r="D3" t="s">
        <v>42</v>
      </c>
    </row>
    <row r="4" spans="1:4" x14ac:dyDescent="0.35">
      <c r="A4" s="4" t="s">
        <v>37</v>
      </c>
      <c r="B4" s="5">
        <v>53440</v>
      </c>
      <c r="C4" s="5">
        <v>55774.058577405856</v>
      </c>
      <c r="D4" s="5">
        <v>54580.777096114522</v>
      </c>
    </row>
    <row r="5" spans="1:4" x14ac:dyDescent="0.35">
      <c r="A5" s="4" t="s">
        <v>36</v>
      </c>
      <c r="B5" s="5">
        <v>56208.178438661707</v>
      </c>
      <c r="C5" s="5">
        <v>60123.966942148763</v>
      </c>
      <c r="D5" s="5">
        <v>58062.62230919765</v>
      </c>
    </row>
    <row r="6" spans="1:4" x14ac:dyDescent="0.35">
      <c r="A6" s="4" t="s">
        <v>42</v>
      </c>
      <c r="B6" s="5">
        <v>54874.759152215796</v>
      </c>
      <c r="C6" s="5">
        <v>57962.577962577961</v>
      </c>
      <c r="D6" s="5">
        <v>56360</v>
      </c>
    </row>
    <row r="19" spans="1:4" x14ac:dyDescent="0.35">
      <c r="A19" s="3" t="s">
        <v>45</v>
      </c>
      <c r="B19" s="3" t="s">
        <v>43</v>
      </c>
    </row>
    <row r="20" spans="1:4" x14ac:dyDescent="0.35">
      <c r="A20" s="3" t="s">
        <v>41</v>
      </c>
      <c r="B20" t="s">
        <v>18</v>
      </c>
      <c r="C20" t="s">
        <v>15</v>
      </c>
      <c r="D20" t="s">
        <v>42</v>
      </c>
    </row>
    <row r="21" spans="1:4" x14ac:dyDescent="0.35">
      <c r="A21" s="4" t="s">
        <v>16</v>
      </c>
      <c r="B21" s="8">
        <v>166</v>
      </c>
      <c r="C21" s="8">
        <v>200</v>
      </c>
      <c r="D21" s="8">
        <v>366</v>
      </c>
    </row>
    <row r="22" spans="1:4" x14ac:dyDescent="0.35">
      <c r="A22" s="4" t="s">
        <v>26</v>
      </c>
      <c r="B22" s="8">
        <v>92</v>
      </c>
      <c r="C22" s="8">
        <v>77</v>
      </c>
      <c r="D22" s="8">
        <v>169</v>
      </c>
    </row>
    <row r="23" spans="1:4" x14ac:dyDescent="0.35">
      <c r="A23" s="4" t="s">
        <v>22</v>
      </c>
      <c r="B23" s="8">
        <v>67</v>
      </c>
      <c r="C23" s="8">
        <v>95</v>
      </c>
      <c r="D23" s="8">
        <v>162</v>
      </c>
    </row>
    <row r="24" spans="1:4" x14ac:dyDescent="0.35">
      <c r="A24" s="4" t="s">
        <v>23</v>
      </c>
      <c r="B24" s="8">
        <v>116</v>
      </c>
      <c r="C24" s="8">
        <v>76</v>
      </c>
      <c r="D24" s="8">
        <v>192</v>
      </c>
    </row>
    <row r="25" spans="1:4" x14ac:dyDescent="0.35">
      <c r="A25" s="4" t="s">
        <v>46</v>
      </c>
      <c r="B25" s="8">
        <v>78</v>
      </c>
      <c r="C25" s="8">
        <v>33</v>
      </c>
      <c r="D25" s="8">
        <v>111</v>
      </c>
    </row>
    <row r="26" spans="1:4" x14ac:dyDescent="0.35">
      <c r="A26" s="4" t="s">
        <v>42</v>
      </c>
      <c r="B26" s="8">
        <v>519</v>
      </c>
      <c r="C26" s="8">
        <v>481</v>
      </c>
      <c r="D26" s="8">
        <v>1000</v>
      </c>
    </row>
    <row r="35" spans="1:4" x14ac:dyDescent="0.35">
      <c r="A35" s="3" t="s">
        <v>45</v>
      </c>
      <c r="B35" s="3" t="s">
        <v>43</v>
      </c>
    </row>
    <row r="36" spans="1:4" x14ac:dyDescent="0.35">
      <c r="A36" s="3" t="s">
        <v>41</v>
      </c>
      <c r="B36" t="s">
        <v>18</v>
      </c>
      <c r="C36" t="s">
        <v>15</v>
      </c>
      <c r="D36" t="s">
        <v>42</v>
      </c>
    </row>
    <row r="37" spans="1:4" x14ac:dyDescent="0.35">
      <c r="A37" s="4" t="s">
        <v>48</v>
      </c>
      <c r="B37" s="8">
        <v>71</v>
      </c>
      <c r="C37" s="8">
        <v>39</v>
      </c>
      <c r="D37" s="8">
        <v>110</v>
      </c>
    </row>
    <row r="38" spans="1:4" x14ac:dyDescent="0.35">
      <c r="A38" s="4" t="s">
        <v>49</v>
      </c>
      <c r="B38" s="8">
        <v>292</v>
      </c>
      <c r="C38" s="8">
        <v>344</v>
      </c>
      <c r="D38" s="8">
        <v>636</v>
      </c>
    </row>
    <row r="39" spans="1:4" x14ac:dyDescent="0.35">
      <c r="A39" s="4" t="s">
        <v>50</v>
      </c>
      <c r="B39" s="8">
        <v>156</v>
      </c>
      <c r="C39" s="8">
        <v>98</v>
      </c>
      <c r="D39" s="8">
        <v>254</v>
      </c>
    </row>
    <row r="40" spans="1:4" x14ac:dyDescent="0.35">
      <c r="A40" s="4" t="s">
        <v>42</v>
      </c>
      <c r="B40" s="8">
        <v>519</v>
      </c>
      <c r="C40" s="8">
        <v>481</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B4DA2-0C56-4909-AE9B-5627460012CD}">
  <dimension ref="A1:N1001"/>
  <sheetViews>
    <sheetView workbookViewId="0">
      <selection activeCell="M7" sqref="M7"/>
    </sheetView>
  </sheetViews>
  <sheetFormatPr defaultColWidth="11.90625" defaultRowHeight="14.5" x14ac:dyDescent="0.35"/>
  <cols>
    <col min="14" max="14" width="15.453125" customWidth="1"/>
  </cols>
  <sheetData>
    <row r="1" spans="1:14" x14ac:dyDescent="0.35">
      <c r="A1" t="s">
        <v>0</v>
      </c>
      <c r="B1" t="s">
        <v>40</v>
      </c>
      <c r="C1" t="s">
        <v>2</v>
      </c>
      <c r="D1" t="s">
        <v>3</v>
      </c>
      <c r="E1" t="s">
        <v>4</v>
      </c>
      <c r="F1" t="s">
        <v>5</v>
      </c>
      <c r="G1" t="s">
        <v>6</v>
      </c>
      <c r="H1" t="s">
        <v>7</v>
      </c>
      <c r="I1" t="s">
        <v>8</v>
      </c>
      <c r="J1" t="s">
        <v>9</v>
      </c>
      <c r="K1" t="s">
        <v>10</v>
      </c>
      <c r="L1" t="s">
        <v>11</v>
      </c>
      <c r="M1" t="s">
        <v>47</v>
      </c>
      <c r="N1" t="s">
        <v>12</v>
      </c>
    </row>
    <row r="2" spans="1:14" x14ac:dyDescent="0.35">
      <c r="A2">
        <v>12496</v>
      </c>
      <c r="B2" t="s">
        <v>39</v>
      </c>
      <c r="C2" t="s">
        <v>37</v>
      </c>
      <c r="D2" s="1">
        <v>40000</v>
      </c>
      <c r="E2">
        <v>1</v>
      </c>
      <c r="F2" t="s">
        <v>13</v>
      </c>
      <c r="G2" t="s">
        <v>14</v>
      </c>
      <c r="H2" t="s">
        <v>15</v>
      </c>
      <c r="I2">
        <v>0</v>
      </c>
      <c r="J2" t="s">
        <v>16</v>
      </c>
      <c r="K2" t="s">
        <v>17</v>
      </c>
      <c r="L2">
        <v>42</v>
      </c>
      <c r="M2" t="str">
        <f>IF(L2&gt;51, "Old", IF(L2&lt;31, "Adolescent", "Middle Age"))</f>
        <v>Middle Age</v>
      </c>
      <c r="N2" t="s">
        <v>18</v>
      </c>
    </row>
    <row r="3" spans="1:14" x14ac:dyDescent="0.35">
      <c r="A3">
        <v>24107</v>
      </c>
      <c r="B3" t="s">
        <v>39</v>
      </c>
      <c r="C3" t="s">
        <v>36</v>
      </c>
      <c r="D3" s="1">
        <v>30000</v>
      </c>
      <c r="E3">
        <v>3</v>
      </c>
      <c r="F3" t="s">
        <v>19</v>
      </c>
      <c r="G3" t="s">
        <v>20</v>
      </c>
      <c r="H3" t="s">
        <v>15</v>
      </c>
      <c r="I3">
        <v>1</v>
      </c>
      <c r="J3" t="s">
        <v>16</v>
      </c>
      <c r="K3" t="s">
        <v>17</v>
      </c>
      <c r="L3">
        <v>43</v>
      </c>
      <c r="M3" t="str">
        <f t="shared" ref="M3:M66" si="0">IF(L3&gt;51, "Old", IF(L3&lt;31, "Adolescent", "Middle Age"))</f>
        <v>Middle Age</v>
      </c>
      <c r="N3" t="s">
        <v>18</v>
      </c>
    </row>
    <row r="4" spans="1:14" x14ac:dyDescent="0.35">
      <c r="A4">
        <v>14177</v>
      </c>
      <c r="B4" t="s">
        <v>39</v>
      </c>
      <c r="C4" t="s">
        <v>36</v>
      </c>
      <c r="D4" s="1">
        <v>80000</v>
      </c>
      <c r="E4">
        <v>5</v>
      </c>
      <c r="F4" t="s">
        <v>19</v>
      </c>
      <c r="G4" t="s">
        <v>21</v>
      </c>
      <c r="H4" t="s">
        <v>18</v>
      </c>
      <c r="I4">
        <v>2</v>
      </c>
      <c r="J4" t="s">
        <v>22</v>
      </c>
      <c r="K4" t="s">
        <v>17</v>
      </c>
      <c r="L4">
        <v>60</v>
      </c>
      <c r="M4" t="str">
        <f t="shared" si="0"/>
        <v>Old</v>
      </c>
      <c r="N4" t="s">
        <v>18</v>
      </c>
    </row>
    <row r="5" spans="1:14" x14ac:dyDescent="0.35">
      <c r="A5">
        <v>24381</v>
      </c>
      <c r="B5" t="s">
        <v>38</v>
      </c>
      <c r="C5" t="s">
        <v>36</v>
      </c>
      <c r="D5" s="1">
        <v>70000</v>
      </c>
      <c r="E5">
        <v>0</v>
      </c>
      <c r="F5" t="s">
        <v>13</v>
      </c>
      <c r="G5" t="s">
        <v>21</v>
      </c>
      <c r="H5" t="s">
        <v>15</v>
      </c>
      <c r="I5">
        <v>1</v>
      </c>
      <c r="J5" t="s">
        <v>23</v>
      </c>
      <c r="K5" t="s">
        <v>24</v>
      </c>
      <c r="L5">
        <v>41</v>
      </c>
      <c r="M5" t="str">
        <f t="shared" si="0"/>
        <v>Middle Age</v>
      </c>
      <c r="N5" t="s">
        <v>15</v>
      </c>
    </row>
    <row r="6" spans="1:14" x14ac:dyDescent="0.35">
      <c r="A6">
        <v>25597</v>
      </c>
      <c r="B6" t="s">
        <v>38</v>
      </c>
      <c r="C6" t="s">
        <v>36</v>
      </c>
      <c r="D6" s="1">
        <v>30000</v>
      </c>
      <c r="E6">
        <v>0</v>
      </c>
      <c r="F6" t="s">
        <v>13</v>
      </c>
      <c r="G6" t="s">
        <v>20</v>
      </c>
      <c r="H6" t="s">
        <v>18</v>
      </c>
      <c r="I6">
        <v>0</v>
      </c>
      <c r="J6" t="s">
        <v>16</v>
      </c>
      <c r="K6" t="s">
        <v>17</v>
      </c>
      <c r="L6">
        <v>36</v>
      </c>
      <c r="M6" t="str">
        <f t="shared" si="0"/>
        <v>Middle Age</v>
      </c>
      <c r="N6" t="s">
        <v>15</v>
      </c>
    </row>
    <row r="7" spans="1:14" x14ac:dyDescent="0.35">
      <c r="A7">
        <v>13507</v>
      </c>
      <c r="B7" t="s">
        <v>39</v>
      </c>
      <c r="C7" t="s">
        <v>37</v>
      </c>
      <c r="D7" s="1">
        <v>10000</v>
      </c>
      <c r="E7">
        <v>2</v>
      </c>
      <c r="F7" t="s">
        <v>19</v>
      </c>
      <c r="G7" t="s">
        <v>25</v>
      </c>
      <c r="H7" t="s">
        <v>15</v>
      </c>
      <c r="I7">
        <v>0</v>
      </c>
      <c r="J7" t="s">
        <v>26</v>
      </c>
      <c r="K7" t="s">
        <v>17</v>
      </c>
      <c r="L7">
        <v>50</v>
      </c>
      <c r="M7" t="str">
        <f t="shared" si="0"/>
        <v>Middle Age</v>
      </c>
      <c r="N7" t="s">
        <v>18</v>
      </c>
    </row>
    <row r="8" spans="1:14" x14ac:dyDescent="0.35">
      <c r="A8">
        <v>27974</v>
      </c>
      <c r="B8" t="s">
        <v>38</v>
      </c>
      <c r="C8" t="s">
        <v>36</v>
      </c>
      <c r="D8" s="1">
        <v>160000</v>
      </c>
      <c r="E8">
        <v>2</v>
      </c>
      <c r="F8" t="s">
        <v>27</v>
      </c>
      <c r="G8" t="s">
        <v>28</v>
      </c>
      <c r="H8" t="s">
        <v>15</v>
      </c>
      <c r="I8">
        <v>4</v>
      </c>
      <c r="J8" t="s">
        <v>16</v>
      </c>
      <c r="K8" t="s">
        <v>24</v>
      </c>
      <c r="L8">
        <v>33</v>
      </c>
      <c r="M8" t="str">
        <f t="shared" si="0"/>
        <v>Middle Age</v>
      </c>
      <c r="N8" t="s">
        <v>15</v>
      </c>
    </row>
    <row r="9" spans="1:14" x14ac:dyDescent="0.35">
      <c r="A9">
        <v>19364</v>
      </c>
      <c r="B9" t="s">
        <v>39</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39</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39</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39</v>
      </c>
      <c r="C12" t="s">
        <v>37</v>
      </c>
      <c r="D12" s="1">
        <v>30000</v>
      </c>
      <c r="E12">
        <v>3</v>
      </c>
      <c r="F12" t="s">
        <v>27</v>
      </c>
      <c r="G12" t="s">
        <v>14</v>
      </c>
      <c r="H12" t="s">
        <v>18</v>
      </c>
      <c r="I12">
        <v>2</v>
      </c>
      <c r="J12" t="s">
        <v>26</v>
      </c>
      <c r="K12" t="s">
        <v>24</v>
      </c>
      <c r="L12">
        <v>54</v>
      </c>
      <c r="M12" t="str">
        <f t="shared" si="0"/>
        <v>Old</v>
      </c>
      <c r="N12" t="s">
        <v>15</v>
      </c>
    </row>
    <row r="13" spans="1:14" x14ac:dyDescent="0.35">
      <c r="A13">
        <v>12697</v>
      </c>
      <c r="B13" t="s">
        <v>38</v>
      </c>
      <c r="C13" t="s">
        <v>37</v>
      </c>
      <c r="D13" s="1">
        <v>90000</v>
      </c>
      <c r="E13">
        <v>0</v>
      </c>
      <c r="F13" t="s">
        <v>13</v>
      </c>
      <c r="G13" t="s">
        <v>21</v>
      </c>
      <c r="H13" t="s">
        <v>18</v>
      </c>
      <c r="I13">
        <v>4</v>
      </c>
      <c r="J13" t="s">
        <v>46</v>
      </c>
      <c r="K13" t="s">
        <v>24</v>
      </c>
      <c r="L13">
        <v>36</v>
      </c>
      <c r="M13" t="str">
        <f t="shared" si="0"/>
        <v>Middle Age</v>
      </c>
      <c r="N13" t="s">
        <v>18</v>
      </c>
    </row>
    <row r="14" spans="1:14" x14ac:dyDescent="0.35">
      <c r="A14">
        <v>11434</v>
      </c>
      <c r="B14" t="s">
        <v>39</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39</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37</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39</v>
      </c>
      <c r="C19" t="s">
        <v>37</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39</v>
      </c>
      <c r="C22" t="s">
        <v>37</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37</v>
      </c>
      <c r="D23" s="1">
        <v>80000</v>
      </c>
      <c r="E23">
        <v>0</v>
      </c>
      <c r="F23" t="s">
        <v>13</v>
      </c>
      <c r="G23" t="s">
        <v>21</v>
      </c>
      <c r="H23" t="s">
        <v>15</v>
      </c>
      <c r="I23">
        <v>4</v>
      </c>
      <c r="J23" t="s">
        <v>46</v>
      </c>
      <c r="K23" t="s">
        <v>24</v>
      </c>
      <c r="L23">
        <v>35</v>
      </c>
      <c r="M23" t="str">
        <f t="shared" si="0"/>
        <v>Middle Age</v>
      </c>
      <c r="N23" t="s">
        <v>18</v>
      </c>
    </row>
    <row r="24" spans="1:14" x14ac:dyDescent="0.3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39</v>
      </c>
      <c r="C25" t="s">
        <v>37</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37</v>
      </c>
      <c r="D29" s="1">
        <v>100000</v>
      </c>
      <c r="E29">
        <v>0</v>
      </c>
      <c r="F29" t="s">
        <v>13</v>
      </c>
      <c r="G29" t="s">
        <v>21</v>
      </c>
      <c r="H29" t="s">
        <v>18</v>
      </c>
      <c r="I29">
        <v>1</v>
      </c>
      <c r="J29" t="s">
        <v>23</v>
      </c>
      <c r="K29" t="s">
        <v>24</v>
      </c>
      <c r="L29">
        <v>40</v>
      </c>
      <c r="M29" t="str">
        <f t="shared" si="0"/>
        <v>Middle Age</v>
      </c>
      <c r="N29" t="s">
        <v>18</v>
      </c>
    </row>
    <row r="30" spans="1:14" x14ac:dyDescent="0.35">
      <c r="A30">
        <v>18299</v>
      </c>
      <c r="B30" t="s">
        <v>39</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37</v>
      </c>
      <c r="D31" s="1">
        <v>20000</v>
      </c>
      <c r="E31">
        <v>0</v>
      </c>
      <c r="F31" t="s">
        <v>29</v>
      </c>
      <c r="G31" t="s">
        <v>25</v>
      </c>
      <c r="H31" t="s">
        <v>18</v>
      </c>
      <c r="I31">
        <v>2</v>
      </c>
      <c r="J31" t="s">
        <v>16</v>
      </c>
      <c r="K31" t="s">
        <v>17</v>
      </c>
      <c r="L31">
        <v>32</v>
      </c>
      <c r="M31" t="str">
        <f t="shared" si="0"/>
        <v>Middle Age</v>
      </c>
      <c r="N31" t="s">
        <v>15</v>
      </c>
    </row>
    <row r="32" spans="1:14" x14ac:dyDescent="0.35">
      <c r="A32">
        <v>19273</v>
      </c>
      <c r="B32" t="s">
        <v>39</v>
      </c>
      <c r="C32" t="s">
        <v>37</v>
      </c>
      <c r="D32" s="1">
        <v>20000</v>
      </c>
      <c r="E32">
        <v>2</v>
      </c>
      <c r="F32" t="s">
        <v>19</v>
      </c>
      <c r="G32" t="s">
        <v>25</v>
      </c>
      <c r="H32" t="s">
        <v>15</v>
      </c>
      <c r="I32">
        <v>0</v>
      </c>
      <c r="J32" t="s">
        <v>16</v>
      </c>
      <c r="K32" t="s">
        <v>17</v>
      </c>
      <c r="L32">
        <v>63</v>
      </c>
      <c r="M32" t="str">
        <f t="shared" si="0"/>
        <v>Old</v>
      </c>
      <c r="N32" t="s">
        <v>18</v>
      </c>
    </row>
    <row r="33" spans="1:14" x14ac:dyDescent="0.35">
      <c r="A33">
        <v>22400</v>
      </c>
      <c r="B33" t="s">
        <v>39</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37</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37</v>
      </c>
      <c r="D37" s="1">
        <v>10000</v>
      </c>
      <c r="E37">
        <v>5</v>
      </c>
      <c r="F37" t="s">
        <v>29</v>
      </c>
      <c r="G37" t="s">
        <v>25</v>
      </c>
      <c r="H37" t="s">
        <v>18</v>
      </c>
      <c r="I37">
        <v>2</v>
      </c>
      <c r="J37" t="s">
        <v>16</v>
      </c>
      <c r="K37" t="s">
        <v>17</v>
      </c>
      <c r="L37">
        <v>41</v>
      </c>
      <c r="M37" t="str">
        <f t="shared" si="0"/>
        <v>Middle Age</v>
      </c>
      <c r="N37" t="s">
        <v>18</v>
      </c>
    </row>
    <row r="38" spans="1:14" x14ac:dyDescent="0.35">
      <c r="A38">
        <v>17891</v>
      </c>
      <c r="B38" t="s">
        <v>39</v>
      </c>
      <c r="C38" t="s">
        <v>37</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37</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37</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37</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37</v>
      </c>
      <c r="D43" s="1">
        <v>40000</v>
      </c>
      <c r="E43">
        <v>2</v>
      </c>
      <c r="F43" t="s">
        <v>13</v>
      </c>
      <c r="G43" t="s">
        <v>28</v>
      </c>
      <c r="H43" t="s">
        <v>15</v>
      </c>
      <c r="I43">
        <v>2</v>
      </c>
      <c r="J43" t="s">
        <v>23</v>
      </c>
      <c r="K43" t="s">
        <v>24</v>
      </c>
      <c r="L43">
        <v>65</v>
      </c>
      <c r="M43" t="str">
        <f t="shared" si="0"/>
        <v>Old</v>
      </c>
      <c r="N43" t="s">
        <v>15</v>
      </c>
    </row>
    <row r="44" spans="1:14" x14ac:dyDescent="0.35">
      <c r="A44">
        <v>17703</v>
      </c>
      <c r="B44" t="s">
        <v>39</v>
      </c>
      <c r="C44" t="s">
        <v>37</v>
      </c>
      <c r="D44" s="1">
        <v>10000</v>
      </c>
      <c r="E44">
        <v>1</v>
      </c>
      <c r="F44" t="s">
        <v>31</v>
      </c>
      <c r="G44" t="s">
        <v>25</v>
      </c>
      <c r="H44" t="s">
        <v>15</v>
      </c>
      <c r="I44">
        <v>0</v>
      </c>
      <c r="J44" t="s">
        <v>16</v>
      </c>
      <c r="K44" t="s">
        <v>17</v>
      </c>
      <c r="L44">
        <v>40</v>
      </c>
      <c r="M44" t="str">
        <f t="shared" si="0"/>
        <v>Middle Age</v>
      </c>
      <c r="N44" t="s">
        <v>18</v>
      </c>
    </row>
    <row r="45" spans="1:14" x14ac:dyDescent="0.35">
      <c r="A45">
        <v>17185</v>
      </c>
      <c r="B45" t="s">
        <v>39</v>
      </c>
      <c r="C45" t="s">
        <v>37</v>
      </c>
      <c r="D45" s="1">
        <v>170000</v>
      </c>
      <c r="E45">
        <v>4</v>
      </c>
      <c r="F45" t="s">
        <v>19</v>
      </c>
      <c r="G45" t="s">
        <v>21</v>
      </c>
      <c r="H45" t="s">
        <v>18</v>
      </c>
      <c r="I45">
        <v>3</v>
      </c>
      <c r="J45" t="s">
        <v>23</v>
      </c>
      <c r="K45" t="s">
        <v>17</v>
      </c>
      <c r="L45">
        <v>48</v>
      </c>
      <c r="M45" t="str">
        <f t="shared" si="0"/>
        <v>Middle Age</v>
      </c>
      <c r="N45" t="s">
        <v>15</v>
      </c>
    </row>
    <row r="46" spans="1:14" x14ac:dyDescent="0.35">
      <c r="A46">
        <v>29380</v>
      </c>
      <c r="B46" t="s">
        <v>39</v>
      </c>
      <c r="C46" t="s">
        <v>37</v>
      </c>
      <c r="D46" s="1">
        <v>20000</v>
      </c>
      <c r="E46">
        <v>3</v>
      </c>
      <c r="F46" t="s">
        <v>27</v>
      </c>
      <c r="G46" t="s">
        <v>25</v>
      </c>
      <c r="H46" t="s">
        <v>15</v>
      </c>
      <c r="I46">
        <v>0</v>
      </c>
      <c r="J46" t="s">
        <v>16</v>
      </c>
      <c r="K46" t="s">
        <v>17</v>
      </c>
      <c r="L46">
        <v>41</v>
      </c>
      <c r="M46" t="str">
        <f t="shared" si="0"/>
        <v>Middle Age</v>
      </c>
      <c r="N46" t="s">
        <v>15</v>
      </c>
    </row>
    <row r="47" spans="1:14" x14ac:dyDescent="0.35">
      <c r="A47">
        <v>23986</v>
      </c>
      <c r="B47" t="s">
        <v>39</v>
      </c>
      <c r="C47" t="s">
        <v>37</v>
      </c>
      <c r="D47" s="1">
        <v>20000</v>
      </c>
      <c r="E47">
        <v>1</v>
      </c>
      <c r="F47" t="s">
        <v>13</v>
      </c>
      <c r="G47" t="s">
        <v>20</v>
      </c>
      <c r="H47" t="s">
        <v>15</v>
      </c>
      <c r="I47">
        <v>0</v>
      </c>
      <c r="J47" t="s">
        <v>16</v>
      </c>
      <c r="K47" t="s">
        <v>17</v>
      </c>
      <c r="L47">
        <v>66</v>
      </c>
      <c r="M47" t="str">
        <f t="shared" si="0"/>
        <v>Old</v>
      </c>
      <c r="N47" t="s">
        <v>15</v>
      </c>
    </row>
    <row r="48" spans="1:14" x14ac:dyDescent="0.35">
      <c r="A48">
        <v>24466</v>
      </c>
      <c r="B48" t="s">
        <v>39</v>
      </c>
      <c r="C48" t="s">
        <v>37</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37</v>
      </c>
      <c r="D49" s="1">
        <v>40000</v>
      </c>
      <c r="E49">
        <v>2</v>
      </c>
      <c r="F49" t="s">
        <v>19</v>
      </c>
      <c r="G49" t="s">
        <v>14</v>
      </c>
      <c r="H49" t="s">
        <v>15</v>
      </c>
      <c r="I49">
        <v>2</v>
      </c>
      <c r="J49" t="s">
        <v>23</v>
      </c>
      <c r="K49" t="s">
        <v>24</v>
      </c>
      <c r="L49">
        <v>52</v>
      </c>
      <c r="M49" t="str">
        <f t="shared" si="0"/>
        <v>Old</v>
      </c>
      <c r="N49" t="s">
        <v>15</v>
      </c>
    </row>
    <row r="50" spans="1:14" x14ac:dyDescent="0.35">
      <c r="A50">
        <v>19487</v>
      </c>
      <c r="B50" t="s">
        <v>39</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37</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39</v>
      </c>
      <c r="C54" t="s">
        <v>37</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37</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37</v>
      </c>
      <c r="D56" s="1">
        <v>70000</v>
      </c>
      <c r="E56">
        <v>0</v>
      </c>
      <c r="F56" t="s">
        <v>13</v>
      </c>
      <c r="G56" t="s">
        <v>21</v>
      </c>
      <c r="H56" t="s">
        <v>18</v>
      </c>
      <c r="I56">
        <v>1</v>
      </c>
      <c r="J56" t="s">
        <v>23</v>
      </c>
      <c r="K56" t="s">
        <v>24</v>
      </c>
      <c r="L56">
        <v>42</v>
      </c>
      <c r="M56" t="str">
        <f t="shared" si="0"/>
        <v>Middle Age</v>
      </c>
      <c r="N56" t="s">
        <v>18</v>
      </c>
    </row>
    <row r="57" spans="1:14" x14ac:dyDescent="0.35">
      <c r="A57">
        <v>28906</v>
      </c>
      <c r="B57" t="s">
        <v>39</v>
      </c>
      <c r="C57" t="s">
        <v>36</v>
      </c>
      <c r="D57" s="1">
        <v>80000</v>
      </c>
      <c r="E57">
        <v>4</v>
      </c>
      <c r="F57" t="s">
        <v>27</v>
      </c>
      <c r="G57" t="s">
        <v>21</v>
      </c>
      <c r="H57" t="s">
        <v>15</v>
      </c>
      <c r="I57">
        <v>2</v>
      </c>
      <c r="J57" t="s">
        <v>46</v>
      </c>
      <c r="K57" t="s">
        <v>17</v>
      </c>
      <c r="L57">
        <v>54</v>
      </c>
      <c r="M57" t="str">
        <f t="shared" si="0"/>
        <v>Old</v>
      </c>
      <c r="N57" t="s">
        <v>18</v>
      </c>
    </row>
    <row r="58" spans="1:14" x14ac:dyDescent="0.35">
      <c r="A58">
        <v>12808</v>
      </c>
      <c r="B58" t="s">
        <v>39</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39</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39</v>
      </c>
      <c r="C60" t="s">
        <v>37</v>
      </c>
      <c r="D60" s="1">
        <v>40000</v>
      </c>
      <c r="E60">
        <v>1</v>
      </c>
      <c r="F60" t="s">
        <v>13</v>
      </c>
      <c r="G60" t="s">
        <v>14</v>
      </c>
      <c r="H60" t="s">
        <v>15</v>
      </c>
      <c r="I60">
        <v>0</v>
      </c>
      <c r="J60" t="s">
        <v>16</v>
      </c>
      <c r="K60" t="s">
        <v>17</v>
      </c>
      <c r="L60">
        <v>43</v>
      </c>
      <c r="M60" t="str">
        <f t="shared" si="0"/>
        <v>Middle Age</v>
      </c>
      <c r="N60" t="s">
        <v>15</v>
      </c>
    </row>
    <row r="61" spans="1:14" x14ac:dyDescent="0.35">
      <c r="A61">
        <v>15580</v>
      </c>
      <c r="B61" t="s">
        <v>39</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37</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37</v>
      </c>
      <c r="D63" s="1">
        <v>10000</v>
      </c>
      <c r="E63">
        <v>2</v>
      </c>
      <c r="F63" t="s">
        <v>27</v>
      </c>
      <c r="G63" t="s">
        <v>25</v>
      </c>
      <c r="H63" t="s">
        <v>15</v>
      </c>
      <c r="I63">
        <v>0</v>
      </c>
      <c r="J63" t="s">
        <v>16</v>
      </c>
      <c r="K63" t="s">
        <v>17</v>
      </c>
      <c r="L63">
        <v>35</v>
      </c>
      <c r="M63" t="str">
        <f t="shared" si="0"/>
        <v>Middle Age</v>
      </c>
      <c r="N63" t="s">
        <v>18</v>
      </c>
    </row>
    <row r="64" spans="1:14" x14ac:dyDescent="0.35">
      <c r="A64">
        <v>16713</v>
      </c>
      <c r="B64" t="s">
        <v>39</v>
      </c>
      <c r="C64" t="s">
        <v>36</v>
      </c>
      <c r="D64" s="1">
        <v>40000</v>
      </c>
      <c r="E64">
        <v>2</v>
      </c>
      <c r="F64" t="s">
        <v>13</v>
      </c>
      <c r="G64" t="s">
        <v>28</v>
      </c>
      <c r="H64" t="s">
        <v>15</v>
      </c>
      <c r="I64">
        <v>1</v>
      </c>
      <c r="J64" t="s">
        <v>16</v>
      </c>
      <c r="K64" t="s">
        <v>24</v>
      </c>
      <c r="L64">
        <v>52</v>
      </c>
      <c r="M64" t="str">
        <f t="shared" si="0"/>
        <v>Old</v>
      </c>
      <c r="N64" t="s">
        <v>15</v>
      </c>
    </row>
    <row r="65" spans="1:14" x14ac:dyDescent="0.35">
      <c r="A65">
        <v>16185</v>
      </c>
      <c r="B65" t="s">
        <v>38</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39</v>
      </c>
      <c r="C66" t="s">
        <v>37</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1">
        <v>30000</v>
      </c>
      <c r="E67">
        <v>2</v>
      </c>
      <c r="F67" t="s">
        <v>19</v>
      </c>
      <c r="G67" t="s">
        <v>20</v>
      </c>
      <c r="H67" t="s">
        <v>15</v>
      </c>
      <c r="I67">
        <v>2</v>
      </c>
      <c r="J67" t="s">
        <v>23</v>
      </c>
      <c r="K67" t="s">
        <v>24</v>
      </c>
      <c r="L67">
        <v>68</v>
      </c>
      <c r="M67" t="str">
        <f t="shared" ref="M67:M130" si="1">IF(L67&gt;51, "Old", IF(L67&lt;31, "Adolescent", "Middle Age"))</f>
        <v>Old</v>
      </c>
      <c r="N67" t="s">
        <v>18</v>
      </c>
    </row>
    <row r="68" spans="1:14" x14ac:dyDescent="0.35">
      <c r="A68">
        <v>29355</v>
      </c>
      <c r="B68" t="s">
        <v>39</v>
      </c>
      <c r="C68" t="s">
        <v>37</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37</v>
      </c>
      <c r="D70" s="1">
        <v>20000</v>
      </c>
      <c r="E70">
        <v>4</v>
      </c>
      <c r="F70" t="s">
        <v>27</v>
      </c>
      <c r="G70" t="s">
        <v>25</v>
      </c>
      <c r="H70" t="s">
        <v>15</v>
      </c>
      <c r="I70">
        <v>1</v>
      </c>
      <c r="J70" t="s">
        <v>16</v>
      </c>
      <c r="K70" t="s">
        <v>17</v>
      </c>
      <c r="L70">
        <v>43</v>
      </c>
      <c r="M70" t="str">
        <f t="shared" si="1"/>
        <v>Middle Age</v>
      </c>
      <c r="N70" t="s">
        <v>15</v>
      </c>
    </row>
    <row r="71" spans="1:14" x14ac:dyDescent="0.35">
      <c r="A71">
        <v>16438</v>
      </c>
      <c r="B71" t="s">
        <v>39</v>
      </c>
      <c r="C71" t="s">
        <v>37</v>
      </c>
      <c r="D71" s="1">
        <v>10000</v>
      </c>
      <c r="E71">
        <v>0</v>
      </c>
      <c r="F71" t="s">
        <v>29</v>
      </c>
      <c r="G71" t="s">
        <v>25</v>
      </c>
      <c r="H71" t="s">
        <v>18</v>
      </c>
      <c r="I71">
        <v>2</v>
      </c>
      <c r="J71" t="s">
        <v>16</v>
      </c>
      <c r="K71" t="s">
        <v>17</v>
      </c>
      <c r="L71">
        <v>30</v>
      </c>
      <c r="M71" t="str">
        <f t="shared" si="1"/>
        <v>Adolescent</v>
      </c>
      <c r="N71" t="s">
        <v>18</v>
      </c>
    </row>
    <row r="72" spans="1:14" x14ac:dyDescent="0.35">
      <c r="A72">
        <v>14238</v>
      </c>
      <c r="B72" t="s">
        <v>39</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37</v>
      </c>
      <c r="D73" s="1">
        <v>10000</v>
      </c>
      <c r="E73">
        <v>0</v>
      </c>
      <c r="F73" t="s">
        <v>29</v>
      </c>
      <c r="G73" t="s">
        <v>25</v>
      </c>
      <c r="H73" t="s">
        <v>18</v>
      </c>
      <c r="I73">
        <v>2</v>
      </c>
      <c r="J73" t="s">
        <v>16</v>
      </c>
      <c r="K73" t="s">
        <v>17</v>
      </c>
      <c r="L73">
        <v>35</v>
      </c>
      <c r="M73" t="str">
        <f t="shared" si="1"/>
        <v>Middle Age</v>
      </c>
      <c r="N73" t="s">
        <v>18</v>
      </c>
    </row>
    <row r="74" spans="1:14" x14ac:dyDescent="0.35">
      <c r="A74">
        <v>24857</v>
      </c>
      <c r="B74" t="s">
        <v>39</v>
      </c>
      <c r="C74" t="s">
        <v>37</v>
      </c>
      <c r="D74" s="1">
        <v>130000</v>
      </c>
      <c r="E74">
        <v>3</v>
      </c>
      <c r="F74" t="s">
        <v>27</v>
      </c>
      <c r="G74" t="s">
        <v>21</v>
      </c>
      <c r="H74" t="s">
        <v>15</v>
      </c>
      <c r="I74">
        <v>4</v>
      </c>
      <c r="J74" t="s">
        <v>16</v>
      </c>
      <c r="K74" t="s">
        <v>17</v>
      </c>
      <c r="L74">
        <v>52</v>
      </c>
      <c r="M74" t="str">
        <f t="shared" si="1"/>
        <v>Old</v>
      </c>
      <c r="N74" t="s">
        <v>18</v>
      </c>
    </row>
    <row r="75" spans="1:14" x14ac:dyDescent="0.35">
      <c r="A75">
        <v>26956</v>
      </c>
      <c r="B75" t="s">
        <v>38</v>
      </c>
      <c r="C75" t="s">
        <v>37</v>
      </c>
      <c r="D75" s="1">
        <v>20000</v>
      </c>
      <c r="E75">
        <v>0</v>
      </c>
      <c r="F75" t="s">
        <v>19</v>
      </c>
      <c r="G75" t="s">
        <v>25</v>
      </c>
      <c r="H75" t="s">
        <v>18</v>
      </c>
      <c r="I75">
        <v>1</v>
      </c>
      <c r="J75" t="s">
        <v>22</v>
      </c>
      <c r="K75" t="s">
        <v>17</v>
      </c>
      <c r="L75">
        <v>36</v>
      </c>
      <c r="M75" t="str">
        <f t="shared" si="1"/>
        <v>Middle Age</v>
      </c>
      <c r="N75" t="s">
        <v>15</v>
      </c>
    </row>
    <row r="76" spans="1:14" x14ac:dyDescent="0.35">
      <c r="A76">
        <v>14517</v>
      </c>
      <c r="B76" t="s">
        <v>39</v>
      </c>
      <c r="C76" t="s">
        <v>37</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37</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37</v>
      </c>
      <c r="D78" s="1">
        <v>20000</v>
      </c>
      <c r="E78">
        <v>0</v>
      </c>
      <c r="F78" t="s">
        <v>29</v>
      </c>
      <c r="G78" t="s">
        <v>25</v>
      </c>
      <c r="H78" t="s">
        <v>18</v>
      </c>
      <c r="I78">
        <v>2</v>
      </c>
      <c r="J78" t="s">
        <v>26</v>
      </c>
      <c r="K78" t="s">
        <v>17</v>
      </c>
      <c r="L78">
        <v>26</v>
      </c>
      <c r="M78" t="str">
        <f t="shared" si="1"/>
        <v>Adolescent</v>
      </c>
      <c r="N78" t="s">
        <v>18</v>
      </c>
    </row>
    <row r="79" spans="1:14" x14ac:dyDescent="0.35">
      <c r="A79">
        <v>27969</v>
      </c>
      <c r="B79" t="s">
        <v>39</v>
      </c>
      <c r="C79" t="s">
        <v>36</v>
      </c>
      <c r="D79" s="1">
        <v>80000</v>
      </c>
      <c r="E79">
        <v>0</v>
      </c>
      <c r="F79" t="s">
        <v>13</v>
      </c>
      <c r="G79" t="s">
        <v>21</v>
      </c>
      <c r="H79" t="s">
        <v>15</v>
      </c>
      <c r="I79">
        <v>2</v>
      </c>
      <c r="J79" t="s">
        <v>46</v>
      </c>
      <c r="K79" t="s">
        <v>24</v>
      </c>
      <c r="L79">
        <v>29</v>
      </c>
      <c r="M79" t="str">
        <f t="shared" si="1"/>
        <v>Adolescent</v>
      </c>
      <c r="N79" t="s">
        <v>15</v>
      </c>
    </row>
    <row r="80" spans="1:14" x14ac:dyDescent="0.35">
      <c r="A80">
        <v>15752</v>
      </c>
      <c r="B80" t="s">
        <v>39</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39</v>
      </c>
      <c r="C82" t="s">
        <v>37</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37</v>
      </c>
      <c r="D83" s="1">
        <v>10000</v>
      </c>
      <c r="E83">
        <v>4</v>
      </c>
      <c r="F83" t="s">
        <v>29</v>
      </c>
      <c r="G83" t="s">
        <v>25</v>
      </c>
      <c r="H83" t="s">
        <v>15</v>
      </c>
      <c r="I83">
        <v>2</v>
      </c>
      <c r="J83" t="s">
        <v>16</v>
      </c>
      <c r="K83" t="s">
        <v>17</v>
      </c>
      <c r="L83">
        <v>40</v>
      </c>
      <c r="M83" t="str">
        <f t="shared" si="1"/>
        <v>Middle Age</v>
      </c>
      <c r="N83" t="s">
        <v>18</v>
      </c>
    </row>
    <row r="84" spans="1:14" x14ac:dyDescent="0.35">
      <c r="A84">
        <v>26941</v>
      </c>
      <c r="B84" t="s">
        <v>39</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36</v>
      </c>
      <c r="D86" s="1">
        <v>40000</v>
      </c>
      <c r="E86">
        <v>2</v>
      </c>
      <c r="F86" t="s">
        <v>13</v>
      </c>
      <c r="G86" t="s">
        <v>28</v>
      </c>
      <c r="H86" t="s">
        <v>18</v>
      </c>
      <c r="I86">
        <v>1</v>
      </c>
      <c r="J86" t="s">
        <v>23</v>
      </c>
      <c r="K86" t="s">
        <v>24</v>
      </c>
      <c r="L86">
        <v>52</v>
      </c>
      <c r="M86" t="str">
        <f t="shared" si="1"/>
        <v>Old</v>
      </c>
      <c r="N86" t="s">
        <v>15</v>
      </c>
    </row>
    <row r="87" spans="1:14" x14ac:dyDescent="0.35">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39</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39</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37</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37</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37</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37</v>
      </c>
      <c r="D96" s="1">
        <v>30000</v>
      </c>
      <c r="E96">
        <v>3</v>
      </c>
      <c r="F96" t="s">
        <v>27</v>
      </c>
      <c r="G96" t="s">
        <v>14</v>
      </c>
      <c r="H96" t="s">
        <v>15</v>
      </c>
      <c r="I96">
        <v>2</v>
      </c>
      <c r="J96" t="s">
        <v>23</v>
      </c>
      <c r="K96" t="s">
        <v>24</v>
      </c>
      <c r="L96">
        <v>55</v>
      </c>
      <c r="M96" t="str">
        <f t="shared" si="1"/>
        <v>Old</v>
      </c>
      <c r="N96" t="s">
        <v>18</v>
      </c>
    </row>
    <row r="97" spans="1:14" x14ac:dyDescent="0.35">
      <c r="A97">
        <v>17197</v>
      </c>
      <c r="B97" t="s">
        <v>38</v>
      </c>
      <c r="C97" t="s">
        <v>37</v>
      </c>
      <c r="D97" s="1">
        <v>90000</v>
      </c>
      <c r="E97">
        <v>5</v>
      </c>
      <c r="F97" t="s">
        <v>19</v>
      </c>
      <c r="G97" t="s">
        <v>21</v>
      </c>
      <c r="H97" t="s">
        <v>15</v>
      </c>
      <c r="I97">
        <v>2</v>
      </c>
      <c r="J97" t="s">
        <v>46</v>
      </c>
      <c r="K97" t="s">
        <v>17</v>
      </c>
      <c r="L97">
        <v>62</v>
      </c>
      <c r="M97" t="str">
        <f t="shared" si="1"/>
        <v>Old</v>
      </c>
      <c r="N97" t="s">
        <v>18</v>
      </c>
    </row>
    <row r="98" spans="1:14" x14ac:dyDescent="0.35">
      <c r="A98">
        <v>12507</v>
      </c>
      <c r="B98" t="s">
        <v>39</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39</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39</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39</v>
      </c>
      <c r="C101" t="s">
        <v>37</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39</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37</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37</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39</v>
      </c>
      <c r="C108" t="s">
        <v>36</v>
      </c>
      <c r="D108" s="1">
        <v>70000</v>
      </c>
      <c r="E108">
        <v>2</v>
      </c>
      <c r="F108" t="s">
        <v>19</v>
      </c>
      <c r="G108" t="s">
        <v>14</v>
      </c>
      <c r="H108" t="s">
        <v>15</v>
      </c>
      <c r="I108">
        <v>2</v>
      </c>
      <c r="J108" t="s">
        <v>23</v>
      </c>
      <c r="K108" t="s">
        <v>24</v>
      </c>
      <c r="L108">
        <v>52</v>
      </c>
      <c r="M108" t="str">
        <f t="shared" si="1"/>
        <v>Old</v>
      </c>
      <c r="N108" t="s">
        <v>15</v>
      </c>
    </row>
    <row r="109" spans="1:14" x14ac:dyDescent="0.35">
      <c r="A109">
        <v>27494</v>
      </c>
      <c r="B109" t="s">
        <v>38</v>
      </c>
      <c r="C109" t="s">
        <v>37</v>
      </c>
      <c r="D109" s="1">
        <v>40000</v>
      </c>
      <c r="E109">
        <v>2</v>
      </c>
      <c r="F109" t="s">
        <v>19</v>
      </c>
      <c r="G109" t="s">
        <v>14</v>
      </c>
      <c r="H109" t="s">
        <v>18</v>
      </c>
      <c r="I109">
        <v>2</v>
      </c>
      <c r="J109" t="s">
        <v>26</v>
      </c>
      <c r="K109" t="s">
        <v>24</v>
      </c>
      <c r="L109">
        <v>53</v>
      </c>
      <c r="M109" t="str">
        <f t="shared" si="1"/>
        <v>Old</v>
      </c>
      <c r="N109" t="s">
        <v>15</v>
      </c>
    </row>
    <row r="110" spans="1:14" x14ac:dyDescent="0.35">
      <c r="A110">
        <v>26829</v>
      </c>
      <c r="B110" t="s">
        <v>39</v>
      </c>
      <c r="C110" t="s">
        <v>37</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37</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37</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37</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37</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39</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39</v>
      </c>
      <c r="C118" t="s">
        <v>37</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37</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39</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37</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39</v>
      </c>
      <c r="C122" t="s">
        <v>37</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39</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37</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38</v>
      </c>
      <c r="C125" t="s">
        <v>37</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37</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39</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39</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1">
        <v>10000</v>
      </c>
      <c r="E130">
        <v>2</v>
      </c>
      <c r="F130" t="s">
        <v>19</v>
      </c>
      <c r="G130" t="s">
        <v>25</v>
      </c>
      <c r="H130" t="s">
        <v>15</v>
      </c>
      <c r="I130">
        <v>1</v>
      </c>
      <c r="J130" t="s">
        <v>16</v>
      </c>
      <c r="K130" t="s">
        <v>17</v>
      </c>
      <c r="L130">
        <v>52</v>
      </c>
      <c r="M130" t="str">
        <f t="shared" si="1"/>
        <v>Old</v>
      </c>
      <c r="N130" t="s">
        <v>15</v>
      </c>
    </row>
    <row r="131" spans="1:14" x14ac:dyDescent="0.35">
      <c r="A131">
        <v>26818</v>
      </c>
      <c r="B131" t="s">
        <v>38</v>
      </c>
      <c r="C131" t="s">
        <v>36</v>
      </c>
      <c r="D131" s="1">
        <v>10000</v>
      </c>
      <c r="E131">
        <v>3</v>
      </c>
      <c r="F131" t="s">
        <v>27</v>
      </c>
      <c r="G131" t="s">
        <v>25</v>
      </c>
      <c r="H131" t="s">
        <v>15</v>
      </c>
      <c r="I131">
        <v>1</v>
      </c>
      <c r="J131" t="s">
        <v>16</v>
      </c>
      <c r="K131" t="s">
        <v>17</v>
      </c>
      <c r="L131">
        <v>39</v>
      </c>
      <c r="M131" t="str">
        <f t="shared" ref="M131:M194" si="2">IF(L131&gt;51, "Old", IF(L131&lt;31, "Adolescent", "Middle Age"))</f>
        <v>Middle Age</v>
      </c>
      <c r="N131" t="s">
        <v>15</v>
      </c>
    </row>
    <row r="132" spans="1:14" x14ac:dyDescent="0.35">
      <c r="A132">
        <v>12993</v>
      </c>
      <c r="B132" t="s">
        <v>39</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39</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39</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37</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39</v>
      </c>
      <c r="C137" t="s">
        <v>36</v>
      </c>
      <c r="D137" s="1">
        <v>10000</v>
      </c>
      <c r="E137">
        <v>2</v>
      </c>
      <c r="F137" t="s">
        <v>19</v>
      </c>
      <c r="G137" t="s">
        <v>25</v>
      </c>
      <c r="H137" t="s">
        <v>15</v>
      </c>
      <c r="I137">
        <v>1</v>
      </c>
      <c r="J137" t="s">
        <v>22</v>
      </c>
      <c r="K137" t="s">
        <v>17</v>
      </c>
      <c r="L137">
        <v>52</v>
      </c>
      <c r="M137" t="str">
        <f t="shared" si="2"/>
        <v>Old</v>
      </c>
      <c r="N137" t="s">
        <v>18</v>
      </c>
    </row>
    <row r="138" spans="1:14" x14ac:dyDescent="0.35">
      <c r="A138">
        <v>28683</v>
      </c>
      <c r="B138" t="s">
        <v>38</v>
      </c>
      <c r="C138" t="s">
        <v>37</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39</v>
      </c>
      <c r="C140" t="s">
        <v>37</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37</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37</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39</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39</v>
      </c>
      <c r="C145" t="s">
        <v>37</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39</v>
      </c>
      <c r="C147" t="s">
        <v>37</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39</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39</v>
      </c>
      <c r="C149" t="s">
        <v>37</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39</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39</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37</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39</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37</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39</v>
      </c>
      <c r="C158" t="s">
        <v>37</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37</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39</v>
      </c>
      <c r="C161" t="s">
        <v>37</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37</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39</v>
      </c>
      <c r="C163" t="s">
        <v>37</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37</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1">
        <v>40000</v>
      </c>
      <c r="E165">
        <v>2</v>
      </c>
      <c r="F165" t="s">
        <v>19</v>
      </c>
      <c r="G165" t="s">
        <v>14</v>
      </c>
      <c r="H165" t="s">
        <v>18</v>
      </c>
      <c r="I165">
        <v>2</v>
      </c>
      <c r="J165" t="s">
        <v>26</v>
      </c>
      <c r="K165" t="s">
        <v>24</v>
      </c>
      <c r="L165">
        <v>52</v>
      </c>
      <c r="M165" t="str">
        <f t="shared" si="2"/>
        <v>Old</v>
      </c>
      <c r="N165" t="s">
        <v>18</v>
      </c>
    </row>
    <row r="166" spans="1:14" x14ac:dyDescent="0.35">
      <c r="A166">
        <v>22402</v>
      </c>
      <c r="B166" t="s">
        <v>39</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39</v>
      </c>
      <c r="C167" t="s">
        <v>37</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39</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39</v>
      </c>
      <c r="C172" t="s">
        <v>37</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39</v>
      </c>
      <c r="C173" t="s">
        <v>37</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39</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39</v>
      </c>
      <c r="C175" t="s">
        <v>37</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37</v>
      </c>
      <c r="D177" s="1">
        <v>80000</v>
      </c>
      <c r="E177">
        <v>2</v>
      </c>
      <c r="F177" t="s">
        <v>19</v>
      </c>
      <c r="G177" t="s">
        <v>14</v>
      </c>
      <c r="H177" t="s">
        <v>15</v>
      </c>
      <c r="I177">
        <v>2</v>
      </c>
      <c r="J177" t="s">
        <v>23</v>
      </c>
      <c r="K177" t="s">
        <v>24</v>
      </c>
      <c r="L177">
        <v>52</v>
      </c>
      <c r="M177" t="str">
        <f t="shared" si="2"/>
        <v>Old</v>
      </c>
      <c r="N177" t="s">
        <v>15</v>
      </c>
    </row>
    <row r="178" spans="1:14" x14ac:dyDescent="0.35">
      <c r="A178">
        <v>12253</v>
      </c>
      <c r="B178" t="s">
        <v>38</v>
      </c>
      <c r="C178" t="s">
        <v>37</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37</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39</v>
      </c>
      <c r="C180" t="s">
        <v>36</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39</v>
      </c>
      <c r="C181" t="s">
        <v>37</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39</v>
      </c>
      <c r="C183" t="s">
        <v>37</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39</v>
      </c>
      <c r="C184" t="s">
        <v>37</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39</v>
      </c>
      <c r="C186" t="s">
        <v>37</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39</v>
      </c>
      <c r="C187" t="s">
        <v>37</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39</v>
      </c>
      <c r="C188" t="s">
        <v>37</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39</v>
      </c>
      <c r="C190" t="s">
        <v>37</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39</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39</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37</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39</v>
      </c>
      <c r="C195" t="s">
        <v>37</v>
      </c>
      <c r="D195" s="1">
        <v>70000</v>
      </c>
      <c r="E195">
        <v>5</v>
      </c>
      <c r="F195" t="s">
        <v>13</v>
      </c>
      <c r="G195" t="s">
        <v>21</v>
      </c>
      <c r="H195" t="s">
        <v>15</v>
      </c>
      <c r="I195">
        <v>4</v>
      </c>
      <c r="J195" t="s">
        <v>46</v>
      </c>
      <c r="K195" t="s">
        <v>24</v>
      </c>
      <c r="L195">
        <v>41</v>
      </c>
      <c r="M195" t="str">
        <f t="shared" ref="M195:M258" si="3">IF(L195&gt;51, "Old", IF(L195&lt;31, "Adolescent", "Middle Age"))</f>
        <v>Middle Age</v>
      </c>
      <c r="N195" t="s">
        <v>18</v>
      </c>
    </row>
    <row r="196" spans="1:14" x14ac:dyDescent="0.35">
      <c r="A196">
        <v>17843</v>
      </c>
      <c r="B196" t="s">
        <v>38</v>
      </c>
      <c r="C196" t="s">
        <v>37</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37</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39</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37</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39</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37</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37</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39</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38</v>
      </c>
      <c r="C209" t="s">
        <v>37</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37</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37</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39</v>
      </c>
      <c r="C212" t="s">
        <v>37</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39</v>
      </c>
      <c r="C213" t="s">
        <v>37</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37</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39</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39</v>
      </c>
      <c r="C218" t="s">
        <v>36</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38</v>
      </c>
      <c r="C219" t="s">
        <v>37</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39</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39</v>
      </c>
      <c r="C224" t="s">
        <v>37</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37</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39</v>
      </c>
      <c r="C226" t="s">
        <v>37</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39</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37</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39</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39</v>
      </c>
      <c r="C230" t="s">
        <v>37</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39</v>
      </c>
      <c r="C232" t="s">
        <v>36</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39</v>
      </c>
      <c r="C233" t="s">
        <v>37</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39</v>
      </c>
      <c r="C234" t="s">
        <v>37</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39</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39</v>
      </c>
      <c r="C237" t="s">
        <v>37</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37</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39</v>
      </c>
      <c r="C239" t="s">
        <v>37</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39</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37</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39</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37</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37</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39</v>
      </c>
      <c r="C246" t="s">
        <v>37</v>
      </c>
      <c r="D246" s="1">
        <v>120000</v>
      </c>
      <c r="E246">
        <v>3</v>
      </c>
      <c r="F246" t="s">
        <v>13</v>
      </c>
      <c r="G246" t="s">
        <v>28</v>
      </c>
      <c r="H246" t="s">
        <v>18</v>
      </c>
      <c r="I246">
        <v>2</v>
      </c>
      <c r="J246" t="s">
        <v>46</v>
      </c>
      <c r="K246" t="s">
        <v>17</v>
      </c>
      <c r="L246">
        <v>52</v>
      </c>
      <c r="M246" t="str">
        <f t="shared" si="3"/>
        <v>Old</v>
      </c>
      <c r="N246" t="s">
        <v>15</v>
      </c>
    </row>
    <row r="247" spans="1:14" x14ac:dyDescent="0.35">
      <c r="A247">
        <v>18494</v>
      </c>
      <c r="B247" t="s">
        <v>39</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39</v>
      </c>
      <c r="C248" t="s">
        <v>37</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39</v>
      </c>
      <c r="C249" t="s">
        <v>37</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39</v>
      </c>
      <c r="C250" t="s">
        <v>37</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39</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39</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39</v>
      </c>
      <c r="C255" t="s">
        <v>36</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37</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39</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37</v>
      </c>
      <c r="D259" s="1">
        <v>50000</v>
      </c>
      <c r="E259">
        <v>0</v>
      </c>
      <c r="F259" t="s">
        <v>31</v>
      </c>
      <c r="G259" t="s">
        <v>14</v>
      </c>
      <c r="H259" t="s">
        <v>15</v>
      </c>
      <c r="I259">
        <v>0</v>
      </c>
      <c r="J259" t="s">
        <v>16</v>
      </c>
      <c r="K259" t="s">
        <v>17</v>
      </c>
      <c r="L259">
        <v>36</v>
      </c>
      <c r="M259" t="str">
        <f t="shared" ref="M259:M322" si="4">IF(L259&gt;51, "Old", IF(L259&lt;31, "Adolescent", "Middle Age"))</f>
        <v>Middle Age</v>
      </c>
      <c r="N259" t="s">
        <v>15</v>
      </c>
    </row>
    <row r="260" spans="1:14" x14ac:dyDescent="0.35">
      <c r="A260">
        <v>14193</v>
      </c>
      <c r="B260" t="s">
        <v>38</v>
      </c>
      <c r="C260" t="s">
        <v>37</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39</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37</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39</v>
      </c>
      <c r="C263" t="s">
        <v>37</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39</v>
      </c>
      <c r="C264" t="s">
        <v>37</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37</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39</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37</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37</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39</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37</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37</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37</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39</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37</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39</v>
      </c>
      <c r="C276" t="s">
        <v>37</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39</v>
      </c>
      <c r="C277" t="s">
        <v>37</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39</v>
      </c>
      <c r="C278" t="s">
        <v>37</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39</v>
      </c>
      <c r="C279" t="s">
        <v>37</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39</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37</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39</v>
      </c>
      <c r="C285" t="s">
        <v>37</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39</v>
      </c>
      <c r="C287" t="s">
        <v>37</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37</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37</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39</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39</v>
      </c>
      <c r="C291" t="s">
        <v>36</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38</v>
      </c>
      <c r="C292" t="s">
        <v>37</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39</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39</v>
      </c>
      <c r="C294" t="s">
        <v>37</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37</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37</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37</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39</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39</v>
      </c>
      <c r="C300" t="s">
        <v>37</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39</v>
      </c>
      <c r="C301" t="s">
        <v>37</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37</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37</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39</v>
      </c>
      <c r="C305" t="s">
        <v>37</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39</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39</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39</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39</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39</v>
      </c>
      <c r="C311" t="s">
        <v>37</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39</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39</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39</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1">
        <v>40000</v>
      </c>
      <c r="E315">
        <v>3</v>
      </c>
      <c r="F315" t="s">
        <v>29</v>
      </c>
      <c r="G315" t="s">
        <v>20</v>
      </c>
      <c r="H315" t="s">
        <v>18</v>
      </c>
      <c r="I315">
        <v>2</v>
      </c>
      <c r="J315" t="s">
        <v>23</v>
      </c>
      <c r="K315" t="s">
        <v>24</v>
      </c>
      <c r="L315">
        <v>52</v>
      </c>
      <c r="M315" t="str">
        <f t="shared" si="4"/>
        <v>Old</v>
      </c>
      <c r="N315" t="s">
        <v>15</v>
      </c>
    </row>
    <row r="316" spans="1:14" x14ac:dyDescent="0.35">
      <c r="A316">
        <v>18740</v>
      </c>
      <c r="B316" t="s">
        <v>39</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39</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39</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39</v>
      </c>
      <c r="C320" t="s">
        <v>36</v>
      </c>
      <c r="D320" s="1">
        <v>130000</v>
      </c>
      <c r="E320">
        <v>4</v>
      </c>
      <c r="F320" t="s">
        <v>19</v>
      </c>
      <c r="G320" t="s">
        <v>21</v>
      </c>
      <c r="H320" t="s">
        <v>18</v>
      </c>
      <c r="I320">
        <v>3</v>
      </c>
      <c r="J320" t="s">
        <v>46</v>
      </c>
      <c r="K320" t="s">
        <v>17</v>
      </c>
      <c r="L320">
        <v>54</v>
      </c>
      <c r="M320" t="str">
        <f t="shared" si="4"/>
        <v>Old</v>
      </c>
      <c r="N320" t="s">
        <v>18</v>
      </c>
    </row>
    <row r="321" spans="1:14" x14ac:dyDescent="0.35">
      <c r="A321">
        <v>11386</v>
      </c>
      <c r="B321" t="s">
        <v>39</v>
      </c>
      <c r="C321" t="s">
        <v>37</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39</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37</v>
      </c>
      <c r="D323" s="1">
        <v>160000</v>
      </c>
      <c r="E323">
        <v>0</v>
      </c>
      <c r="F323" t="s">
        <v>31</v>
      </c>
      <c r="G323" t="s">
        <v>28</v>
      </c>
      <c r="H323" t="s">
        <v>18</v>
      </c>
      <c r="I323">
        <v>3</v>
      </c>
      <c r="J323" t="s">
        <v>16</v>
      </c>
      <c r="K323" t="s">
        <v>24</v>
      </c>
      <c r="L323">
        <v>47</v>
      </c>
      <c r="M323" t="str">
        <f t="shared" ref="M323:M386" si="5">IF(L323&gt;51, "Old", IF(L323&lt;31, "Adolescent", "Middle Age"))</f>
        <v>Middle Age</v>
      </c>
      <c r="N323" t="s">
        <v>15</v>
      </c>
    </row>
    <row r="324" spans="1:14" x14ac:dyDescent="0.35">
      <c r="A324">
        <v>16410</v>
      </c>
      <c r="B324" t="s">
        <v>38</v>
      </c>
      <c r="C324" t="s">
        <v>37</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37</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39</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39</v>
      </c>
      <c r="C328" t="s">
        <v>37</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39</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39</v>
      </c>
      <c r="C331" t="s">
        <v>37</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38</v>
      </c>
      <c r="C332" t="s">
        <v>37</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39</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37</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39</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39</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39</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39</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37</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39</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37</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37</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39</v>
      </c>
      <c r="C347" t="s">
        <v>37</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39</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37</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39</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37</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39</v>
      </c>
      <c r="C354" t="s">
        <v>37</v>
      </c>
      <c r="D354" s="1">
        <v>80000</v>
      </c>
      <c r="E354">
        <v>4</v>
      </c>
      <c r="F354" t="s">
        <v>19</v>
      </c>
      <c r="G354" t="s">
        <v>21</v>
      </c>
      <c r="H354" t="s">
        <v>15</v>
      </c>
      <c r="I354">
        <v>2</v>
      </c>
      <c r="J354" t="s">
        <v>22</v>
      </c>
      <c r="K354" t="s">
        <v>17</v>
      </c>
      <c r="L354">
        <v>53</v>
      </c>
      <c r="M354" t="str">
        <f t="shared" si="5"/>
        <v>Old</v>
      </c>
      <c r="N354" t="s">
        <v>18</v>
      </c>
    </row>
    <row r="355" spans="1:14" x14ac:dyDescent="0.3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39</v>
      </c>
      <c r="C358" t="s">
        <v>37</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37</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39</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39</v>
      </c>
      <c r="C361" t="s">
        <v>36</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37</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39</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39</v>
      </c>
      <c r="C365" t="s">
        <v>37</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37</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37</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39</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39</v>
      </c>
      <c r="C369" t="s">
        <v>37</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37</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37</v>
      </c>
      <c r="D371" s="1">
        <v>20000</v>
      </c>
      <c r="E371">
        <v>2</v>
      </c>
      <c r="F371" t="s">
        <v>19</v>
      </c>
      <c r="G371" t="s">
        <v>25</v>
      </c>
      <c r="H371" t="s">
        <v>18</v>
      </c>
      <c r="I371">
        <v>1</v>
      </c>
      <c r="J371" t="s">
        <v>16</v>
      </c>
      <c r="K371" t="s">
        <v>17</v>
      </c>
      <c r="L371">
        <v>53</v>
      </c>
      <c r="M371" t="str">
        <f t="shared" si="5"/>
        <v>Old</v>
      </c>
      <c r="N371" t="s">
        <v>15</v>
      </c>
    </row>
    <row r="372" spans="1:14" x14ac:dyDescent="0.35">
      <c r="A372">
        <v>17324</v>
      </c>
      <c r="B372" t="s">
        <v>39</v>
      </c>
      <c r="C372" t="s">
        <v>37</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39</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37</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39</v>
      </c>
      <c r="C377" t="s">
        <v>37</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39</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39</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39</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39</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39</v>
      </c>
      <c r="C383" t="s">
        <v>37</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39</v>
      </c>
      <c r="C384" t="s">
        <v>36</v>
      </c>
      <c r="D384" s="1">
        <v>80000</v>
      </c>
      <c r="E384">
        <v>4</v>
      </c>
      <c r="F384" t="s">
        <v>19</v>
      </c>
      <c r="G384" t="s">
        <v>21</v>
      </c>
      <c r="H384" t="s">
        <v>15</v>
      </c>
      <c r="I384">
        <v>2</v>
      </c>
      <c r="J384" t="s">
        <v>46</v>
      </c>
      <c r="K384" t="s">
        <v>17</v>
      </c>
      <c r="L384">
        <v>53</v>
      </c>
      <c r="M384" t="str">
        <f t="shared" si="5"/>
        <v>Old</v>
      </c>
      <c r="N384" t="s">
        <v>18</v>
      </c>
    </row>
    <row r="385" spans="1:14" x14ac:dyDescent="0.35">
      <c r="A385">
        <v>17978</v>
      </c>
      <c r="B385" t="s">
        <v>39</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37</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36</v>
      </c>
      <c r="D387" s="1">
        <v>30000</v>
      </c>
      <c r="E387">
        <v>3</v>
      </c>
      <c r="F387" t="s">
        <v>19</v>
      </c>
      <c r="G387" t="s">
        <v>20</v>
      </c>
      <c r="H387" t="s">
        <v>15</v>
      </c>
      <c r="I387">
        <v>0</v>
      </c>
      <c r="J387" t="s">
        <v>16</v>
      </c>
      <c r="K387" t="s">
        <v>17</v>
      </c>
      <c r="L387">
        <v>43</v>
      </c>
      <c r="M387" t="str">
        <f t="shared" ref="M387:M450" si="6">IF(L387&gt;51, "Old", IF(L387&lt;31, "Adolescent", "Middle Age"))</f>
        <v>Middle Age</v>
      </c>
      <c r="N387" t="s">
        <v>18</v>
      </c>
    </row>
    <row r="388" spans="1:14" x14ac:dyDescent="0.35">
      <c r="A388">
        <v>28957</v>
      </c>
      <c r="B388" t="s">
        <v>38</v>
      </c>
      <c r="C388" t="s">
        <v>37</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37</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39</v>
      </c>
      <c r="C390" t="s">
        <v>37</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39</v>
      </c>
      <c r="C391" t="s">
        <v>37</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37</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39</v>
      </c>
      <c r="C395" t="s">
        <v>37</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39</v>
      </c>
      <c r="C396" t="s">
        <v>37</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39</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39</v>
      </c>
      <c r="C399" t="s">
        <v>37</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37</v>
      </c>
      <c r="D401" s="1">
        <v>40000</v>
      </c>
      <c r="E401">
        <v>2</v>
      </c>
      <c r="F401" t="s">
        <v>13</v>
      </c>
      <c r="G401" t="s">
        <v>28</v>
      </c>
      <c r="H401" t="s">
        <v>18</v>
      </c>
      <c r="I401">
        <v>1</v>
      </c>
      <c r="J401" t="s">
        <v>23</v>
      </c>
      <c r="K401" t="s">
        <v>24</v>
      </c>
      <c r="L401">
        <v>53</v>
      </c>
      <c r="M401" t="str">
        <f t="shared" si="6"/>
        <v>Old</v>
      </c>
      <c r="N401" t="s">
        <v>15</v>
      </c>
    </row>
    <row r="402" spans="1:14" x14ac:dyDescent="0.35">
      <c r="A402">
        <v>25792</v>
      </c>
      <c r="B402" t="s">
        <v>38</v>
      </c>
      <c r="C402" t="s">
        <v>37</v>
      </c>
      <c r="D402" s="1">
        <v>110000</v>
      </c>
      <c r="E402">
        <v>3</v>
      </c>
      <c r="F402" t="s">
        <v>13</v>
      </c>
      <c r="G402" t="s">
        <v>28</v>
      </c>
      <c r="H402" t="s">
        <v>15</v>
      </c>
      <c r="I402">
        <v>4</v>
      </c>
      <c r="J402" t="s">
        <v>46</v>
      </c>
      <c r="K402" t="s">
        <v>17</v>
      </c>
      <c r="L402">
        <v>53</v>
      </c>
      <c r="M402" t="str">
        <f t="shared" si="6"/>
        <v>Old</v>
      </c>
      <c r="N402" t="s">
        <v>18</v>
      </c>
    </row>
    <row r="403" spans="1:14" x14ac:dyDescent="0.35">
      <c r="A403">
        <v>11555</v>
      </c>
      <c r="B403" t="s">
        <v>39</v>
      </c>
      <c r="C403" t="s">
        <v>37</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39</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39</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39</v>
      </c>
      <c r="C406" t="s">
        <v>36</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39</v>
      </c>
      <c r="C407" t="s">
        <v>37</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39</v>
      </c>
      <c r="C408" t="s">
        <v>37</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37</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37</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39</v>
      </c>
      <c r="C411" t="s">
        <v>37</v>
      </c>
      <c r="D411" s="1">
        <v>130000</v>
      </c>
      <c r="E411">
        <v>3</v>
      </c>
      <c r="F411" t="s">
        <v>19</v>
      </c>
      <c r="G411" t="s">
        <v>21</v>
      </c>
      <c r="H411" t="s">
        <v>15</v>
      </c>
      <c r="I411">
        <v>4</v>
      </c>
      <c r="J411" t="s">
        <v>16</v>
      </c>
      <c r="K411" t="s">
        <v>17</v>
      </c>
      <c r="L411">
        <v>52</v>
      </c>
      <c r="M411" t="str">
        <f t="shared" si="6"/>
        <v>Old</v>
      </c>
      <c r="N411" t="s">
        <v>18</v>
      </c>
    </row>
    <row r="412" spans="1:14" x14ac:dyDescent="0.35">
      <c r="A412">
        <v>20171</v>
      </c>
      <c r="B412" t="s">
        <v>39</v>
      </c>
      <c r="C412" t="s">
        <v>37</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39</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37</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39</v>
      </c>
      <c r="C416" t="s">
        <v>37</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39</v>
      </c>
      <c r="C417" t="s">
        <v>37</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37</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39</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39</v>
      </c>
      <c r="C422" t="s">
        <v>37</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39</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37</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39</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37</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39</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37</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37</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39</v>
      </c>
      <c r="C434" t="s">
        <v>37</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37</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39</v>
      </c>
      <c r="C436" t="s">
        <v>37</v>
      </c>
      <c r="D436" s="1">
        <v>30000</v>
      </c>
      <c r="E436">
        <v>3</v>
      </c>
      <c r="F436" t="s">
        <v>27</v>
      </c>
      <c r="G436" t="s">
        <v>14</v>
      </c>
      <c r="H436" t="s">
        <v>15</v>
      </c>
      <c r="I436">
        <v>2</v>
      </c>
      <c r="J436" t="s">
        <v>23</v>
      </c>
      <c r="K436" t="s">
        <v>24</v>
      </c>
      <c r="L436">
        <v>53</v>
      </c>
      <c r="M436" t="str">
        <f t="shared" si="6"/>
        <v>Old</v>
      </c>
      <c r="N436" t="s">
        <v>15</v>
      </c>
    </row>
    <row r="437" spans="1:14" x14ac:dyDescent="0.35">
      <c r="A437">
        <v>29447</v>
      </c>
      <c r="B437" t="s">
        <v>38</v>
      </c>
      <c r="C437" t="s">
        <v>37</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39</v>
      </c>
      <c r="C438" t="s">
        <v>37</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37</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37</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39</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39</v>
      </c>
      <c r="C443" t="s">
        <v>36</v>
      </c>
      <c r="D443" s="1">
        <v>70000</v>
      </c>
      <c r="E443">
        <v>2</v>
      </c>
      <c r="F443" t="s">
        <v>19</v>
      </c>
      <c r="G443" t="s">
        <v>14</v>
      </c>
      <c r="H443" t="s">
        <v>15</v>
      </c>
      <c r="I443">
        <v>2</v>
      </c>
      <c r="J443" t="s">
        <v>23</v>
      </c>
      <c r="K443" t="s">
        <v>24</v>
      </c>
      <c r="L443">
        <v>52</v>
      </c>
      <c r="M443" t="str">
        <f t="shared" si="6"/>
        <v>Old</v>
      </c>
      <c r="N443" t="s">
        <v>15</v>
      </c>
    </row>
    <row r="444" spans="1:14" x14ac:dyDescent="0.3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39</v>
      </c>
      <c r="C445" t="s">
        <v>37</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39</v>
      </c>
      <c r="C447" t="s">
        <v>37</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39</v>
      </c>
      <c r="C448" t="s">
        <v>37</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39</v>
      </c>
      <c r="C449" t="s">
        <v>37</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39</v>
      </c>
      <c r="C450" t="s">
        <v>37</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39</v>
      </c>
      <c r="C451" t="s">
        <v>37</v>
      </c>
      <c r="D451" s="1">
        <v>40000</v>
      </c>
      <c r="E451">
        <v>1</v>
      </c>
      <c r="F451" t="s">
        <v>13</v>
      </c>
      <c r="G451" t="s">
        <v>14</v>
      </c>
      <c r="H451" t="s">
        <v>15</v>
      </c>
      <c r="I451">
        <v>0</v>
      </c>
      <c r="J451" t="s">
        <v>16</v>
      </c>
      <c r="K451" t="s">
        <v>17</v>
      </c>
      <c r="L451">
        <v>42</v>
      </c>
      <c r="M451" t="str">
        <f t="shared" ref="M451:M514" si="7">IF(L451&gt;51, "Old", IF(L451&lt;31, "Adolescent", "Middle Age"))</f>
        <v>Middle Age</v>
      </c>
      <c r="N451" t="s">
        <v>18</v>
      </c>
    </row>
    <row r="452" spans="1:14" x14ac:dyDescent="0.35">
      <c r="A452">
        <v>16559</v>
      </c>
      <c r="B452" t="s">
        <v>38</v>
      </c>
      <c r="C452" t="s">
        <v>37</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39</v>
      </c>
      <c r="C453" t="s">
        <v>37</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39</v>
      </c>
      <c r="C454" t="s">
        <v>37</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37</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39</v>
      </c>
      <c r="C457" t="s">
        <v>37</v>
      </c>
      <c r="D457" s="1">
        <v>80000</v>
      </c>
      <c r="E457">
        <v>4</v>
      </c>
      <c r="F457" t="s">
        <v>19</v>
      </c>
      <c r="G457" t="s">
        <v>21</v>
      </c>
      <c r="H457" t="s">
        <v>18</v>
      </c>
      <c r="I457">
        <v>1</v>
      </c>
      <c r="J457" t="s">
        <v>22</v>
      </c>
      <c r="K457" t="s">
        <v>17</v>
      </c>
      <c r="L457">
        <v>53</v>
      </c>
      <c r="M457" t="str">
        <f t="shared" si="7"/>
        <v>Old</v>
      </c>
      <c r="N457" t="s">
        <v>15</v>
      </c>
    </row>
    <row r="458" spans="1:14" x14ac:dyDescent="0.3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39</v>
      </c>
      <c r="C459" t="s">
        <v>37</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39</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37</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39</v>
      </c>
      <c r="C463" t="s">
        <v>37</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39</v>
      </c>
      <c r="C464" t="s">
        <v>37</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37</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39</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37</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39</v>
      </c>
      <c r="C470" t="s">
        <v>37</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39</v>
      </c>
      <c r="C471" t="s">
        <v>37</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37</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39</v>
      </c>
      <c r="C475" t="s">
        <v>37</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39</v>
      </c>
      <c r="C476" t="s">
        <v>37</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39</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37</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39</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39</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39</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39</v>
      </c>
      <c r="C482" t="s">
        <v>37</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37</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39</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37</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39</v>
      </c>
      <c r="C488" t="s">
        <v>37</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39</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37</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39</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39</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39</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37</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39</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39</v>
      </c>
      <c r="C497" t="s">
        <v>36</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38</v>
      </c>
      <c r="C498" t="s">
        <v>37</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37</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39</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37</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39</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39</v>
      </c>
      <c r="C503" t="s">
        <v>37</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39</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39</v>
      </c>
      <c r="C505" t="s">
        <v>37</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39</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39</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39</v>
      </c>
      <c r="C508" t="s">
        <v>37</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39</v>
      </c>
      <c r="C509" t="s">
        <v>37</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39</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39</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39</v>
      </c>
      <c r="C514" t="s">
        <v>37</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37</v>
      </c>
      <c r="D515" s="1">
        <v>60000</v>
      </c>
      <c r="E515">
        <v>4</v>
      </c>
      <c r="F515" t="s">
        <v>31</v>
      </c>
      <c r="G515" t="s">
        <v>28</v>
      </c>
      <c r="H515" t="s">
        <v>15</v>
      </c>
      <c r="I515">
        <v>2</v>
      </c>
      <c r="J515" t="s">
        <v>46</v>
      </c>
      <c r="K515" t="s">
        <v>32</v>
      </c>
      <c r="L515">
        <v>61</v>
      </c>
      <c r="M515" t="str">
        <f t="shared" ref="M515:M578" si="8">IF(L515&gt;51, "Old", IF(L515&lt;31, "Adolescent", "Middle Age"))</f>
        <v>Old</v>
      </c>
      <c r="N515" t="s">
        <v>15</v>
      </c>
    </row>
    <row r="516" spans="1:14" x14ac:dyDescent="0.3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39</v>
      </c>
      <c r="C517" t="s">
        <v>37</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39</v>
      </c>
      <c r="C518" t="s">
        <v>37</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39</v>
      </c>
      <c r="C520" t="s">
        <v>37</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39</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39</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37</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39</v>
      </c>
      <c r="C528" t="s">
        <v>37</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39</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37</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39</v>
      </c>
      <c r="C531" t="s">
        <v>36</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39</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37</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39</v>
      </c>
      <c r="C535" t="s">
        <v>36</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39</v>
      </c>
      <c r="C536" t="s">
        <v>36</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39</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37</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39</v>
      </c>
      <c r="C539" t="s">
        <v>37</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39</v>
      </c>
      <c r="C540" t="s">
        <v>37</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37</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37</v>
      </c>
      <c r="D542" s="1">
        <v>70000</v>
      </c>
      <c r="E542">
        <v>3</v>
      </c>
      <c r="F542" t="s">
        <v>31</v>
      </c>
      <c r="G542" t="s">
        <v>28</v>
      </c>
      <c r="H542" t="s">
        <v>15</v>
      </c>
      <c r="I542">
        <v>2</v>
      </c>
      <c r="J542" t="s">
        <v>26</v>
      </c>
      <c r="K542" t="s">
        <v>32</v>
      </c>
      <c r="L542">
        <v>52</v>
      </c>
      <c r="M542" t="str">
        <f t="shared" si="8"/>
        <v>Old</v>
      </c>
      <c r="N542" t="s">
        <v>18</v>
      </c>
    </row>
    <row r="543" spans="1:14" x14ac:dyDescent="0.35">
      <c r="A543">
        <v>25375</v>
      </c>
      <c r="B543" t="s">
        <v>39</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39</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39</v>
      </c>
      <c r="C545" t="s">
        <v>37</v>
      </c>
      <c r="D545" s="1">
        <v>70000</v>
      </c>
      <c r="E545">
        <v>2</v>
      </c>
      <c r="F545" t="s">
        <v>27</v>
      </c>
      <c r="G545" t="s">
        <v>21</v>
      </c>
      <c r="H545" t="s">
        <v>15</v>
      </c>
      <c r="I545">
        <v>2</v>
      </c>
      <c r="J545" t="s">
        <v>22</v>
      </c>
      <c r="K545" t="s">
        <v>32</v>
      </c>
      <c r="L545">
        <v>53</v>
      </c>
      <c r="M545" t="str">
        <f t="shared" si="8"/>
        <v>Old</v>
      </c>
      <c r="N545" t="s">
        <v>18</v>
      </c>
    </row>
    <row r="546" spans="1:14" x14ac:dyDescent="0.3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39</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39</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37</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39</v>
      </c>
      <c r="C551" t="s">
        <v>37</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37</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39</v>
      </c>
      <c r="C553" t="s">
        <v>37</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38</v>
      </c>
      <c r="C554" t="s">
        <v>36</v>
      </c>
      <c r="D554" s="1">
        <v>60000</v>
      </c>
      <c r="E554">
        <v>3</v>
      </c>
      <c r="F554" t="s">
        <v>27</v>
      </c>
      <c r="G554" t="s">
        <v>21</v>
      </c>
      <c r="H554" t="s">
        <v>15</v>
      </c>
      <c r="I554">
        <v>2</v>
      </c>
      <c r="J554" t="s">
        <v>46</v>
      </c>
      <c r="K554" t="s">
        <v>32</v>
      </c>
      <c r="L554">
        <v>54</v>
      </c>
      <c r="M554" t="str">
        <f t="shared" si="8"/>
        <v>Old</v>
      </c>
      <c r="N554" t="s">
        <v>15</v>
      </c>
    </row>
    <row r="555" spans="1:14" x14ac:dyDescent="0.35">
      <c r="A555">
        <v>17533</v>
      </c>
      <c r="B555" t="s">
        <v>39</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39</v>
      </c>
      <c r="C556" t="s">
        <v>37</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39</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39</v>
      </c>
      <c r="C559" t="s">
        <v>37</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39</v>
      </c>
      <c r="C560" t="s">
        <v>37</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37</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39</v>
      </c>
      <c r="C562" t="s">
        <v>37</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39</v>
      </c>
      <c r="C563" t="s">
        <v>37</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39</v>
      </c>
      <c r="C564" t="s">
        <v>37</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37</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39</v>
      </c>
      <c r="C567" t="s">
        <v>36</v>
      </c>
      <c r="D567" s="1">
        <v>40000</v>
      </c>
      <c r="E567">
        <v>3</v>
      </c>
      <c r="F567" t="s">
        <v>19</v>
      </c>
      <c r="G567" t="s">
        <v>21</v>
      </c>
      <c r="H567" t="s">
        <v>18</v>
      </c>
      <c r="I567">
        <v>2</v>
      </c>
      <c r="J567" t="s">
        <v>23</v>
      </c>
      <c r="K567" t="s">
        <v>32</v>
      </c>
      <c r="L567">
        <v>54</v>
      </c>
      <c r="M567" t="str">
        <f t="shared" si="8"/>
        <v>Old</v>
      </c>
      <c r="N567" t="s">
        <v>15</v>
      </c>
    </row>
    <row r="568" spans="1:14" x14ac:dyDescent="0.35">
      <c r="A568">
        <v>18847</v>
      </c>
      <c r="B568" t="s">
        <v>39</v>
      </c>
      <c r="C568" t="s">
        <v>37</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39</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39</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39</v>
      </c>
      <c r="C572" t="s">
        <v>36</v>
      </c>
      <c r="D572" s="1">
        <v>70000</v>
      </c>
      <c r="E572">
        <v>3</v>
      </c>
      <c r="F572" t="s">
        <v>29</v>
      </c>
      <c r="G572" t="s">
        <v>14</v>
      </c>
      <c r="H572" t="s">
        <v>15</v>
      </c>
      <c r="I572">
        <v>2</v>
      </c>
      <c r="J572" t="s">
        <v>23</v>
      </c>
      <c r="K572" t="s">
        <v>32</v>
      </c>
      <c r="L572">
        <v>52</v>
      </c>
      <c r="M572" t="str">
        <f t="shared" si="8"/>
        <v>Old</v>
      </c>
      <c r="N572" t="s">
        <v>18</v>
      </c>
    </row>
    <row r="573" spans="1:14" x14ac:dyDescent="0.35">
      <c r="A573">
        <v>20528</v>
      </c>
      <c r="B573" t="s">
        <v>39</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39</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37</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38</v>
      </c>
      <c r="C578" t="s">
        <v>37</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39</v>
      </c>
      <c r="C579" t="s">
        <v>36</v>
      </c>
      <c r="D579" s="1">
        <v>120000</v>
      </c>
      <c r="E579">
        <v>1</v>
      </c>
      <c r="F579" t="s">
        <v>13</v>
      </c>
      <c r="G579" t="s">
        <v>28</v>
      </c>
      <c r="H579" t="s">
        <v>15</v>
      </c>
      <c r="I579">
        <v>4</v>
      </c>
      <c r="J579" t="s">
        <v>16</v>
      </c>
      <c r="K579" t="s">
        <v>32</v>
      </c>
      <c r="L579">
        <v>38</v>
      </c>
      <c r="M579" t="str">
        <f t="shared" ref="M579:M642" si="9">IF(L579&gt;51, "Old", IF(L579&lt;31, "Adolescent", "Middle Age"))</f>
        <v>Middle Age</v>
      </c>
      <c r="N579" t="s">
        <v>18</v>
      </c>
    </row>
    <row r="580" spans="1:14" x14ac:dyDescent="0.35">
      <c r="A580">
        <v>15313</v>
      </c>
      <c r="B580" t="s">
        <v>39</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37</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39</v>
      </c>
      <c r="C582" t="s">
        <v>37</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39</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39</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39</v>
      </c>
      <c r="C585" t="s">
        <v>36</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39</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39</v>
      </c>
      <c r="C589" t="s">
        <v>37</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39</v>
      </c>
      <c r="C590" t="s">
        <v>37</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38</v>
      </c>
      <c r="C591" t="s">
        <v>36</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39</v>
      </c>
      <c r="C592" t="s">
        <v>37</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39</v>
      </c>
      <c r="C593" t="s">
        <v>36</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38</v>
      </c>
      <c r="C594" t="s">
        <v>37</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37</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39</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37</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39</v>
      </c>
      <c r="C598" t="s">
        <v>37</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39</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39</v>
      </c>
      <c r="C601" t="s">
        <v>37</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39</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1">
        <v>60000</v>
      </c>
      <c r="E604">
        <v>2</v>
      </c>
      <c r="F604" t="s">
        <v>29</v>
      </c>
      <c r="G604" t="s">
        <v>14</v>
      </c>
      <c r="H604" t="s">
        <v>15</v>
      </c>
      <c r="I604">
        <v>2</v>
      </c>
      <c r="J604" t="s">
        <v>23</v>
      </c>
      <c r="K604" t="s">
        <v>32</v>
      </c>
      <c r="L604">
        <v>52</v>
      </c>
      <c r="M604" t="str">
        <f t="shared" si="9"/>
        <v>Old</v>
      </c>
      <c r="N604" t="s">
        <v>15</v>
      </c>
    </row>
    <row r="605" spans="1:14" x14ac:dyDescent="0.35">
      <c r="A605">
        <v>20000</v>
      </c>
      <c r="B605" t="s">
        <v>39</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39</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36</v>
      </c>
      <c r="D607" s="1">
        <v>70000</v>
      </c>
      <c r="E607">
        <v>3</v>
      </c>
      <c r="F607" t="s">
        <v>27</v>
      </c>
      <c r="G607" t="s">
        <v>21</v>
      </c>
      <c r="H607" t="s">
        <v>15</v>
      </c>
      <c r="I607">
        <v>0</v>
      </c>
      <c r="J607" t="s">
        <v>23</v>
      </c>
      <c r="K607" t="s">
        <v>32</v>
      </c>
      <c r="L607">
        <v>52</v>
      </c>
      <c r="M607" t="str">
        <f t="shared" si="9"/>
        <v>Old</v>
      </c>
      <c r="N607" t="s">
        <v>15</v>
      </c>
    </row>
    <row r="608" spans="1:14" x14ac:dyDescent="0.3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37</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39</v>
      </c>
      <c r="C610" t="s">
        <v>36</v>
      </c>
      <c r="D610" s="1">
        <v>60000</v>
      </c>
      <c r="E610">
        <v>3</v>
      </c>
      <c r="F610" t="s">
        <v>29</v>
      </c>
      <c r="G610" t="s">
        <v>14</v>
      </c>
      <c r="H610" t="s">
        <v>15</v>
      </c>
      <c r="I610">
        <v>2</v>
      </c>
      <c r="J610" t="s">
        <v>23</v>
      </c>
      <c r="K610" t="s">
        <v>32</v>
      </c>
      <c r="L610">
        <v>52</v>
      </c>
      <c r="M610" t="str">
        <f t="shared" si="9"/>
        <v>Old</v>
      </c>
      <c r="N610" t="s">
        <v>15</v>
      </c>
    </row>
    <row r="611" spans="1:14" x14ac:dyDescent="0.35">
      <c r="A611">
        <v>25983</v>
      </c>
      <c r="B611" t="s">
        <v>39</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39</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39</v>
      </c>
      <c r="C613" t="s">
        <v>37</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37</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39</v>
      </c>
      <c r="C616" t="s">
        <v>37</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37</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37</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39</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37</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37</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39</v>
      </c>
      <c r="C622" t="s">
        <v>37</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39</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39</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39</v>
      </c>
      <c r="C625" t="s">
        <v>37</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37</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39</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39</v>
      </c>
      <c r="C628" t="s">
        <v>37</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39</v>
      </c>
      <c r="C629" t="s">
        <v>37</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39</v>
      </c>
      <c r="C631" t="s">
        <v>37</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39</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37</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39</v>
      </c>
      <c r="C635" t="s">
        <v>37</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39</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37</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37</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39</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39</v>
      </c>
      <c r="C642" t="s">
        <v>37</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39</v>
      </c>
      <c r="C643" t="s">
        <v>36</v>
      </c>
      <c r="D643" s="1">
        <v>50000</v>
      </c>
      <c r="E643">
        <v>4</v>
      </c>
      <c r="F643" t="s">
        <v>13</v>
      </c>
      <c r="G643" t="s">
        <v>28</v>
      </c>
      <c r="H643" t="s">
        <v>15</v>
      </c>
      <c r="I643">
        <v>2</v>
      </c>
      <c r="J643" t="s">
        <v>46</v>
      </c>
      <c r="K643" t="s">
        <v>32</v>
      </c>
      <c r="L643">
        <v>64</v>
      </c>
      <c r="M643" t="str">
        <f t="shared" ref="M643:M706" si="10">IF(L643&gt;51, "Old", IF(L643&lt;31, "Adolescent", "Middle Age"))</f>
        <v>Old</v>
      </c>
      <c r="N643" t="s">
        <v>18</v>
      </c>
    </row>
    <row r="644" spans="1:14" x14ac:dyDescent="0.35">
      <c r="A644">
        <v>21741</v>
      </c>
      <c r="B644" t="s">
        <v>39</v>
      </c>
      <c r="C644" t="s">
        <v>37</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39</v>
      </c>
      <c r="C645" t="s">
        <v>37</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39</v>
      </c>
      <c r="C646" t="s">
        <v>37</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37</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37</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37</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37</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37</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39</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39</v>
      </c>
      <c r="C657" t="s">
        <v>37</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39</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39</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37</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39</v>
      </c>
      <c r="C662" t="s">
        <v>37</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37</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39</v>
      </c>
      <c r="C665" t="s">
        <v>37</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39</v>
      </c>
      <c r="C666" t="s">
        <v>37</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39</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39</v>
      </c>
      <c r="C668" t="s">
        <v>37</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39</v>
      </c>
      <c r="C669" t="s">
        <v>37</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39</v>
      </c>
      <c r="C670" t="s">
        <v>37</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39</v>
      </c>
      <c r="C671" t="s">
        <v>37</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39</v>
      </c>
      <c r="C672" t="s">
        <v>36</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38</v>
      </c>
      <c r="C673" t="s">
        <v>37</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37</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37</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39</v>
      </c>
      <c r="C676" t="s">
        <v>37</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39</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39</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39</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39</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39</v>
      </c>
      <c r="C681" t="s">
        <v>36</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39</v>
      </c>
      <c r="C682" t="s">
        <v>37</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37</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39</v>
      </c>
      <c r="C684" t="s">
        <v>36</v>
      </c>
      <c r="D684" s="1">
        <v>20000</v>
      </c>
      <c r="E684">
        <v>3</v>
      </c>
      <c r="F684" t="s">
        <v>29</v>
      </c>
      <c r="G684" t="s">
        <v>20</v>
      </c>
      <c r="H684" t="s">
        <v>18</v>
      </c>
      <c r="I684">
        <v>2</v>
      </c>
      <c r="J684" t="s">
        <v>16</v>
      </c>
      <c r="K684" t="s">
        <v>32</v>
      </c>
      <c r="L684">
        <v>52</v>
      </c>
      <c r="M684" t="str">
        <f t="shared" si="10"/>
        <v>Old</v>
      </c>
      <c r="N684" t="s">
        <v>18</v>
      </c>
    </row>
    <row r="685" spans="1:14" x14ac:dyDescent="0.35">
      <c r="A685">
        <v>23461</v>
      </c>
      <c r="B685" t="s">
        <v>39</v>
      </c>
      <c r="C685" t="s">
        <v>37</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37</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37</v>
      </c>
      <c r="D687" s="1">
        <v>60000</v>
      </c>
      <c r="E687">
        <v>3</v>
      </c>
      <c r="F687" t="s">
        <v>31</v>
      </c>
      <c r="G687" t="s">
        <v>28</v>
      </c>
      <c r="H687" t="s">
        <v>15</v>
      </c>
      <c r="I687">
        <v>2</v>
      </c>
      <c r="J687" t="s">
        <v>23</v>
      </c>
      <c r="K687" t="s">
        <v>32</v>
      </c>
      <c r="L687">
        <v>53</v>
      </c>
      <c r="M687" t="str">
        <f t="shared" si="10"/>
        <v>Old</v>
      </c>
      <c r="N687" t="s">
        <v>15</v>
      </c>
    </row>
    <row r="688" spans="1:14" x14ac:dyDescent="0.35">
      <c r="A688">
        <v>12774</v>
      </c>
      <c r="B688" t="s">
        <v>39</v>
      </c>
      <c r="C688" t="s">
        <v>37</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39</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37</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39</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39</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37</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37</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39</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39</v>
      </c>
      <c r="C699" t="s">
        <v>37</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39</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39</v>
      </c>
      <c r="C702" t="s">
        <v>37</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39</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37</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37</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39</v>
      </c>
      <c r="C707" t="s">
        <v>37</v>
      </c>
      <c r="D707" s="1">
        <v>70000</v>
      </c>
      <c r="E707">
        <v>4</v>
      </c>
      <c r="F707" t="s">
        <v>13</v>
      </c>
      <c r="G707" t="s">
        <v>28</v>
      </c>
      <c r="H707" t="s">
        <v>15</v>
      </c>
      <c r="I707">
        <v>1</v>
      </c>
      <c r="J707" t="s">
        <v>46</v>
      </c>
      <c r="K707" t="s">
        <v>32</v>
      </c>
      <c r="L707">
        <v>59</v>
      </c>
      <c r="M707" t="str">
        <f t="shared" ref="M707:M770" si="11">IF(L707&gt;51, "Old", IF(L707&lt;31, "Adolescent", "Middle Age"))</f>
        <v>Old</v>
      </c>
      <c r="N707" t="s">
        <v>18</v>
      </c>
    </row>
    <row r="708" spans="1:14" x14ac:dyDescent="0.35">
      <c r="A708">
        <v>20296</v>
      </c>
      <c r="B708" t="s">
        <v>38</v>
      </c>
      <c r="C708" t="s">
        <v>37</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39</v>
      </c>
      <c r="C709" t="s">
        <v>37</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39</v>
      </c>
      <c r="C710" t="s">
        <v>36</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38</v>
      </c>
      <c r="C711" t="s">
        <v>37</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39</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39</v>
      </c>
      <c r="C713" t="s">
        <v>37</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39</v>
      </c>
      <c r="C714" t="s">
        <v>37</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37</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39</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39</v>
      </c>
      <c r="C717" t="s">
        <v>37</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37</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39</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39</v>
      </c>
      <c r="C721" t="s">
        <v>37</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37</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37</v>
      </c>
      <c r="D724" s="1">
        <v>70000</v>
      </c>
      <c r="E724">
        <v>3</v>
      </c>
      <c r="F724" t="s">
        <v>31</v>
      </c>
      <c r="G724" t="s">
        <v>28</v>
      </c>
      <c r="H724" t="s">
        <v>18</v>
      </c>
      <c r="I724">
        <v>2</v>
      </c>
      <c r="J724" t="s">
        <v>26</v>
      </c>
      <c r="K724" t="s">
        <v>32</v>
      </c>
      <c r="L724">
        <v>53</v>
      </c>
      <c r="M724" t="str">
        <f t="shared" si="11"/>
        <v>Old</v>
      </c>
      <c r="N724" t="s">
        <v>18</v>
      </c>
    </row>
    <row r="725" spans="1:14" x14ac:dyDescent="0.35">
      <c r="A725">
        <v>26678</v>
      </c>
      <c r="B725" t="s">
        <v>38</v>
      </c>
      <c r="C725" t="s">
        <v>37</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39</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39</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39</v>
      </c>
      <c r="C728" t="s">
        <v>36</v>
      </c>
      <c r="D728" s="1">
        <v>20000</v>
      </c>
      <c r="E728">
        <v>2</v>
      </c>
      <c r="F728" t="s">
        <v>27</v>
      </c>
      <c r="G728" t="s">
        <v>25</v>
      </c>
      <c r="H728" t="s">
        <v>18</v>
      </c>
      <c r="I728">
        <v>2</v>
      </c>
      <c r="J728" t="s">
        <v>16</v>
      </c>
      <c r="K728" t="s">
        <v>32</v>
      </c>
      <c r="L728">
        <v>53</v>
      </c>
      <c r="M728" t="str">
        <f t="shared" si="11"/>
        <v>Old</v>
      </c>
      <c r="N728" t="s">
        <v>18</v>
      </c>
    </row>
    <row r="729" spans="1:14" x14ac:dyDescent="0.35">
      <c r="A729">
        <v>16144</v>
      </c>
      <c r="B729" t="s">
        <v>39</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39</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39</v>
      </c>
      <c r="C731" t="s">
        <v>37</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37</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39</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37</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37</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37</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39</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39</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37</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39</v>
      </c>
      <c r="C741" t="s">
        <v>37</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39</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39</v>
      </c>
      <c r="C743" t="s">
        <v>37</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39</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39</v>
      </c>
      <c r="C746" t="s">
        <v>37</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39</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39</v>
      </c>
      <c r="C748" t="s">
        <v>37</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38</v>
      </c>
      <c r="C749" t="s">
        <v>37</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39</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39</v>
      </c>
      <c r="C751" t="s">
        <v>37</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39</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39</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39</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37</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39</v>
      </c>
      <c r="C756" t="s">
        <v>37</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39</v>
      </c>
      <c r="C757" t="s">
        <v>36</v>
      </c>
      <c r="D757" s="1">
        <v>60000</v>
      </c>
      <c r="E757">
        <v>3</v>
      </c>
      <c r="F757" t="s">
        <v>27</v>
      </c>
      <c r="G757" t="s">
        <v>21</v>
      </c>
      <c r="H757" t="s">
        <v>18</v>
      </c>
      <c r="I757">
        <v>2</v>
      </c>
      <c r="J757" t="s">
        <v>22</v>
      </c>
      <c r="K757" t="s">
        <v>32</v>
      </c>
      <c r="L757">
        <v>53</v>
      </c>
      <c r="M757" t="str">
        <f t="shared" si="11"/>
        <v>Old</v>
      </c>
      <c r="N757" t="s">
        <v>18</v>
      </c>
    </row>
    <row r="758" spans="1:14" x14ac:dyDescent="0.35">
      <c r="A758">
        <v>27261</v>
      </c>
      <c r="B758" t="s">
        <v>39</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37</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37</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39</v>
      </c>
      <c r="C763" t="s">
        <v>37</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39</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39</v>
      </c>
      <c r="C766" t="s">
        <v>37</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37</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39</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39</v>
      </c>
      <c r="C769" t="s">
        <v>37</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39</v>
      </c>
      <c r="C770" t="s">
        <v>37</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39</v>
      </c>
      <c r="C771" t="s">
        <v>37</v>
      </c>
      <c r="D771" s="1">
        <v>100000</v>
      </c>
      <c r="E771">
        <v>4</v>
      </c>
      <c r="F771" t="s">
        <v>13</v>
      </c>
      <c r="G771" t="s">
        <v>28</v>
      </c>
      <c r="H771" t="s">
        <v>15</v>
      </c>
      <c r="I771">
        <v>4</v>
      </c>
      <c r="J771" t="s">
        <v>16</v>
      </c>
      <c r="K771" t="s">
        <v>32</v>
      </c>
      <c r="L771">
        <v>40</v>
      </c>
      <c r="M771" t="str">
        <f t="shared" ref="M771:M834" si="12">IF(L771&gt;51, "Old", IF(L771&lt;31, "Adolescent", "Middle Age"))</f>
        <v>Middle Age</v>
      </c>
      <c r="N771" t="s">
        <v>18</v>
      </c>
    </row>
    <row r="772" spans="1:14" x14ac:dyDescent="0.35">
      <c r="A772">
        <v>17699</v>
      </c>
      <c r="B772" t="s">
        <v>39</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39</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39</v>
      </c>
      <c r="C775" t="s">
        <v>37</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39</v>
      </c>
      <c r="C776" t="s">
        <v>37</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39</v>
      </c>
      <c r="C777" t="s">
        <v>36</v>
      </c>
      <c r="D777" s="1">
        <v>70000</v>
      </c>
      <c r="E777">
        <v>2</v>
      </c>
      <c r="F777" t="s">
        <v>29</v>
      </c>
      <c r="G777" t="s">
        <v>14</v>
      </c>
      <c r="H777" t="s">
        <v>15</v>
      </c>
      <c r="I777">
        <v>2</v>
      </c>
      <c r="J777" t="s">
        <v>46</v>
      </c>
      <c r="K777" t="s">
        <v>32</v>
      </c>
      <c r="L777">
        <v>54</v>
      </c>
      <c r="M777" t="str">
        <f t="shared" si="12"/>
        <v>Old</v>
      </c>
      <c r="N777" t="s">
        <v>18</v>
      </c>
    </row>
    <row r="778" spans="1:14" x14ac:dyDescent="0.3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39</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39</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39</v>
      </c>
      <c r="C782" t="s">
        <v>37</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39</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39</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37</v>
      </c>
      <c r="D786" s="1">
        <v>10000</v>
      </c>
      <c r="E786">
        <v>2</v>
      </c>
      <c r="F786" t="s">
        <v>27</v>
      </c>
      <c r="G786" t="s">
        <v>25</v>
      </c>
      <c r="H786" t="s">
        <v>15</v>
      </c>
      <c r="I786">
        <v>2</v>
      </c>
      <c r="J786" t="s">
        <v>26</v>
      </c>
      <c r="K786" t="s">
        <v>32</v>
      </c>
      <c r="L786">
        <v>53</v>
      </c>
      <c r="M786" t="str">
        <f t="shared" si="12"/>
        <v>Old</v>
      </c>
      <c r="N786" t="s">
        <v>15</v>
      </c>
    </row>
    <row r="787" spans="1:14" x14ac:dyDescent="0.35">
      <c r="A787">
        <v>24496</v>
      </c>
      <c r="B787" t="s">
        <v>38</v>
      </c>
      <c r="C787" t="s">
        <v>37</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39</v>
      </c>
      <c r="C788" t="s">
        <v>37</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37</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37</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39</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37</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39</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36</v>
      </c>
      <c r="D794" s="1">
        <v>30000</v>
      </c>
      <c r="E794">
        <v>1</v>
      </c>
      <c r="F794" t="s">
        <v>27</v>
      </c>
      <c r="G794" t="s">
        <v>20</v>
      </c>
      <c r="H794" t="s">
        <v>18</v>
      </c>
      <c r="I794">
        <v>1</v>
      </c>
      <c r="J794" t="s">
        <v>23</v>
      </c>
      <c r="K794" t="s">
        <v>32</v>
      </c>
      <c r="L794">
        <v>52</v>
      </c>
      <c r="M794" t="str">
        <f t="shared" si="12"/>
        <v>Old</v>
      </c>
      <c r="N794" t="s">
        <v>18</v>
      </c>
    </row>
    <row r="795" spans="1:14" x14ac:dyDescent="0.35">
      <c r="A795">
        <v>12768</v>
      </c>
      <c r="B795" t="s">
        <v>39</v>
      </c>
      <c r="C795" t="s">
        <v>36</v>
      </c>
      <c r="D795" s="1">
        <v>30000</v>
      </c>
      <c r="E795">
        <v>1</v>
      </c>
      <c r="F795" t="s">
        <v>27</v>
      </c>
      <c r="G795" t="s">
        <v>20</v>
      </c>
      <c r="H795" t="s">
        <v>15</v>
      </c>
      <c r="I795">
        <v>1</v>
      </c>
      <c r="J795" t="s">
        <v>22</v>
      </c>
      <c r="K795" t="s">
        <v>32</v>
      </c>
      <c r="L795">
        <v>52</v>
      </c>
      <c r="M795" t="str">
        <f t="shared" si="12"/>
        <v>Old</v>
      </c>
      <c r="N795" t="s">
        <v>15</v>
      </c>
    </row>
    <row r="796" spans="1:14" x14ac:dyDescent="0.35">
      <c r="A796">
        <v>20361</v>
      </c>
      <c r="B796" t="s">
        <v>39</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39</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37</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37</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39</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39</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39</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39</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37</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39</v>
      </c>
      <c r="C808" t="s">
        <v>37</v>
      </c>
      <c r="D808" s="1">
        <v>10000</v>
      </c>
      <c r="E808">
        <v>2</v>
      </c>
      <c r="F808" t="s">
        <v>27</v>
      </c>
      <c r="G808" t="s">
        <v>25</v>
      </c>
      <c r="H808" t="s">
        <v>15</v>
      </c>
      <c r="I808">
        <v>2</v>
      </c>
      <c r="J808" t="s">
        <v>26</v>
      </c>
      <c r="K808" t="s">
        <v>32</v>
      </c>
      <c r="L808">
        <v>53</v>
      </c>
      <c r="M808" t="str">
        <f t="shared" si="12"/>
        <v>Old</v>
      </c>
      <c r="N808" t="s">
        <v>18</v>
      </c>
    </row>
    <row r="809" spans="1:14" x14ac:dyDescent="0.35">
      <c r="A809">
        <v>21417</v>
      </c>
      <c r="B809" t="s">
        <v>38</v>
      </c>
      <c r="C809" t="s">
        <v>37</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39</v>
      </c>
      <c r="C811" t="s">
        <v>37</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37</v>
      </c>
      <c r="D812" s="1">
        <v>70000</v>
      </c>
      <c r="E812">
        <v>3</v>
      </c>
      <c r="F812" t="s">
        <v>31</v>
      </c>
      <c r="G812" t="s">
        <v>28</v>
      </c>
      <c r="H812" t="s">
        <v>15</v>
      </c>
      <c r="I812">
        <v>2</v>
      </c>
      <c r="J812" t="s">
        <v>23</v>
      </c>
      <c r="K812" t="s">
        <v>32</v>
      </c>
      <c r="L812">
        <v>52</v>
      </c>
      <c r="M812" t="str">
        <f t="shared" si="12"/>
        <v>Old</v>
      </c>
      <c r="N812" t="s">
        <v>15</v>
      </c>
    </row>
    <row r="813" spans="1:14" x14ac:dyDescent="0.35">
      <c r="A813">
        <v>25954</v>
      </c>
      <c r="B813" t="s">
        <v>39</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37</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39</v>
      </c>
      <c r="C815" t="s">
        <v>37</v>
      </c>
      <c r="D815" s="1">
        <v>70000</v>
      </c>
      <c r="E815">
        <v>2</v>
      </c>
      <c r="F815" t="s">
        <v>27</v>
      </c>
      <c r="G815" t="s">
        <v>21</v>
      </c>
      <c r="H815" t="s">
        <v>15</v>
      </c>
      <c r="I815">
        <v>2</v>
      </c>
      <c r="J815" t="s">
        <v>46</v>
      </c>
      <c r="K815" t="s">
        <v>32</v>
      </c>
      <c r="L815">
        <v>53</v>
      </c>
      <c r="M815" t="str">
        <f t="shared" si="12"/>
        <v>Old</v>
      </c>
      <c r="N815" t="s">
        <v>18</v>
      </c>
    </row>
    <row r="816" spans="1:14" x14ac:dyDescent="0.35">
      <c r="A816">
        <v>13351</v>
      </c>
      <c r="B816" t="s">
        <v>38</v>
      </c>
      <c r="C816" t="s">
        <v>37</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39</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39</v>
      </c>
      <c r="C818" t="s">
        <v>37</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39</v>
      </c>
      <c r="C819" t="s">
        <v>37</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39</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37</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39</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39</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37</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39</v>
      </c>
      <c r="C827" t="s">
        <v>36</v>
      </c>
      <c r="D827" s="1">
        <v>70000</v>
      </c>
      <c r="E827">
        <v>3</v>
      </c>
      <c r="F827" t="s">
        <v>27</v>
      </c>
      <c r="G827" t="s">
        <v>21</v>
      </c>
      <c r="H827" t="s">
        <v>18</v>
      </c>
      <c r="I827">
        <v>1</v>
      </c>
      <c r="J827" t="s">
        <v>26</v>
      </c>
      <c r="K827" t="s">
        <v>32</v>
      </c>
      <c r="L827">
        <v>52</v>
      </c>
      <c r="M827" t="str">
        <f t="shared" si="12"/>
        <v>Old</v>
      </c>
      <c r="N827" t="s">
        <v>15</v>
      </c>
    </row>
    <row r="828" spans="1:14" x14ac:dyDescent="0.35">
      <c r="A828">
        <v>15501</v>
      </c>
      <c r="B828" t="s">
        <v>39</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37</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37</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39</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39</v>
      </c>
      <c r="C833" t="s">
        <v>37</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39</v>
      </c>
      <c r="C834" t="s">
        <v>37</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37</v>
      </c>
      <c r="D835" s="1">
        <v>70000</v>
      </c>
      <c r="E835">
        <v>0</v>
      </c>
      <c r="F835" t="s">
        <v>13</v>
      </c>
      <c r="G835" t="s">
        <v>21</v>
      </c>
      <c r="H835" t="s">
        <v>18</v>
      </c>
      <c r="I835">
        <v>1</v>
      </c>
      <c r="J835" t="s">
        <v>16</v>
      </c>
      <c r="K835" t="s">
        <v>32</v>
      </c>
      <c r="L835">
        <v>37</v>
      </c>
      <c r="M835" t="str">
        <f t="shared" ref="M835:M898" si="13">IF(L835&gt;51, "Old", IF(L835&lt;31, "Adolescent", "Middle Age"))</f>
        <v>Middle Age</v>
      </c>
      <c r="N835" t="s">
        <v>15</v>
      </c>
    </row>
    <row r="836" spans="1:14" x14ac:dyDescent="0.35">
      <c r="A836">
        <v>19889</v>
      </c>
      <c r="B836" t="s">
        <v>38</v>
      </c>
      <c r="C836" t="s">
        <v>37</v>
      </c>
      <c r="D836" s="1">
        <v>70000</v>
      </c>
      <c r="E836">
        <v>2</v>
      </c>
      <c r="F836" t="s">
        <v>29</v>
      </c>
      <c r="G836" t="s">
        <v>14</v>
      </c>
      <c r="H836" t="s">
        <v>18</v>
      </c>
      <c r="I836">
        <v>2</v>
      </c>
      <c r="J836" t="s">
        <v>22</v>
      </c>
      <c r="K836" t="s">
        <v>32</v>
      </c>
      <c r="L836">
        <v>54</v>
      </c>
      <c r="M836" t="str">
        <f t="shared" si="13"/>
        <v>Old</v>
      </c>
      <c r="N836" t="s">
        <v>15</v>
      </c>
    </row>
    <row r="837" spans="1:14" x14ac:dyDescent="0.35">
      <c r="A837">
        <v>12922</v>
      </c>
      <c r="B837" t="s">
        <v>38</v>
      </c>
      <c r="C837" t="s">
        <v>37</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39</v>
      </c>
      <c r="C838" t="s">
        <v>37</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39</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37</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37</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39</v>
      </c>
      <c r="C842" t="s">
        <v>36</v>
      </c>
      <c r="D842" s="1">
        <v>70000</v>
      </c>
      <c r="E842">
        <v>4</v>
      </c>
      <c r="F842" t="s">
        <v>19</v>
      </c>
      <c r="G842" t="s">
        <v>21</v>
      </c>
      <c r="H842" t="s">
        <v>15</v>
      </c>
      <c r="I842">
        <v>2</v>
      </c>
      <c r="J842" t="s">
        <v>46</v>
      </c>
      <c r="K842" t="s">
        <v>32</v>
      </c>
      <c r="L842">
        <v>53</v>
      </c>
      <c r="M842" t="str">
        <f t="shared" si="13"/>
        <v>Old</v>
      </c>
      <c r="N842" t="s">
        <v>18</v>
      </c>
    </row>
    <row r="843" spans="1:14" x14ac:dyDescent="0.35">
      <c r="A843">
        <v>12056</v>
      </c>
      <c r="B843" t="s">
        <v>39</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39</v>
      </c>
      <c r="C844" t="s">
        <v>37</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1">
        <v>80000</v>
      </c>
      <c r="E845">
        <v>2</v>
      </c>
      <c r="F845" t="s">
        <v>29</v>
      </c>
      <c r="G845" t="s">
        <v>14</v>
      </c>
      <c r="H845" t="s">
        <v>18</v>
      </c>
      <c r="I845">
        <v>2</v>
      </c>
      <c r="J845" t="s">
        <v>26</v>
      </c>
      <c r="K845" t="s">
        <v>32</v>
      </c>
      <c r="L845">
        <v>52</v>
      </c>
      <c r="M845" t="str">
        <f t="shared" si="13"/>
        <v>Old</v>
      </c>
      <c r="N845" t="s">
        <v>18</v>
      </c>
    </row>
    <row r="846" spans="1:14" x14ac:dyDescent="0.35">
      <c r="A846">
        <v>22743</v>
      </c>
      <c r="B846" t="s">
        <v>39</v>
      </c>
      <c r="C846" t="s">
        <v>37</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38</v>
      </c>
      <c r="C847" t="s">
        <v>37</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39</v>
      </c>
      <c r="C848" t="s">
        <v>37</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37</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39</v>
      </c>
      <c r="C851" t="s">
        <v>37</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37</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39</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39</v>
      </c>
      <c r="C856" t="s">
        <v>37</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37</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39</v>
      </c>
      <c r="C859" t="s">
        <v>37</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39</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39</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39</v>
      </c>
      <c r="C863" t="s">
        <v>37</v>
      </c>
      <c r="D863" s="1">
        <v>20000</v>
      </c>
      <c r="E863">
        <v>2</v>
      </c>
      <c r="F863" t="s">
        <v>27</v>
      </c>
      <c r="G863" t="s">
        <v>25</v>
      </c>
      <c r="H863" t="s">
        <v>18</v>
      </c>
      <c r="I863">
        <v>2</v>
      </c>
      <c r="J863" t="s">
        <v>26</v>
      </c>
      <c r="K863" t="s">
        <v>32</v>
      </c>
      <c r="L863">
        <v>53</v>
      </c>
      <c r="M863" t="str">
        <f t="shared" si="13"/>
        <v>Old</v>
      </c>
      <c r="N863" t="s">
        <v>15</v>
      </c>
    </row>
    <row r="864" spans="1:14" x14ac:dyDescent="0.35">
      <c r="A864">
        <v>22330</v>
      </c>
      <c r="B864" t="s">
        <v>39</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37</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39</v>
      </c>
      <c r="C868" t="s">
        <v>36</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39</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38</v>
      </c>
      <c r="C871" t="s">
        <v>37</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39</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39</v>
      </c>
      <c r="C873" t="s">
        <v>36</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38</v>
      </c>
      <c r="C874" t="s">
        <v>37</v>
      </c>
      <c r="D874" s="1">
        <v>70000</v>
      </c>
      <c r="E874">
        <v>3</v>
      </c>
      <c r="F874" t="s">
        <v>31</v>
      </c>
      <c r="G874" t="s">
        <v>28</v>
      </c>
      <c r="H874" t="s">
        <v>15</v>
      </c>
      <c r="I874">
        <v>2</v>
      </c>
      <c r="J874" t="s">
        <v>23</v>
      </c>
      <c r="K874" t="s">
        <v>32</v>
      </c>
      <c r="L874">
        <v>53</v>
      </c>
      <c r="M874" t="str">
        <f t="shared" si="13"/>
        <v>Old</v>
      </c>
      <c r="N874" t="s">
        <v>15</v>
      </c>
    </row>
    <row r="875" spans="1:14" x14ac:dyDescent="0.35">
      <c r="A875">
        <v>23197</v>
      </c>
      <c r="B875" t="s">
        <v>39</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39</v>
      </c>
      <c r="C876" t="s">
        <v>37</v>
      </c>
      <c r="D876" s="1">
        <v>30000</v>
      </c>
      <c r="E876">
        <v>1</v>
      </c>
      <c r="F876" t="s">
        <v>13</v>
      </c>
      <c r="G876" t="s">
        <v>14</v>
      </c>
      <c r="H876" t="s">
        <v>15</v>
      </c>
      <c r="I876">
        <v>1</v>
      </c>
      <c r="J876" t="s">
        <v>23</v>
      </c>
      <c r="K876" t="s">
        <v>32</v>
      </c>
      <c r="L876">
        <v>53</v>
      </c>
      <c r="M876" t="str">
        <f t="shared" si="13"/>
        <v>Old</v>
      </c>
      <c r="N876" t="s">
        <v>15</v>
      </c>
    </row>
    <row r="877" spans="1:14" x14ac:dyDescent="0.35">
      <c r="A877">
        <v>27279</v>
      </c>
      <c r="B877" t="s">
        <v>38</v>
      </c>
      <c r="C877" t="s">
        <v>37</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39</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39</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39</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39</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39</v>
      </c>
      <c r="C883" t="s">
        <v>37</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39</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39</v>
      </c>
      <c r="C885" t="s">
        <v>37</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39</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39</v>
      </c>
      <c r="C887" t="s">
        <v>37</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39</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39</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37</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39</v>
      </c>
      <c r="C891" t="s">
        <v>37</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39</v>
      </c>
      <c r="C892" t="s">
        <v>37</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37</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39</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39</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39</v>
      </c>
      <c r="C897" t="s">
        <v>37</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39</v>
      </c>
      <c r="C898" t="s">
        <v>37</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39</v>
      </c>
      <c r="C899" t="s">
        <v>36</v>
      </c>
      <c r="D899" s="1">
        <v>30000</v>
      </c>
      <c r="E899">
        <v>0</v>
      </c>
      <c r="F899" t="s">
        <v>29</v>
      </c>
      <c r="G899" t="s">
        <v>20</v>
      </c>
      <c r="H899" t="s">
        <v>18</v>
      </c>
      <c r="I899">
        <v>2</v>
      </c>
      <c r="J899" t="s">
        <v>16</v>
      </c>
      <c r="K899" t="s">
        <v>32</v>
      </c>
      <c r="L899">
        <v>28</v>
      </c>
      <c r="M899" t="str">
        <f t="shared" ref="M899:M962" si="14">IF(L899&gt;51, "Old", IF(L899&lt;31, "Adolescent", "Middle Age"))</f>
        <v>Adolescent</v>
      </c>
      <c r="N899" t="s">
        <v>18</v>
      </c>
    </row>
    <row r="900" spans="1:14" x14ac:dyDescent="0.35">
      <c r="A900">
        <v>18066</v>
      </c>
      <c r="B900" t="s">
        <v>38</v>
      </c>
      <c r="C900" t="s">
        <v>36</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39</v>
      </c>
      <c r="C901" t="s">
        <v>37</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39</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37</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37</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39</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39</v>
      </c>
      <c r="C909" t="s">
        <v>36</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39</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39</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39</v>
      </c>
      <c r="C913" t="s">
        <v>37</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39</v>
      </c>
      <c r="C914" t="s">
        <v>37</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39</v>
      </c>
      <c r="C917" t="s">
        <v>36</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39</v>
      </c>
      <c r="C920" t="s">
        <v>37</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39</v>
      </c>
      <c r="C921" t="s">
        <v>37</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39</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37</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39</v>
      </c>
      <c r="C924" t="s">
        <v>37</v>
      </c>
      <c r="D924" s="1">
        <v>40000</v>
      </c>
      <c r="E924">
        <v>3</v>
      </c>
      <c r="F924" t="s">
        <v>19</v>
      </c>
      <c r="G924" t="s">
        <v>21</v>
      </c>
      <c r="H924" t="s">
        <v>18</v>
      </c>
      <c r="I924">
        <v>2</v>
      </c>
      <c r="J924" t="s">
        <v>26</v>
      </c>
      <c r="K924" t="s">
        <v>32</v>
      </c>
      <c r="L924">
        <v>54</v>
      </c>
      <c r="M924" t="str">
        <f t="shared" si="14"/>
        <v>Old</v>
      </c>
      <c r="N924" t="s">
        <v>15</v>
      </c>
    </row>
    <row r="925" spans="1:14" x14ac:dyDescent="0.35">
      <c r="A925">
        <v>26728</v>
      </c>
      <c r="B925" t="s">
        <v>38</v>
      </c>
      <c r="C925" t="s">
        <v>36</v>
      </c>
      <c r="D925" s="1">
        <v>70000</v>
      </c>
      <c r="E925">
        <v>3</v>
      </c>
      <c r="F925" t="s">
        <v>31</v>
      </c>
      <c r="G925" t="s">
        <v>28</v>
      </c>
      <c r="H925" t="s">
        <v>18</v>
      </c>
      <c r="I925">
        <v>2</v>
      </c>
      <c r="J925" t="s">
        <v>26</v>
      </c>
      <c r="K925" t="s">
        <v>32</v>
      </c>
      <c r="L925">
        <v>53</v>
      </c>
      <c r="M925" t="str">
        <f t="shared" si="14"/>
        <v>Old</v>
      </c>
      <c r="N925" t="s">
        <v>15</v>
      </c>
    </row>
    <row r="926" spans="1:14" x14ac:dyDescent="0.3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37</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37</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39</v>
      </c>
      <c r="C929" t="s">
        <v>37</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39</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39</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39</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39</v>
      </c>
      <c r="C933" t="s">
        <v>37</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37</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39</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39</v>
      </c>
      <c r="C937" t="s">
        <v>37</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39</v>
      </c>
      <c r="C938" t="s">
        <v>37</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39</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39</v>
      </c>
      <c r="C940" t="s">
        <v>37</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37</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39</v>
      </c>
      <c r="C943" t="s">
        <v>37</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39</v>
      </c>
      <c r="C944" t="s">
        <v>37</v>
      </c>
      <c r="D944" s="1">
        <v>40000</v>
      </c>
      <c r="E944">
        <v>3</v>
      </c>
      <c r="F944" t="s">
        <v>19</v>
      </c>
      <c r="G944" t="s">
        <v>21</v>
      </c>
      <c r="H944" t="s">
        <v>15</v>
      </c>
      <c r="I944">
        <v>2</v>
      </c>
      <c r="J944" t="s">
        <v>23</v>
      </c>
      <c r="K944" t="s">
        <v>32</v>
      </c>
      <c r="L944">
        <v>54</v>
      </c>
      <c r="M944" t="str">
        <f t="shared" si="14"/>
        <v>Old</v>
      </c>
      <c r="N944" t="s">
        <v>18</v>
      </c>
    </row>
    <row r="945" spans="1:14" x14ac:dyDescent="0.35">
      <c r="A945">
        <v>24322</v>
      </c>
      <c r="B945" t="s">
        <v>39</v>
      </c>
      <c r="C945" t="s">
        <v>37</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39</v>
      </c>
      <c r="C946" t="s">
        <v>37</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39</v>
      </c>
      <c r="C948" t="s">
        <v>37</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37</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37</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39</v>
      </c>
      <c r="C951" t="s">
        <v>36</v>
      </c>
      <c r="D951" s="1">
        <v>70000</v>
      </c>
      <c r="E951">
        <v>2</v>
      </c>
      <c r="F951" t="s">
        <v>29</v>
      </c>
      <c r="G951" t="s">
        <v>14</v>
      </c>
      <c r="H951" t="s">
        <v>15</v>
      </c>
      <c r="I951">
        <v>2</v>
      </c>
      <c r="J951" t="s">
        <v>46</v>
      </c>
      <c r="K951" t="s">
        <v>32</v>
      </c>
      <c r="L951">
        <v>53</v>
      </c>
      <c r="M951" t="str">
        <f t="shared" si="14"/>
        <v>Old</v>
      </c>
      <c r="N951" t="s">
        <v>18</v>
      </c>
    </row>
    <row r="952" spans="1:14" x14ac:dyDescent="0.35">
      <c r="A952">
        <v>11788</v>
      </c>
      <c r="B952" t="s">
        <v>38</v>
      </c>
      <c r="C952" t="s">
        <v>37</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39</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39</v>
      </c>
      <c r="C954" t="s">
        <v>37</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37</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39</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39</v>
      </c>
      <c r="C957" t="s">
        <v>37</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39</v>
      </c>
      <c r="C958" t="s">
        <v>37</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39</v>
      </c>
      <c r="C959" t="s">
        <v>37</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39</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39</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39</v>
      </c>
      <c r="C963" t="s">
        <v>37</v>
      </c>
      <c r="D963" s="1">
        <v>120000</v>
      </c>
      <c r="E963">
        <v>2</v>
      </c>
      <c r="F963" t="s">
        <v>13</v>
      </c>
      <c r="G963" t="s">
        <v>28</v>
      </c>
      <c r="H963" t="s">
        <v>15</v>
      </c>
      <c r="I963">
        <v>3</v>
      </c>
      <c r="J963" t="s">
        <v>23</v>
      </c>
      <c r="K963" t="s">
        <v>32</v>
      </c>
      <c r="L963">
        <v>62</v>
      </c>
      <c r="M963" t="str">
        <f t="shared" ref="M963:M1001" si="15">IF(L963&gt;51, "Old", IF(L963&lt;31, "Adolescent", "Middle Age"))</f>
        <v>Old</v>
      </c>
      <c r="N963" t="s">
        <v>18</v>
      </c>
    </row>
    <row r="964" spans="1:14" x14ac:dyDescent="0.35">
      <c r="A964">
        <v>16813</v>
      </c>
      <c r="B964" t="s">
        <v>39</v>
      </c>
      <c r="C964" t="s">
        <v>36</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39</v>
      </c>
      <c r="C965" t="s">
        <v>37</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38</v>
      </c>
      <c r="C967" t="s">
        <v>37</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39</v>
      </c>
      <c r="C968" t="s">
        <v>37</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39</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39</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39</v>
      </c>
      <c r="C972" t="s">
        <v>37</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37</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39</v>
      </c>
      <c r="C974" t="s">
        <v>37</v>
      </c>
      <c r="D974" s="1">
        <v>30000</v>
      </c>
      <c r="E974">
        <v>1</v>
      </c>
      <c r="F974" t="s">
        <v>27</v>
      </c>
      <c r="G974" t="s">
        <v>20</v>
      </c>
      <c r="H974" t="s">
        <v>15</v>
      </c>
      <c r="I974">
        <v>1</v>
      </c>
      <c r="J974" t="s">
        <v>23</v>
      </c>
      <c r="K974" t="s">
        <v>32</v>
      </c>
      <c r="L974">
        <v>52</v>
      </c>
      <c r="M974" t="str">
        <f t="shared" si="15"/>
        <v>Old</v>
      </c>
      <c r="N974" t="s">
        <v>18</v>
      </c>
    </row>
    <row r="975" spans="1:14" x14ac:dyDescent="0.35">
      <c r="A975">
        <v>11734</v>
      </c>
      <c r="B975" t="s">
        <v>39</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39</v>
      </c>
      <c r="C976" t="s">
        <v>36</v>
      </c>
      <c r="D976" s="1">
        <v>70000</v>
      </c>
      <c r="E976">
        <v>3</v>
      </c>
      <c r="F976" t="s">
        <v>31</v>
      </c>
      <c r="G976" t="s">
        <v>28</v>
      </c>
      <c r="H976" t="s">
        <v>15</v>
      </c>
      <c r="I976">
        <v>2</v>
      </c>
      <c r="J976" t="s">
        <v>23</v>
      </c>
      <c r="K976" t="s">
        <v>32</v>
      </c>
      <c r="L976">
        <v>53</v>
      </c>
      <c r="M976" t="str">
        <f t="shared" si="15"/>
        <v>Old</v>
      </c>
      <c r="N976" t="s">
        <v>15</v>
      </c>
    </row>
    <row r="977" spans="1:14" x14ac:dyDescent="0.35">
      <c r="A977">
        <v>20659</v>
      </c>
      <c r="B977" t="s">
        <v>39</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39</v>
      </c>
      <c r="C978" t="s">
        <v>37</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38</v>
      </c>
      <c r="C979" t="s">
        <v>37</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39</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37</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39</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39</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39</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37</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38</v>
      </c>
      <c r="C989" t="s">
        <v>37</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39</v>
      </c>
      <c r="C990" t="s">
        <v>36</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39</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37</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37</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39</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39</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39</v>
      </c>
      <c r="C997" t="s">
        <v>36</v>
      </c>
      <c r="D997" s="1">
        <v>60000</v>
      </c>
      <c r="E997" s="2">
        <v>2</v>
      </c>
      <c r="F997" t="s">
        <v>27</v>
      </c>
      <c r="G997" t="s">
        <v>21</v>
      </c>
      <c r="H997" t="s">
        <v>15</v>
      </c>
      <c r="I997">
        <v>2</v>
      </c>
      <c r="J997" t="s">
        <v>22</v>
      </c>
      <c r="K997" t="s">
        <v>32</v>
      </c>
      <c r="L997">
        <v>54</v>
      </c>
      <c r="M997" t="str">
        <f t="shared" si="15"/>
        <v>Old</v>
      </c>
      <c r="N997" t="s">
        <v>15</v>
      </c>
    </row>
    <row r="998" spans="1:14" x14ac:dyDescent="0.3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39</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1">
        <v>60000</v>
      </c>
      <c r="E1001">
        <v>3</v>
      </c>
      <c r="F1001" t="s">
        <v>27</v>
      </c>
      <c r="G1001" t="s">
        <v>21</v>
      </c>
      <c r="H1001" t="s">
        <v>15</v>
      </c>
      <c r="I1001">
        <v>2</v>
      </c>
      <c r="J1001" t="s">
        <v>46</v>
      </c>
      <c r="K1001" t="s">
        <v>32</v>
      </c>
      <c r="L1001">
        <v>53</v>
      </c>
      <c r="M1001" t="str">
        <f t="shared" si="15"/>
        <v>Old</v>
      </c>
      <c r="N1001" t="s">
        <v>15</v>
      </c>
    </row>
  </sheetData>
  <autoFilter ref="A1:N1001" xr:uid="{1D4B4DA2-0C56-4909-AE9B-5627460012C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Vyankatesh Vibhute</cp:lastModifiedBy>
  <cp:lastPrinted>2025-01-06T10:56:03Z</cp:lastPrinted>
  <dcterms:created xsi:type="dcterms:W3CDTF">2022-03-18T02:50:57Z</dcterms:created>
  <dcterms:modified xsi:type="dcterms:W3CDTF">2025-01-06T15:48:19Z</dcterms:modified>
</cp:coreProperties>
</file>