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 projects\"/>
    </mc:Choice>
  </mc:AlternateContent>
  <xr:revisionPtr revIDLastSave="0" documentId="8_{F6063924-1ABC-40CC-ABDA-A23693CDE83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shboard" sheetId="2" r:id="rId2"/>
    <sheet name="pivot tabel" sheetId="5" r:id="rId3"/>
    <sheet name="work sheet" sheetId="6" r:id="rId4"/>
  </sheets>
  <definedNames>
    <definedName name="_xlnm._FilterDatabase" localSheetId="0" hidden="1">bike_buyers!$A$1:$M$1001</definedName>
    <definedName name="_xlnm._FilterDatabase" localSheetId="1" hidden="1">dashboard!$A$1:$N$1001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L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<sst xmlns="http://schemas.openxmlformats.org/spreadsheetml/2006/main" count="16274" uniqueCount="51">
  <si>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</si>
  <si>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</si>
  <si>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</si>
  <si>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</si>
  <si>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</si>
  <si>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</si>
  <si>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</si>
  <si>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</si>
  <si>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</si>
  <si>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</si>
  <si>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</si>
  <si>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</si>
  <si>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</si>
  <si>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</si>
  <si>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</si>
  <si>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</si>
  <si>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</si>
  <si>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</si>
  <si>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</si>
  <si>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</si>
  <si>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</si>
  <si>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</si>
  <si>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</si>
  <si>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</si>
  <si>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</si>
  <si>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</si>
  <si>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</si>
  <si>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</si>
  <si>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</si>
  <si>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</si>
  <si>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</si>
  <si>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</si>
  <si>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</si>
  <si>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</si>
  <si>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</si>
  <si>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</si>
  <si>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</si>
  <si>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</si>
  <si>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Female</t>
  </si>
  <si>
    <t>Male</t>
  </si>
  <si>
    <t>Age brackets</t>
  </si>
  <si>
    <t>Row Labels</t>
  </si>
  <si>
    <t>Grand Total</t>
  </si>
  <si>
    <t>Average of Income</t>
  </si>
  <si>
    <t>Column Labels</t>
  </si>
  <si>
    <t>Count of Purchased Bike</t>
  </si>
  <si>
    <t>More than 10 miles</t>
  </si>
  <si>
    <t>adolescent</t>
  </si>
  <si>
    <t xml:space="preserve">middel age </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</si>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</sst>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sz val="10"/>
      <color theme="0"/>
      <name val="Berlin Sans FB Demi"/>
      <family val="2"/>
    </font>
    <font>
      <sz val="10"/>
      <color theme="1"/>
      <name val="Berlin Sans FB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7" fillId="33" borderId="0" xfId="0" applyFont="1" applyFill="1"/>
    <xf numFmtId="0" fontId="0" fillId="33" borderId="0" xfId="0" applyFill="1" applyAlignment="1">
      <alignment vertical="center"/>
    </xf>
    <xf numFmtId="0" fontId="0" fillId="33" borderId="0" xfId="0" applyFill="1" applyAlignment="1">
      <alignment horizontal="left" vertical="center" indent="18"/>
    </xf>
    <xf numFmtId="0" fontId="19" fillId="33" borderId="0" xfId="0" applyFont="1" applyFill="1" applyAlignment="1">
      <alignment horizontal="left" vertical="center" indent="18"/>
    </xf>
    <xf numFmtId="0" fontId="20" fillId="33" borderId="0" xfId="0" applyFont="1" applyFill="1" applyAlignment="1">
      <alignment horizontal="left" vertical="center" indent="18"/>
    </xf>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tabel!PivotTable1</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tabel'!$B$3:$B$4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'pivot tabel'!$A$5:$A$7</c:f>
              <c:strCache>
                <c:ptCount val="2"/>
                <c:pt idx="0">
                  <c:v>Female</c:v>
                </c:pt>
                <c:pt idx="1">
                  <c:v>Male</c:v>
                </c:pt>
              </c:strCache>
            </c:strRef>
          </c:cat>
          <c:val>
            <c:numRef>
              <c:f>'pivot tabel'!$B$5:$B$7</c:f>
              <c:numCache>
                <c:formatCode>0</c:formatCode>
                <c:ptCount val="2"/>
                <c:pt idx="0">
                  <c:v>53440</c:v>
                </c:pt>
                <c:pt idx="1">
                  <c:v>56208.178438661707</c:v>
                </c:pt>
              </c:numCache>
            </c:numRef>
          </c:val>
          <c:extLst>
            <c:ext xmlns:c16="http://schemas.microsoft.com/office/drawing/2014/chart" uri="{C3380CC4-5D6E-409C-BE32-E72D297353CC}">
              <c16:uniqueId val="{00000000-C3B6-4034-9BB1-31B5AFF3C899}"/>
            </c:ext>
          </c:extLst>
        </c:ser>
        <c:ser>
          <c:idx val="1"/>
          <c:order val="1"/>
          <c:tx>
            <c:strRef>
              <c:f>'pivot tabel'!$C$3:$C$4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'pivot tabel'!$A$5:$A$7</c:f>
              <c:strCache>
                <c:ptCount val="2"/>
                <c:pt idx="0">
                  <c:v>Female</c:v>
                </c:pt>
                <c:pt idx="1">
                  <c:v>Male</c:v>
                </c:pt>
              </c:strCache>
            </c:strRef>
          </c:cat>
          <c:val>
            <c:numRef>
              <c:f>'pivot tabel'!$C$5:$C$7</c:f>
              <c:numCache>
                <c:formatCode>0</c:formatCode>
                <c:ptCount val="2"/>
                <c:pt idx="0">
                  <c:v>55774.058577405856</c:v>
                </c:pt>
                <c:pt idx="1">
                  <c:v>60123.966942148763</c:v>
                </c:pt>
              </c:numCache>
            </c:numRef>
          </c:val>
          <c:extLst>
            <c:ext xmlns:c16="http://schemas.microsoft.com/office/drawing/2014/chart" uri="{C3380CC4-5D6E-409C-BE32-E72D297353CC}">
              <c16:uniqueId val="{00000001-C3B6-4034-9BB1-31B5AFF3C899}"/>
            </c:ext>
          </c:extLst>
        </c:ser>
        <c:dLbls>
          <c:showLegendKey val="0"/>
          <c:showVal val="0"/>
          <c:showCatName val="0"/>
          <c:showSerName val="0"/>
          <c:showPercent val="0"/>
          <c:showBubbleSize val="0"/>
        </c:dLbls>
        <c:gapWidth val="84"/>
        <c:gapDepth val="53"/>
        <c:shape val="box"/>
        <c:axId val="163274015"/>
        <c:axId val="329279663"/>
        <c:axId val="0"/>
      </c:bar3DChart>
      <c:catAx>
        <c:axId val="1632740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9279663"/>
        <c:crosses val="autoZero"/>
        <c:auto val="1"/>
        <c:lblAlgn val="ctr"/>
        <c:lblOffset val="100"/>
        <c:noMultiLvlLbl val="0"/>
      </c:catAx>
      <c:valAx>
        <c:axId val="329279663"/>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1632740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tabel'!$A$32:$A$37</c:f>
              <c:strCache>
                <c:ptCount val="5"/>
                <c:pt idx="0">
                  <c:v>0-1 Miles</c:v>
                </c:pt>
                <c:pt idx="1">
                  <c:v>1-2 Miles</c:v>
                </c:pt>
                <c:pt idx="2">
                  <c:v>2-5 Miles</c:v>
                </c:pt>
                <c:pt idx="3">
                  <c:v>5-10 Miles</c:v>
                </c:pt>
                <c:pt idx="4">
                  <c:v>More than 10 miles</c:v>
                </c:pt>
              </c:strCache>
            </c:strRef>
          </c:cat>
          <c:val>
            <c:numRef>
              <c:f>'pivot tabel'!$B$32:$B$37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50-4520-932B-4BEE2ADFCFB3}"/>
            </c:ext>
          </c:extLst>
        </c:ser>
        <c:ser>
          <c:idx val="1"/>
          <c:order val="1"/>
          <c:tx>
            <c:strRef>
              <c:f>'pivot tabel'!$C$30:$C$31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tabel'!$A$32:$A$37</c:f>
              <c:strCache>
                <c:ptCount val="5"/>
                <c:pt idx="0">
                  <c:v>0-1 Miles</c:v>
                </c:pt>
                <c:pt idx="1">
                  <c:v>1-2 Miles</c:v>
                </c:pt>
                <c:pt idx="2">
                  <c:v>2-5 Miles</c:v>
                </c:pt>
                <c:pt idx="3">
                  <c:v>5-10 Miles</c:v>
                </c:pt>
                <c:pt idx="4">
                  <c:v>More than 10 miles</c:v>
                </c:pt>
              </c:strCache>
            </c:strRef>
          </c:cat>
          <c:val>
            <c:numRef>
              <c:f>'pivot tabel'!$C$32:$C$37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50-4520-932B-4BEE2ADFCFB3}"/>
            </c:ext>
          </c:extLst>
        </c:ser>
        <c:dLbls>
          <c:showLegendKey val="0"/>
          <c:showVal val="0"/>
          <c:showCatName val="0"/>
          <c:showSerName val="0"/>
          <c:showPercent val="0"/>
          <c:showBubbleSize val="0"/>
        </c:dLbls>
        <c:marker val="1"/>
        <c:smooth val="0"/>
        <c:axId val="163269695"/>
        <c:axId val="115315951"/>
      </c:lineChart>
      <c:catAx>
        <c:axId val="16326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5951"/>
        <c:crosses val="autoZero"/>
        <c:auto val="1"/>
        <c:lblAlgn val="ctr"/>
        <c:lblOffset val="100"/>
        <c:noMultiLvlLbl val="0"/>
      </c:catAx>
      <c:valAx>
        <c:axId val="11531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6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69721735020087E-2"/>
          <c:y val="0.26328484981044037"/>
          <c:w val="0.67688920401537478"/>
          <c:h val="0.43957239720034996"/>
        </c:manualLayout>
      </c:layout>
      <c:lineChart>
        <c:grouping val="standard"/>
        <c:varyColors val="0"/>
        <c:ser>
          <c:idx val="0"/>
          <c:order val="0"/>
          <c:tx>
            <c:strRef>
              <c:f>'pivot tabel'!$B$47:$B$48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tabel'!$A$49:$A$52</c:f>
              <c:strCache>
                <c:ptCount val="3"/>
                <c:pt idx="0">
                  <c:v>adolescent</c:v>
                </c:pt>
                <c:pt idx="1">
                  <c:v>middel age </c:v>
                </c:pt>
                <c:pt idx="2">
                  <c:v>old</c:v>
                </c:pt>
              </c:strCache>
            </c:strRef>
          </c:cat>
          <c:val>
            <c:numRef>
              <c:f>'pivot tabel'!$B$49:$B$52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05-4F37-B0A8-1FF2489C0200}"/>
            </c:ext>
          </c:extLst>
        </c:ser>
        <c:ser>
          <c:idx val="1"/>
          <c:order val="1"/>
          <c:tx>
            <c:strRef>
              <c:f>'pivot tabel'!$C$47:$C$48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tabel'!$A$49:$A$52</c:f>
              <c:strCache>
                <c:ptCount val="3"/>
                <c:pt idx="0">
                  <c:v>adolescent</c:v>
                </c:pt>
                <c:pt idx="1">
                  <c:v>middel age </c:v>
                </c:pt>
                <c:pt idx="2">
                  <c:v>old</c:v>
                </c:pt>
              </c:strCache>
            </c:strRef>
          </c:cat>
          <c:val>
            <c:numRef>
              <c:f>'pivot tabel'!$C$49:$C$52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05-4F37-B0A8-1FF2489C0200}"/>
            </c:ext>
          </c:extLst>
        </c:ser>
        <c:dLbls>
          <c:showLegendKey val="0"/>
          <c:showVal val="0"/>
          <c:showCatName val="0"/>
          <c:showSerName val="0"/>
          <c:showPercent val="0"/>
          <c:showBubbleSize val="0"/>
        </c:dLbls>
        <c:marker val="1"/>
        <c:smooth val="0"/>
        <c:axId val="328054991"/>
        <c:axId val="361156799"/>
      </c:lineChart>
      <c:catAx>
        <c:axId val="3280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56799"/>
        <c:crosses val="autoZero"/>
        <c:auto val="1"/>
        <c:lblAlgn val="ctr"/>
        <c:lblOffset val="100"/>
        <c:noMultiLvlLbl val="0"/>
      </c:catAx>
      <c:valAx>
        <c:axId val="36115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5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67570720326627"/>
          <c:y val="0.25903414529030616"/>
          <c:w val="0.62434708481952572"/>
          <c:h val="0.34371630554203292"/>
        </c:manualLayout>
      </c:layout>
      <c:bar3DChart>
        <c:barDir val="col"/>
        <c:grouping val="clustered"/>
        <c:varyColors val="0"/>
        <c:ser>
          <c:idx val="0"/>
          <c:order val="0"/>
          <c:tx>
            <c:strRef>
              <c:f>'pivot tabel'!$B$3:$B$4</c:f>
              <c:strCache>
                <c:ptCount val="1"/>
                <c:pt idx="0">
                  <c:v>No</c:v>
                </c:pt>
              </c:strCache>
            </c:strRef>
          </c:tx>
          <c:spPr>
            <a:solidFill>
              <a:schemeClr val="accent1"/>
            </a:solidFill>
            <a:ln>
              <a:noFill/>
            </a:ln>
            <a:effectLst/>
            <a:sp3d/>
          </c:spPr>
          <c:invertIfNegative val="0"/>
          <c:cat>
            <c:strRef>
              <c:f>'pivot tabel'!$A$5:$A$7</c:f>
              <c:strCache>
                <c:ptCount val="2"/>
                <c:pt idx="0">
                  <c:v>Female</c:v>
                </c:pt>
                <c:pt idx="1">
                  <c:v>Male</c:v>
                </c:pt>
              </c:strCache>
            </c:strRef>
          </c:cat>
          <c:val>
            <c:numRef>
              <c:f>'pivot tabel'!$B$5:$B$7</c:f>
              <c:numCache>
                <c:formatCode>0</c:formatCode>
                <c:ptCount val="2"/>
                <c:pt idx="0">
                  <c:v>53440</c:v>
                </c:pt>
                <c:pt idx="1">
                  <c:v>56208.178438661707</c:v>
                </c:pt>
              </c:numCache>
            </c:numRef>
          </c:val>
          <c:extLst>
            <c:ext xmlns:c16="http://schemas.microsoft.com/office/drawing/2014/chart" uri="{C3380CC4-5D6E-409C-BE32-E72D297353CC}">
              <c16:uniqueId val="{00000000-4A60-44BA-A08B-7FBFB62D22B7}"/>
            </c:ext>
          </c:extLst>
        </c:ser>
        <c:ser>
          <c:idx val="1"/>
          <c:order val="1"/>
          <c:tx>
            <c:strRef>
              <c:f>'pivot tabel'!$C$3:$C$4</c:f>
              <c:strCache>
                <c:ptCount val="1"/>
                <c:pt idx="0">
                  <c:v>Yes</c:v>
                </c:pt>
              </c:strCache>
            </c:strRef>
          </c:tx>
          <c:spPr>
            <a:solidFill>
              <a:schemeClr val="accent2"/>
            </a:solidFill>
            <a:ln>
              <a:noFill/>
            </a:ln>
            <a:effectLst/>
            <a:sp3d/>
          </c:spPr>
          <c:invertIfNegative val="0"/>
          <c:cat>
            <c:strRef>
              <c:f>'pivot tabel'!$A$5:$A$7</c:f>
              <c:strCache>
                <c:ptCount val="2"/>
                <c:pt idx="0">
                  <c:v>Female</c:v>
                </c:pt>
                <c:pt idx="1">
                  <c:v>Male</c:v>
                </c:pt>
              </c:strCache>
            </c:strRef>
          </c:cat>
          <c:val>
            <c:numRef>
              <c:f>'pivot tabel'!$C$5:$C$7</c:f>
              <c:numCache>
                <c:formatCode>0</c:formatCode>
                <c:ptCount val="2"/>
                <c:pt idx="0">
                  <c:v>55774.058577405856</c:v>
                </c:pt>
                <c:pt idx="1">
                  <c:v>60123.966942148763</c:v>
                </c:pt>
              </c:numCache>
            </c:numRef>
          </c:val>
          <c:extLst>
            <c:ext xmlns:c16="http://schemas.microsoft.com/office/drawing/2014/chart" uri="{C3380CC4-5D6E-409C-BE32-E72D297353CC}">
              <c16:uniqueId val="{00000001-4A60-44BA-A08B-7FBFB62D22B7}"/>
            </c:ext>
          </c:extLst>
        </c:ser>
        <c:dLbls>
          <c:showLegendKey val="0"/>
          <c:showVal val="0"/>
          <c:showCatName val="0"/>
          <c:showSerName val="0"/>
          <c:showPercent val="0"/>
          <c:showBubbleSize val="0"/>
        </c:dLbls>
        <c:gapWidth val="150"/>
        <c:shape val="box"/>
        <c:axId val="163274015"/>
        <c:axId val="329279663"/>
        <c:axId val="0"/>
      </c:bar3DChart>
      <c:catAx>
        <c:axId val="16327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749377481660946"/>
              <c:y val="0.823420002721116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79663"/>
        <c:crosses val="autoZero"/>
        <c:auto val="1"/>
        <c:lblAlgn val="ctr"/>
        <c:lblOffset val="100"/>
        <c:noMultiLvlLbl val="0"/>
      </c:catAx>
      <c:valAx>
        <c:axId val="32927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4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487179487179482"/>
          <c:y val="0.60025858140545352"/>
          <c:w val="0.20512820512820512"/>
          <c:h val="0.1134130272746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tabel!PivotTable2</c:name>
    <c:fmtId val="1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tabel'!$B$30:$B$31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tabel'!$A$32:$A$37</c:f>
              <c:strCache>
                <c:ptCount val="5"/>
                <c:pt idx="0">
                  <c:v>0-1 Miles</c:v>
                </c:pt>
                <c:pt idx="1">
                  <c:v>1-2 Miles</c:v>
                </c:pt>
                <c:pt idx="2">
                  <c:v>2-5 Miles</c:v>
                </c:pt>
                <c:pt idx="3">
                  <c:v>5-10 Miles</c:v>
                </c:pt>
                <c:pt idx="4">
                  <c:v>More than 10 miles</c:v>
                </c:pt>
              </c:strCache>
            </c:strRef>
          </c:cat>
          <c:val>
            <c:numRef>
              <c:f>'pivot tabel'!$B$32:$B$37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00-41EA-A937-67702A87CC72}"/>
            </c:ext>
          </c:extLst>
        </c:ser>
        <c:ser>
          <c:idx val="1"/>
          <c:order val="1"/>
          <c:tx>
            <c:strRef>
              <c:f>'pivot tabel'!$C$30:$C$31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tabel'!$A$32:$A$37</c:f>
              <c:strCache>
                <c:ptCount val="5"/>
                <c:pt idx="0">
                  <c:v>0-1 Miles</c:v>
                </c:pt>
                <c:pt idx="1">
                  <c:v>1-2 Miles</c:v>
                </c:pt>
                <c:pt idx="2">
                  <c:v>2-5 Miles</c:v>
                </c:pt>
                <c:pt idx="3">
                  <c:v>5-10 Miles</c:v>
                </c:pt>
                <c:pt idx="4">
                  <c:v>More than 10 miles</c:v>
                </c:pt>
              </c:strCache>
            </c:strRef>
          </c:cat>
          <c:val>
            <c:numRef>
              <c:f>'pivot tabel'!$C$32:$C$37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00-41EA-A937-67702A87CC72}"/>
            </c:ext>
          </c:extLst>
        </c:ser>
        <c:dLbls>
          <c:showLegendKey val="0"/>
          <c:showVal val="0"/>
          <c:showCatName val="0"/>
          <c:showSerName val="0"/>
          <c:showPercent val="0"/>
          <c:showBubbleSize val="0"/>
        </c:dLbls>
        <c:marker val="1"/>
        <c:smooth val="0"/>
        <c:axId val="163269695"/>
        <c:axId val="115315951"/>
      </c:lineChart>
      <c:catAx>
        <c:axId val="16326969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315951"/>
        <c:crosses val="autoZero"/>
        <c:auto val="1"/>
        <c:lblAlgn val="ctr"/>
        <c:lblOffset val="100"/>
        <c:noMultiLvlLbl val="0"/>
      </c:catAx>
      <c:valAx>
        <c:axId val="1153159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326969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alex.xlsx]pivot tabel!PivotTable3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4761770090647"/>
          <c:y val="0.28157473114214632"/>
          <c:w val="0.67688920401537478"/>
          <c:h val="0.43957239720034996"/>
        </c:manualLayout>
      </c:layout>
      <c:lineChart>
        <c:grouping val="standard"/>
        <c:varyColors val="0"/>
        <c:ser>
          <c:idx val="0"/>
          <c:order val="0"/>
          <c:tx>
            <c:strRef>
              <c:f>'pivot tabel'!$B$47:$B$48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tabel'!$A$49:$A$52</c:f>
              <c:strCache>
                <c:ptCount val="3"/>
                <c:pt idx="0">
                  <c:v>adolescent</c:v>
                </c:pt>
                <c:pt idx="1">
                  <c:v>middel age </c:v>
                </c:pt>
                <c:pt idx="2">
                  <c:v>old</c:v>
                </c:pt>
              </c:strCache>
            </c:strRef>
          </c:cat>
          <c:val>
            <c:numRef>
              <c:f>'pivot tabel'!$B$49:$B$52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1B-4DDF-8E0F-D5CB70116C5C}"/>
            </c:ext>
          </c:extLst>
        </c:ser>
        <c:ser>
          <c:idx val="1"/>
          <c:order val="1"/>
          <c:tx>
            <c:strRef>
              <c:f>'pivot tabel'!$C$47:$C$48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tabel'!$A$49:$A$52</c:f>
              <c:strCache>
                <c:ptCount val="3"/>
                <c:pt idx="0">
                  <c:v>adolescent</c:v>
                </c:pt>
                <c:pt idx="1">
                  <c:v>middel age </c:v>
                </c:pt>
                <c:pt idx="2">
                  <c:v>old</c:v>
                </c:pt>
              </c:strCache>
            </c:strRef>
          </c:cat>
          <c:val>
            <c:numRef>
              <c:f>'pivot tabel'!$C$49:$C$52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1B-4DDF-8E0F-D5CB70116C5C}"/>
            </c:ext>
          </c:extLst>
        </c:ser>
        <c:dLbls>
          <c:showLegendKey val="0"/>
          <c:showVal val="0"/>
          <c:showCatName val="0"/>
          <c:showSerName val="0"/>
          <c:showPercent val="0"/>
          <c:showBubbleSize val="0"/>
        </c:dLbls>
        <c:marker val="1"/>
        <c:smooth val="0"/>
        <c:axId val="328054991"/>
        <c:axId val="361156799"/>
      </c:lineChart>
      <c:catAx>
        <c:axId val="3280549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56799"/>
        <c:crosses val="autoZero"/>
        <c:auto val="1"/>
        <c:lblAlgn val="ctr"/>
        <c:lblOffset val="100"/>
        <c:noMultiLvlLbl val="0"/>
      </c:catAx>
      <c:valAx>
        <c:axId val="36115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5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708660</xdr:colOff>
      <xdr:row>6</xdr:row>
      <xdr:rowOff>99060</xdr:rowOff>
    </xdr:from>
    <xdr:to>
      <xdr:col>6</xdr:col>
      <xdr:colOff>1767840</xdr:colOff>
      <xdr:row>22</xdr:row>
      <xdr:rowOff>3810</xdr:rowOff>
    </xdr:to>
    <xdr:graphicFrame macro="">
      <xdr:nvGraphicFramePr>
        <xdr:cNvPr id="2" name="Chart 1">
          <a:extLst>
            <a:ext uri="{FF2B5EF4-FFF2-40B4-BE49-F238E27FC236}">
              <a16:creationId xmlns:a16="http://schemas.microsoft.com/office/drawing/2014/main" id="{0500AFA6-5D01-FF0A-6B05-148EA7C5A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28</xdr:row>
      <xdr:rowOff>106680</xdr:rowOff>
    </xdr:from>
    <xdr:to>
      <xdr:col>9</xdr:col>
      <xdr:colOff>251460</xdr:colOff>
      <xdr:row>42</xdr:row>
      <xdr:rowOff>179070</xdr:rowOff>
    </xdr:to>
    <xdr:graphicFrame macro="">
      <xdr:nvGraphicFramePr>
        <xdr:cNvPr id="3" name="Chart 2">
          <a:extLst>
            <a:ext uri="{FF2B5EF4-FFF2-40B4-BE49-F238E27FC236}">
              <a16:creationId xmlns:a16="http://schemas.microsoft.com/office/drawing/2014/main" id="{4240063C-F052-36DC-FC59-A44825354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411480</xdr:colOff>
      <xdr:row>47</xdr:row>
      <xdr:rowOff>0</xdr:rowOff>
    </xdr:from>
    <xdr:to>
      <xdr:col>8</xdr:col>
      <xdr:colOff>106680</xdr:colOff>
      <xdr:row>62</xdr:row>
      <xdr:rowOff>34290</xdr:rowOff>
    </xdr:to>
    <xdr:graphicFrame macro="">
      <xdr:nvGraphicFramePr>
        <xdr:cNvPr id="4" name="Chart 3">
          <a:extLst>
            <a:ext uri="{FF2B5EF4-FFF2-40B4-BE49-F238E27FC236}">
              <a16:creationId xmlns:a16="http://schemas.microsoft.com/office/drawing/2014/main" id="{EAEED0DC-579F-DE32-02C7-7031DA792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56147</xdr:colOff>
      <xdr:row>5</xdr:row>
      <xdr:rowOff>0</xdr:rowOff>
    </xdr:from>
    <xdr:to>
      <xdr:col>8</xdr:col>
      <xdr:colOff>0</xdr:colOff>
      <xdr:row>18</xdr:row>
      <xdr:rowOff>143576</xdr:rowOff>
    </xdr:to>
    <xdr:graphicFrame macro="">
      <xdr:nvGraphicFramePr>
        <xdr:cNvPr id="2" name="Chart 1">
          <a:extLst>
            <a:ext uri="{FF2B5EF4-FFF2-40B4-BE49-F238E27FC236}">
              <a16:creationId xmlns:a16="http://schemas.microsoft.com/office/drawing/2014/main" id="{49FDB084-5C34-4B12-B322-5A09681F5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88232</xdr:colOff>
      <xdr:row>18</xdr:row>
      <xdr:rowOff>143576</xdr:rowOff>
    </xdr:from>
    <xdr:to>
      <xdr:col>15</xdr:col>
      <xdr:colOff>0</xdr:colOff>
      <xdr:row>31</xdr:row>
      <xdr:rowOff>0</xdr:rowOff>
    </xdr:to>
    <xdr:graphicFrame macro="">
      <xdr:nvGraphicFramePr>
        <xdr:cNvPr id="3" name="Chart 2">
          <a:extLst>
            <a:ext uri="{FF2B5EF4-FFF2-40B4-BE49-F238E27FC236}">
              <a16:creationId xmlns:a16="http://schemas.microsoft.com/office/drawing/2014/main" id="{A9A8DCD1-21B9-4634-B0D2-B04996B2A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0</xdr:rowOff>
    </xdr:from>
    <xdr:to>
      <xdr:col>15</xdr:col>
      <xdr:colOff>0</xdr:colOff>
      <xdr:row>18</xdr:row>
      <xdr:rowOff>152399</xdr:rowOff>
    </xdr:to>
    <xdr:graphicFrame macro="">
      <xdr:nvGraphicFramePr>
        <xdr:cNvPr id="4" name="Chart 3">
          <a:extLst>
            <a:ext uri="{FF2B5EF4-FFF2-40B4-BE49-F238E27FC236}">
              <a16:creationId xmlns:a16="http://schemas.microsoft.com/office/drawing/2014/main" id="{553241C1-9F85-4668-B325-0478B11A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0</xdr:rowOff>
    </xdr:from>
    <xdr:to>
      <xdr:col>18</xdr:col>
      <xdr:colOff>0</xdr:colOff>
      <xdr:row>10</xdr:row>
      <xdr:rowOff>184483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3F4A4A-156B-9DB9-A7C0-41508E4C6D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1203158"/>
              <a:ext cx="1828800" cy="1106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104274</xdr:rowOff>
    </xdr:from>
    <xdr:to>
      <xdr:col>18</xdr:col>
      <xdr:colOff>0</xdr:colOff>
      <xdr:row>26</xdr:row>
      <xdr:rowOff>47725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F401CA-B552-2C5F-1321-C039A365A4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3521242"/>
              <a:ext cx="1828800" cy="1603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15240</xdr:rowOff>
    </xdr:from>
    <xdr:to>
      <xdr:col>18</xdr:col>
      <xdr:colOff>0</xdr:colOff>
      <xdr:row>17</xdr:row>
      <xdr:rowOff>104274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6F0137-A527-3E72-39A9-1D46E84237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0" y="2325303"/>
              <a:ext cx="1828800" cy="119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esh G" refreshedDate="45222.521852314814" createdVersion="8" refreshedVersion="8" minRefreshableVersion="3" recordCount="1000" xr:uid="{5D8B3A64-7897-410E-BF89-36520FDC7F2C}">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6337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22FF64-67E9-4517-AB68-1BB4F4AA42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D12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01AB0-60DE-4D83-A6DD-DFB9C2B596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6" format="2" series="1">
      <pivotArea type="data" outline="0" fieldPosition="0">
        <references count="1">
          <reference field="13" count="1" selected="0">
            <x v="0"/>
          </reference>
        </references>
      </pivotArea>
    </chartFormat>
    <chartFormat chart="6" format="3" series="1">
      <pivotArea type="data" outline="0" fieldPosition="0">
        <references count="1">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BB969-3B7B-4FDD-B97C-5E48F58DB0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7A2E86-CA50-4F51-83DE-3F9E7C4108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DEEFB6-3CCF-4277-BDFD-697E1AA240CD}" sourceName="Marital Status">
  <pivotTables>
    <pivotTable tabId="5" name="PivotTable1"/>
    <pivotTable tabId="5" name="PivotTable2"/>
    <pivotTable tabId="5" name="PivotTable3"/>
    <pivotTable tabId="5" name="PivotTable4"/>
  </pivotTables>
  <data>
    <tabular pivotCacheId="476337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E96865-77FE-435E-A064-CA9422C2EDD4}" sourceName="Education">
  <pivotTables>
    <pivotTable tabId="5" name="PivotTable3"/>
    <pivotTable tabId="5" name="PivotTable1"/>
    <pivotTable tabId="5" name="PivotTable2"/>
    <pivotTable tabId="5" name="PivotTable4"/>
  </pivotTables>
  <data>
    <tabular pivotCacheId="476337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BA8F4F-F72E-4445-ABEA-76E434B0393A}" sourceName="Region">
  <pivotTables>
    <pivotTable tabId="5" name="PivotTable3"/>
    <pivotTable tabId="5" name="PivotTable1"/>
    <pivotTable tabId="5" name="PivotTable2"/>
    <pivotTable tabId="5" name="PivotTable4"/>
  </pivotTables>
  <data>
    <tabular pivotCacheId="476337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8C625-E721-4299-9FFC-EBAA4A73290E}" cache="Slicer_Marital_Status" caption="Marital Status" rowHeight="234950"/>
  <slicer name="Education" xr10:uid="{B158834D-E8F5-49DA-9D68-E811BAA63BEC}" cache="Slicer_Education" caption="Education" rowHeight="234950"/>
  <slicer name="Region" xr10:uid="{00DCCF61-7D74-4CC8-B664-AF5A5A7388B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C59F-9B78-45DC-BA62-57DACBFD89F9}">
  <dimension ref="A1:N1001"/>
  <sheetViews>
    <sheetView topLeftCell="A970" workbookViewId="0">
      <selection activeCell="J1" sqref="J1:J1048576"/>
    </sheetView>
  </sheetViews>
  <sheetFormatPr defaultRowHeight="14.4" x14ac:dyDescent="0.3"/>
  <cols>
    <col min="2" max="2" width="20.88671875" customWidth="1"/>
    <col min="4" max="4" width="13.33203125" style="3" customWidth="1"/>
    <col min="6" max="6" width="20.44140625" customWidth="1"/>
    <col min="7" max="7" width="14" customWidth="1"/>
    <col min="8" max="8" width="15.21875" customWidth="1"/>
    <col min="9" max="9" width="10.6640625" customWidth="1"/>
    <col min="10" max="10" width="12.6640625" customWidth="1"/>
    <col min="13" max="13" width="15.44140625" customWidth="1"/>
    <col min="14" max="14" width="17.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f>42</f>
        <v>42</v>
      </c>
      <c r="M2" t="str">
        <f>IF(L2&gt;54,"old",IF(L2&gt;=31,"middel age ",IF(L2&lt;31,"adolescent","invalid")))</f>
        <v xml:space="preserve">middel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IF(L3&gt;54,"old",IF(L3&gt;=31,"middel age ",IF(L3&lt;31,"adolescent","invalid")))</f>
        <v xml:space="preserve">middel age </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middel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middel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middel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middel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middel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middel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middel age </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 xml:space="preserve">middel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middel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middel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middel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middel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middel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middel age </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 xml:space="preserve">middel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middel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middel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middel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middel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middel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middel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middel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middel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middel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middel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middel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middel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middel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middel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middel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middel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middel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middel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 xml:space="preserve">middel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middel age </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 xml:space="preserve">middel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middel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middel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middel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middel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middel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middel age </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 xml:space="preserve">middel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middel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IF(L67&gt;54,"old",IF(L67&gt;=31,"middel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middel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middel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middel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 xml:space="preserve">middel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middel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middel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middel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middel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middel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middel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middel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middel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middel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middel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middel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middel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middel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middel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middel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middel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middel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middel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middel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middel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middel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middel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middel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middel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middel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middel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middel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middel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middel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middel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middel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middel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middel age </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 xml:space="preserve">middel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middel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middel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middel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middel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middel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 ",IF(L131&lt;31,"adolescent","invalid")))</f>
        <v xml:space="preserve">middel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middel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middel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middel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middel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middel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middel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middel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middel age </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 xml:space="preserve">middel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middel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middel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middel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middel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middel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middel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middel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middel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middel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middel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middel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middel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middel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middel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middel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middel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middel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middel age </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 xml:space="preserve">middel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middel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middel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middel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middel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middel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middel age </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middel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middel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middel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middel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 xml:space="preserve">middel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middel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middel age </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IF(L195&gt;54,"old",IF(L195&gt;=31,"middel age ",IF(L195&lt;31,"adolescent","invalid")))</f>
        <v xml:space="preserve">middel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middel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middel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middel age </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 xml:space="preserve">middel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middel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middel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middel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middel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middel age </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middel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middel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middel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middel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 xml:space="preserve">middel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middel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middel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middel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middel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middel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middel age </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 xml:space="preserve">middel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middel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middel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middel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middel age </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middel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middel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 xml:space="preserve">middel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middel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middel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middel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middel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middel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 xml:space="preserve">middel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middel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middel age </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 xml:space="preserve">middel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middel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middel age </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middel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middel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 ",IF(L259&lt;31,"adolescent","invalid")))</f>
        <v xml:space="preserve">middel age </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middel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middel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middel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middel age </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 xml:space="preserve">middel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middel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middel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middel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middel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middel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middel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middel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middel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middel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middel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middel age </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 xml:space="preserve">middel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middel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middel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middel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middel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middel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middel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middel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middel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middel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middel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middel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middel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middel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middel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middel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middel age </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 xml:space="preserve">middel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middel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middel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middel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middel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middel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middel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middel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middel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middel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middel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middel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middel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middel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middel age </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 xml:space="preserve">middel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middel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middel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 ",IF(L323&lt;31,"adolescent","invalid")))</f>
        <v xml:space="preserve">middel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middel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middel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middel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middel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middel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middel age </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 xml:space="preserve">middel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middel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middel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middel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middel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middel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middel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middel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middel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middel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middel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middel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middel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middel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middel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middel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middel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middel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middel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middel age </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 xml:space="preserve">middel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middel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middel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middel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middel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middel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middel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middel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middel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middel age </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 xml:space="preserve">middel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middel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middel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middel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middel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middel age </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 xml:space="preserve">middel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middel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 ",IF(L387&lt;31,"adolescent","invalid")))</f>
        <v xml:space="preserve">middel age </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 xml:space="preserve">middel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middel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middel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middel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middel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middel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middel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middel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middel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middel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middel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middel age </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 xml:space="preserve">middel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middel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middel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middel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middel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middel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middel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middel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middel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middel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middel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middel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middel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middel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middel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middel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middel age </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middel age </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 xml:space="preserve">middel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middel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middel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middel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middel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middel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 xml:space="preserve">middel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middel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middel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middel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middel age </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 xml:space="preserve">middel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middel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middel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middel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middel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middel age </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 xml:space="preserve">middel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middel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middel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 ",IF(L451&lt;31,"adolescent","invalid")))</f>
        <v xml:space="preserve">middel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middel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middel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middel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middel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middel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middel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 xml:space="preserve">middel age </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 xml:space="preserve">middel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middel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middel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middel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middel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middel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middel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middel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middel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middel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middel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middel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middel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middel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middel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middel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middel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middel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middel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middel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middel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middel age </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middel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middel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middel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middel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middel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middel age </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middel age </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middel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middel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middel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middel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middel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middel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middel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middel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middel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middel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middel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middel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middel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middel age </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IF(L515&gt;54,"old",IF(L515&gt;=31,"middel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middel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middel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middel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middel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middel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middel age </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middel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middel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middel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middel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middel age </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 xml:space="preserve">middel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middel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middel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middel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middel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middel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middel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middel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middel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middel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middel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middel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middel age </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 xml:space="preserve">middel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middel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middel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middel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middel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middel age </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middel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middel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middel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middel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middel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middel age </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middel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middel age </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middel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 ",IF(L579&lt;31,"adolescent","invalid")))</f>
        <v xml:space="preserve">middel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middel age </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middel age </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middel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middel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middel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middel age </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 xml:space="preserve">middel age </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middel age </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middel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middel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middel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middel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middel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middel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middel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middel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middel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middel age </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 xml:space="preserve">middel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middel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middel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middel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middel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middel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middel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middel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middel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middel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middel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middel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middel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middel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middel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middel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middel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middel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middel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middel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IF(L643&gt;54,"old",IF(L643&gt;=31,"middel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middel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middel age </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 xml:space="preserve">middel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middel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middel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middel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middel age </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middel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middel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middel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middel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middel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middel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middel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middel age </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middel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middel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middel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middel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middel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middel age </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middel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middel age </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middel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middel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middel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middel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middel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middel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middel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middel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middel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middel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middel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middel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middel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middel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middel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middel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middel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middel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middel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middel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middel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middel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middel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middel age </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IF(L707&gt;54,"old",IF(L707&gt;=31,"middel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middel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middel age </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middel age </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middel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middel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middel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middel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middel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middel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middel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middel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middel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middel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middel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middel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middel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middel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middel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middel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middel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middel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middel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middel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middel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middel age </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middel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middel age </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middel age </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middel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middel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middel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middel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middel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middel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middel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middel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middel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middel age </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middel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middel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middel age </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 xml:space="preserve">middel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middel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 ",IF(L771&lt;31,"adolescent","invalid")))</f>
        <v xml:space="preserve">middel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middel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middel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middel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middel age </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 xml:space="preserve">middel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middel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middel age </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middel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middel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middel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middel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middel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middel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middel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middel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middel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middel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middel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middel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middel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middel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middel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middel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middel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middel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middel age </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 xml:space="preserve">middel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middel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middel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middel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middel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middel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middel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middel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middel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middel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middel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middel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middel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middel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 ",IF(L835&lt;31,"adolescent","invalid")))</f>
        <v xml:space="preserve">middel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middel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middel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middel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middel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middel age </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 xml:space="preserve">middel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middel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middel age </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middel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middel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middel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middel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middel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middel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middel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middel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middel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middel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middel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middel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middel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middel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middel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middel age </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middel age </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middel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middel age </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middel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middel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middel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middel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middel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middel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middel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middel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middel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middel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middel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middel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middel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middel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middel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middel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middel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middel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 xml:space="preserve">middel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middel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middel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middel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middel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middel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middel age </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middel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middel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middel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middel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middel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middel age </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middel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middel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middel age </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middel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middel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middel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middel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middel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middel age </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middel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middel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middel age </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 xml:space="preserve">middel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middel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middel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middel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middel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middel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middel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middel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middel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middel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middel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middel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middel age </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 xml:space="preserve">middel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middel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middel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middel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middel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middel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middel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middel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middel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middel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middel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middel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middel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middel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middel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middel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middel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middel age </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middel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middel age </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 xml:space="preserve">middel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middel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middel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middel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middel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middel age </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 xml:space="preserve">middel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middel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middel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middel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middel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middel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middel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middel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middel age </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 xml:space="preserve">middel age </v>
      </c>
      <c r="N1001" t="s">
        <v>15</v>
      </c>
    </row>
  </sheetData>
  <autoFilter ref="A1:N1001" xr:uid="{F8A3C59F-9B78-45DC-BA62-57DACBFD89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AAE2-A568-40EA-8AA3-9F38AECA2310}">
  <dimension ref="A3:D120"/>
  <sheetViews>
    <sheetView topLeftCell="A25" workbookViewId="0">
      <selection activeCell="I24" sqref="I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2.88671875" bestFit="1" customWidth="1"/>
    <col min="6" max="6" width="26.6640625" bestFit="1" customWidth="1"/>
    <col min="7" max="7" width="27.664062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30" spans="1:4" x14ac:dyDescent="0.3">
      <c r="A30" s="4" t="s">
        <v>45</v>
      </c>
      <c r="B30" s="4" t="s">
        <v>44</v>
      </c>
    </row>
    <row r="31" spans="1:4" x14ac:dyDescent="0.3">
      <c r="A31" s="4" t="s">
        <v>41</v>
      </c>
      <c r="B31" t="s">
        <v>18</v>
      </c>
      <c r="C31" t="s">
        <v>15</v>
      </c>
      <c r="D31" t="s">
        <v>42</v>
      </c>
    </row>
    <row r="32" spans="1:4" x14ac:dyDescent="0.3">
      <c r="A32" s="5" t="s">
        <v>16</v>
      </c>
      <c r="B32" s="7">
        <v>166</v>
      </c>
      <c r="C32" s="7">
        <v>200</v>
      </c>
      <c r="D32" s="7">
        <v>366</v>
      </c>
    </row>
    <row r="33" spans="1:4" x14ac:dyDescent="0.3">
      <c r="A33" s="5" t="s">
        <v>26</v>
      </c>
      <c r="B33" s="7">
        <v>92</v>
      </c>
      <c r="C33" s="7">
        <v>77</v>
      </c>
      <c r="D33" s="7">
        <v>169</v>
      </c>
    </row>
    <row r="34" spans="1:4" x14ac:dyDescent="0.3">
      <c r="A34" s="5" t="s">
        <v>22</v>
      </c>
      <c r="B34" s="7">
        <v>67</v>
      </c>
      <c r="C34" s="7">
        <v>95</v>
      </c>
      <c r="D34" s="7">
        <v>162</v>
      </c>
    </row>
    <row r="35" spans="1:4" x14ac:dyDescent="0.3">
      <c r="A35" s="5" t="s">
        <v>23</v>
      </c>
      <c r="B35" s="7">
        <v>116</v>
      </c>
      <c r="C35" s="7">
        <v>76</v>
      </c>
      <c r="D35" s="7">
        <v>192</v>
      </c>
    </row>
    <row r="36" spans="1:4" x14ac:dyDescent="0.3">
      <c r="A36" s="5" t="s">
        <v>46</v>
      </c>
      <c r="B36" s="7">
        <v>78</v>
      </c>
      <c r="C36" s="7">
        <v>33</v>
      </c>
      <c r="D36" s="7">
        <v>111</v>
      </c>
    </row>
    <row r="37" spans="1:4" x14ac:dyDescent="0.3">
      <c r="A37" s="5" t="s">
        <v>42</v>
      </c>
      <c r="B37" s="7">
        <v>519</v>
      </c>
      <c r="C37" s="7">
        <v>481</v>
      </c>
      <c r="D37" s="7">
        <v>1000</v>
      </c>
    </row>
    <row r="47" spans="1:4" x14ac:dyDescent="0.3">
      <c r="A47" s="4" t="s">
        <v>45</v>
      </c>
      <c r="B47" s="4" t="s">
        <v>44</v>
      </c>
    </row>
    <row r="48" spans="1:4" x14ac:dyDescent="0.3">
      <c r="A48" s="4" t="s">
        <v>41</v>
      </c>
      <c r="B48" t="s">
        <v>18</v>
      </c>
      <c r="C48" t="s">
        <v>15</v>
      </c>
      <c r="D48" t="s">
        <v>42</v>
      </c>
    </row>
    <row r="49" spans="1:4" x14ac:dyDescent="0.3">
      <c r="A49" s="5" t="s">
        <v>47</v>
      </c>
      <c r="B49" s="7">
        <v>71</v>
      </c>
      <c r="C49" s="7">
        <v>39</v>
      </c>
      <c r="D49" s="7">
        <v>110</v>
      </c>
    </row>
    <row r="50" spans="1:4" x14ac:dyDescent="0.3">
      <c r="A50" s="5" t="s">
        <v>48</v>
      </c>
      <c r="B50" s="7">
        <v>318</v>
      </c>
      <c r="C50" s="7">
        <v>383</v>
      </c>
      <c r="D50" s="7">
        <v>701</v>
      </c>
    </row>
    <row r="51" spans="1:4" x14ac:dyDescent="0.3">
      <c r="A51" s="5" t="s">
        <v>49</v>
      </c>
      <c r="B51" s="7">
        <v>130</v>
      </c>
      <c r="C51" s="7">
        <v>59</v>
      </c>
      <c r="D51" s="7">
        <v>189</v>
      </c>
    </row>
    <row r="52" spans="1:4" x14ac:dyDescent="0.3">
      <c r="A52" s="5" t="s">
        <v>42</v>
      </c>
      <c r="B52" s="7">
        <v>519</v>
      </c>
      <c r="C52" s="7">
        <v>481</v>
      </c>
      <c r="D52" s="7">
        <v>1000</v>
      </c>
    </row>
    <row r="65" spans="1:4" x14ac:dyDescent="0.3">
      <c r="A65" s="4" t="s">
        <v>45</v>
      </c>
      <c r="B65" s="4" t="s">
        <v>44</v>
      </c>
    </row>
    <row r="66" spans="1:4" x14ac:dyDescent="0.3">
      <c r="A66" s="4" t="s">
        <v>41</v>
      </c>
      <c r="B66" t="s">
        <v>18</v>
      </c>
      <c r="C66" t="s">
        <v>15</v>
      </c>
      <c r="D66" t="s">
        <v>42</v>
      </c>
    </row>
    <row r="67" spans="1:4" x14ac:dyDescent="0.3">
      <c r="A67" s="5">
        <v>25</v>
      </c>
      <c r="B67" s="7">
        <v>2</v>
      </c>
      <c r="C67" s="7">
        <v>4</v>
      </c>
      <c r="D67" s="7">
        <v>6</v>
      </c>
    </row>
    <row r="68" spans="1:4" x14ac:dyDescent="0.3">
      <c r="A68" s="5">
        <v>26</v>
      </c>
      <c r="B68" s="7">
        <v>8</v>
      </c>
      <c r="C68" s="7">
        <v>8</v>
      </c>
      <c r="D68" s="7">
        <v>16</v>
      </c>
    </row>
    <row r="69" spans="1:4" x14ac:dyDescent="0.3">
      <c r="A69" s="5">
        <v>27</v>
      </c>
      <c r="B69" s="7">
        <v>15</v>
      </c>
      <c r="C69" s="7">
        <v>8</v>
      </c>
      <c r="D69" s="7">
        <v>23</v>
      </c>
    </row>
    <row r="70" spans="1:4" x14ac:dyDescent="0.3">
      <c r="A70" s="5">
        <v>28</v>
      </c>
      <c r="B70" s="7">
        <v>12</v>
      </c>
      <c r="C70" s="7">
        <v>10</v>
      </c>
      <c r="D70" s="7">
        <v>22</v>
      </c>
    </row>
    <row r="71" spans="1:4" x14ac:dyDescent="0.3">
      <c r="A71" s="5">
        <v>29</v>
      </c>
      <c r="B71" s="7">
        <v>11</v>
      </c>
      <c r="C71" s="7">
        <v>5</v>
      </c>
      <c r="D71" s="7">
        <v>16</v>
      </c>
    </row>
    <row r="72" spans="1:4" x14ac:dyDescent="0.3">
      <c r="A72" s="5">
        <v>30</v>
      </c>
      <c r="B72" s="7">
        <v>23</v>
      </c>
      <c r="C72" s="7">
        <v>4</v>
      </c>
      <c r="D72" s="7">
        <v>27</v>
      </c>
    </row>
    <row r="73" spans="1:4" x14ac:dyDescent="0.3">
      <c r="A73" s="5">
        <v>31</v>
      </c>
      <c r="B73" s="7">
        <v>17</v>
      </c>
      <c r="C73" s="7">
        <v>8</v>
      </c>
      <c r="D73" s="7">
        <v>25</v>
      </c>
    </row>
    <row r="74" spans="1:4" x14ac:dyDescent="0.3">
      <c r="A74" s="5">
        <v>32</v>
      </c>
      <c r="B74" s="7">
        <v>19</v>
      </c>
      <c r="C74" s="7">
        <v>14</v>
      </c>
      <c r="D74" s="7">
        <v>33</v>
      </c>
    </row>
    <row r="75" spans="1:4" x14ac:dyDescent="0.3">
      <c r="A75" s="5">
        <v>33</v>
      </c>
      <c r="B75" s="7">
        <v>8</v>
      </c>
      <c r="C75" s="7">
        <v>13</v>
      </c>
      <c r="D75" s="7">
        <v>21</v>
      </c>
    </row>
    <row r="76" spans="1:4" x14ac:dyDescent="0.3">
      <c r="A76" s="5">
        <v>34</v>
      </c>
      <c r="B76" s="7">
        <v>12</v>
      </c>
      <c r="C76" s="7">
        <v>19</v>
      </c>
      <c r="D76" s="7">
        <v>31</v>
      </c>
    </row>
    <row r="77" spans="1:4" x14ac:dyDescent="0.3">
      <c r="A77" s="5">
        <v>35</v>
      </c>
      <c r="B77" s="7">
        <v>14</v>
      </c>
      <c r="C77" s="7">
        <v>22</v>
      </c>
      <c r="D77" s="7">
        <v>36</v>
      </c>
    </row>
    <row r="78" spans="1:4" x14ac:dyDescent="0.3">
      <c r="A78" s="5">
        <v>36</v>
      </c>
      <c r="B78" s="7">
        <v>7</v>
      </c>
      <c r="C78" s="7">
        <v>30</v>
      </c>
      <c r="D78" s="7">
        <v>37</v>
      </c>
    </row>
    <row r="79" spans="1:4" x14ac:dyDescent="0.3">
      <c r="A79" s="5">
        <v>37</v>
      </c>
      <c r="B79" s="7">
        <v>4</v>
      </c>
      <c r="C79" s="7">
        <v>28</v>
      </c>
      <c r="D79" s="7">
        <v>32</v>
      </c>
    </row>
    <row r="80" spans="1:4" x14ac:dyDescent="0.3">
      <c r="A80" s="5">
        <v>38</v>
      </c>
      <c r="B80" s="7">
        <v>8</v>
      </c>
      <c r="C80" s="7">
        <v>29</v>
      </c>
      <c r="D80" s="7">
        <v>37</v>
      </c>
    </row>
    <row r="81" spans="1:4" x14ac:dyDescent="0.3">
      <c r="A81" s="5">
        <v>39</v>
      </c>
      <c r="B81" s="7">
        <v>10</v>
      </c>
      <c r="C81" s="7">
        <v>12</v>
      </c>
      <c r="D81" s="7">
        <v>22</v>
      </c>
    </row>
    <row r="82" spans="1:4" x14ac:dyDescent="0.3">
      <c r="A82" s="5">
        <v>40</v>
      </c>
      <c r="B82" s="7">
        <v>24</v>
      </c>
      <c r="C82" s="7">
        <v>18</v>
      </c>
      <c r="D82" s="7">
        <v>42</v>
      </c>
    </row>
    <row r="83" spans="1:4" x14ac:dyDescent="0.3">
      <c r="A83" s="5">
        <v>41</v>
      </c>
      <c r="B83" s="7">
        <v>13</v>
      </c>
      <c r="C83" s="7">
        <v>15</v>
      </c>
      <c r="D83" s="7">
        <v>28</v>
      </c>
    </row>
    <row r="84" spans="1:4" x14ac:dyDescent="0.3">
      <c r="A84" s="5">
        <v>42</v>
      </c>
      <c r="B84" s="7">
        <v>22</v>
      </c>
      <c r="C84" s="7">
        <v>12</v>
      </c>
      <c r="D84" s="7">
        <v>34</v>
      </c>
    </row>
    <row r="85" spans="1:4" x14ac:dyDescent="0.3">
      <c r="A85" s="5">
        <v>43</v>
      </c>
      <c r="B85" s="7">
        <v>17</v>
      </c>
      <c r="C85" s="7">
        <v>19</v>
      </c>
      <c r="D85" s="7">
        <v>36</v>
      </c>
    </row>
    <row r="86" spans="1:4" x14ac:dyDescent="0.3">
      <c r="A86" s="5">
        <v>44</v>
      </c>
      <c r="B86" s="7">
        <v>15</v>
      </c>
      <c r="C86" s="7">
        <v>12</v>
      </c>
      <c r="D86" s="7">
        <v>27</v>
      </c>
    </row>
    <row r="87" spans="1:4" x14ac:dyDescent="0.3">
      <c r="A87" s="5">
        <v>45</v>
      </c>
      <c r="B87" s="7">
        <v>18</v>
      </c>
      <c r="C87" s="7">
        <v>13</v>
      </c>
      <c r="D87" s="7">
        <v>31</v>
      </c>
    </row>
    <row r="88" spans="1:4" x14ac:dyDescent="0.3">
      <c r="A88" s="5">
        <v>46</v>
      </c>
      <c r="B88" s="7">
        <v>12</v>
      </c>
      <c r="C88" s="7">
        <v>15</v>
      </c>
      <c r="D88" s="7">
        <v>27</v>
      </c>
    </row>
    <row r="89" spans="1:4" x14ac:dyDescent="0.3">
      <c r="A89" s="5">
        <v>47</v>
      </c>
      <c r="B89" s="7">
        <v>19</v>
      </c>
      <c r="C89" s="7">
        <v>20</v>
      </c>
      <c r="D89" s="7">
        <v>39</v>
      </c>
    </row>
    <row r="90" spans="1:4" x14ac:dyDescent="0.3">
      <c r="A90" s="5">
        <v>48</v>
      </c>
      <c r="B90" s="7">
        <v>16</v>
      </c>
      <c r="C90" s="7">
        <v>13</v>
      </c>
      <c r="D90" s="7">
        <v>29</v>
      </c>
    </row>
    <row r="91" spans="1:4" x14ac:dyDescent="0.3">
      <c r="A91" s="5">
        <v>49</v>
      </c>
      <c r="B91" s="7">
        <v>15</v>
      </c>
      <c r="C91" s="7">
        <v>8</v>
      </c>
      <c r="D91" s="7">
        <v>23</v>
      </c>
    </row>
    <row r="92" spans="1:4" x14ac:dyDescent="0.3">
      <c r="A92" s="5">
        <v>50</v>
      </c>
      <c r="B92" s="7">
        <v>12</v>
      </c>
      <c r="C92" s="7">
        <v>12</v>
      </c>
      <c r="D92" s="7">
        <v>24</v>
      </c>
    </row>
    <row r="93" spans="1:4" x14ac:dyDescent="0.3">
      <c r="A93" s="5">
        <v>51</v>
      </c>
      <c r="B93" s="7">
        <v>10</v>
      </c>
      <c r="C93" s="7">
        <v>12</v>
      </c>
      <c r="D93" s="7">
        <v>22</v>
      </c>
    </row>
    <row r="94" spans="1:4" x14ac:dyDescent="0.3">
      <c r="A94" s="5">
        <v>52</v>
      </c>
      <c r="B94" s="7">
        <v>10</v>
      </c>
      <c r="C94" s="7">
        <v>15</v>
      </c>
      <c r="D94" s="7">
        <v>25</v>
      </c>
    </row>
    <row r="95" spans="1:4" x14ac:dyDescent="0.3">
      <c r="A95" s="5">
        <v>53</v>
      </c>
      <c r="B95" s="7">
        <v>11</v>
      </c>
      <c r="C95" s="7">
        <v>13</v>
      </c>
      <c r="D95" s="7">
        <v>24</v>
      </c>
    </row>
    <row r="96" spans="1:4" x14ac:dyDescent="0.3">
      <c r="A96" s="5">
        <v>54</v>
      </c>
      <c r="B96" s="7">
        <v>5</v>
      </c>
      <c r="C96" s="7">
        <v>11</v>
      </c>
      <c r="D96" s="7">
        <v>16</v>
      </c>
    </row>
    <row r="97" spans="1:4" x14ac:dyDescent="0.3">
      <c r="A97" s="5">
        <v>55</v>
      </c>
      <c r="B97" s="7">
        <v>13</v>
      </c>
      <c r="C97" s="7">
        <v>5</v>
      </c>
      <c r="D97" s="7">
        <v>18</v>
      </c>
    </row>
    <row r="98" spans="1:4" x14ac:dyDescent="0.3">
      <c r="A98" s="5">
        <v>56</v>
      </c>
      <c r="B98" s="7">
        <v>13</v>
      </c>
      <c r="C98" s="7">
        <v>3</v>
      </c>
      <c r="D98" s="7">
        <v>16</v>
      </c>
    </row>
    <row r="99" spans="1:4" x14ac:dyDescent="0.3">
      <c r="A99" s="5">
        <v>57</v>
      </c>
      <c r="B99" s="7">
        <v>4</v>
      </c>
      <c r="C99" s="7">
        <v>4</v>
      </c>
      <c r="D99" s="7">
        <v>8</v>
      </c>
    </row>
    <row r="100" spans="1:4" x14ac:dyDescent="0.3">
      <c r="A100" s="5">
        <v>58</v>
      </c>
      <c r="B100" s="7">
        <v>8</v>
      </c>
      <c r="C100" s="7">
        <v>4</v>
      </c>
      <c r="D100" s="7">
        <v>12</v>
      </c>
    </row>
    <row r="101" spans="1:4" x14ac:dyDescent="0.3">
      <c r="A101" s="5">
        <v>59</v>
      </c>
      <c r="B101" s="7">
        <v>14</v>
      </c>
      <c r="C101" s="7">
        <v>6</v>
      </c>
      <c r="D101" s="7">
        <v>20</v>
      </c>
    </row>
    <row r="102" spans="1:4" x14ac:dyDescent="0.3">
      <c r="A102" s="5">
        <v>60</v>
      </c>
      <c r="B102" s="7">
        <v>8</v>
      </c>
      <c r="C102" s="7">
        <v>7</v>
      </c>
      <c r="D102" s="7">
        <v>15</v>
      </c>
    </row>
    <row r="103" spans="1:4" x14ac:dyDescent="0.3">
      <c r="A103" s="5">
        <v>61</v>
      </c>
      <c r="B103" s="7">
        <v>5</v>
      </c>
      <c r="C103" s="7">
        <v>4</v>
      </c>
      <c r="D103" s="7">
        <v>9</v>
      </c>
    </row>
    <row r="104" spans="1:4" x14ac:dyDescent="0.3">
      <c r="A104" s="5">
        <v>62</v>
      </c>
      <c r="B104" s="7">
        <v>9</v>
      </c>
      <c r="C104" s="7">
        <v>4</v>
      </c>
      <c r="D104" s="7">
        <v>13</v>
      </c>
    </row>
    <row r="105" spans="1:4" x14ac:dyDescent="0.3">
      <c r="A105" s="5">
        <v>63</v>
      </c>
      <c r="B105" s="7">
        <v>7</v>
      </c>
      <c r="C105" s="7">
        <v>2</v>
      </c>
      <c r="D105" s="7">
        <v>9</v>
      </c>
    </row>
    <row r="106" spans="1:4" x14ac:dyDescent="0.3">
      <c r="A106" s="5">
        <v>64</v>
      </c>
      <c r="B106" s="7">
        <v>7</v>
      </c>
      <c r="C106" s="7">
        <v>3</v>
      </c>
      <c r="D106" s="7">
        <v>10</v>
      </c>
    </row>
    <row r="107" spans="1:4" x14ac:dyDescent="0.3">
      <c r="A107" s="5">
        <v>65</v>
      </c>
      <c r="B107" s="7">
        <v>6</v>
      </c>
      <c r="C107" s="7">
        <v>3</v>
      </c>
      <c r="D107" s="7">
        <v>9</v>
      </c>
    </row>
    <row r="108" spans="1:4" x14ac:dyDescent="0.3">
      <c r="A108" s="5">
        <v>66</v>
      </c>
      <c r="B108" s="7">
        <v>8</v>
      </c>
      <c r="C108" s="7">
        <v>6</v>
      </c>
      <c r="D108" s="7">
        <v>14</v>
      </c>
    </row>
    <row r="109" spans="1:4" x14ac:dyDescent="0.3">
      <c r="A109" s="5">
        <v>67</v>
      </c>
      <c r="B109" s="7">
        <v>8</v>
      </c>
      <c r="C109" s="7">
        <v>2</v>
      </c>
      <c r="D109" s="7">
        <v>10</v>
      </c>
    </row>
    <row r="110" spans="1:4" x14ac:dyDescent="0.3">
      <c r="A110" s="5">
        <v>68</v>
      </c>
      <c r="B110" s="7">
        <v>3</v>
      </c>
      <c r="C110" s="7"/>
      <c r="D110" s="7">
        <v>3</v>
      </c>
    </row>
    <row r="111" spans="1:4" x14ac:dyDescent="0.3">
      <c r="A111" s="5">
        <v>69</v>
      </c>
      <c r="B111" s="7">
        <v>8</v>
      </c>
      <c r="C111" s="7"/>
      <c r="D111" s="7">
        <v>8</v>
      </c>
    </row>
    <row r="112" spans="1:4" x14ac:dyDescent="0.3">
      <c r="A112" s="5">
        <v>70</v>
      </c>
      <c r="B112" s="7">
        <v>3</v>
      </c>
      <c r="C112" s="7">
        <v>1</v>
      </c>
      <c r="D112" s="7">
        <v>4</v>
      </c>
    </row>
    <row r="113" spans="1:4" x14ac:dyDescent="0.3">
      <c r="A113" s="5">
        <v>71</v>
      </c>
      <c r="B113" s="7">
        <v>1</v>
      </c>
      <c r="C113" s="7"/>
      <c r="D113" s="7">
        <v>1</v>
      </c>
    </row>
    <row r="114" spans="1:4" x14ac:dyDescent="0.3">
      <c r="A114" s="5">
        <v>72</v>
      </c>
      <c r="B114" s="7"/>
      <c r="C114" s="7">
        <v>1</v>
      </c>
      <c r="D114" s="7">
        <v>1</v>
      </c>
    </row>
    <row r="115" spans="1:4" x14ac:dyDescent="0.3">
      <c r="A115" s="5">
        <v>73</v>
      </c>
      <c r="B115" s="7">
        <v>2</v>
      </c>
      <c r="C115" s="7">
        <v>2</v>
      </c>
      <c r="D115" s="7">
        <v>4</v>
      </c>
    </row>
    <row r="116" spans="1:4" x14ac:dyDescent="0.3">
      <c r="A116" s="5">
        <v>74</v>
      </c>
      <c r="B116" s="7"/>
      <c r="C116" s="7">
        <v>1</v>
      </c>
      <c r="D116" s="7">
        <v>1</v>
      </c>
    </row>
    <row r="117" spans="1:4" x14ac:dyDescent="0.3">
      <c r="A117" s="5">
        <v>78</v>
      </c>
      <c r="B117" s="7">
        <v>1</v>
      </c>
      <c r="C117" s="7">
        <v>1</v>
      </c>
      <c r="D117" s="7">
        <v>2</v>
      </c>
    </row>
    <row r="118" spans="1:4" x14ac:dyDescent="0.3">
      <c r="A118" s="5">
        <v>80</v>
      </c>
      <c r="B118" s="7">
        <v>1</v>
      </c>
      <c r="C118" s="7"/>
      <c r="D118" s="7">
        <v>1</v>
      </c>
    </row>
    <row r="119" spans="1:4" x14ac:dyDescent="0.3">
      <c r="A119" s="5">
        <v>89</v>
      </c>
      <c r="B119" s="7">
        <v>1</v>
      </c>
      <c r="C119" s="7"/>
      <c r="D119" s="7">
        <v>1</v>
      </c>
    </row>
    <row r="120" spans="1:4" x14ac:dyDescent="0.3">
      <c r="A120" s="5" t="s">
        <v>42</v>
      </c>
      <c r="B120" s="7">
        <v>519</v>
      </c>
      <c r="C120" s="7">
        <v>481</v>
      </c>
      <c r="D12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4BDF-B168-4315-A4D3-499815233B2A}">
  <dimension ref="A1:R5"/>
  <sheetViews>
    <sheetView showGridLines="0" tabSelected="1" zoomScale="95" zoomScaleNormal="95" workbookViewId="0">
      <selection activeCell="T10" sqref="T10"/>
    </sheetView>
  </sheetViews>
  <sheetFormatPr defaultRowHeight="14.4" x14ac:dyDescent="0.3"/>
  <sheetData>
    <row r="1" spans="1:18" x14ac:dyDescent="0.3">
      <c r="A1" s="8"/>
      <c r="B1" s="8"/>
      <c r="C1" s="8"/>
      <c r="D1" s="8"/>
      <c r="E1" s="8"/>
      <c r="F1" s="8"/>
      <c r="G1" s="8"/>
      <c r="H1" s="8"/>
      <c r="I1" s="8"/>
      <c r="J1" s="8"/>
      <c r="K1" s="8"/>
      <c r="L1" s="8"/>
      <c r="M1" s="8"/>
      <c r="N1" s="8"/>
      <c r="O1" s="8"/>
      <c r="P1" s="10"/>
      <c r="Q1" s="10"/>
      <c r="R1" s="10"/>
    </row>
    <row r="2" spans="1:18" x14ac:dyDescent="0.3">
      <c r="A2" s="8"/>
      <c r="B2" s="8"/>
      <c r="C2" s="8"/>
      <c r="D2" s="8"/>
      <c r="E2" s="8"/>
      <c r="F2" s="8"/>
      <c r="G2" s="8"/>
      <c r="H2" s="8"/>
      <c r="I2" s="8"/>
      <c r="J2" s="8"/>
      <c r="K2" s="8"/>
      <c r="L2" s="8"/>
      <c r="M2" s="8"/>
      <c r="N2" s="8"/>
      <c r="O2" s="8"/>
      <c r="P2" s="10"/>
      <c r="Q2" s="10"/>
      <c r="R2" s="10"/>
    </row>
    <row r="3" spans="1:18" ht="36.6" x14ac:dyDescent="0.3">
      <c r="A3" s="8"/>
      <c r="B3" s="8"/>
      <c r="C3" s="8"/>
      <c r="D3" s="11"/>
      <c r="E3" s="12" t="s">
        <v>50</v>
      </c>
      <c r="F3" s="12"/>
      <c r="G3" s="13"/>
      <c r="H3" s="13"/>
      <c r="I3" s="13"/>
      <c r="J3" s="13"/>
      <c r="K3" s="14"/>
      <c r="L3" s="15"/>
      <c r="M3" s="15"/>
      <c r="N3" s="8"/>
      <c r="O3" s="8"/>
      <c r="P3" s="10"/>
      <c r="Q3" s="10"/>
      <c r="R3" s="10"/>
    </row>
    <row r="4" spans="1:18" x14ac:dyDescent="0.3">
      <c r="A4" s="8"/>
      <c r="B4" s="8"/>
      <c r="C4" s="8"/>
      <c r="D4" s="8"/>
      <c r="E4" s="9"/>
      <c r="F4" s="9"/>
      <c r="G4" s="14"/>
      <c r="H4" s="14"/>
      <c r="I4" s="14"/>
      <c r="J4" s="14"/>
      <c r="K4" s="14"/>
      <c r="L4" s="15"/>
      <c r="M4" s="15"/>
      <c r="N4" s="8"/>
      <c r="O4" s="8"/>
      <c r="P4" s="10"/>
      <c r="Q4" s="10"/>
      <c r="R4" s="10"/>
    </row>
    <row r="5" spans="1:18" x14ac:dyDescent="0.3">
      <c r="A5" s="8"/>
      <c r="B5" s="8"/>
      <c r="C5" s="8"/>
      <c r="D5" s="8"/>
      <c r="E5" s="8"/>
      <c r="F5" s="8"/>
      <c r="G5" s="8"/>
      <c r="H5" s="8"/>
      <c r="I5" s="8"/>
      <c r="J5" s="8"/>
      <c r="K5" s="8"/>
      <c r="L5" s="8"/>
      <c r="M5" s="8"/>
      <c r="N5" s="8"/>
      <c r="O5" s="8"/>
      <c r="P5" s="10"/>
      <c r="Q5" s="10"/>
      <c r="R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tabel</vt:lpstr>
      <vt:lpstr>work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Venkatesh G</dc:creator>
  <cp:lastModifiedBy>Venkatesh G</cp:lastModifiedBy>
  <dcterms:created xsi:type="dcterms:W3CDTF">2022-03-18T02:50:57Z</dcterms:created>
  <dcterms:modified xsi:type="dcterms:W3CDTF">2023-12-04T08:52:48Z</dcterms:modified>
</cp:coreProperties>
</file>