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 Docs\AML\LCTR\Automation\Data files\"/>
    </mc:Choice>
  </mc:AlternateContent>
  <bookViews>
    <workbookView xWindow="0" yWindow="0" windowWidth="23040" windowHeight="9552" activeTab="1"/>
  </bookViews>
  <sheets>
    <sheet name="Part-A" sheetId="2" r:id="rId1"/>
    <sheet name="Part-B1" sheetId="3" r:id="rId2"/>
    <sheet name="Part-B2" sheetId="4" r:id="rId3"/>
    <sheet name="Part-C" sheetId="5" r:id="rId4"/>
    <sheet name="Part-D" sheetId="1" r:id="rId5"/>
    <sheet name="Part-E" sheetId="6" r:id="rId6"/>
    <sheet name="Part-F" sheetId="7" r:id="rId7"/>
    <sheet name="Part-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4" i="2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4" i="8"/>
  <c r="D4" i="8" s="1"/>
  <c r="C5" i="8" s="1"/>
  <c r="D5" i="8" s="1"/>
  <c r="C6" i="8" s="1"/>
  <c r="D6" i="8" s="1"/>
  <c r="C7" i="8" s="1"/>
  <c r="D7" i="8" s="1"/>
  <c r="C8" i="8" s="1"/>
  <c r="D8" i="8" s="1"/>
  <c r="C9" i="8" s="1"/>
  <c r="D9" i="8" s="1"/>
  <c r="C10" i="8" s="1"/>
  <c r="D10" i="8" s="1"/>
  <c r="C11" i="8" s="1"/>
  <c r="D11" i="8" s="1"/>
  <c r="C12" i="8" s="1"/>
  <c r="D12" i="8" s="1"/>
  <c r="C13" i="8" s="1"/>
  <c r="D13" i="8" s="1"/>
  <c r="C14" i="8" s="1"/>
  <c r="D14" i="8" s="1"/>
  <c r="C15" i="8" s="1"/>
  <c r="D15" i="8" s="1"/>
  <c r="C16" i="8" s="1"/>
  <c r="D16" i="8" s="1"/>
  <c r="C17" i="8" s="1"/>
  <c r="D17" i="8" s="1"/>
  <c r="C18" i="8" s="1"/>
  <c r="D18" i="8" s="1"/>
  <c r="C19" i="8" s="1"/>
  <c r="D19" i="8" s="1"/>
  <c r="C20" i="8" s="1"/>
  <c r="D20" i="8" s="1"/>
  <c r="C21" i="8" s="1"/>
  <c r="D21" i="8" s="1"/>
  <c r="C22" i="8" s="1"/>
  <c r="D22" i="8" s="1"/>
  <c r="C23" i="8" s="1"/>
  <c r="D23" i="8" s="1"/>
  <c r="C24" i="8" s="1"/>
  <c r="D24" i="8" s="1"/>
  <c r="C25" i="8" s="1"/>
  <c r="D25" i="8" s="1"/>
  <c r="C4" i="7"/>
  <c r="D4" i="7" s="1"/>
  <c r="C5" i="7" s="1"/>
  <c r="D5" i="7" s="1"/>
  <c r="C6" i="7" s="1"/>
  <c r="D6" i="7" s="1"/>
  <c r="C7" i="7" s="1"/>
  <c r="D7" i="7" s="1"/>
  <c r="C8" i="7" s="1"/>
  <c r="D8" i="7" s="1"/>
  <c r="C9" i="7" s="1"/>
  <c r="D9" i="7" s="1"/>
  <c r="C10" i="7" s="1"/>
  <c r="D10" i="7" s="1"/>
  <c r="C11" i="7" s="1"/>
  <c r="D11" i="7" s="1"/>
  <c r="C12" i="7" s="1"/>
  <c r="D12" i="7" s="1"/>
  <c r="C13" i="7" s="1"/>
  <c r="D13" i="7" s="1"/>
  <c r="C14" i="7" s="1"/>
  <c r="D14" i="7" s="1"/>
  <c r="C15" i="7" s="1"/>
  <c r="D15" i="7" s="1"/>
  <c r="C16" i="7" s="1"/>
  <c r="D16" i="7" s="1"/>
  <c r="C17" i="7" s="1"/>
  <c r="D17" i="7" s="1"/>
  <c r="C18" i="7" s="1"/>
  <c r="D18" i="7" s="1"/>
  <c r="C19" i="7" s="1"/>
  <c r="D19" i="7" s="1"/>
  <c r="C4" i="6"/>
  <c r="D4" i="6" s="1"/>
  <c r="C5" i="6" s="1"/>
  <c r="D5" i="6" s="1"/>
  <c r="C6" i="6" s="1"/>
  <c r="D6" i="6" s="1"/>
  <c r="C7" i="6" s="1"/>
  <c r="D7" i="6" s="1"/>
  <c r="C4" i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4" i="5"/>
  <c r="D4" i="5" s="1"/>
  <c r="C5" i="5" s="1"/>
  <c r="D5" i="5" s="1"/>
  <c r="C6" i="5" s="1"/>
  <c r="D6" i="5" s="1"/>
  <c r="C7" i="5" s="1"/>
  <c r="D7" i="5" s="1"/>
  <c r="C8" i="5" s="1"/>
  <c r="D8" i="5" s="1"/>
  <c r="C9" i="5" s="1"/>
  <c r="D9" i="5" s="1"/>
  <c r="C10" i="5" s="1"/>
  <c r="D10" i="5" s="1"/>
  <c r="C11" i="5" s="1"/>
  <c r="D11" i="5" s="1"/>
  <c r="C12" i="5" s="1"/>
  <c r="D12" i="5" s="1"/>
  <c r="C4" i="3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</calcChain>
</file>

<file path=xl/sharedStrings.xml><?xml version="1.0" encoding="utf-8"?>
<sst xmlns="http://schemas.openxmlformats.org/spreadsheetml/2006/main" count="247" uniqueCount="131">
  <si>
    <t>12a</t>
  </si>
  <si>
    <t>Part D</t>
  </si>
  <si>
    <t>Start-Point</t>
  </si>
  <si>
    <t>End Point</t>
  </si>
  <si>
    <t>Total length</t>
  </si>
  <si>
    <t>1A</t>
  </si>
  <si>
    <t>10A</t>
  </si>
  <si>
    <t>7A</t>
  </si>
  <si>
    <t>Part A</t>
  </si>
  <si>
    <t>Part B1</t>
  </si>
  <si>
    <t>Part B2</t>
  </si>
  <si>
    <t>8A</t>
  </si>
  <si>
    <t>8B</t>
  </si>
  <si>
    <t>9*</t>
  </si>
  <si>
    <t>10*</t>
  </si>
  <si>
    <t>11*</t>
  </si>
  <si>
    <t>12*</t>
  </si>
  <si>
    <t>8*</t>
  </si>
  <si>
    <t>Part C</t>
  </si>
  <si>
    <t>1*</t>
  </si>
  <si>
    <t>4*</t>
  </si>
  <si>
    <t>6*</t>
  </si>
  <si>
    <t>7*</t>
  </si>
  <si>
    <t>2*</t>
  </si>
  <si>
    <t>3*</t>
  </si>
  <si>
    <t>3A</t>
  </si>
  <si>
    <t>5A*</t>
  </si>
  <si>
    <t>5B*</t>
  </si>
  <si>
    <t>5C*</t>
  </si>
  <si>
    <t>Part E</t>
  </si>
  <si>
    <t>Part F</t>
  </si>
  <si>
    <t>5*</t>
  </si>
  <si>
    <t>12A</t>
  </si>
  <si>
    <t>12B</t>
  </si>
  <si>
    <t>12C</t>
  </si>
  <si>
    <t>13*</t>
  </si>
  <si>
    <t>14*</t>
  </si>
  <si>
    <t>15*</t>
  </si>
  <si>
    <t>16*</t>
  </si>
  <si>
    <t>17*</t>
  </si>
  <si>
    <t>18A</t>
  </si>
  <si>
    <t>S.No</t>
  </si>
  <si>
    <t>Report sequence number</t>
  </si>
  <si>
    <t>Reporting entity report reference number</t>
  </si>
  <si>
    <t>Action code</t>
  </si>
  <si>
    <t>Reporting entity's identifier number</t>
  </si>
  <si>
    <t>Reporting entity's location number</t>
  </si>
  <si>
    <t>Contact's surname</t>
  </si>
  <si>
    <t>Contact's given name</t>
  </si>
  <si>
    <t>Contact's other name/initial</t>
  </si>
  <si>
    <t>Contact person telephone number</t>
  </si>
  <si>
    <t>Contact person telephone extension number</t>
  </si>
  <si>
    <t>Type of reporting entity</t>
  </si>
  <si>
    <t>24-hour rule indicator</t>
  </si>
  <si>
    <t>Part-ID</t>
  </si>
  <si>
    <t>Part sequence number</t>
  </si>
  <si>
    <t>Date of transaction</t>
  </si>
  <si>
    <t>Time of transaction</t>
  </si>
  <si>
    <t>Night deposit or quick drop indicator</t>
  </si>
  <si>
    <t>Date of posting</t>
  </si>
  <si>
    <t>Amount of transaction</t>
  </si>
  <si>
    <t>Transaction currency</t>
  </si>
  <si>
    <t>How the transaction was conducted</t>
  </si>
  <si>
    <t>Other description</t>
  </si>
  <si>
    <t>Part ID</t>
  </si>
  <si>
    <t>Disposition of funds</t>
  </si>
  <si>
    <t>Life insurance policy number</t>
  </si>
  <si>
    <t>Amount of disposition</t>
  </si>
  <si>
    <t>Disposition currency</t>
  </si>
  <si>
    <t>Other institution name and number or other person or entity</t>
  </si>
  <si>
    <t>Other person or entity account or policy number</t>
  </si>
  <si>
    <t>On behalf of indicator</t>
  </si>
  <si>
    <t>Branch or transit number where account held</t>
  </si>
  <si>
    <t>Account number</t>
  </si>
  <si>
    <t>Account type</t>
  </si>
  <si>
    <t>Account currency</t>
  </si>
  <si>
    <t>Account holder 1</t>
  </si>
  <si>
    <t>Account holder 2</t>
  </si>
  <si>
    <t>Account holder 3</t>
  </si>
  <si>
    <t>Surname</t>
  </si>
  <si>
    <t>Given name</t>
  </si>
  <si>
    <t>Other name/initial</t>
  </si>
  <si>
    <t>Entity client number</t>
  </si>
  <si>
    <t>Street address</t>
  </si>
  <si>
    <t>City</t>
  </si>
  <si>
    <t>Country</t>
  </si>
  <si>
    <t>Province/State</t>
  </si>
  <si>
    <t>Postal/zip code</t>
  </si>
  <si>
    <t>Country of residence</t>
  </si>
  <si>
    <t>Home telephone number</t>
  </si>
  <si>
    <t>Individual's identifier</t>
  </si>
  <si>
    <t>ID number</t>
  </si>
  <si>
    <t>Country of issue</t>
  </si>
  <si>
    <t>Province/State of issue</t>
  </si>
  <si>
    <t>Individual's date of birth</t>
  </si>
  <si>
    <t>Individual's occupation</t>
  </si>
  <si>
    <t>Individual's business telephone number</t>
  </si>
  <si>
    <t>Individual's business telephone extension number</t>
  </si>
  <si>
    <t>Corporation, trust or other entity name</t>
  </si>
  <si>
    <t>Type of business</t>
  </si>
  <si>
    <t>Business telephone number</t>
  </si>
  <si>
    <t>Business telephone number extension</t>
  </si>
  <si>
    <t>Incorporation number</t>
  </si>
  <si>
    <t>Individuals authorized to bind the entity or act with respect to the account
Individual's name 1</t>
  </si>
  <si>
    <t>Individuals authorized to bind the entity or act with respect to the account
Individual's name 2</t>
  </si>
  <si>
    <t>Individuals authorized to bind the entity or act with respect to the account
Individual's name 3</t>
  </si>
  <si>
    <t>Office telephone number</t>
  </si>
  <si>
    <t>Office telephone extension number</t>
  </si>
  <si>
    <t>Relationship to individual</t>
  </si>
  <si>
    <t>Other relationship</t>
  </si>
  <si>
    <t>Description</t>
  </si>
  <si>
    <t>when not given it is added 000000</t>
  </si>
  <si>
    <t>Input</t>
  </si>
  <si>
    <t>Output</t>
  </si>
  <si>
    <t>A</t>
  </si>
  <si>
    <t>John</t>
  </si>
  <si>
    <t>Smith</t>
  </si>
  <si>
    <t>289-918-9271</t>
  </si>
  <si>
    <t>A1</t>
  </si>
  <si>
    <t>B</t>
  </si>
  <si>
    <t>00001</t>
  </si>
  <si>
    <t>2018072200535537500L</t>
  </si>
  <si>
    <t xml:space="preserve">Smith               </t>
  </si>
  <si>
    <t xml:space="preserve">John           </t>
  </si>
  <si>
    <t xml:space="preserve">289-918-9271        </t>
  </si>
  <si>
    <t>0000000000</t>
  </si>
  <si>
    <t>B1</t>
  </si>
  <si>
    <t>11000.00</t>
  </si>
  <si>
    <t>USD</t>
  </si>
  <si>
    <t>01</t>
  </si>
  <si>
    <t>000000011000.00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</si>
</sst>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2" sqref="G2:H2"/>
    </sheetView>
  </sheetViews>
  <sheetFormatPr defaultRowHeight="13.2" x14ac:dyDescent="0.25"/>
  <cols>
    <col min="1" max="1" width="9.109375" style="1"/>
    <col min="2" max="2" width="50.5546875" customWidth="1"/>
    <col min="3" max="3" width="12" customWidth="1"/>
    <col min="4" max="4" width="12.5546875" customWidth="1"/>
    <col min="5" max="5" width="14.44140625" customWidth="1"/>
    <col min="7" max="7" width="12.33203125" style="16" bestFit="1" customWidth="1"/>
    <col min="8" max="8" width="33" style="1" customWidth="1"/>
  </cols>
  <sheetData>
    <row r="1" spans="1:8" x14ac:dyDescent="0.25">
      <c r="C1" s="15" t="s">
        <v>8</v>
      </c>
      <c r="D1" s="15"/>
    </row>
    <row r="2" spans="1:8" x14ac:dyDescent="0.25">
      <c r="A2" s="2" t="s">
        <v>41</v>
      </c>
      <c r="B2" s="4" t="s">
        <v>110</v>
      </c>
      <c r="C2" s="3" t="s">
        <v>2</v>
      </c>
      <c r="D2" s="3" t="s">
        <v>3</v>
      </c>
      <c r="E2" s="4" t="s">
        <v>4</v>
      </c>
      <c r="G2" s="19" t="s">
        <v>112</v>
      </c>
      <c r="H2" s="20" t="s">
        <v>113</v>
      </c>
    </row>
    <row r="3" spans="1:8" x14ac:dyDescent="0.25">
      <c r="A3" s="5"/>
      <c r="B3" s="6" t="s">
        <v>54</v>
      </c>
      <c r="C3" s="7">
        <v>1</v>
      </c>
      <c r="D3" s="7">
        <v>2</v>
      </c>
      <c r="E3" s="7">
        <v>2</v>
      </c>
      <c r="G3" s="16" t="s">
        <v>118</v>
      </c>
      <c r="H3" s="1" t="s">
        <v>118</v>
      </c>
    </row>
    <row r="4" spans="1:8" x14ac:dyDescent="0.25">
      <c r="A4" s="5"/>
      <c r="B4" s="9" t="s">
        <v>42</v>
      </c>
      <c r="C4" s="7">
        <f>D3+1</f>
        <v>3</v>
      </c>
      <c r="D4" s="7">
        <f>SUM(C4+(E4-1))</f>
        <v>7</v>
      </c>
      <c r="E4" s="7">
        <v>5</v>
      </c>
      <c r="H4" s="18" t="s">
        <v>120</v>
      </c>
    </row>
    <row r="5" spans="1:8" x14ac:dyDescent="0.25">
      <c r="A5" s="5"/>
      <c r="B5" s="9" t="s">
        <v>43</v>
      </c>
      <c r="C5" s="7">
        <f t="shared" ref="C5:C15" si="0">D4+1</f>
        <v>8</v>
      </c>
      <c r="D5" s="7">
        <f t="shared" ref="D5:D15" si="1">SUM(C5+(E5-1))</f>
        <v>27</v>
      </c>
      <c r="E5" s="7">
        <v>20</v>
      </c>
      <c r="H5" s="1" t="s">
        <v>121</v>
      </c>
    </row>
    <row r="6" spans="1:8" x14ac:dyDescent="0.25">
      <c r="A6" s="5"/>
      <c r="B6" s="9" t="s">
        <v>44</v>
      </c>
      <c r="C6" s="7">
        <f t="shared" si="0"/>
        <v>28</v>
      </c>
      <c r="D6" s="7">
        <f t="shared" si="1"/>
        <v>28</v>
      </c>
      <c r="E6" s="7">
        <v>1</v>
      </c>
      <c r="G6" s="16" t="s">
        <v>114</v>
      </c>
      <c r="H6" s="1" t="s">
        <v>114</v>
      </c>
    </row>
    <row r="7" spans="1:8" x14ac:dyDescent="0.25">
      <c r="A7" s="5">
        <v>1</v>
      </c>
      <c r="B7" s="9" t="s">
        <v>45</v>
      </c>
      <c r="C7" s="7">
        <f t="shared" si="0"/>
        <v>29</v>
      </c>
      <c r="D7" s="7">
        <f t="shared" si="1"/>
        <v>35</v>
      </c>
      <c r="E7" s="7">
        <v>7</v>
      </c>
      <c r="G7" s="16">
        <v>1161</v>
      </c>
      <c r="H7" s="1">
        <v>1161</v>
      </c>
    </row>
    <row r="8" spans="1:8" x14ac:dyDescent="0.25">
      <c r="A8" s="5" t="s">
        <v>5</v>
      </c>
      <c r="B8" s="9" t="s">
        <v>46</v>
      </c>
      <c r="C8" s="7">
        <f t="shared" si="0"/>
        <v>36</v>
      </c>
      <c r="D8" s="7">
        <f t="shared" si="1"/>
        <v>50</v>
      </c>
      <c r="E8" s="7">
        <v>15</v>
      </c>
      <c r="G8" s="16">
        <v>1</v>
      </c>
      <c r="H8" s="1">
        <v>1</v>
      </c>
    </row>
    <row r="9" spans="1:8" x14ac:dyDescent="0.25">
      <c r="A9" s="5">
        <v>7</v>
      </c>
      <c r="B9" s="9" t="s">
        <v>47</v>
      </c>
      <c r="C9" s="7">
        <f t="shared" si="0"/>
        <v>51</v>
      </c>
      <c r="D9" s="7">
        <f t="shared" si="1"/>
        <v>70</v>
      </c>
      <c r="E9" s="7">
        <v>20</v>
      </c>
      <c r="G9" s="16" t="s">
        <v>116</v>
      </c>
      <c r="H9" s="1" t="s">
        <v>122</v>
      </c>
    </row>
    <row r="10" spans="1:8" x14ac:dyDescent="0.25">
      <c r="A10" s="5">
        <v>8</v>
      </c>
      <c r="B10" s="6" t="s">
        <v>48</v>
      </c>
      <c r="C10" s="7">
        <f t="shared" si="0"/>
        <v>71</v>
      </c>
      <c r="D10" s="7">
        <f t="shared" si="1"/>
        <v>85</v>
      </c>
      <c r="E10" s="7">
        <v>15</v>
      </c>
      <c r="G10" s="16" t="s">
        <v>115</v>
      </c>
      <c r="H10" s="1" t="s">
        <v>123</v>
      </c>
    </row>
    <row r="11" spans="1:8" x14ac:dyDescent="0.25">
      <c r="A11" s="5">
        <v>9</v>
      </c>
      <c r="B11" s="9" t="s">
        <v>49</v>
      </c>
      <c r="C11" s="7">
        <f t="shared" si="0"/>
        <v>86</v>
      </c>
      <c r="D11" s="7">
        <f t="shared" si="1"/>
        <v>95</v>
      </c>
      <c r="E11" s="7">
        <v>10</v>
      </c>
    </row>
    <row r="12" spans="1:8" x14ac:dyDescent="0.25">
      <c r="A12" s="5">
        <v>10</v>
      </c>
      <c r="B12" s="6" t="s">
        <v>50</v>
      </c>
      <c r="C12" s="7">
        <f t="shared" si="0"/>
        <v>96</v>
      </c>
      <c r="D12" s="7">
        <f t="shared" si="1"/>
        <v>115</v>
      </c>
      <c r="E12" s="7">
        <v>20</v>
      </c>
      <c r="G12" s="16" t="s">
        <v>117</v>
      </c>
      <c r="H12" s="1" t="s">
        <v>124</v>
      </c>
    </row>
    <row r="13" spans="1:8" ht="13.2" customHeight="1" x14ac:dyDescent="0.25">
      <c r="A13" s="5" t="s">
        <v>6</v>
      </c>
      <c r="B13" s="9" t="s">
        <v>51</v>
      </c>
      <c r="C13" s="7">
        <f t="shared" si="0"/>
        <v>116</v>
      </c>
      <c r="D13" s="7">
        <f t="shared" si="1"/>
        <v>125</v>
      </c>
      <c r="E13" s="7">
        <v>10</v>
      </c>
      <c r="H13" s="18" t="s">
        <v>125</v>
      </c>
    </row>
    <row r="14" spans="1:8" x14ac:dyDescent="0.25">
      <c r="A14" s="5">
        <v>11</v>
      </c>
      <c r="B14" s="9" t="s">
        <v>52</v>
      </c>
      <c r="C14" s="7">
        <f t="shared" si="0"/>
        <v>126</v>
      </c>
      <c r="D14" s="7">
        <f t="shared" si="1"/>
        <v>126</v>
      </c>
      <c r="E14" s="7">
        <v>1</v>
      </c>
      <c r="G14" s="16" t="s">
        <v>119</v>
      </c>
      <c r="H14" s="1" t="s">
        <v>119</v>
      </c>
    </row>
    <row r="15" spans="1:8" x14ac:dyDescent="0.25">
      <c r="A15" s="5">
        <v>12</v>
      </c>
      <c r="B15" s="9" t="s">
        <v>53</v>
      </c>
      <c r="C15" s="7">
        <f t="shared" si="0"/>
        <v>127</v>
      </c>
      <c r="D15" s="7">
        <f t="shared" si="1"/>
        <v>127</v>
      </c>
      <c r="E15" s="7">
        <v>1</v>
      </c>
      <c r="G15" s="16">
        <v>0</v>
      </c>
      <c r="H15" s="1">
        <v>0</v>
      </c>
    </row>
    <row r="16" spans="1:8" x14ac:dyDescent="0.25">
      <c r="A16" s="5"/>
      <c r="B16" s="6"/>
      <c r="C16" s="6"/>
      <c r="D16" s="6"/>
      <c r="E16" s="6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  <row r="32" spans="2:2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</sheetData>
  <mergeCells count="3">
    <mergeCell ref="B17:B30"/>
    <mergeCell ref="B31:B36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5" sqref="I5"/>
    </sheetView>
  </sheetViews>
  <sheetFormatPr defaultRowHeight="13.2" x14ac:dyDescent="0.25"/>
  <cols>
    <col min="1" max="1" width="9.109375" style="1"/>
    <col min="2" max="2" width="30.88671875" style="1" bestFit="1" customWidth="1"/>
    <col min="3" max="3" width="10.5546875" bestFit="1" customWidth="1"/>
    <col min="4" max="4" width="9.6640625" bestFit="1" customWidth="1"/>
    <col min="5" max="5" width="11.88671875" bestFit="1" customWidth="1"/>
  </cols>
  <sheetData>
    <row r="1" spans="1:8" x14ac:dyDescent="0.25">
      <c r="C1" s="15" t="s">
        <v>9</v>
      </c>
      <c r="D1" s="15"/>
    </row>
    <row r="2" spans="1:8" x14ac:dyDescent="0.25">
      <c r="A2" s="2" t="s">
        <v>41</v>
      </c>
      <c r="B2" s="2" t="s">
        <v>110</v>
      </c>
      <c r="C2" s="3" t="s">
        <v>2</v>
      </c>
      <c r="D2" s="3" t="s">
        <v>3</v>
      </c>
      <c r="E2" s="4" t="s">
        <v>4</v>
      </c>
      <c r="G2" s="19" t="s">
        <v>112</v>
      </c>
      <c r="H2" s="20" t="s">
        <v>113</v>
      </c>
    </row>
    <row r="3" spans="1:8" x14ac:dyDescent="0.25">
      <c r="A3" s="5"/>
      <c r="B3" s="1" t="s">
        <v>64</v>
      </c>
      <c r="C3" s="7">
        <v>1</v>
      </c>
      <c r="D3" s="7">
        <v>2</v>
      </c>
      <c r="E3" s="6">
        <v>2</v>
      </c>
      <c r="G3" t="s">
        <v>126</v>
      </c>
      <c r="H3" t="s">
        <v>126</v>
      </c>
    </row>
    <row r="4" spans="1:8" x14ac:dyDescent="0.25">
      <c r="A4" s="5"/>
      <c r="B4" s="5" t="s">
        <v>55</v>
      </c>
      <c r="C4" s="7">
        <f t="shared" ref="C4:C12" si="0">D3+1</f>
        <v>3</v>
      </c>
      <c r="D4" s="7">
        <f t="shared" ref="D4:D12" si="1">SUM(C4+(E4-1))</f>
        <v>4</v>
      </c>
      <c r="E4" s="6">
        <v>2</v>
      </c>
      <c r="H4" s="17" t="s">
        <v>129</v>
      </c>
    </row>
    <row r="5" spans="1:8" x14ac:dyDescent="0.25">
      <c r="A5" s="5">
        <v>1</v>
      </c>
      <c r="B5" s="5" t="s">
        <v>56</v>
      </c>
      <c r="C5" s="7">
        <f t="shared" si="0"/>
        <v>5</v>
      </c>
      <c r="D5" s="7">
        <f t="shared" si="1"/>
        <v>12</v>
      </c>
      <c r="E5" s="6">
        <v>8</v>
      </c>
      <c r="G5">
        <v>20180323</v>
      </c>
      <c r="H5">
        <v>20180323</v>
      </c>
    </row>
    <row r="6" spans="1:8" x14ac:dyDescent="0.25">
      <c r="A6" s="5">
        <v>2</v>
      </c>
      <c r="B6" s="5" t="s">
        <v>57</v>
      </c>
      <c r="C6" s="7">
        <f t="shared" si="0"/>
        <v>13</v>
      </c>
      <c r="D6" s="7">
        <f t="shared" si="1"/>
        <v>18</v>
      </c>
      <c r="E6" s="6">
        <v>6</v>
      </c>
      <c r="G6">
        <v>123000</v>
      </c>
      <c r="H6">
        <v>123000</v>
      </c>
    </row>
    <row r="7" spans="1:8" x14ac:dyDescent="0.25">
      <c r="A7" s="5">
        <v>3</v>
      </c>
      <c r="B7" s="5" t="s">
        <v>58</v>
      </c>
      <c r="C7" s="7">
        <f t="shared" si="0"/>
        <v>19</v>
      </c>
      <c r="D7" s="7">
        <f t="shared" si="1"/>
        <v>19</v>
      </c>
      <c r="E7" s="6">
        <v>1</v>
      </c>
      <c r="G7">
        <v>0</v>
      </c>
      <c r="H7">
        <v>0</v>
      </c>
    </row>
    <row r="8" spans="1:8" x14ac:dyDescent="0.25">
      <c r="A8" s="5">
        <v>4</v>
      </c>
      <c r="B8" s="5" t="s">
        <v>59</v>
      </c>
      <c r="C8" s="7">
        <f t="shared" si="0"/>
        <v>20</v>
      </c>
      <c r="D8" s="7">
        <f t="shared" si="1"/>
        <v>27</v>
      </c>
      <c r="E8" s="6">
        <v>8</v>
      </c>
      <c r="G8">
        <v>20180323</v>
      </c>
      <c r="H8">
        <v>20180323</v>
      </c>
    </row>
    <row r="9" spans="1:8" x14ac:dyDescent="0.25">
      <c r="A9" s="5">
        <v>5</v>
      </c>
      <c r="B9" s="5" t="s">
        <v>60</v>
      </c>
      <c r="C9" s="7">
        <f t="shared" si="0"/>
        <v>28</v>
      </c>
      <c r="D9" s="7">
        <f t="shared" si="1"/>
        <v>42</v>
      </c>
      <c r="E9" s="6">
        <v>15</v>
      </c>
      <c r="G9" s="17" t="s">
        <v>127</v>
      </c>
      <c r="H9" s="17" t="s">
        <v>130</v>
      </c>
    </row>
    <row r="10" spans="1:8" x14ac:dyDescent="0.25">
      <c r="A10" s="5">
        <v>6</v>
      </c>
      <c r="B10" s="5" t="s">
        <v>61</v>
      </c>
      <c r="C10" s="7">
        <f t="shared" si="0"/>
        <v>43</v>
      </c>
      <c r="D10" s="7">
        <f t="shared" si="1"/>
        <v>45</v>
      </c>
      <c r="E10" s="6">
        <v>3</v>
      </c>
      <c r="G10" t="s">
        <v>128</v>
      </c>
      <c r="H10" t="s">
        <v>128</v>
      </c>
    </row>
    <row r="11" spans="1:8" x14ac:dyDescent="0.25">
      <c r="A11" s="5">
        <v>7</v>
      </c>
      <c r="B11" s="5" t="s">
        <v>62</v>
      </c>
      <c r="C11" s="7">
        <f t="shared" si="0"/>
        <v>46</v>
      </c>
      <c r="D11" s="7">
        <f t="shared" si="1"/>
        <v>46</v>
      </c>
      <c r="E11" s="6">
        <v>1</v>
      </c>
      <c r="G11" t="s">
        <v>114</v>
      </c>
      <c r="H11" t="s">
        <v>114</v>
      </c>
    </row>
    <row r="12" spans="1:8" x14ac:dyDescent="0.25">
      <c r="A12" s="5" t="s">
        <v>7</v>
      </c>
      <c r="B12" s="5" t="s">
        <v>63</v>
      </c>
      <c r="C12" s="7">
        <f t="shared" si="0"/>
        <v>47</v>
      </c>
      <c r="D12" s="7">
        <f t="shared" si="1"/>
        <v>66</v>
      </c>
      <c r="E12" s="6">
        <v>20</v>
      </c>
    </row>
    <row r="13" spans="1:8" x14ac:dyDescent="0.25">
      <c r="G13" s="8"/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defaultRowHeight="13.2" x14ac:dyDescent="0.25"/>
  <cols>
    <col min="1" max="1" width="9.109375" style="1"/>
    <col min="2" max="2" width="29.5546875" style="1" customWidth="1"/>
    <col min="3" max="3" width="10.5546875" bestFit="1" customWidth="1"/>
    <col min="4" max="4" width="9.6640625" bestFit="1" customWidth="1"/>
    <col min="5" max="5" width="11.88671875" bestFit="1" customWidth="1"/>
  </cols>
  <sheetData>
    <row r="1" spans="1:5" x14ac:dyDescent="0.25">
      <c r="C1" s="15" t="s">
        <v>10</v>
      </c>
      <c r="D1" s="15"/>
    </row>
    <row r="2" spans="1:5" x14ac:dyDescent="0.25">
      <c r="A2" s="2" t="s">
        <v>41</v>
      </c>
      <c r="B2" s="2" t="s">
        <v>110</v>
      </c>
      <c r="C2" s="3" t="s">
        <v>2</v>
      </c>
      <c r="D2" s="3" t="s">
        <v>3</v>
      </c>
      <c r="E2" s="4" t="s">
        <v>4</v>
      </c>
    </row>
    <row r="3" spans="1:5" x14ac:dyDescent="0.25">
      <c r="A3" s="5"/>
      <c r="B3" s="5" t="s">
        <v>54</v>
      </c>
      <c r="C3" s="7">
        <v>1</v>
      </c>
      <c r="D3" s="7">
        <v>2</v>
      </c>
      <c r="E3" s="6">
        <v>2</v>
      </c>
    </row>
    <row r="4" spans="1:5" x14ac:dyDescent="0.25">
      <c r="A4" s="5"/>
      <c r="B4" s="5" t="s">
        <v>55</v>
      </c>
      <c r="C4" s="7">
        <f t="shared" ref="C4:C12" si="0">D3+1</f>
        <v>3</v>
      </c>
      <c r="D4" s="7">
        <f t="shared" ref="D4:D12" si="1">SUM(C4+(E4-1))</f>
        <v>4</v>
      </c>
      <c r="E4" s="6">
        <v>2</v>
      </c>
    </row>
    <row r="5" spans="1:5" x14ac:dyDescent="0.25">
      <c r="A5" s="5" t="s">
        <v>17</v>
      </c>
      <c r="B5" s="5" t="s">
        <v>65</v>
      </c>
      <c r="C5" s="7">
        <f t="shared" si="0"/>
        <v>5</v>
      </c>
      <c r="D5" s="7">
        <f t="shared" si="1"/>
        <v>5</v>
      </c>
      <c r="E5" s="6">
        <v>1</v>
      </c>
    </row>
    <row r="6" spans="1:5" x14ac:dyDescent="0.25">
      <c r="A6" s="5" t="s">
        <v>11</v>
      </c>
      <c r="B6" s="5" t="s">
        <v>63</v>
      </c>
      <c r="C6" s="7">
        <f t="shared" si="0"/>
        <v>6</v>
      </c>
      <c r="D6" s="7">
        <f t="shared" si="1"/>
        <v>25</v>
      </c>
      <c r="E6" s="6">
        <v>20</v>
      </c>
    </row>
    <row r="7" spans="1:5" x14ac:dyDescent="0.25">
      <c r="A7" s="5" t="s">
        <v>12</v>
      </c>
      <c r="B7" s="5" t="s">
        <v>66</v>
      </c>
      <c r="C7" s="7">
        <f t="shared" si="0"/>
        <v>26</v>
      </c>
      <c r="D7" s="7">
        <f t="shared" si="1"/>
        <v>55</v>
      </c>
      <c r="E7" s="6">
        <v>30</v>
      </c>
    </row>
    <row r="8" spans="1:5" x14ac:dyDescent="0.25">
      <c r="A8" s="5" t="s">
        <v>13</v>
      </c>
      <c r="B8" s="5" t="s">
        <v>67</v>
      </c>
      <c r="C8" s="7">
        <f t="shared" si="0"/>
        <v>56</v>
      </c>
      <c r="D8" s="7">
        <f t="shared" si="1"/>
        <v>70</v>
      </c>
      <c r="E8" s="6">
        <v>15</v>
      </c>
    </row>
    <row r="9" spans="1:5" x14ac:dyDescent="0.25">
      <c r="A9" s="5" t="s">
        <v>14</v>
      </c>
      <c r="B9" s="5" t="s">
        <v>68</v>
      </c>
      <c r="C9" s="7">
        <f t="shared" si="0"/>
        <v>71</v>
      </c>
      <c r="D9" s="7">
        <f t="shared" si="1"/>
        <v>73</v>
      </c>
      <c r="E9" s="6">
        <v>3</v>
      </c>
    </row>
    <row r="10" spans="1:5" x14ac:dyDescent="0.25">
      <c r="A10" s="5" t="s">
        <v>15</v>
      </c>
      <c r="B10" s="5" t="s">
        <v>69</v>
      </c>
      <c r="C10" s="7">
        <f t="shared" si="0"/>
        <v>74</v>
      </c>
      <c r="D10" s="7">
        <f t="shared" si="1"/>
        <v>108</v>
      </c>
      <c r="E10" s="6">
        <v>35</v>
      </c>
    </row>
    <row r="11" spans="1:5" x14ac:dyDescent="0.25">
      <c r="A11" s="5" t="s">
        <v>16</v>
      </c>
      <c r="B11" s="5" t="s">
        <v>70</v>
      </c>
      <c r="C11" s="7">
        <f t="shared" si="0"/>
        <v>109</v>
      </c>
      <c r="D11" s="7">
        <f t="shared" si="1"/>
        <v>138</v>
      </c>
      <c r="E11" s="6">
        <v>30</v>
      </c>
    </row>
    <row r="12" spans="1:5" x14ac:dyDescent="0.25">
      <c r="A12" s="5">
        <v>13</v>
      </c>
      <c r="B12" s="5" t="s">
        <v>71</v>
      </c>
      <c r="C12" s="7">
        <f t="shared" si="0"/>
        <v>139</v>
      </c>
      <c r="D12" s="7">
        <f t="shared" si="1"/>
        <v>139</v>
      </c>
      <c r="E12" s="6">
        <v>1</v>
      </c>
    </row>
    <row r="13" spans="1:5" x14ac:dyDescent="0.25">
      <c r="A13" s="5"/>
      <c r="B13" s="5"/>
      <c r="C13" s="7"/>
      <c r="D13" s="7"/>
      <c r="E13" s="6"/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defaultRowHeight="13.2" x14ac:dyDescent="0.25"/>
  <cols>
    <col min="2" max="2" width="29.44140625" customWidth="1"/>
    <col min="3" max="3" width="10.5546875" bestFit="1" customWidth="1"/>
    <col min="4" max="4" width="9.6640625" bestFit="1" customWidth="1"/>
    <col min="5" max="5" width="11.88671875" bestFit="1" customWidth="1"/>
  </cols>
  <sheetData>
    <row r="1" spans="1:5" x14ac:dyDescent="0.25">
      <c r="A1" s="1"/>
      <c r="B1" s="1"/>
      <c r="C1" s="15" t="s">
        <v>18</v>
      </c>
      <c r="D1" s="15"/>
    </row>
    <row r="2" spans="1:5" x14ac:dyDescent="0.25">
      <c r="A2" s="2" t="s">
        <v>41</v>
      </c>
      <c r="B2" s="2" t="s">
        <v>110</v>
      </c>
      <c r="C2" s="3" t="s">
        <v>2</v>
      </c>
      <c r="D2" s="3" t="s">
        <v>3</v>
      </c>
      <c r="E2" s="4" t="s">
        <v>4</v>
      </c>
    </row>
    <row r="3" spans="1:5" x14ac:dyDescent="0.25">
      <c r="A3" s="6"/>
      <c r="B3" s="6" t="s">
        <v>54</v>
      </c>
      <c r="C3" s="7">
        <v>1</v>
      </c>
      <c r="D3" s="7">
        <v>2</v>
      </c>
      <c r="E3" s="6">
        <v>2</v>
      </c>
    </row>
    <row r="4" spans="1:5" x14ac:dyDescent="0.25">
      <c r="A4" s="6"/>
      <c r="B4" t="s">
        <v>55</v>
      </c>
      <c r="C4" s="7">
        <f t="shared" ref="C4:C12" si="0">D3+1</f>
        <v>3</v>
      </c>
      <c r="D4" s="7">
        <f t="shared" ref="D4:D12" si="1">SUM(C4+(E4-1))</f>
        <v>4</v>
      </c>
      <c r="E4" s="6">
        <v>2</v>
      </c>
    </row>
    <row r="5" spans="1:5" x14ac:dyDescent="0.25">
      <c r="A5" s="6" t="s">
        <v>19</v>
      </c>
      <c r="B5" s="6" t="s">
        <v>72</v>
      </c>
      <c r="C5" s="7">
        <f t="shared" si="0"/>
        <v>5</v>
      </c>
      <c r="D5" s="7">
        <f t="shared" si="1"/>
        <v>16</v>
      </c>
      <c r="E5" s="6">
        <v>12</v>
      </c>
    </row>
    <row r="6" spans="1:5" x14ac:dyDescent="0.25">
      <c r="A6" s="6" t="s">
        <v>23</v>
      </c>
      <c r="B6" s="6" t="s">
        <v>73</v>
      </c>
      <c r="C6" s="7">
        <f t="shared" si="0"/>
        <v>17</v>
      </c>
      <c r="D6" s="7">
        <f t="shared" si="1"/>
        <v>46</v>
      </c>
      <c r="E6" s="6">
        <v>30</v>
      </c>
    </row>
    <row r="7" spans="1:5" x14ac:dyDescent="0.25">
      <c r="A7" s="6" t="s">
        <v>24</v>
      </c>
      <c r="B7" s="6" t="s">
        <v>74</v>
      </c>
      <c r="C7" s="7">
        <f t="shared" si="0"/>
        <v>47</v>
      </c>
      <c r="D7" s="7">
        <f t="shared" si="1"/>
        <v>47</v>
      </c>
      <c r="E7" s="6">
        <v>1</v>
      </c>
    </row>
    <row r="8" spans="1:5" x14ac:dyDescent="0.25">
      <c r="A8" s="6" t="s">
        <v>25</v>
      </c>
      <c r="B8" s="6" t="s">
        <v>63</v>
      </c>
      <c r="C8" s="7">
        <f t="shared" si="0"/>
        <v>48</v>
      </c>
      <c r="D8" s="7">
        <f t="shared" si="1"/>
        <v>67</v>
      </c>
      <c r="E8" s="6">
        <v>20</v>
      </c>
    </row>
    <row r="9" spans="1:5" x14ac:dyDescent="0.25">
      <c r="A9" s="6" t="s">
        <v>20</v>
      </c>
      <c r="B9" s="6" t="s">
        <v>75</v>
      </c>
      <c r="C9" s="7">
        <f t="shared" si="0"/>
        <v>68</v>
      </c>
      <c r="D9" s="7">
        <f t="shared" si="1"/>
        <v>70</v>
      </c>
      <c r="E9" s="6">
        <v>3</v>
      </c>
    </row>
    <row r="10" spans="1:5" x14ac:dyDescent="0.25">
      <c r="A10" s="6" t="s">
        <v>26</v>
      </c>
      <c r="B10" s="6" t="s">
        <v>76</v>
      </c>
      <c r="C10" s="7">
        <f t="shared" si="0"/>
        <v>71</v>
      </c>
      <c r="D10" s="7">
        <f t="shared" si="1"/>
        <v>115</v>
      </c>
      <c r="E10" s="6">
        <v>45</v>
      </c>
    </row>
    <row r="11" spans="1:5" x14ac:dyDescent="0.25">
      <c r="A11" s="6" t="s">
        <v>27</v>
      </c>
      <c r="B11" s="6" t="s">
        <v>77</v>
      </c>
      <c r="C11" s="7">
        <f t="shared" si="0"/>
        <v>116</v>
      </c>
      <c r="D11" s="7">
        <f t="shared" si="1"/>
        <v>160</v>
      </c>
      <c r="E11" s="6">
        <v>45</v>
      </c>
    </row>
    <row r="12" spans="1:5" x14ac:dyDescent="0.25">
      <c r="A12" s="6" t="s">
        <v>28</v>
      </c>
      <c r="B12" s="6" t="s">
        <v>78</v>
      </c>
      <c r="C12" s="7">
        <f t="shared" si="0"/>
        <v>161</v>
      </c>
      <c r="D12" s="7">
        <f t="shared" si="1"/>
        <v>205</v>
      </c>
      <c r="E12" s="6">
        <v>45</v>
      </c>
    </row>
    <row r="13" spans="1:5" x14ac:dyDescent="0.25">
      <c r="A13" s="6"/>
      <c r="B13" s="6"/>
      <c r="C13" s="6"/>
      <c r="D13" s="6"/>
      <c r="E13" s="6"/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" sqref="B2"/>
    </sheetView>
  </sheetViews>
  <sheetFormatPr defaultRowHeight="13.2" x14ac:dyDescent="0.25"/>
  <cols>
    <col min="1" max="1" width="9.109375" style="1"/>
    <col min="2" max="2" width="42.6640625" style="1" bestFit="1" customWidth="1"/>
    <col min="3" max="3" width="11" customWidth="1"/>
    <col min="4" max="4" width="17.33203125" customWidth="1"/>
    <col min="5" max="5" width="11.88671875" customWidth="1"/>
  </cols>
  <sheetData>
    <row r="1" spans="1:5" x14ac:dyDescent="0.25">
      <c r="C1" s="15" t="s">
        <v>1</v>
      </c>
      <c r="D1" s="15"/>
    </row>
    <row r="2" spans="1:5" x14ac:dyDescent="0.25">
      <c r="A2" s="2" t="s">
        <v>41</v>
      </c>
      <c r="B2" s="2" t="s">
        <v>110</v>
      </c>
      <c r="C2" s="3" t="s">
        <v>2</v>
      </c>
      <c r="D2" s="3" t="s">
        <v>3</v>
      </c>
      <c r="E2" s="4" t="s">
        <v>4</v>
      </c>
    </row>
    <row r="3" spans="1:5" x14ac:dyDescent="0.25">
      <c r="A3" s="5"/>
      <c r="B3" s="5" t="s">
        <v>54</v>
      </c>
      <c r="C3" s="6">
        <v>1</v>
      </c>
      <c r="D3" s="6">
        <v>2</v>
      </c>
      <c r="E3" s="6">
        <v>2</v>
      </c>
    </row>
    <row r="4" spans="1:5" x14ac:dyDescent="0.25">
      <c r="A4" s="5"/>
      <c r="B4" s="5" t="s">
        <v>55</v>
      </c>
      <c r="C4" s="6">
        <f t="shared" ref="C4:C5" si="0">D3+1</f>
        <v>3</v>
      </c>
      <c r="D4" s="6">
        <f t="shared" ref="D4:D5" si="1">SUM(C4+(E4-1))</f>
        <v>4</v>
      </c>
      <c r="E4" s="6">
        <v>2</v>
      </c>
    </row>
    <row r="5" spans="1:5" x14ac:dyDescent="0.25">
      <c r="A5" s="5" t="s">
        <v>19</v>
      </c>
      <c r="B5" s="5" t="s">
        <v>79</v>
      </c>
      <c r="C5" s="6">
        <f t="shared" si="0"/>
        <v>5</v>
      </c>
      <c r="D5" s="6">
        <f t="shared" si="1"/>
        <v>24</v>
      </c>
      <c r="E5" s="6">
        <v>20</v>
      </c>
    </row>
    <row r="6" spans="1:5" x14ac:dyDescent="0.25">
      <c r="A6" s="5" t="s">
        <v>23</v>
      </c>
      <c r="B6" s="5" t="s">
        <v>80</v>
      </c>
      <c r="C6" s="6">
        <f>D5+1</f>
        <v>25</v>
      </c>
      <c r="D6" s="6">
        <f>SUM(C6+(E6-1))</f>
        <v>39</v>
      </c>
      <c r="E6" s="6">
        <v>15</v>
      </c>
    </row>
    <row r="7" spans="1:5" x14ac:dyDescent="0.25">
      <c r="A7" s="5">
        <v>3</v>
      </c>
      <c r="B7" s="5" t="s">
        <v>81</v>
      </c>
      <c r="C7" s="6">
        <f>D6+1</f>
        <v>40</v>
      </c>
      <c r="D7" s="6">
        <f>SUM(C7+(E7-1))</f>
        <v>49</v>
      </c>
      <c r="E7" s="6">
        <v>10</v>
      </c>
    </row>
    <row r="8" spans="1:5" x14ac:dyDescent="0.25">
      <c r="A8" s="5" t="s">
        <v>20</v>
      </c>
      <c r="B8" s="5" t="s">
        <v>82</v>
      </c>
      <c r="C8" s="6">
        <f t="shared" ref="C8:C24" si="2">D7+1</f>
        <v>50</v>
      </c>
      <c r="D8" s="6">
        <f t="shared" ref="D8:D24" si="3">SUM(C8+(E8-1))</f>
        <v>61</v>
      </c>
      <c r="E8" s="6">
        <v>12</v>
      </c>
    </row>
    <row r="9" spans="1:5" x14ac:dyDescent="0.25">
      <c r="A9" s="5" t="s">
        <v>31</v>
      </c>
      <c r="B9" s="5" t="s">
        <v>83</v>
      </c>
      <c r="C9" s="6">
        <f t="shared" si="2"/>
        <v>62</v>
      </c>
      <c r="D9" s="6">
        <f t="shared" si="3"/>
        <v>91</v>
      </c>
      <c r="E9" s="6">
        <v>30</v>
      </c>
    </row>
    <row r="10" spans="1:5" x14ac:dyDescent="0.25">
      <c r="A10" s="5" t="s">
        <v>21</v>
      </c>
      <c r="B10" s="5" t="s">
        <v>84</v>
      </c>
      <c r="C10" s="6">
        <f t="shared" si="2"/>
        <v>92</v>
      </c>
      <c r="D10" s="6">
        <f t="shared" si="3"/>
        <v>116</v>
      </c>
      <c r="E10" s="6">
        <v>25</v>
      </c>
    </row>
    <row r="11" spans="1:5" x14ac:dyDescent="0.25">
      <c r="A11" s="5" t="s">
        <v>22</v>
      </c>
      <c r="B11" s="5" t="s">
        <v>85</v>
      </c>
      <c r="C11" s="6">
        <f t="shared" si="2"/>
        <v>117</v>
      </c>
      <c r="D11" s="6">
        <f t="shared" si="3"/>
        <v>118</v>
      </c>
      <c r="E11" s="6">
        <v>2</v>
      </c>
    </row>
    <row r="12" spans="1:5" x14ac:dyDescent="0.25">
      <c r="A12" s="5" t="s">
        <v>17</v>
      </c>
      <c r="B12" s="5" t="s">
        <v>86</v>
      </c>
      <c r="C12" s="6">
        <f t="shared" si="2"/>
        <v>119</v>
      </c>
      <c r="D12" s="6">
        <f t="shared" si="3"/>
        <v>138</v>
      </c>
      <c r="E12" s="6">
        <v>20</v>
      </c>
    </row>
    <row r="13" spans="1:5" x14ac:dyDescent="0.25">
      <c r="A13" s="5" t="s">
        <v>13</v>
      </c>
      <c r="B13" s="5" t="s">
        <v>87</v>
      </c>
      <c r="C13" s="6">
        <f t="shared" si="2"/>
        <v>139</v>
      </c>
      <c r="D13" s="6">
        <f t="shared" si="3"/>
        <v>147</v>
      </c>
      <c r="E13" s="6">
        <v>9</v>
      </c>
    </row>
    <row r="14" spans="1:5" x14ac:dyDescent="0.25">
      <c r="A14" s="5">
        <v>10</v>
      </c>
      <c r="B14" s="5" t="s">
        <v>88</v>
      </c>
      <c r="C14" s="6">
        <f t="shared" si="2"/>
        <v>148</v>
      </c>
      <c r="D14" s="6">
        <f t="shared" si="3"/>
        <v>149</v>
      </c>
      <c r="E14" s="6">
        <v>2</v>
      </c>
    </row>
    <row r="15" spans="1:5" x14ac:dyDescent="0.25">
      <c r="A15" s="5">
        <v>11</v>
      </c>
      <c r="B15" s="5" t="s">
        <v>89</v>
      </c>
      <c r="C15" s="6">
        <f t="shared" si="2"/>
        <v>150</v>
      </c>
      <c r="D15" s="6">
        <f t="shared" si="3"/>
        <v>169</v>
      </c>
      <c r="E15" s="6">
        <v>20</v>
      </c>
    </row>
    <row r="16" spans="1:5" x14ac:dyDescent="0.25">
      <c r="A16" s="5" t="s">
        <v>16</v>
      </c>
      <c r="B16" s="5" t="s">
        <v>90</v>
      </c>
      <c r="C16" s="6">
        <f t="shared" si="2"/>
        <v>170</v>
      </c>
      <c r="D16" s="6">
        <f t="shared" si="3"/>
        <v>170</v>
      </c>
      <c r="E16" s="6">
        <v>1</v>
      </c>
    </row>
    <row r="17" spans="1:5" x14ac:dyDescent="0.25">
      <c r="A17" s="5" t="s">
        <v>0</v>
      </c>
      <c r="B17" s="5" t="s">
        <v>63</v>
      </c>
      <c r="C17" s="6">
        <f t="shared" si="2"/>
        <v>171</v>
      </c>
      <c r="D17" s="6">
        <f t="shared" si="3"/>
        <v>190</v>
      </c>
      <c r="E17" s="6">
        <v>20</v>
      </c>
    </row>
    <row r="18" spans="1:5" x14ac:dyDescent="0.25">
      <c r="A18" s="5" t="s">
        <v>35</v>
      </c>
      <c r="B18" s="5" t="s">
        <v>91</v>
      </c>
      <c r="C18" s="6">
        <f t="shared" si="2"/>
        <v>191</v>
      </c>
      <c r="D18" s="6">
        <f t="shared" si="3"/>
        <v>210</v>
      </c>
      <c r="E18" s="6">
        <v>20</v>
      </c>
    </row>
    <row r="19" spans="1:5" x14ac:dyDescent="0.25">
      <c r="A19" s="5" t="s">
        <v>36</v>
      </c>
      <c r="B19" s="5" t="s">
        <v>92</v>
      </c>
      <c r="C19" s="6">
        <f t="shared" si="2"/>
        <v>211</v>
      </c>
      <c r="D19" s="6">
        <f t="shared" si="3"/>
        <v>212</v>
      </c>
      <c r="E19" s="6">
        <v>2</v>
      </c>
    </row>
    <row r="20" spans="1:5" x14ac:dyDescent="0.25">
      <c r="A20" s="5" t="s">
        <v>37</v>
      </c>
      <c r="B20" s="5" t="s">
        <v>93</v>
      </c>
      <c r="C20" s="6">
        <f t="shared" si="2"/>
        <v>213</v>
      </c>
      <c r="D20" s="6">
        <f t="shared" si="3"/>
        <v>232</v>
      </c>
      <c r="E20" s="6">
        <v>20</v>
      </c>
    </row>
    <row r="21" spans="1:5" x14ac:dyDescent="0.25">
      <c r="A21" s="5" t="s">
        <v>38</v>
      </c>
      <c r="B21" s="5" t="s">
        <v>94</v>
      </c>
      <c r="C21" s="6">
        <f t="shared" si="2"/>
        <v>233</v>
      </c>
      <c r="D21" s="6">
        <f t="shared" si="3"/>
        <v>240</v>
      </c>
      <c r="E21" s="6">
        <v>8</v>
      </c>
    </row>
    <row r="22" spans="1:5" x14ac:dyDescent="0.25">
      <c r="A22" s="5" t="s">
        <v>39</v>
      </c>
      <c r="B22" s="5" t="s">
        <v>95</v>
      </c>
      <c r="C22" s="6">
        <f t="shared" si="2"/>
        <v>241</v>
      </c>
      <c r="D22" s="6">
        <f t="shared" si="3"/>
        <v>270</v>
      </c>
      <c r="E22" s="6">
        <v>30</v>
      </c>
    </row>
    <row r="23" spans="1:5" x14ac:dyDescent="0.25">
      <c r="A23" s="5">
        <v>18</v>
      </c>
      <c r="B23" s="5" t="s">
        <v>96</v>
      </c>
      <c r="C23" s="6">
        <f t="shared" si="2"/>
        <v>271</v>
      </c>
      <c r="D23" s="6">
        <f t="shared" si="3"/>
        <v>290</v>
      </c>
      <c r="E23" s="6">
        <v>20</v>
      </c>
    </row>
    <row r="24" spans="1:5" x14ac:dyDescent="0.25">
      <c r="A24" s="5" t="s">
        <v>40</v>
      </c>
      <c r="B24" s="5" t="s">
        <v>97</v>
      </c>
      <c r="C24" s="6">
        <f t="shared" si="2"/>
        <v>291</v>
      </c>
      <c r="D24" s="6">
        <f t="shared" si="3"/>
        <v>300</v>
      </c>
      <c r="E24" s="6">
        <v>10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7" sqref="B17"/>
    </sheetView>
  </sheetViews>
  <sheetFormatPr defaultRowHeight="13.2" x14ac:dyDescent="0.25"/>
  <cols>
    <col min="2" max="2" width="27.33203125" customWidth="1"/>
    <col min="3" max="3" width="9.88671875" bestFit="1" customWidth="1"/>
    <col min="5" max="5" width="11.88671875" bestFit="1" customWidth="1"/>
  </cols>
  <sheetData>
    <row r="1" spans="1:5" x14ac:dyDescent="0.25">
      <c r="C1" s="15" t="s">
        <v>29</v>
      </c>
      <c r="D1" s="15"/>
    </row>
    <row r="2" spans="1:5" x14ac:dyDescent="0.25">
      <c r="A2" s="4" t="s">
        <v>41</v>
      </c>
      <c r="B2" s="4" t="s">
        <v>110</v>
      </c>
      <c r="C2" s="3" t="s">
        <v>2</v>
      </c>
      <c r="D2" s="3" t="s">
        <v>3</v>
      </c>
      <c r="E2" s="4" t="s">
        <v>4</v>
      </c>
    </row>
    <row r="3" spans="1:5" x14ac:dyDescent="0.25">
      <c r="A3" s="6"/>
      <c r="B3" s="6" t="s">
        <v>54</v>
      </c>
      <c r="C3" s="6">
        <v>1</v>
      </c>
      <c r="D3" s="6">
        <v>2</v>
      </c>
      <c r="E3" s="6">
        <v>2</v>
      </c>
    </row>
    <row r="4" spans="1:5" x14ac:dyDescent="0.25">
      <c r="A4" s="6"/>
      <c r="B4" s="6" t="s">
        <v>55</v>
      </c>
      <c r="C4" s="6">
        <f t="shared" ref="C4:C7" si="0">D3+1</f>
        <v>3</v>
      </c>
      <c r="D4" s="6">
        <f t="shared" ref="D4:D7" si="1">SUM(C4+(E4-1))</f>
        <v>4</v>
      </c>
      <c r="E4" s="6">
        <v>2</v>
      </c>
    </row>
    <row r="5" spans="1:5" x14ac:dyDescent="0.25">
      <c r="A5" s="5" t="s">
        <v>19</v>
      </c>
      <c r="B5" s="5" t="s">
        <v>79</v>
      </c>
      <c r="C5" s="6">
        <f t="shared" si="0"/>
        <v>5</v>
      </c>
      <c r="D5" s="6">
        <f t="shared" si="1"/>
        <v>24</v>
      </c>
      <c r="E5" s="6">
        <v>20</v>
      </c>
    </row>
    <row r="6" spans="1:5" x14ac:dyDescent="0.25">
      <c r="A6" s="5" t="s">
        <v>23</v>
      </c>
      <c r="B6" s="5" t="s">
        <v>80</v>
      </c>
      <c r="C6" s="6">
        <f t="shared" si="0"/>
        <v>25</v>
      </c>
      <c r="D6" s="6">
        <f t="shared" si="1"/>
        <v>39</v>
      </c>
      <c r="E6" s="6">
        <v>15</v>
      </c>
    </row>
    <row r="7" spans="1:5" x14ac:dyDescent="0.25">
      <c r="A7" s="5">
        <v>3</v>
      </c>
      <c r="B7" s="5" t="s">
        <v>81</v>
      </c>
      <c r="C7" s="6">
        <f t="shared" si="0"/>
        <v>40</v>
      </c>
      <c r="D7" s="6">
        <f t="shared" si="1"/>
        <v>49</v>
      </c>
      <c r="E7" s="6">
        <v>10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2" sqref="B2"/>
    </sheetView>
  </sheetViews>
  <sheetFormatPr defaultRowHeight="13.2" x14ac:dyDescent="0.25"/>
  <cols>
    <col min="2" max="2" width="63.109375" bestFit="1" customWidth="1"/>
    <col min="4" max="4" width="9.6640625" bestFit="1" customWidth="1"/>
    <col min="5" max="5" width="11.88671875" bestFit="1" customWidth="1"/>
  </cols>
  <sheetData>
    <row r="1" spans="1:5" x14ac:dyDescent="0.25">
      <c r="C1" s="15" t="s">
        <v>30</v>
      </c>
      <c r="D1" s="15"/>
    </row>
    <row r="2" spans="1:5" x14ac:dyDescent="0.25">
      <c r="A2" s="4" t="s">
        <v>41</v>
      </c>
      <c r="B2" s="4" t="s">
        <v>110</v>
      </c>
      <c r="C2" s="3" t="s">
        <v>2</v>
      </c>
      <c r="D2" s="3" t="s">
        <v>3</v>
      </c>
      <c r="E2" s="4" t="s">
        <v>4</v>
      </c>
    </row>
    <row r="3" spans="1:5" x14ac:dyDescent="0.25">
      <c r="A3" s="6"/>
      <c r="B3" s="6" t="s">
        <v>54</v>
      </c>
      <c r="C3" s="6">
        <v>1</v>
      </c>
      <c r="D3" s="6">
        <v>2</v>
      </c>
      <c r="E3" s="6">
        <v>2</v>
      </c>
    </row>
    <row r="4" spans="1:5" x14ac:dyDescent="0.25">
      <c r="A4" s="6"/>
      <c r="B4" s="6" t="s">
        <v>55</v>
      </c>
      <c r="C4" s="6">
        <f t="shared" ref="C4:C19" si="0">D3+1</f>
        <v>3</v>
      </c>
      <c r="D4" s="6">
        <f t="shared" ref="D4:D19" si="1">SUM(C4+(E4-1))</f>
        <v>4</v>
      </c>
      <c r="E4" s="6">
        <v>2</v>
      </c>
    </row>
    <row r="5" spans="1:5" x14ac:dyDescent="0.25">
      <c r="A5" s="6" t="s">
        <v>19</v>
      </c>
      <c r="B5" s="6" t="s">
        <v>98</v>
      </c>
      <c r="C5" s="6">
        <f t="shared" si="0"/>
        <v>5</v>
      </c>
      <c r="D5" s="6">
        <f t="shared" si="1"/>
        <v>39</v>
      </c>
      <c r="E5" s="6">
        <v>35</v>
      </c>
    </row>
    <row r="6" spans="1:5" x14ac:dyDescent="0.25">
      <c r="A6" s="6" t="s">
        <v>23</v>
      </c>
      <c r="B6" s="6" t="s">
        <v>99</v>
      </c>
      <c r="C6" s="6">
        <f t="shared" si="0"/>
        <v>40</v>
      </c>
      <c r="D6" s="6">
        <f t="shared" si="1"/>
        <v>59</v>
      </c>
      <c r="E6" s="6">
        <v>20</v>
      </c>
    </row>
    <row r="7" spans="1:5" x14ac:dyDescent="0.25">
      <c r="A7" s="6" t="s">
        <v>24</v>
      </c>
      <c r="B7" s="6" t="s">
        <v>83</v>
      </c>
      <c r="C7" s="6">
        <f t="shared" si="0"/>
        <v>60</v>
      </c>
      <c r="D7" s="6">
        <f t="shared" si="1"/>
        <v>89</v>
      </c>
      <c r="E7" s="6">
        <v>30</v>
      </c>
    </row>
    <row r="8" spans="1:5" x14ac:dyDescent="0.25">
      <c r="A8" s="6" t="s">
        <v>20</v>
      </c>
      <c r="B8" s="6" t="s">
        <v>84</v>
      </c>
      <c r="C8" s="6">
        <f t="shared" si="0"/>
        <v>90</v>
      </c>
      <c r="D8" s="6">
        <f t="shared" si="1"/>
        <v>114</v>
      </c>
      <c r="E8" s="6">
        <v>25</v>
      </c>
    </row>
    <row r="9" spans="1:5" x14ac:dyDescent="0.25">
      <c r="A9" s="6" t="s">
        <v>31</v>
      </c>
      <c r="B9" s="6" t="s">
        <v>85</v>
      </c>
      <c r="C9" s="6">
        <f t="shared" si="0"/>
        <v>115</v>
      </c>
      <c r="D9" s="6">
        <f t="shared" si="1"/>
        <v>116</v>
      </c>
      <c r="E9" s="6">
        <v>2</v>
      </c>
    </row>
    <row r="10" spans="1:5" x14ac:dyDescent="0.25">
      <c r="A10" s="6" t="s">
        <v>21</v>
      </c>
      <c r="B10" s="6" t="s">
        <v>86</v>
      </c>
      <c r="C10" s="6">
        <f t="shared" si="0"/>
        <v>117</v>
      </c>
      <c r="D10" s="6">
        <f t="shared" si="1"/>
        <v>136</v>
      </c>
      <c r="E10" s="6">
        <v>20</v>
      </c>
    </row>
    <row r="11" spans="1:5" x14ac:dyDescent="0.25">
      <c r="A11" s="6" t="s">
        <v>22</v>
      </c>
      <c r="B11" s="6" t="s">
        <v>87</v>
      </c>
      <c r="C11" s="6">
        <f t="shared" si="0"/>
        <v>137</v>
      </c>
      <c r="D11" s="6">
        <f t="shared" si="1"/>
        <v>145</v>
      </c>
      <c r="E11" s="6">
        <v>9</v>
      </c>
    </row>
    <row r="12" spans="1:5" x14ac:dyDescent="0.25">
      <c r="A12" s="6">
        <v>8</v>
      </c>
      <c r="B12" s="6" t="s">
        <v>100</v>
      </c>
      <c r="C12" s="6">
        <f t="shared" si="0"/>
        <v>146</v>
      </c>
      <c r="D12" s="6">
        <f t="shared" si="1"/>
        <v>165</v>
      </c>
      <c r="E12" s="6">
        <v>20</v>
      </c>
    </row>
    <row r="13" spans="1:5" x14ac:dyDescent="0.25">
      <c r="A13" s="6" t="s">
        <v>11</v>
      </c>
      <c r="B13" s="6" t="s">
        <v>101</v>
      </c>
      <c r="C13" s="6">
        <f t="shared" si="0"/>
        <v>166</v>
      </c>
      <c r="D13" s="6">
        <f t="shared" si="1"/>
        <v>175</v>
      </c>
      <c r="E13" s="6">
        <v>10</v>
      </c>
    </row>
    <row r="14" spans="1:5" x14ac:dyDescent="0.25">
      <c r="A14" s="6" t="s">
        <v>13</v>
      </c>
      <c r="B14" s="6" t="s">
        <v>102</v>
      </c>
      <c r="C14" s="6">
        <f t="shared" si="0"/>
        <v>176</v>
      </c>
      <c r="D14" s="6">
        <f t="shared" si="1"/>
        <v>189</v>
      </c>
      <c r="E14" s="6">
        <v>14</v>
      </c>
    </row>
    <row r="15" spans="1:5" x14ac:dyDescent="0.25">
      <c r="A15" s="6" t="s">
        <v>14</v>
      </c>
      <c r="B15" s="6" t="s">
        <v>92</v>
      </c>
      <c r="C15" s="6">
        <f t="shared" si="0"/>
        <v>190</v>
      </c>
      <c r="D15" s="6">
        <f t="shared" si="1"/>
        <v>191</v>
      </c>
      <c r="E15" s="6">
        <v>2</v>
      </c>
    </row>
    <row r="16" spans="1:5" x14ac:dyDescent="0.25">
      <c r="A16" s="6" t="s">
        <v>15</v>
      </c>
      <c r="B16" s="6" t="s">
        <v>93</v>
      </c>
      <c r="C16" s="6">
        <f t="shared" si="0"/>
        <v>192</v>
      </c>
      <c r="D16" s="6">
        <f t="shared" si="1"/>
        <v>211</v>
      </c>
      <c r="E16" s="6">
        <v>20</v>
      </c>
    </row>
    <row r="17" spans="1:5" ht="26.4" x14ac:dyDescent="0.25">
      <c r="A17" s="6" t="s">
        <v>32</v>
      </c>
      <c r="B17" s="11" t="s">
        <v>103</v>
      </c>
      <c r="C17" s="6">
        <f t="shared" si="0"/>
        <v>212</v>
      </c>
      <c r="D17" s="6">
        <f t="shared" si="1"/>
        <v>246</v>
      </c>
      <c r="E17" s="6">
        <v>35</v>
      </c>
    </row>
    <row r="18" spans="1:5" ht="26.4" x14ac:dyDescent="0.25">
      <c r="A18" s="6" t="s">
        <v>33</v>
      </c>
      <c r="B18" s="10" t="s">
        <v>104</v>
      </c>
      <c r="C18" s="6">
        <f t="shared" si="0"/>
        <v>247</v>
      </c>
      <c r="D18" s="6">
        <f t="shared" si="1"/>
        <v>281</v>
      </c>
      <c r="E18" s="6">
        <v>35</v>
      </c>
    </row>
    <row r="19" spans="1:5" ht="26.4" x14ac:dyDescent="0.25">
      <c r="A19" s="6" t="s">
        <v>34</v>
      </c>
      <c r="B19" s="10" t="s">
        <v>105</v>
      </c>
      <c r="C19" s="6">
        <f t="shared" si="0"/>
        <v>282</v>
      </c>
      <c r="D19" s="6">
        <f t="shared" si="1"/>
        <v>316</v>
      </c>
      <c r="E19" s="6">
        <v>35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0" sqref="A20"/>
    </sheetView>
  </sheetViews>
  <sheetFormatPr defaultRowHeight="13.2" x14ac:dyDescent="0.25"/>
  <cols>
    <col min="1" max="1" width="9.109375" style="1"/>
    <col min="2" max="2" width="41.44140625" style="1" customWidth="1"/>
    <col min="3" max="3" width="9.88671875" bestFit="1" customWidth="1"/>
    <col min="4" max="4" width="9.6640625" bestFit="1" customWidth="1"/>
    <col min="5" max="5" width="11.88671875" bestFit="1" customWidth="1"/>
    <col min="6" max="6" width="29.44140625" bestFit="1" customWidth="1"/>
  </cols>
  <sheetData>
    <row r="1" spans="1:6" x14ac:dyDescent="0.25">
      <c r="C1" s="15" t="s">
        <v>29</v>
      </c>
      <c r="D1" s="15"/>
    </row>
    <row r="2" spans="1:6" x14ac:dyDescent="0.25">
      <c r="A2" s="2" t="s">
        <v>41</v>
      </c>
      <c r="B2" s="2" t="s">
        <v>110</v>
      </c>
      <c r="C2" s="3" t="s">
        <v>2</v>
      </c>
      <c r="D2" s="3" t="s">
        <v>3</v>
      </c>
      <c r="E2" s="4" t="s">
        <v>4</v>
      </c>
    </row>
    <row r="3" spans="1:6" x14ac:dyDescent="0.25">
      <c r="A3" s="5"/>
      <c r="B3" s="5" t="s">
        <v>54</v>
      </c>
      <c r="C3" s="12">
        <v>1</v>
      </c>
      <c r="D3" s="6">
        <v>2</v>
      </c>
      <c r="E3" s="6">
        <v>2</v>
      </c>
    </row>
    <row r="4" spans="1:6" x14ac:dyDescent="0.25">
      <c r="A4" s="5"/>
      <c r="B4" s="5" t="s">
        <v>55</v>
      </c>
      <c r="C4" s="12">
        <f t="shared" ref="C4:C25" si="0">D3+1</f>
        <v>3</v>
      </c>
      <c r="D4" s="6">
        <f t="shared" ref="D4:D25" si="1">SUM(C4+(E4-1))</f>
        <v>4</v>
      </c>
      <c r="E4" s="6">
        <v>2</v>
      </c>
    </row>
    <row r="5" spans="1:6" x14ac:dyDescent="0.25">
      <c r="A5" s="5" t="s">
        <v>19</v>
      </c>
      <c r="B5" s="5" t="s">
        <v>79</v>
      </c>
      <c r="C5" s="12">
        <f t="shared" si="0"/>
        <v>5</v>
      </c>
      <c r="D5" s="6">
        <f t="shared" si="1"/>
        <v>24</v>
      </c>
      <c r="E5" s="6">
        <v>20</v>
      </c>
    </row>
    <row r="6" spans="1:6" x14ac:dyDescent="0.25">
      <c r="A6" s="5" t="s">
        <v>23</v>
      </c>
      <c r="B6" s="5" t="s">
        <v>80</v>
      </c>
      <c r="C6" s="12">
        <f t="shared" si="0"/>
        <v>25</v>
      </c>
      <c r="D6" s="6">
        <f t="shared" si="1"/>
        <v>39</v>
      </c>
      <c r="E6" s="6">
        <v>15</v>
      </c>
    </row>
    <row r="7" spans="1:6" x14ac:dyDescent="0.25">
      <c r="A7" s="5">
        <v>3</v>
      </c>
      <c r="B7" s="5" t="s">
        <v>81</v>
      </c>
      <c r="C7" s="12">
        <f t="shared" si="0"/>
        <v>40</v>
      </c>
      <c r="D7" s="6">
        <f t="shared" si="1"/>
        <v>49</v>
      </c>
      <c r="E7" s="6">
        <v>10</v>
      </c>
    </row>
    <row r="8" spans="1:6" x14ac:dyDescent="0.25">
      <c r="A8" s="5" t="s">
        <v>20</v>
      </c>
      <c r="B8" s="5" t="s">
        <v>83</v>
      </c>
      <c r="C8" s="12">
        <f t="shared" si="0"/>
        <v>50</v>
      </c>
      <c r="D8" s="6">
        <f t="shared" si="1"/>
        <v>79</v>
      </c>
      <c r="E8" s="6">
        <v>30</v>
      </c>
    </row>
    <row r="9" spans="1:6" x14ac:dyDescent="0.25">
      <c r="A9" s="5" t="s">
        <v>31</v>
      </c>
      <c r="B9" s="5" t="s">
        <v>84</v>
      </c>
      <c r="C9" s="12">
        <f t="shared" si="0"/>
        <v>80</v>
      </c>
      <c r="D9" s="6">
        <f t="shared" si="1"/>
        <v>104</v>
      </c>
      <c r="E9" s="6">
        <v>25</v>
      </c>
    </row>
    <row r="10" spans="1:6" x14ac:dyDescent="0.25">
      <c r="A10" s="5" t="s">
        <v>21</v>
      </c>
      <c r="B10" s="5" t="s">
        <v>85</v>
      </c>
      <c r="C10" s="12">
        <f t="shared" si="0"/>
        <v>105</v>
      </c>
      <c r="D10" s="6">
        <f t="shared" si="1"/>
        <v>106</v>
      </c>
      <c r="E10" s="6">
        <v>2</v>
      </c>
    </row>
    <row r="11" spans="1:6" x14ac:dyDescent="0.25">
      <c r="A11" s="5" t="s">
        <v>22</v>
      </c>
      <c r="B11" s="5" t="s">
        <v>86</v>
      </c>
      <c r="C11" s="12">
        <f t="shared" si="0"/>
        <v>107</v>
      </c>
      <c r="D11" s="6">
        <f t="shared" si="1"/>
        <v>126</v>
      </c>
      <c r="E11" s="6">
        <v>20</v>
      </c>
    </row>
    <row r="12" spans="1:6" x14ac:dyDescent="0.25">
      <c r="A12" s="5" t="s">
        <v>17</v>
      </c>
      <c r="B12" s="5" t="s">
        <v>87</v>
      </c>
      <c r="C12" s="12">
        <f t="shared" si="0"/>
        <v>127</v>
      </c>
      <c r="D12" s="6">
        <f t="shared" si="1"/>
        <v>135</v>
      </c>
      <c r="E12" s="6">
        <v>9</v>
      </c>
    </row>
    <row r="13" spans="1:6" x14ac:dyDescent="0.25">
      <c r="A13" s="5">
        <v>9</v>
      </c>
      <c r="B13" s="5" t="s">
        <v>89</v>
      </c>
      <c r="C13" s="12">
        <f t="shared" si="0"/>
        <v>136</v>
      </c>
      <c r="D13" s="6">
        <f t="shared" si="1"/>
        <v>155</v>
      </c>
      <c r="E13" s="6">
        <v>20</v>
      </c>
    </row>
    <row r="14" spans="1:6" x14ac:dyDescent="0.25">
      <c r="A14" s="5">
        <v>10</v>
      </c>
      <c r="B14" s="5" t="s">
        <v>106</v>
      </c>
      <c r="C14" s="12">
        <f t="shared" si="0"/>
        <v>156</v>
      </c>
      <c r="D14" s="6">
        <f t="shared" si="1"/>
        <v>175</v>
      </c>
      <c r="E14" s="6">
        <v>20</v>
      </c>
    </row>
    <row r="15" spans="1:6" x14ac:dyDescent="0.25">
      <c r="A15" s="5" t="s">
        <v>6</v>
      </c>
      <c r="B15" s="5" t="s">
        <v>107</v>
      </c>
      <c r="C15" s="6">
        <f t="shared" si="0"/>
        <v>176</v>
      </c>
      <c r="D15" s="6">
        <f t="shared" si="1"/>
        <v>185</v>
      </c>
      <c r="E15" s="6">
        <v>10</v>
      </c>
      <c r="F15" t="s">
        <v>111</v>
      </c>
    </row>
    <row r="16" spans="1:6" x14ac:dyDescent="0.25">
      <c r="A16" s="5">
        <v>11</v>
      </c>
      <c r="B16" s="5" t="s">
        <v>94</v>
      </c>
      <c r="C16" s="12">
        <f t="shared" si="0"/>
        <v>186</v>
      </c>
      <c r="D16" s="6">
        <f t="shared" si="1"/>
        <v>193</v>
      </c>
      <c r="E16" s="6">
        <v>8</v>
      </c>
    </row>
    <row r="17" spans="1:5" x14ac:dyDescent="0.25">
      <c r="A17" s="5">
        <v>12</v>
      </c>
      <c r="B17" s="5" t="s">
        <v>90</v>
      </c>
      <c r="C17" s="12">
        <f t="shared" si="0"/>
        <v>194</v>
      </c>
      <c r="D17" s="6">
        <f t="shared" si="1"/>
        <v>194</v>
      </c>
      <c r="E17" s="6">
        <v>1</v>
      </c>
    </row>
    <row r="18" spans="1:5" x14ac:dyDescent="0.25">
      <c r="A18" s="5" t="s">
        <v>32</v>
      </c>
      <c r="B18" s="5" t="s">
        <v>63</v>
      </c>
      <c r="C18" s="12">
        <f t="shared" si="0"/>
        <v>195</v>
      </c>
      <c r="D18" s="6">
        <f t="shared" si="1"/>
        <v>214</v>
      </c>
      <c r="E18" s="6">
        <v>20</v>
      </c>
    </row>
    <row r="19" spans="1:5" x14ac:dyDescent="0.25">
      <c r="A19" s="5">
        <v>13</v>
      </c>
      <c r="B19" s="5" t="s">
        <v>91</v>
      </c>
      <c r="C19" s="12">
        <f t="shared" si="0"/>
        <v>215</v>
      </c>
      <c r="D19" s="6">
        <f t="shared" si="1"/>
        <v>234</v>
      </c>
      <c r="E19" s="6">
        <v>20</v>
      </c>
    </row>
    <row r="20" spans="1:5" x14ac:dyDescent="0.25">
      <c r="A20" s="5">
        <v>14</v>
      </c>
      <c r="B20" s="5" t="s">
        <v>88</v>
      </c>
      <c r="C20" s="13">
        <f t="shared" si="0"/>
        <v>235</v>
      </c>
      <c r="D20" s="6">
        <f t="shared" si="1"/>
        <v>236</v>
      </c>
      <c r="E20" s="6">
        <v>2</v>
      </c>
    </row>
    <row r="21" spans="1:5" x14ac:dyDescent="0.25">
      <c r="A21" s="5">
        <v>15</v>
      </c>
      <c r="B21" s="5" t="s">
        <v>92</v>
      </c>
      <c r="C21" s="12">
        <f t="shared" si="0"/>
        <v>237</v>
      </c>
      <c r="D21" s="6">
        <f t="shared" si="1"/>
        <v>238</v>
      </c>
      <c r="E21" s="6">
        <v>2</v>
      </c>
    </row>
    <row r="22" spans="1:5" x14ac:dyDescent="0.25">
      <c r="A22" s="5">
        <v>16</v>
      </c>
      <c r="B22" s="5" t="s">
        <v>93</v>
      </c>
      <c r="C22" s="12">
        <f t="shared" si="0"/>
        <v>239</v>
      </c>
      <c r="D22" s="6">
        <f t="shared" si="1"/>
        <v>258</v>
      </c>
      <c r="E22" s="6">
        <v>20</v>
      </c>
    </row>
    <row r="23" spans="1:5" x14ac:dyDescent="0.25">
      <c r="A23" s="5">
        <v>17</v>
      </c>
      <c r="B23" s="5" t="s">
        <v>95</v>
      </c>
      <c r="C23" s="12">
        <f t="shared" si="0"/>
        <v>259</v>
      </c>
      <c r="D23" s="6">
        <f t="shared" si="1"/>
        <v>288</v>
      </c>
      <c r="E23" s="6">
        <v>30</v>
      </c>
    </row>
    <row r="24" spans="1:5" x14ac:dyDescent="0.25">
      <c r="A24" s="5">
        <v>18</v>
      </c>
      <c r="B24" s="5" t="s">
        <v>108</v>
      </c>
      <c r="C24" s="12">
        <f t="shared" si="0"/>
        <v>289</v>
      </c>
      <c r="D24" s="6">
        <f t="shared" si="1"/>
        <v>289</v>
      </c>
      <c r="E24" s="6">
        <v>1</v>
      </c>
    </row>
    <row r="25" spans="1:5" x14ac:dyDescent="0.25">
      <c r="A25" s="5" t="s">
        <v>40</v>
      </c>
      <c r="B25" s="5" t="s">
        <v>109</v>
      </c>
      <c r="C25" s="12">
        <f t="shared" si="0"/>
        <v>290</v>
      </c>
      <c r="D25" s="6">
        <f t="shared" si="1"/>
        <v>309</v>
      </c>
      <c r="E25" s="6">
        <v>20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Part-A</vt:lpstr>
      <vt:lpstr>Part-B1</vt:lpstr>
      <vt:lpstr>Part-B2</vt:lpstr>
      <vt:lpstr>Part-C</vt:lpstr>
      <vt:lpstr>Part-D</vt:lpstr>
      <vt:lpstr>Part-E</vt:lpstr>
      <vt:lpstr>Part-F</vt:lpstr>
      <vt:lpstr>Part-G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Baladhandapani (CWM-NR) Nachimuthu</dc:creator>
  <cp:keywords>Unclassified</cp:keywords>
  <cp:lastModifiedBy>Bandi (CWM-NR) Sekhara Reddy</cp:lastModifiedBy>
  <dcterms:created xsi:type="dcterms:W3CDTF">2018-06-19T09:00:08Z</dcterms:created>
  <dcterms:modified xsi:type="dcterms:W3CDTF">2018-07-22T03:35:04Z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61644a89-afed-40a9-8086-8739dafce406</vt:lpwstr>
  </property>
  <property fmtid="{D5CDD505-2E9C-101B-9397-08002B2CF9AE}" pid="3" name="Classification">
    <vt:lpwstr>Null</vt:lpwstr>
  </property>
</Properties>
</file>