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44663\Degreeplan\"/>
    </mc:Choice>
  </mc:AlternateContent>
  <bookViews>
    <workbookView xWindow="0" yWindow="0" windowWidth="9870" windowHeight="4545" activeTab="1"/>
  </bookViews>
  <sheets>
    <sheet name="Degree" sheetId="1" r:id="rId1"/>
    <sheet name="Credit" sheetId="2" r:id="rId2"/>
    <sheet name="DegreeCredit" sheetId="3" r:id="rId3"/>
    <sheet name="Student" sheetId="5" r:id="rId4"/>
    <sheet name="DegreePlan" sheetId="4" r:id="rId5"/>
    <sheet name="StudentTerm" sheetId="7" r:id="rId6"/>
    <sheet name="Slot" sheetId="6" r:id="rId7"/>
  </sheets>
  <calcPr calcId="162913"/>
</workbook>
</file>

<file path=xl/calcChain.xml><?xml version="1.0" encoding="utf-8"?>
<calcChain xmlns="http://schemas.openxmlformats.org/spreadsheetml/2006/main">
  <c r="G14" i="2" l="1"/>
  <c r="G13" i="2"/>
  <c r="G3" i="2"/>
  <c r="G4" i="2"/>
  <c r="G5" i="2"/>
  <c r="G6" i="2"/>
  <c r="G7" i="2"/>
  <c r="G8" i="2"/>
  <c r="G9" i="2"/>
  <c r="G10" i="2"/>
  <c r="G11" i="2"/>
  <c r="G12" i="2"/>
  <c r="G2" i="2"/>
  <c r="E3" i="1"/>
  <c r="E2" i="1"/>
  <c r="E4" i="1" l="1"/>
  <c r="E5" i="1"/>
</calcChain>
</file>

<file path=xl/sharedStrings.xml><?xml version="1.0" encoding="utf-8"?>
<sst xmlns="http://schemas.openxmlformats.org/spreadsheetml/2006/main" count="197" uniqueCount="108">
  <si>
    <t>PK: CreditID</t>
  </si>
  <si>
    <t>PK: DegreeID</t>
  </si>
  <si>
    <t>PK: DegreeCreditID</t>
  </si>
  <si>
    <t>CreditAbv</t>
  </si>
  <si>
    <t>CreditName</t>
  </si>
  <si>
    <t>IsSummer</t>
  </si>
  <si>
    <t>IsSpring</t>
  </si>
  <si>
    <t>IsFall</t>
  </si>
  <si>
    <t>DegreeAbv</t>
  </si>
  <si>
    <t>FK: DegreeID</t>
  </si>
  <si>
    <t>DegreeName</t>
  </si>
  <si>
    <t>FK: CreditID</t>
  </si>
  <si>
    <t>NumberOfTerms</t>
  </si>
  <si>
    <t>DB</t>
  </si>
  <si>
    <t>ACS+2</t>
  </si>
  <si>
    <t>MS ACS +2</t>
  </si>
  <si>
    <t>ACS+DB(U,10)</t>
  </si>
  <si>
    <t>MS ACS+ DB</t>
  </si>
  <si>
    <t>ACS+NF</t>
  </si>
  <si>
    <t>MS ACS + NF</t>
  </si>
  <si>
    <t>ACS</t>
  </si>
  <si>
    <t xml:space="preserve">MS ACS </t>
  </si>
  <si>
    <t>Databases</t>
  </si>
  <si>
    <t>NF</t>
  </si>
  <si>
    <t>Network Fundamentals</t>
  </si>
  <si>
    <t>OOP with java</t>
  </si>
  <si>
    <t>Web apps</t>
  </si>
  <si>
    <t>Advanced Databses</t>
  </si>
  <si>
    <t>664-UX</t>
  </si>
  <si>
    <t>User Experience Design</t>
  </si>
  <si>
    <t>618-PM</t>
  </si>
  <si>
    <t>Project management</t>
  </si>
  <si>
    <t>555-NS</t>
  </si>
  <si>
    <t>Network Security</t>
  </si>
  <si>
    <t>691-GDP1</t>
  </si>
  <si>
    <t>GDP1</t>
  </si>
  <si>
    <t>692-GDP2</t>
  </si>
  <si>
    <t>GDP2</t>
  </si>
  <si>
    <t>Mobile</t>
  </si>
  <si>
    <t>643 or 644 mobile</t>
  </si>
  <si>
    <t>E1</t>
  </si>
  <si>
    <t>Elective1</t>
  </si>
  <si>
    <t>E2</t>
  </si>
  <si>
    <t>Elective2</t>
  </si>
  <si>
    <t>PK: DegreePlanID</t>
  </si>
  <si>
    <t>FK: StudentID</t>
  </si>
  <si>
    <t>DegreePlanAbv</t>
  </si>
  <si>
    <t>DegreePlanName</t>
  </si>
  <si>
    <t>FK:DegreeID</t>
  </si>
  <si>
    <t>Super Fast</t>
  </si>
  <si>
    <t>As Fast as I can</t>
  </si>
  <si>
    <t>slow and Easy</t>
  </si>
  <si>
    <t>As slow as I can</t>
  </si>
  <si>
    <t>Slow and Easy</t>
  </si>
  <si>
    <t>PK: SlotID</t>
  </si>
  <si>
    <t>FK:DegreePlan</t>
  </si>
  <si>
    <t>Status</t>
  </si>
  <si>
    <t>P</t>
  </si>
  <si>
    <t>PK: StudentID</t>
  </si>
  <si>
    <t>SID</t>
  </si>
  <si>
    <t>Cheekoti</t>
  </si>
  <si>
    <t>Vennela</t>
  </si>
  <si>
    <t>S533619</t>
  </si>
  <si>
    <t>Gade</t>
  </si>
  <si>
    <t>Susritha</t>
  </si>
  <si>
    <t>S533907</t>
  </si>
  <si>
    <t>Gone</t>
  </si>
  <si>
    <t>Sathwika</t>
  </si>
  <si>
    <t>S533623</t>
  </si>
  <si>
    <t>A</t>
  </si>
  <si>
    <t>C</t>
  </si>
  <si>
    <t>PK: StudenTermID</t>
  </si>
  <si>
    <t>FK:StudentID</t>
  </si>
  <si>
    <t>Term</t>
  </si>
  <si>
    <t>TermAbv</t>
  </si>
  <si>
    <t>TermName</t>
  </si>
  <si>
    <t>S18</t>
  </si>
  <si>
    <t>Spring 2018</t>
  </si>
  <si>
    <t>Su18</t>
  </si>
  <si>
    <t>Summer 2018</t>
  </si>
  <si>
    <t>F18</t>
  </si>
  <si>
    <t>Fall 2018</t>
  </si>
  <si>
    <t>S19</t>
  </si>
  <si>
    <t>Spring 2019</t>
  </si>
  <si>
    <t>Su19</t>
  </si>
  <si>
    <t>Summer 2019</t>
  </si>
  <si>
    <t>F19</t>
  </si>
  <si>
    <t>Fall 2019</t>
  </si>
  <si>
    <t>S20</t>
  </si>
  <si>
    <t>Spring 2020</t>
  </si>
  <si>
    <t>Su20</t>
  </si>
  <si>
    <t>Summer 2020</t>
  </si>
  <si>
    <t>F20</t>
  </si>
  <si>
    <t>Fall 2020</t>
  </si>
  <si>
    <t>S21</t>
  </si>
  <si>
    <t>Spring 2021</t>
  </si>
  <si>
    <t>Fall2018</t>
  </si>
  <si>
    <t>Spring2019</t>
  </si>
  <si>
    <t>SU19</t>
  </si>
  <si>
    <t>Summer2019</t>
  </si>
  <si>
    <t>Fall2019</t>
  </si>
  <si>
    <t>Spring2020</t>
  </si>
  <si>
    <t>string</t>
  </si>
  <si>
    <t>CatPawsID</t>
  </si>
  <si>
    <t>GivenName</t>
  </si>
  <si>
    <t>FamilyName</t>
  </si>
  <si>
    <t xml:space="preserve"> FK:Term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</si>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</sst>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1" applyAlignment="1"/>
    <xf numFmtId="0" fontId="3" fillId="4" borderId="0" xfId="3" applyAlignment="1"/>
    <xf numFmtId="0" fontId="3" fillId="5" borderId="0" xfId="4" applyAlignment="1"/>
    <xf numFmtId="0" fontId="3" fillId="6" borderId="0" xfId="5" applyAlignment="1"/>
    <xf numFmtId="0" fontId="3" fillId="3" borderId="0" xfId="2" applyAlignment="1"/>
    <xf numFmtId="0" fontId="3" fillId="4" borderId="0" xfId="3" applyAlignment="1">
      <alignment horizontal="right"/>
    </xf>
    <xf numFmtId="0" fontId="3" fillId="6" borderId="0" xfId="5" applyAlignment="1">
      <alignment horizontal="right"/>
    </xf>
    <xf numFmtId="0" fontId="0" fillId="0" borderId="0" xfId="0"/>
  </cellXfs>
  <cellStyles count="6">
    <cellStyle name="60% - Accent2" xfId="2" builtinId="36"/>
    <cellStyle name="Accent1" xfId="1" builtinId="29"/>
    <cellStyle name="Accent4" xfId="3" builtinId="41"/>
    <cellStyle name="Accent5" xfId="4" builtinId="45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E4" sqref="E4"/>
    </sheetView>
  </sheetViews>
  <sheetFormatPr defaultColWidth="14.42578125" defaultRowHeight="15" customHeight="1"/>
  <cols>
    <col min="1" max="1" width="13.7109375" customWidth="1"/>
    <col min="2" max="2" width="12.85546875" customWidth="1"/>
    <col min="3" max="3" width="13.85546875" customWidth="1"/>
    <col min="4" max="4" width="17.140625" customWidth="1"/>
    <col min="5" max="5" width="79.5703125" customWidth="1"/>
    <col min="6" max="26" width="8.7109375" customWidth="1"/>
  </cols>
  <sheetData>
    <row r="1" spans="1:5">
      <c r="A1" s="1" t="s">
        <v>1</v>
      </c>
      <c r="B1" t="s">
        <v>8</v>
      </c>
      <c r="C1" t="s">
        <v>10</v>
      </c>
      <c r="D1" t="s">
        <v>12</v>
      </c>
      <c r="E1" t="s">
        <v>102</v>
      </c>
    </row>
    <row r="2" spans="1:5" s="4" customFormat="1">
      <c r="A2" s="4">
        <v>1</v>
      </c>
      <c r="B2" s="4" t="s">
        <v>14</v>
      </c>
      <c r="C2" s="4" t="s">
        <v>15</v>
      </c>
      <c r="D2" s="4">
        <v>6</v>
      </c>
      <c r="E2" s="4" t="str">
        <f>" new Credit{"&amp;$A$1&amp;" = "&amp;A2 &amp; " , "&amp;$B$1 &amp; " = '" &amp;B2&amp;"' , "&amp;$C$1&amp;" = '" &amp;C2&amp;"'},"</f>
        <v xml:space="preserve"> new Credit{PK: DegreeID = 1 , DegreeAbv = 'ACS+2' , DegreeName = 'MS ACS +2'},</v>
      </c>
    </row>
    <row r="3" spans="1:5">
      <c r="A3">
        <v>2</v>
      </c>
      <c r="B3" t="s">
        <v>16</v>
      </c>
      <c r="C3" t="s">
        <v>17</v>
      </c>
      <c r="D3" s="1">
        <v>6</v>
      </c>
      <c r="E3" s="11" t="str">
        <f>" new Degree{"&amp;$A$1&amp;" = "&amp;A3 &amp; " , "&amp;$B$1 &amp; " = '" &amp;B3&amp;"' , "&amp;$C$1&amp;" = '" &amp;C3&amp;"'},"</f>
        <v xml:space="preserve"> new Degree{PK: DegreeID = 2 , DegreeAbv = 'ACS+DB(U,10)' , DegreeName = 'MS ACS+ DB'},</v>
      </c>
    </row>
    <row r="4" spans="1:5">
      <c r="A4">
        <v>3</v>
      </c>
      <c r="B4" t="s">
        <v>18</v>
      </c>
      <c r="C4" t="s">
        <v>19</v>
      </c>
      <c r="D4" s="1">
        <v>6</v>
      </c>
      <c r="E4" s="11" t="str">
        <f t="shared" ref="E3:E5" si="0">" new Degree{"&amp;$A$1&amp;" = "&amp;A4 &amp; " , "&amp;$B$1 &amp; " = '" &amp;B4&amp;"' , "&amp;$C$1&amp;" = '" &amp;C4&amp;"'},"</f>
        <v xml:space="preserve"> new Degree{PK: DegreeID = 3 , DegreeAbv = 'ACS+NF' , DegreeName = 'MS ACS + NF'},</v>
      </c>
    </row>
    <row r="5" spans="1:5">
      <c r="A5">
        <v>4</v>
      </c>
      <c r="B5" t="s">
        <v>20</v>
      </c>
      <c r="C5" t="s">
        <v>21</v>
      </c>
      <c r="D5" s="1">
        <v>6</v>
      </c>
      <c r="E5" s="11" t="str">
        <f t="shared" si="0"/>
        <v xml:space="preserve"> new Degree{PK: DegreeID = 4 , DegreeAbv = 'ACS' , DegreeName = 'MS ACS '},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C1" workbookViewId="0">
      <selection activeCell="G14" sqref="G14"/>
    </sheetView>
  </sheetViews>
  <sheetFormatPr defaultColWidth="14.42578125" defaultRowHeight="15" customHeight="1"/>
  <cols>
    <col min="1" max="1" width="14.42578125" customWidth="1"/>
    <col min="2" max="2" width="11.28515625" customWidth="1"/>
    <col min="3" max="3" width="24.140625" customWidth="1"/>
    <col min="4" max="4" width="12.85546875" customWidth="1"/>
    <col min="5" max="5" width="15.42578125" customWidth="1"/>
    <col min="6" max="6" width="12.5703125" customWidth="1"/>
    <col min="7" max="7" width="117.5703125" customWidth="1"/>
    <col min="8" max="26" width="8.7109375" customWidth="1"/>
  </cols>
  <sheetData>
    <row r="1" spans="1:7">
      <c r="A1" s="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107</v>
      </c>
    </row>
    <row r="2" spans="1:7">
      <c r="A2">
        <v>460</v>
      </c>
      <c r="B2" s="2" t="s">
        <v>13</v>
      </c>
      <c r="C2" t="s">
        <v>22</v>
      </c>
      <c r="D2">
        <v>0</v>
      </c>
      <c r="E2">
        <v>1</v>
      </c>
      <c r="F2">
        <v>1</v>
      </c>
      <c r="G2" t="str">
        <f>" new Credit{"&amp;$A$1&amp;" ="&amp;A2&amp;" , "&amp;$B$1&amp;" ="&amp;B2&amp;" , "&amp;$C$1&amp;" ="&amp;C2&amp;" , "&amp;$D$1&amp;" ="&amp;D2&amp;", "&amp;$E$1&amp;" ="&amp;E2&amp;" , "&amp;$F$1&amp;" , "&amp;F2&amp;"}"</f>
        <v xml:space="preserve"> new Credit{PK: CreditID =460 , CreditAbv =DB , CreditName =Databases , IsSummer =0, IsSpring =1 , IsFall , 1}</v>
      </c>
    </row>
    <row r="3" spans="1:7">
      <c r="A3">
        <v>356</v>
      </c>
      <c r="B3" s="2" t="s">
        <v>23</v>
      </c>
      <c r="C3" t="s">
        <v>24</v>
      </c>
      <c r="D3">
        <v>0</v>
      </c>
      <c r="E3">
        <v>1</v>
      </c>
      <c r="F3">
        <v>1</v>
      </c>
      <c r="G3" t="str">
        <f t="shared" ref="G3:G14" si="0">" new Credit{"&amp;$A$1&amp;" ="&amp;A3&amp;" , "&amp;$B$1&amp;" ="&amp;B3&amp;" , "&amp;$C$1&amp;" ="&amp;C3&amp;" , "&amp;$D$1&amp;" ="&amp;D3&amp;", "&amp;$E$1&amp;" ="&amp;E3&amp;" , "&amp;$F$1&amp;" , "&amp;F3&amp;"}"</f>
        <v xml:space="preserve"> new Credit{PK: CreditID =356 , CreditAbv =NF , CreditName =Network Fundamentals , IsSummer =0, IsSpring =1 , IsFall , 1}</v>
      </c>
    </row>
    <row r="4" spans="1:7">
      <c r="A4">
        <v>542</v>
      </c>
      <c r="B4">
        <v>542</v>
      </c>
      <c r="C4" t="s">
        <v>25</v>
      </c>
      <c r="D4">
        <v>0</v>
      </c>
      <c r="E4">
        <v>1</v>
      </c>
      <c r="F4">
        <v>1</v>
      </c>
      <c r="G4" t="str">
        <f t="shared" si="0"/>
        <v xml:space="preserve"> new Credit{PK: CreditID =542 , CreditAbv =542 , CreditName =OOP with java , IsSummer =0, IsSpring =1 , IsFall , 1}</v>
      </c>
    </row>
    <row r="5" spans="1:7">
      <c r="A5">
        <v>563</v>
      </c>
      <c r="B5">
        <v>563</v>
      </c>
      <c r="C5" t="s">
        <v>26</v>
      </c>
      <c r="D5">
        <v>0</v>
      </c>
      <c r="E5">
        <v>1</v>
      </c>
      <c r="F5">
        <v>1</v>
      </c>
      <c r="G5" t="str">
        <f t="shared" si="0"/>
        <v xml:space="preserve"> new Credit{PK: CreditID =563 , CreditAbv =563 , CreditName =Web apps , IsSummer =0, IsSpring =1 , IsFall , 1}</v>
      </c>
    </row>
    <row r="6" spans="1:7">
      <c r="A6">
        <v>560</v>
      </c>
      <c r="B6">
        <v>560</v>
      </c>
      <c r="C6" t="s">
        <v>27</v>
      </c>
      <c r="D6">
        <v>1</v>
      </c>
      <c r="E6">
        <v>1</v>
      </c>
      <c r="F6">
        <v>1</v>
      </c>
      <c r="G6" t="str">
        <f t="shared" si="0"/>
        <v xml:space="preserve"> new Credit{PK: CreditID =560 , CreditAbv =560 , CreditName =Advanced Databses , IsSummer =1, IsSpring =1 , IsFall , 1}</v>
      </c>
    </row>
    <row r="7" spans="1:7">
      <c r="A7">
        <v>664</v>
      </c>
      <c r="B7" s="2" t="s">
        <v>28</v>
      </c>
      <c r="C7" t="s">
        <v>29</v>
      </c>
      <c r="D7">
        <v>0</v>
      </c>
      <c r="E7">
        <v>1</v>
      </c>
      <c r="F7">
        <v>1</v>
      </c>
      <c r="G7" t="str">
        <f t="shared" si="0"/>
        <v xml:space="preserve"> new Credit{PK: CreditID =664 , CreditAbv =664-UX , CreditName =User Experience Design , IsSummer =0, IsSpring =1 , IsFall , 1}</v>
      </c>
    </row>
    <row r="8" spans="1:7">
      <c r="A8">
        <v>618</v>
      </c>
      <c r="B8" s="2" t="s">
        <v>30</v>
      </c>
      <c r="C8" t="s">
        <v>31</v>
      </c>
      <c r="D8">
        <v>1</v>
      </c>
      <c r="E8">
        <v>0</v>
      </c>
      <c r="F8">
        <v>0</v>
      </c>
      <c r="G8" t="str">
        <f t="shared" si="0"/>
        <v xml:space="preserve"> new Credit{PK: CreditID =618 , CreditAbv =618-PM , CreditName =Project management , IsSummer =1, IsSpring =0 , IsFall , 0}</v>
      </c>
    </row>
    <row r="9" spans="1:7">
      <c r="A9">
        <v>555</v>
      </c>
      <c r="B9" s="2" t="s">
        <v>32</v>
      </c>
      <c r="C9" t="s">
        <v>33</v>
      </c>
      <c r="D9">
        <v>0</v>
      </c>
      <c r="E9">
        <v>1</v>
      </c>
      <c r="F9">
        <v>1</v>
      </c>
      <c r="G9" t="str">
        <f t="shared" si="0"/>
        <v xml:space="preserve"> new Credit{PK: CreditID =555 , CreditAbv =555-NS , CreditName =Network Security , IsSummer =0, IsSpring =1 , IsFall , 1}</v>
      </c>
    </row>
    <row r="10" spans="1:7">
      <c r="A10">
        <v>691</v>
      </c>
      <c r="B10" s="2" t="s">
        <v>34</v>
      </c>
      <c r="C10" t="s">
        <v>35</v>
      </c>
      <c r="D10">
        <v>1</v>
      </c>
      <c r="E10" s="1">
        <v>1</v>
      </c>
      <c r="F10" s="1">
        <v>1</v>
      </c>
      <c r="G10" t="str">
        <f t="shared" si="0"/>
        <v xml:space="preserve"> new Credit{PK: CreditID =691 , CreditAbv =691-GDP1 , CreditName =GDP1 , IsSummer =1, IsSpring =1 , IsFall , 1}</v>
      </c>
    </row>
    <row r="11" spans="1:7">
      <c r="A11">
        <v>692</v>
      </c>
      <c r="B11" s="2" t="s">
        <v>36</v>
      </c>
      <c r="C11" t="s">
        <v>37</v>
      </c>
      <c r="D11">
        <v>0</v>
      </c>
      <c r="E11">
        <v>1</v>
      </c>
      <c r="F11">
        <v>1</v>
      </c>
      <c r="G11" t="str">
        <f t="shared" si="0"/>
        <v xml:space="preserve"> new Credit{PK: CreditID =692 , CreditAbv =692-GDP2 , CreditName =GDP2 , IsSummer =0, IsSpring =1 , IsFall , 1}</v>
      </c>
    </row>
    <row r="12" spans="1:7">
      <c r="A12">
        <v>64</v>
      </c>
      <c r="B12" s="2" t="s">
        <v>38</v>
      </c>
      <c r="C12" t="s">
        <v>39</v>
      </c>
      <c r="D12">
        <v>0</v>
      </c>
      <c r="E12">
        <v>1</v>
      </c>
      <c r="F12">
        <v>1</v>
      </c>
      <c r="G12" t="str">
        <f t="shared" si="0"/>
        <v xml:space="preserve"> new Credit{PK: CreditID =64 , CreditAbv =Mobile , CreditName =643 or 644 mobile , IsSummer =0, IsSpring =1 , IsFall , 1}</v>
      </c>
    </row>
    <row r="13" spans="1:7">
      <c r="A13">
        <v>10</v>
      </c>
      <c r="B13" s="2" t="s">
        <v>40</v>
      </c>
      <c r="C13" t="s">
        <v>41</v>
      </c>
      <c r="D13">
        <v>0</v>
      </c>
      <c r="E13">
        <v>1</v>
      </c>
      <c r="F13">
        <v>1</v>
      </c>
      <c r="G13" t="str">
        <f t="shared" si="0"/>
        <v xml:space="preserve"> new Credit{PK: CreditID =10 , CreditAbv =E1 , CreditName =Elective1 , IsSummer =0, IsSpring =1 , IsFall , 1}</v>
      </c>
    </row>
    <row r="14" spans="1:7">
      <c r="A14">
        <v>20</v>
      </c>
      <c r="B14" s="2" t="s">
        <v>42</v>
      </c>
      <c r="C14" t="s">
        <v>43</v>
      </c>
      <c r="D14">
        <v>0</v>
      </c>
      <c r="E14">
        <v>1</v>
      </c>
      <c r="F14">
        <v>1</v>
      </c>
      <c r="G14" t="str">
        <f t="shared" si="0"/>
        <v xml:space="preserve"> new Credit{PK: CreditID =20 , CreditAbv =E2 , CreditName =Elective2 , IsSummer =0, IsSpring =1 , IsFall , 1}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ySplit="1" topLeftCell="A2" activePane="bottomLeft" state="frozen"/>
      <selection pane="bottomLeft" activeCell="H18" sqref="H18"/>
    </sheetView>
  </sheetViews>
  <sheetFormatPr defaultColWidth="14.42578125" defaultRowHeight="15" customHeight="1"/>
  <cols>
    <col min="1" max="1" width="19.85546875" customWidth="1"/>
    <col min="2" max="2" width="13.5703125" customWidth="1"/>
    <col min="3" max="3" width="15" customWidth="1"/>
    <col min="4" max="26" width="8.7109375" customWidth="1"/>
  </cols>
  <sheetData>
    <row r="1" spans="1:3">
      <c r="A1" s="1" t="s">
        <v>2</v>
      </c>
      <c r="B1" s="1" t="s">
        <v>9</v>
      </c>
      <c r="C1" s="1" t="s">
        <v>11</v>
      </c>
    </row>
    <row r="2" spans="1:3" s="6" customFormat="1">
      <c r="A2" s="6">
        <v>1</v>
      </c>
      <c r="B2" s="6">
        <v>1</v>
      </c>
      <c r="C2" s="6">
        <v>460</v>
      </c>
    </row>
    <row r="3" spans="1:3" s="6" customFormat="1">
      <c r="A3" s="6">
        <v>2</v>
      </c>
      <c r="B3" s="6">
        <v>1</v>
      </c>
      <c r="C3" s="6">
        <v>356</v>
      </c>
    </row>
    <row r="4" spans="1:3" s="6" customFormat="1">
      <c r="A4" s="6">
        <v>3</v>
      </c>
      <c r="B4" s="6">
        <v>1</v>
      </c>
      <c r="C4" s="6">
        <v>542</v>
      </c>
    </row>
    <row r="5" spans="1:3" s="6" customFormat="1">
      <c r="A5" s="6">
        <v>4</v>
      </c>
      <c r="B5" s="6">
        <v>1</v>
      </c>
      <c r="C5" s="6">
        <v>563</v>
      </c>
    </row>
    <row r="6" spans="1:3" s="6" customFormat="1">
      <c r="A6" s="6">
        <v>5</v>
      </c>
      <c r="B6" s="6">
        <v>1</v>
      </c>
      <c r="C6" s="6">
        <v>560</v>
      </c>
    </row>
    <row r="7" spans="1:3" s="6" customFormat="1">
      <c r="A7" s="6">
        <v>6</v>
      </c>
      <c r="B7" s="6">
        <v>1</v>
      </c>
      <c r="C7" s="6">
        <v>664</v>
      </c>
    </row>
    <row r="8" spans="1:3" s="6" customFormat="1">
      <c r="A8" s="6">
        <v>7</v>
      </c>
      <c r="B8" s="6">
        <v>1</v>
      </c>
      <c r="C8" s="6">
        <v>618</v>
      </c>
    </row>
    <row r="9" spans="1:3" s="6" customFormat="1">
      <c r="A9" s="6">
        <v>8</v>
      </c>
      <c r="B9" s="6">
        <v>1</v>
      </c>
      <c r="C9" s="6">
        <v>555</v>
      </c>
    </row>
    <row r="10" spans="1:3" s="6" customFormat="1">
      <c r="A10" s="6">
        <v>9</v>
      </c>
      <c r="B10" s="6">
        <v>1</v>
      </c>
      <c r="C10" s="6">
        <v>691</v>
      </c>
    </row>
    <row r="11" spans="1:3" s="6" customFormat="1">
      <c r="A11" s="6">
        <v>10</v>
      </c>
      <c r="B11" s="6">
        <v>1</v>
      </c>
      <c r="C11" s="6">
        <v>692</v>
      </c>
    </row>
    <row r="12" spans="1:3" s="6" customFormat="1">
      <c r="A12" s="6">
        <v>11</v>
      </c>
      <c r="B12" s="6">
        <v>1</v>
      </c>
      <c r="C12" s="6">
        <v>64</v>
      </c>
    </row>
    <row r="13" spans="1:3" s="6" customFormat="1">
      <c r="A13" s="6">
        <v>12</v>
      </c>
      <c r="B13" s="6">
        <v>1</v>
      </c>
      <c r="C13" s="6">
        <v>10</v>
      </c>
    </row>
    <row r="14" spans="1:3" s="6" customFormat="1">
      <c r="A14" s="6">
        <v>13</v>
      </c>
      <c r="B14" s="6">
        <v>1</v>
      </c>
      <c r="C14" s="6">
        <v>20</v>
      </c>
    </row>
    <row r="15" spans="1:3">
      <c r="A15">
        <v>14</v>
      </c>
      <c r="B15">
        <v>2</v>
      </c>
      <c r="C15">
        <v>460</v>
      </c>
    </row>
    <row r="16" spans="1:3">
      <c r="A16" s="1">
        <v>16</v>
      </c>
      <c r="B16">
        <v>2</v>
      </c>
      <c r="C16">
        <v>542</v>
      </c>
    </row>
    <row r="17" spans="1:3">
      <c r="A17" s="1">
        <v>17</v>
      </c>
      <c r="B17">
        <v>2</v>
      </c>
      <c r="C17">
        <v>563</v>
      </c>
    </row>
    <row r="18" spans="1:3">
      <c r="A18" s="1">
        <v>18</v>
      </c>
      <c r="B18">
        <v>2</v>
      </c>
      <c r="C18">
        <v>560</v>
      </c>
    </row>
    <row r="19" spans="1:3">
      <c r="A19" s="1">
        <v>19</v>
      </c>
      <c r="B19">
        <v>2</v>
      </c>
      <c r="C19">
        <v>664</v>
      </c>
    </row>
    <row r="20" spans="1:3">
      <c r="A20" s="1">
        <v>20</v>
      </c>
      <c r="B20">
        <v>2</v>
      </c>
      <c r="C20">
        <v>618</v>
      </c>
    </row>
    <row r="21" spans="1:3" ht="15.75" customHeight="1">
      <c r="A21" s="1">
        <v>21</v>
      </c>
      <c r="B21">
        <v>2</v>
      </c>
      <c r="C21">
        <v>555</v>
      </c>
    </row>
    <row r="22" spans="1:3" ht="15.75" customHeight="1">
      <c r="A22" s="1">
        <v>22</v>
      </c>
      <c r="B22">
        <v>2</v>
      </c>
      <c r="C22">
        <v>691</v>
      </c>
    </row>
    <row r="23" spans="1:3" ht="15.75" customHeight="1">
      <c r="A23" s="1">
        <v>23</v>
      </c>
      <c r="B23">
        <v>2</v>
      </c>
      <c r="C23">
        <v>692</v>
      </c>
    </row>
    <row r="24" spans="1:3" ht="15.75" customHeight="1">
      <c r="A24" s="1">
        <v>24</v>
      </c>
      <c r="B24">
        <v>2</v>
      </c>
      <c r="C24">
        <v>64</v>
      </c>
    </row>
    <row r="25" spans="1:3" ht="15.75" customHeight="1">
      <c r="A25" s="1">
        <v>25</v>
      </c>
      <c r="B25">
        <v>2</v>
      </c>
      <c r="C25">
        <v>10</v>
      </c>
    </row>
    <row r="26" spans="1:3" ht="15.75" customHeight="1">
      <c r="A26" s="1">
        <v>26</v>
      </c>
      <c r="B26">
        <v>2</v>
      </c>
      <c r="C26">
        <v>20</v>
      </c>
    </row>
    <row r="27" spans="1:3" ht="15.75" customHeight="1">
      <c r="A27" s="1">
        <v>15</v>
      </c>
      <c r="B27">
        <v>3</v>
      </c>
      <c r="C27">
        <v>356</v>
      </c>
    </row>
    <row r="28" spans="1:3" ht="15.75" customHeight="1">
      <c r="A28">
        <v>27</v>
      </c>
      <c r="B28">
        <v>3</v>
      </c>
      <c r="C28">
        <v>542</v>
      </c>
    </row>
    <row r="29" spans="1:3" ht="15.75" customHeight="1">
      <c r="A29">
        <v>28</v>
      </c>
      <c r="B29">
        <v>3</v>
      </c>
      <c r="C29">
        <v>563</v>
      </c>
    </row>
    <row r="30" spans="1:3" ht="15.75" customHeight="1">
      <c r="A30">
        <v>29</v>
      </c>
      <c r="B30">
        <v>3</v>
      </c>
      <c r="C30">
        <v>560</v>
      </c>
    </row>
    <row r="31" spans="1:3" ht="15.75" customHeight="1">
      <c r="A31">
        <v>30</v>
      </c>
      <c r="B31">
        <v>3</v>
      </c>
      <c r="C31">
        <v>664</v>
      </c>
    </row>
    <row r="32" spans="1:3" ht="15.75" customHeight="1">
      <c r="A32">
        <v>31</v>
      </c>
      <c r="B32">
        <v>3</v>
      </c>
      <c r="C32">
        <v>618</v>
      </c>
    </row>
    <row r="33" spans="1:3" ht="15.75" customHeight="1">
      <c r="A33">
        <v>32</v>
      </c>
      <c r="B33">
        <v>3</v>
      </c>
      <c r="C33">
        <v>555</v>
      </c>
    </row>
    <row r="34" spans="1:3" ht="15.75" customHeight="1">
      <c r="A34">
        <v>33</v>
      </c>
      <c r="B34">
        <v>3</v>
      </c>
      <c r="C34">
        <v>691</v>
      </c>
    </row>
    <row r="35" spans="1:3" ht="15.75" customHeight="1">
      <c r="A35">
        <v>34</v>
      </c>
      <c r="B35">
        <v>3</v>
      </c>
      <c r="C35">
        <v>692</v>
      </c>
    </row>
    <row r="36" spans="1:3" ht="15.75" customHeight="1">
      <c r="A36">
        <v>35</v>
      </c>
      <c r="B36">
        <v>3</v>
      </c>
      <c r="C36">
        <v>64</v>
      </c>
    </row>
    <row r="37" spans="1:3" ht="15.75" customHeight="1">
      <c r="A37">
        <v>36</v>
      </c>
      <c r="B37">
        <v>3</v>
      </c>
      <c r="C37">
        <v>10</v>
      </c>
    </row>
    <row r="38" spans="1:3" ht="15.75" customHeight="1">
      <c r="A38">
        <v>37</v>
      </c>
      <c r="B38">
        <v>3</v>
      </c>
      <c r="C38">
        <v>20</v>
      </c>
    </row>
    <row r="39" spans="1:3" ht="15.75" customHeight="1">
      <c r="A39">
        <v>38</v>
      </c>
      <c r="B39">
        <v>4</v>
      </c>
      <c r="C39">
        <v>542</v>
      </c>
    </row>
    <row r="40" spans="1:3" ht="15.75" customHeight="1">
      <c r="A40">
        <v>39</v>
      </c>
      <c r="B40">
        <v>4</v>
      </c>
      <c r="C40">
        <v>563</v>
      </c>
    </row>
    <row r="41" spans="1:3" ht="15.75" customHeight="1">
      <c r="A41">
        <v>40</v>
      </c>
      <c r="B41">
        <v>4</v>
      </c>
      <c r="C41">
        <v>560</v>
      </c>
    </row>
    <row r="42" spans="1:3" ht="15.75" customHeight="1">
      <c r="A42">
        <v>41</v>
      </c>
      <c r="B42">
        <v>4</v>
      </c>
      <c r="C42">
        <v>664</v>
      </c>
    </row>
    <row r="43" spans="1:3" ht="15.75" customHeight="1">
      <c r="A43">
        <v>42</v>
      </c>
      <c r="B43">
        <v>4</v>
      </c>
      <c r="C43">
        <v>618</v>
      </c>
    </row>
    <row r="44" spans="1:3" ht="15.75" customHeight="1">
      <c r="A44">
        <v>43</v>
      </c>
      <c r="B44">
        <v>4</v>
      </c>
      <c r="C44">
        <v>555</v>
      </c>
    </row>
    <row r="45" spans="1:3" ht="15.75" customHeight="1">
      <c r="A45">
        <v>44</v>
      </c>
      <c r="B45">
        <v>4</v>
      </c>
      <c r="C45">
        <v>691</v>
      </c>
    </row>
    <row r="46" spans="1:3" ht="15.75" customHeight="1">
      <c r="A46">
        <v>45</v>
      </c>
      <c r="B46">
        <v>4</v>
      </c>
      <c r="C46">
        <v>692</v>
      </c>
    </row>
    <row r="47" spans="1:3" ht="15.75" customHeight="1">
      <c r="A47">
        <v>46</v>
      </c>
      <c r="B47">
        <v>4</v>
      </c>
      <c r="C47" s="1">
        <v>10</v>
      </c>
    </row>
    <row r="48" spans="1:3" ht="15.75" customHeight="1">
      <c r="A48">
        <v>47</v>
      </c>
      <c r="B48" s="1">
        <v>5</v>
      </c>
      <c r="C48" s="1">
        <v>64</v>
      </c>
    </row>
    <row r="49" spans="1:3" ht="15.75" customHeight="1">
      <c r="A49">
        <v>48</v>
      </c>
      <c r="B49" s="1">
        <v>5</v>
      </c>
      <c r="C49">
        <v>20</v>
      </c>
    </row>
    <row r="50" spans="1:3" ht="15.75" customHeight="1"/>
    <row r="51" spans="1:3" ht="15.75" customHeight="1"/>
    <row r="52" spans="1:3" ht="15.75" customHeight="1"/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10" sqref="C10"/>
    </sheetView>
  </sheetViews>
  <sheetFormatPr defaultColWidth="14.42578125" defaultRowHeight="15" customHeight="1"/>
  <cols>
    <col min="1" max="1" width="15.42578125" customWidth="1"/>
    <col min="2" max="2" width="13.7109375" customWidth="1"/>
    <col min="3" max="3" width="14.5703125" customWidth="1"/>
    <col min="4" max="4" width="17.5703125" customWidth="1"/>
    <col min="5" max="5" width="15.140625" customWidth="1"/>
    <col min="6" max="26" width="8.7109375" customWidth="1"/>
  </cols>
  <sheetData>
    <row r="1" spans="1:5">
      <c r="A1" s="1" t="s">
        <v>58</v>
      </c>
      <c r="B1" t="s">
        <v>105</v>
      </c>
      <c r="C1" t="s">
        <v>104</v>
      </c>
      <c r="D1" t="s">
        <v>59</v>
      </c>
      <c r="E1" t="s">
        <v>103</v>
      </c>
    </row>
    <row r="2" spans="1:5" s="8" customFormat="1">
      <c r="A2" s="8">
        <v>533619</v>
      </c>
      <c r="B2" s="8" t="s">
        <v>60</v>
      </c>
      <c r="C2" s="8" t="s">
        <v>61</v>
      </c>
      <c r="D2" s="8" t="s">
        <v>62</v>
      </c>
      <c r="E2" s="8">
        <v>919568817</v>
      </c>
    </row>
    <row r="3" spans="1:5" s="7" customFormat="1">
      <c r="A3" s="7">
        <v>533907</v>
      </c>
      <c r="B3" s="7" t="s">
        <v>63</v>
      </c>
      <c r="C3" s="7" t="s">
        <v>64</v>
      </c>
      <c r="D3" s="7" t="s">
        <v>65</v>
      </c>
      <c r="E3" s="7">
        <v>919570703</v>
      </c>
    </row>
    <row r="4" spans="1:5" s="5" customFormat="1">
      <c r="A4" s="5">
        <v>533623</v>
      </c>
      <c r="B4" s="5" t="s">
        <v>66</v>
      </c>
      <c r="C4" s="5" t="s">
        <v>67</v>
      </c>
      <c r="D4" s="5" t="s">
        <v>68</v>
      </c>
      <c r="E4" s="5">
        <v>919568816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selection activeCell="F16" sqref="F16"/>
    </sheetView>
  </sheetViews>
  <sheetFormatPr defaultColWidth="14.42578125" defaultRowHeight="15" customHeight="1"/>
  <cols>
    <col min="1" max="1" width="16.7109375" customWidth="1"/>
    <col min="2" max="2" width="15.140625" customWidth="1"/>
    <col min="3" max="3" width="16" customWidth="1"/>
    <col min="4" max="4" width="23" customWidth="1"/>
    <col min="5" max="5" width="13.85546875" customWidth="1"/>
    <col min="6" max="26" width="8.7109375" customWidth="1"/>
  </cols>
  <sheetData>
    <row r="1" spans="1:5">
      <c r="A1" s="1" t="s">
        <v>44</v>
      </c>
      <c r="B1" s="1" t="s">
        <v>45</v>
      </c>
      <c r="C1" t="s">
        <v>46</v>
      </c>
      <c r="D1" t="s">
        <v>47</v>
      </c>
      <c r="E1" s="1" t="s">
        <v>48</v>
      </c>
    </row>
    <row r="2" spans="1:5" s="8" customFormat="1">
      <c r="A2" s="8">
        <v>7251</v>
      </c>
      <c r="B2" s="8">
        <v>533619</v>
      </c>
      <c r="C2" s="8" t="s">
        <v>49</v>
      </c>
      <c r="D2" s="8" t="s">
        <v>50</v>
      </c>
      <c r="E2" s="8">
        <v>1</v>
      </c>
    </row>
    <row r="3" spans="1:5" s="8" customFormat="1">
      <c r="A3" s="8">
        <v>7258</v>
      </c>
      <c r="B3" s="8">
        <v>533619</v>
      </c>
      <c r="C3" s="8" t="s">
        <v>51</v>
      </c>
      <c r="D3" s="8" t="s">
        <v>52</v>
      </c>
      <c r="E3" s="8">
        <v>1</v>
      </c>
    </row>
    <row r="4" spans="1:5" s="5" customFormat="1">
      <c r="A4" s="5">
        <v>7253</v>
      </c>
      <c r="B4" s="5">
        <v>533623</v>
      </c>
      <c r="C4" s="5" t="s">
        <v>49</v>
      </c>
      <c r="D4" s="5" t="s">
        <v>50</v>
      </c>
      <c r="E4" s="5">
        <v>1</v>
      </c>
    </row>
    <row r="5" spans="1:5" s="7" customFormat="1">
      <c r="A5" s="7">
        <v>7255</v>
      </c>
      <c r="B5" s="7">
        <v>533907</v>
      </c>
      <c r="C5" s="7" t="s">
        <v>53</v>
      </c>
      <c r="D5" s="7" t="s">
        <v>52</v>
      </c>
      <c r="E5" s="7">
        <v>1</v>
      </c>
    </row>
    <row r="6" spans="1:5" s="7" customFormat="1">
      <c r="A6" s="7">
        <v>7257</v>
      </c>
      <c r="B6" s="7">
        <v>533907</v>
      </c>
      <c r="C6" s="7" t="s">
        <v>49</v>
      </c>
      <c r="D6" s="7" t="s">
        <v>50</v>
      </c>
      <c r="E6" s="7">
        <v>1</v>
      </c>
    </row>
    <row r="7" spans="1:5" s="5" customFormat="1">
      <c r="A7" s="9">
        <v>7254</v>
      </c>
      <c r="B7" s="5">
        <v>533623</v>
      </c>
      <c r="C7" s="5" t="s">
        <v>53</v>
      </c>
      <c r="D7" s="5" t="s">
        <v>52</v>
      </c>
      <c r="E7" s="9">
        <v>1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workbookViewId="0">
      <selection activeCell="H16" sqref="H16"/>
    </sheetView>
  </sheetViews>
  <sheetFormatPr defaultColWidth="14.42578125" defaultRowHeight="15" customHeight="1"/>
  <cols>
    <col min="1" max="1" width="19" customWidth="1"/>
    <col min="2" max="2" width="13.42578125" customWidth="1"/>
    <col min="3" max="4" width="8.7109375" customWidth="1"/>
    <col min="5" max="5" width="17.42578125" customWidth="1"/>
    <col min="6" max="26" width="8.7109375" customWidth="1"/>
  </cols>
  <sheetData>
    <row r="1" spans="1:5">
      <c r="A1" s="1" t="s">
        <v>71</v>
      </c>
      <c r="B1" s="1" t="s">
        <v>72</v>
      </c>
      <c r="C1" t="s">
        <v>73</v>
      </c>
      <c r="D1" t="s">
        <v>74</v>
      </c>
      <c r="E1" t="s">
        <v>75</v>
      </c>
    </row>
    <row r="2" spans="1:5" s="8" customFormat="1">
      <c r="A2" s="8">
        <v>1</v>
      </c>
      <c r="B2" s="8">
        <v>533619</v>
      </c>
      <c r="C2" s="8">
        <v>1</v>
      </c>
      <c r="D2" s="8" t="s">
        <v>76</v>
      </c>
      <c r="E2" s="8" t="s">
        <v>77</v>
      </c>
    </row>
    <row r="3" spans="1:5" s="8" customFormat="1">
      <c r="A3" s="8">
        <v>2</v>
      </c>
      <c r="B3" s="8">
        <v>533619</v>
      </c>
      <c r="C3" s="8">
        <v>2</v>
      </c>
      <c r="D3" s="8" t="s">
        <v>78</v>
      </c>
      <c r="E3" s="8" t="s">
        <v>79</v>
      </c>
    </row>
    <row r="4" spans="1:5" s="8" customFormat="1">
      <c r="A4" s="8">
        <v>3</v>
      </c>
      <c r="B4" s="8">
        <v>533619</v>
      </c>
      <c r="C4" s="8">
        <v>3</v>
      </c>
      <c r="D4" s="8" t="s">
        <v>80</v>
      </c>
      <c r="E4" s="8" t="s">
        <v>81</v>
      </c>
    </row>
    <row r="5" spans="1:5" s="8" customFormat="1">
      <c r="A5" s="8">
        <v>4</v>
      </c>
      <c r="B5" s="8">
        <v>533619</v>
      </c>
      <c r="C5" s="8">
        <v>4</v>
      </c>
      <c r="D5" s="8" t="s">
        <v>82</v>
      </c>
      <c r="E5" s="8" t="s">
        <v>83</v>
      </c>
    </row>
    <row r="6" spans="1:5" s="8" customFormat="1">
      <c r="A6" s="8">
        <v>5</v>
      </c>
      <c r="B6" s="8">
        <v>533619</v>
      </c>
      <c r="C6" s="8">
        <v>5</v>
      </c>
      <c r="D6" s="8" t="s">
        <v>84</v>
      </c>
      <c r="E6" s="8" t="s">
        <v>85</v>
      </c>
    </row>
    <row r="7" spans="1:5" s="8" customFormat="1">
      <c r="A7" s="8">
        <v>6</v>
      </c>
      <c r="B7" s="8">
        <v>533619</v>
      </c>
      <c r="C7" s="8">
        <v>6</v>
      </c>
      <c r="D7" s="8" t="s">
        <v>86</v>
      </c>
      <c r="E7" s="8" t="s">
        <v>87</v>
      </c>
    </row>
    <row r="8" spans="1:5" s="5" customFormat="1">
      <c r="A8" s="5">
        <v>7</v>
      </c>
      <c r="B8" s="5">
        <v>533623</v>
      </c>
      <c r="C8" s="9">
        <v>1</v>
      </c>
      <c r="D8" s="5" t="s">
        <v>86</v>
      </c>
      <c r="E8" s="5" t="s">
        <v>87</v>
      </c>
    </row>
    <row r="9" spans="1:5" s="5" customFormat="1">
      <c r="A9" s="5">
        <v>8</v>
      </c>
      <c r="B9" s="5">
        <v>533623</v>
      </c>
      <c r="C9" s="9">
        <v>2</v>
      </c>
      <c r="D9" s="5" t="s">
        <v>88</v>
      </c>
      <c r="E9" s="5" t="s">
        <v>89</v>
      </c>
    </row>
    <row r="10" spans="1:5" s="5" customFormat="1">
      <c r="A10" s="5">
        <v>9</v>
      </c>
      <c r="B10" s="5">
        <v>533623</v>
      </c>
      <c r="C10" s="9">
        <v>3</v>
      </c>
      <c r="D10" s="5" t="s">
        <v>90</v>
      </c>
      <c r="E10" s="5" t="s">
        <v>91</v>
      </c>
    </row>
    <row r="11" spans="1:5" s="5" customFormat="1">
      <c r="A11" s="5">
        <v>10</v>
      </c>
      <c r="B11" s="5">
        <v>533623</v>
      </c>
      <c r="C11" s="9">
        <v>4</v>
      </c>
      <c r="D11" s="5" t="s">
        <v>92</v>
      </c>
      <c r="E11" s="5" t="s">
        <v>93</v>
      </c>
    </row>
    <row r="12" spans="1:5" s="5" customFormat="1">
      <c r="A12" s="5">
        <v>11</v>
      </c>
      <c r="B12" s="5">
        <v>533623</v>
      </c>
      <c r="C12" s="9">
        <v>5</v>
      </c>
      <c r="D12" s="5" t="s">
        <v>94</v>
      </c>
      <c r="E12" s="5" t="s">
        <v>95</v>
      </c>
    </row>
    <row r="13" spans="1:5" s="7" customFormat="1">
      <c r="A13" s="7">
        <v>12</v>
      </c>
      <c r="B13" s="7">
        <v>533907</v>
      </c>
      <c r="C13" s="7">
        <v>1</v>
      </c>
      <c r="D13" s="7" t="s">
        <v>80</v>
      </c>
      <c r="E13" s="7" t="s">
        <v>96</v>
      </c>
    </row>
    <row r="14" spans="1:5" s="7" customFormat="1">
      <c r="A14" s="7">
        <v>13</v>
      </c>
      <c r="B14" s="7">
        <v>533907</v>
      </c>
      <c r="C14" s="7">
        <v>2</v>
      </c>
      <c r="D14" s="7" t="s">
        <v>82</v>
      </c>
      <c r="E14" s="7" t="s">
        <v>97</v>
      </c>
    </row>
    <row r="15" spans="1:5" s="7" customFormat="1">
      <c r="A15" s="7">
        <v>14</v>
      </c>
      <c r="B15" s="7">
        <v>533907</v>
      </c>
      <c r="C15" s="7">
        <v>3</v>
      </c>
      <c r="D15" s="7" t="s">
        <v>98</v>
      </c>
      <c r="E15" s="7" t="s">
        <v>99</v>
      </c>
    </row>
    <row r="16" spans="1:5" s="7" customFormat="1">
      <c r="A16" s="7">
        <v>15</v>
      </c>
      <c r="B16" s="7">
        <v>533907</v>
      </c>
      <c r="C16" s="7">
        <v>4</v>
      </c>
      <c r="D16" s="7" t="s">
        <v>92</v>
      </c>
      <c r="E16" s="7" t="s">
        <v>100</v>
      </c>
    </row>
    <row r="17" spans="1:5" s="7" customFormat="1">
      <c r="A17" s="7">
        <v>16</v>
      </c>
      <c r="B17" s="7">
        <v>533907</v>
      </c>
      <c r="C17" s="7">
        <v>5</v>
      </c>
      <c r="D17" s="7" t="s">
        <v>88</v>
      </c>
      <c r="E17" s="7" t="s">
        <v>101</v>
      </c>
    </row>
    <row r="18" spans="1:5">
      <c r="A18" s="3"/>
    </row>
    <row r="19" spans="1:5">
      <c r="A19" s="3"/>
    </row>
    <row r="20" spans="1:5" ht="15.75" customHeight="1">
      <c r="A20" s="3"/>
    </row>
    <row r="21" spans="1:5" ht="15.75" customHeight="1">
      <c r="A21" s="3"/>
    </row>
    <row r="22" spans="1:5" ht="15.75" customHeight="1">
      <c r="A22" s="3"/>
    </row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selection activeCell="F2" sqref="F2"/>
    </sheetView>
  </sheetViews>
  <sheetFormatPr defaultColWidth="14.42578125" defaultRowHeight="15" customHeight="1"/>
  <cols>
    <col min="1" max="1" width="12" customWidth="1"/>
    <col min="2" max="2" width="19.140625" customWidth="1"/>
    <col min="3" max="3" width="9.28515625" customWidth="1"/>
    <col min="4" max="4" width="11.28515625" customWidth="1"/>
    <col min="5" max="26" width="8.7109375" customWidth="1"/>
  </cols>
  <sheetData>
    <row r="1" spans="1:5">
      <c r="A1" s="1" t="s">
        <v>54</v>
      </c>
      <c r="B1" s="1" t="s">
        <v>55</v>
      </c>
      <c r="C1" s="1" t="s">
        <v>106</v>
      </c>
      <c r="D1" s="1" t="s">
        <v>11</v>
      </c>
      <c r="E1" t="s">
        <v>56</v>
      </c>
    </row>
    <row r="2" spans="1:5" s="8" customFormat="1">
      <c r="A2" s="8">
        <v>1</v>
      </c>
      <c r="B2" s="8">
        <v>7251</v>
      </c>
      <c r="C2" s="8">
        <v>1</v>
      </c>
      <c r="D2" s="8">
        <v>460</v>
      </c>
      <c r="E2" s="8" t="s">
        <v>57</v>
      </c>
    </row>
    <row r="3" spans="1:5" s="8" customFormat="1">
      <c r="A3" s="8">
        <v>2</v>
      </c>
      <c r="B3" s="8">
        <v>7251</v>
      </c>
      <c r="C3" s="8">
        <v>1</v>
      </c>
      <c r="D3" s="8">
        <v>542</v>
      </c>
      <c r="E3" s="8" t="s">
        <v>57</v>
      </c>
    </row>
    <row r="4" spans="1:5" s="8" customFormat="1">
      <c r="A4" s="8">
        <v>3</v>
      </c>
      <c r="B4" s="8">
        <v>7251</v>
      </c>
      <c r="C4" s="8">
        <v>1</v>
      </c>
      <c r="D4" s="8">
        <v>563</v>
      </c>
      <c r="E4" s="8" t="s">
        <v>57</v>
      </c>
    </row>
    <row r="5" spans="1:5" s="8" customFormat="1">
      <c r="A5" s="8">
        <v>4</v>
      </c>
      <c r="B5" s="8">
        <v>7251</v>
      </c>
      <c r="C5" s="8">
        <v>2</v>
      </c>
      <c r="D5" s="8">
        <v>356</v>
      </c>
      <c r="E5" s="8" t="s">
        <v>57</v>
      </c>
    </row>
    <row r="6" spans="1:5" s="8" customFormat="1">
      <c r="A6" s="8">
        <v>5</v>
      </c>
      <c r="B6" s="8">
        <v>7251</v>
      </c>
      <c r="C6" s="8">
        <v>2</v>
      </c>
      <c r="D6" s="8">
        <v>643</v>
      </c>
      <c r="E6" s="8" t="s">
        <v>57</v>
      </c>
    </row>
    <row r="7" spans="1:5" s="8" customFormat="1">
      <c r="A7" s="8">
        <v>6</v>
      </c>
      <c r="B7" s="8">
        <v>7251</v>
      </c>
      <c r="C7" s="8">
        <v>2</v>
      </c>
      <c r="D7" s="8">
        <v>664</v>
      </c>
      <c r="E7" s="8" t="s">
        <v>57</v>
      </c>
    </row>
    <row r="8" spans="1:5" s="8" customFormat="1">
      <c r="A8" s="8">
        <v>7</v>
      </c>
      <c r="B8" s="8">
        <v>7251</v>
      </c>
      <c r="C8" s="8">
        <v>2</v>
      </c>
      <c r="D8" s="8">
        <v>560</v>
      </c>
      <c r="E8" s="8" t="s">
        <v>57</v>
      </c>
    </row>
    <row r="9" spans="1:5" s="8" customFormat="1">
      <c r="A9" s="8">
        <v>8</v>
      </c>
      <c r="B9" s="8">
        <v>7251</v>
      </c>
      <c r="C9" s="8">
        <v>3</v>
      </c>
      <c r="D9" s="8">
        <v>618</v>
      </c>
      <c r="E9" s="8" t="s">
        <v>57</v>
      </c>
    </row>
    <row r="10" spans="1:5" s="8" customFormat="1">
      <c r="A10" s="8">
        <v>9</v>
      </c>
      <c r="B10" s="8">
        <v>7251</v>
      </c>
      <c r="C10" s="8">
        <v>3</v>
      </c>
      <c r="D10" s="8">
        <v>691</v>
      </c>
      <c r="E10" s="8" t="s">
        <v>57</v>
      </c>
    </row>
    <row r="11" spans="1:5" s="8" customFormat="1">
      <c r="A11" s="8">
        <v>10</v>
      </c>
      <c r="B11" s="8">
        <v>7251</v>
      </c>
      <c r="C11" s="8">
        <v>4</v>
      </c>
      <c r="D11" s="8">
        <v>555</v>
      </c>
      <c r="E11" s="8" t="s">
        <v>57</v>
      </c>
    </row>
    <row r="12" spans="1:5" s="8" customFormat="1">
      <c r="A12" s="8">
        <v>11</v>
      </c>
      <c r="B12" s="8">
        <v>7251</v>
      </c>
      <c r="C12" s="8">
        <v>4</v>
      </c>
      <c r="D12" s="8">
        <v>692</v>
      </c>
      <c r="E12" s="8" t="s">
        <v>57</v>
      </c>
    </row>
    <row r="13" spans="1:5" s="8" customFormat="1">
      <c r="A13" s="8">
        <v>12</v>
      </c>
      <c r="B13" s="8">
        <v>7251</v>
      </c>
      <c r="C13" s="8">
        <v>4</v>
      </c>
      <c r="D13" s="8">
        <v>10</v>
      </c>
      <c r="E13" s="8" t="s">
        <v>57</v>
      </c>
    </row>
    <row r="14" spans="1:5" s="8" customFormat="1">
      <c r="A14" s="8">
        <v>13</v>
      </c>
      <c r="B14" s="8">
        <v>7251</v>
      </c>
      <c r="C14" s="8">
        <v>4</v>
      </c>
      <c r="D14" s="8">
        <v>20</v>
      </c>
      <c r="E14" s="8" t="s">
        <v>57</v>
      </c>
    </row>
    <row r="15" spans="1:5" s="5" customFormat="1">
      <c r="A15" s="5">
        <v>14</v>
      </c>
      <c r="B15" s="5">
        <v>7253</v>
      </c>
      <c r="C15" s="5">
        <v>1</v>
      </c>
      <c r="D15" s="5">
        <v>460</v>
      </c>
      <c r="E15" s="5" t="s">
        <v>69</v>
      </c>
    </row>
    <row r="16" spans="1:5" s="5" customFormat="1">
      <c r="A16" s="5">
        <v>15</v>
      </c>
      <c r="B16" s="5">
        <v>7253</v>
      </c>
      <c r="C16" s="5">
        <v>1</v>
      </c>
      <c r="D16" s="5">
        <v>356</v>
      </c>
      <c r="E16" s="5" t="s">
        <v>69</v>
      </c>
    </row>
    <row r="17" spans="1:5" s="5" customFormat="1">
      <c r="A17" s="5">
        <v>16</v>
      </c>
      <c r="B17" s="5">
        <v>7253</v>
      </c>
      <c r="C17" s="5">
        <v>1</v>
      </c>
      <c r="D17" s="5">
        <v>542</v>
      </c>
      <c r="E17" s="5" t="s">
        <v>69</v>
      </c>
    </row>
    <row r="18" spans="1:5" s="5" customFormat="1">
      <c r="A18" s="5">
        <v>17</v>
      </c>
      <c r="B18" s="5">
        <v>7253</v>
      </c>
      <c r="C18" s="5">
        <v>1</v>
      </c>
      <c r="D18" s="5">
        <v>563</v>
      </c>
      <c r="E18" s="5" t="s">
        <v>69</v>
      </c>
    </row>
    <row r="19" spans="1:5" s="5" customFormat="1">
      <c r="A19" s="5">
        <v>18</v>
      </c>
      <c r="B19" s="5">
        <v>7253</v>
      </c>
      <c r="C19" s="5">
        <v>2</v>
      </c>
      <c r="D19" s="9">
        <v>560</v>
      </c>
      <c r="E19" s="5" t="s">
        <v>57</v>
      </c>
    </row>
    <row r="20" spans="1:5" s="5" customFormat="1">
      <c r="A20" s="5">
        <v>19</v>
      </c>
      <c r="B20" s="5">
        <v>7253</v>
      </c>
      <c r="C20" s="5">
        <v>2</v>
      </c>
      <c r="D20" s="9">
        <v>618</v>
      </c>
      <c r="E20" s="5" t="s">
        <v>57</v>
      </c>
    </row>
    <row r="21" spans="1:5" s="5" customFormat="1" ht="15.75" customHeight="1">
      <c r="A21" s="5">
        <v>20</v>
      </c>
      <c r="B21" s="5">
        <v>7253</v>
      </c>
      <c r="C21" s="5">
        <v>3</v>
      </c>
      <c r="D21" s="9">
        <v>664</v>
      </c>
      <c r="E21" s="5" t="s">
        <v>57</v>
      </c>
    </row>
    <row r="22" spans="1:5" s="5" customFormat="1" ht="15.75" customHeight="1">
      <c r="A22" s="5">
        <v>21</v>
      </c>
      <c r="B22" s="5">
        <v>7253</v>
      </c>
      <c r="C22" s="5">
        <v>3</v>
      </c>
      <c r="D22" s="9">
        <v>555</v>
      </c>
      <c r="E22" s="5" t="s">
        <v>57</v>
      </c>
    </row>
    <row r="23" spans="1:5" s="5" customFormat="1" ht="15.75" customHeight="1">
      <c r="A23" s="5">
        <v>22</v>
      </c>
      <c r="B23" s="5">
        <v>7253</v>
      </c>
      <c r="C23" s="5">
        <v>3</v>
      </c>
      <c r="D23" s="9">
        <v>691</v>
      </c>
      <c r="E23" s="5" t="s">
        <v>57</v>
      </c>
    </row>
    <row r="24" spans="1:5" s="5" customFormat="1" ht="15.75" customHeight="1">
      <c r="A24" s="5">
        <v>23</v>
      </c>
      <c r="B24" s="5">
        <v>7253</v>
      </c>
      <c r="C24" s="5">
        <v>3</v>
      </c>
      <c r="D24" s="9">
        <v>10</v>
      </c>
      <c r="E24" s="5" t="s">
        <v>57</v>
      </c>
    </row>
    <row r="25" spans="1:5" s="5" customFormat="1" ht="15.75" customHeight="1">
      <c r="A25" s="5">
        <v>24</v>
      </c>
      <c r="B25" s="5">
        <v>7253</v>
      </c>
      <c r="C25" s="5">
        <v>4</v>
      </c>
      <c r="D25" s="9">
        <v>692</v>
      </c>
      <c r="E25" s="5" t="s">
        <v>57</v>
      </c>
    </row>
    <row r="26" spans="1:5" s="5" customFormat="1" ht="15.75" customHeight="1">
      <c r="A26" s="5">
        <v>25</v>
      </c>
      <c r="B26" s="5">
        <v>7253</v>
      </c>
      <c r="C26" s="5">
        <v>4</v>
      </c>
      <c r="D26" s="9">
        <v>643</v>
      </c>
      <c r="E26" s="5" t="s">
        <v>57</v>
      </c>
    </row>
    <row r="27" spans="1:5" s="5" customFormat="1" ht="15.75" customHeight="1">
      <c r="A27" s="5">
        <v>26</v>
      </c>
      <c r="B27" s="5">
        <v>7253</v>
      </c>
      <c r="C27" s="5">
        <v>4</v>
      </c>
      <c r="D27" s="9">
        <v>20</v>
      </c>
      <c r="E27" s="5" t="s">
        <v>57</v>
      </c>
    </row>
    <row r="28" spans="1:5" s="7" customFormat="1" ht="15.75" customHeight="1">
      <c r="A28" s="7">
        <v>27</v>
      </c>
      <c r="B28" s="10">
        <v>7255</v>
      </c>
      <c r="C28" s="7">
        <v>1</v>
      </c>
      <c r="D28" s="7">
        <v>356</v>
      </c>
      <c r="E28" s="7" t="s">
        <v>70</v>
      </c>
    </row>
    <row r="29" spans="1:5" s="7" customFormat="1" ht="15.75" customHeight="1">
      <c r="A29" s="7">
        <v>28</v>
      </c>
      <c r="B29" s="10">
        <v>7255</v>
      </c>
      <c r="C29" s="7">
        <v>1</v>
      </c>
      <c r="D29" s="7">
        <v>542</v>
      </c>
      <c r="E29" s="7" t="s">
        <v>70</v>
      </c>
    </row>
    <row r="30" spans="1:5" s="7" customFormat="1" ht="15.75" customHeight="1">
      <c r="A30" s="7">
        <v>29</v>
      </c>
      <c r="B30" s="10">
        <v>7255</v>
      </c>
      <c r="C30" s="7">
        <v>1</v>
      </c>
      <c r="D30" s="7">
        <v>563</v>
      </c>
      <c r="E30" s="7" t="s">
        <v>70</v>
      </c>
    </row>
    <row r="31" spans="1:5" s="7" customFormat="1" ht="15.75" customHeight="1">
      <c r="A31" s="7">
        <v>30</v>
      </c>
      <c r="B31" s="10">
        <v>7255</v>
      </c>
      <c r="C31" s="7">
        <v>1</v>
      </c>
      <c r="D31" s="7">
        <v>460</v>
      </c>
      <c r="E31" s="7" t="s">
        <v>70</v>
      </c>
    </row>
    <row r="32" spans="1:5" s="7" customFormat="1" ht="15.75" customHeight="1">
      <c r="A32" s="7">
        <v>31</v>
      </c>
      <c r="B32" s="10">
        <v>7255</v>
      </c>
      <c r="C32" s="7">
        <v>2</v>
      </c>
      <c r="D32" s="7">
        <v>560</v>
      </c>
      <c r="E32" s="7" t="s">
        <v>69</v>
      </c>
    </row>
    <row r="33" spans="1:5" s="7" customFormat="1" ht="15.75" customHeight="1">
      <c r="A33" s="7">
        <v>32</v>
      </c>
      <c r="B33" s="10">
        <v>7255</v>
      </c>
      <c r="C33" s="7">
        <v>2</v>
      </c>
      <c r="D33" s="7">
        <v>664</v>
      </c>
      <c r="E33" s="7" t="s">
        <v>69</v>
      </c>
    </row>
    <row r="34" spans="1:5" s="7" customFormat="1" ht="15.75" customHeight="1">
      <c r="A34" s="7">
        <v>33</v>
      </c>
      <c r="B34" s="10">
        <v>7255</v>
      </c>
      <c r="C34" s="7">
        <v>2</v>
      </c>
      <c r="D34" s="7">
        <v>64</v>
      </c>
      <c r="E34" s="7" t="s">
        <v>69</v>
      </c>
    </row>
    <row r="35" spans="1:5" s="7" customFormat="1" ht="15.75" customHeight="1">
      <c r="A35" s="7">
        <v>34</v>
      </c>
      <c r="B35" s="10">
        <v>7255</v>
      </c>
      <c r="C35" s="7">
        <v>3</v>
      </c>
      <c r="D35" s="10">
        <v>618</v>
      </c>
      <c r="E35" s="7" t="s">
        <v>57</v>
      </c>
    </row>
    <row r="36" spans="1:5" s="7" customFormat="1" ht="15.75" customHeight="1">
      <c r="A36" s="7">
        <v>35</v>
      </c>
      <c r="B36" s="10">
        <v>7255</v>
      </c>
      <c r="C36" s="7">
        <v>3</v>
      </c>
      <c r="D36" s="10">
        <v>691</v>
      </c>
      <c r="E36" s="7" t="s">
        <v>57</v>
      </c>
    </row>
    <row r="37" spans="1:5" s="7" customFormat="1" ht="15.75" customHeight="1">
      <c r="A37" s="7">
        <v>36</v>
      </c>
      <c r="B37" s="10">
        <v>7255</v>
      </c>
      <c r="C37" s="7">
        <v>4</v>
      </c>
      <c r="D37" s="10">
        <v>10</v>
      </c>
      <c r="E37" s="7" t="s">
        <v>57</v>
      </c>
    </row>
    <row r="38" spans="1:5" s="7" customFormat="1" ht="15.75" customHeight="1">
      <c r="A38" s="7">
        <v>37</v>
      </c>
      <c r="B38" s="10">
        <v>7255</v>
      </c>
      <c r="C38" s="7">
        <v>4</v>
      </c>
      <c r="D38" s="10">
        <v>555</v>
      </c>
      <c r="E38" s="7" t="s">
        <v>57</v>
      </c>
    </row>
    <row r="39" spans="1:5" s="7" customFormat="1" ht="15.75" customHeight="1">
      <c r="A39" s="7">
        <v>38</v>
      </c>
      <c r="B39" s="10">
        <v>7255</v>
      </c>
      <c r="C39" s="7">
        <v>5</v>
      </c>
      <c r="D39" s="10">
        <v>20</v>
      </c>
      <c r="E39" s="7" t="s">
        <v>57</v>
      </c>
    </row>
    <row r="40" spans="1:5" s="7" customFormat="1" ht="15.75" customHeight="1">
      <c r="A40" s="7">
        <v>39</v>
      </c>
      <c r="B40" s="10">
        <v>7255</v>
      </c>
      <c r="C40" s="7">
        <v>5</v>
      </c>
      <c r="D40" s="10">
        <v>692</v>
      </c>
      <c r="E40" s="7" t="s">
        <v>57</v>
      </c>
    </row>
    <row r="41" spans="1:5" s="7" customFormat="1" ht="15.75" customHeight="1">
      <c r="A41" s="7">
        <v>40</v>
      </c>
      <c r="B41" s="7">
        <v>7257</v>
      </c>
      <c r="C41" s="7">
        <v>1</v>
      </c>
      <c r="D41" s="7">
        <v>460</v>
      </c>
      <c r="E41" s="7" t="s">
        <v>70</v>
      </c>
    </row>
    <row r="42" spans="1:5" s="7" customFormat="1" ht="15.75" customHeight="1">
      <c r="A42" s="7">
        <v>41</v>
      </c>
      <c r="B42" s="7">
        <v>7257</v>
      </c>
      <c r="C42" s="7">
        <v>1</v>
      </c>
      <c r="D42" s="7">
        <v>356</v>
      </c>
      <c r="E42" s="7" t="s">
        <v>70</v>
      </c>
    </row>
    <row r="43" spans="1:5" s="7" customFormat="1" ht="15.75" customHeight="1">
      <c r="A43" s="7">
        <v>42</v>
      </c>
      <c r="B43" s="7">
        <v>7257</v>
      </c>
      <c r="C43" s="7">
        <v>1</v>
      </c>
      <c r="D43" s="7">
        <v>542</v>
      </c>
      <c r="E43" s="7" t="s">
        <v>70</v>
      </c>
    </row>
    <row r="44" spans="1:5" s="7" customFormat="1" ht="15.75" customHeight="1">
      <c r="A44" s="7">
        <v>43</v>
      </c>
      <c r="B44" s="7">
        <v>7257</v>
      </c>
      <c r="C44" s="7">
        <v>1</v>
      </c>
      <c r="D44" s="7">
        <v>563</v>
      </c>
      <c r="E44" s="7" t="s">
        <v>70</v>
      </c>
    </row>
    <row r="45" spans="1:5" s="7" customFormat="1" ht="15.75" customHeight="1">
      <c r="A45" s="7">
        <v>44</v>
      </c>
      <c r="B45" s="7">
        <v>7257</v>
      </c>
      <c r="C45" s="7">
        <v>2</v>
      </c>
      <c r="D45" s="7">
        <v>560</v>
      </c>
      <c r="E45" s="7" t="s">
        <v>69</v>
      </c>
    </row>
    <row r="46" spans="1:5" s="7" customFormat="1" ht="15.75" customHeight="1">
      <c r="A46" s="7">
        <v>45</v>
      </c>
      <c r="B46" s="7">
        <v>7257</v>
      </c>
      <c r="C46" s="7">
        <v>2</v>
      </c>
      <c r="D46" s="7">
        <v>64</v>
      </c>
      <c r="E46" s="7" t="s">
        <v>69</v>
      </c>
    </row>
    <row r="47" spans="1:5" s="7" customFormat="1" ht="15.75" customHeight="1">
      <c r="A47" s="7">
        <v>46</v>
      </c>
      <c r="B47" s="7">
        <v>7257</v>
      </c>
      <c r="C47" s="7">
        <v>2</v>
      </c>
      <c r="D47" s="7">
        <v>555</v>
      </c>
      <c r="E47" s="7" t="s">
        <v>69</v>
      </c>
    </row>
    <row r="48" spans="1:5" s="7" customFormat="1" ht="15.75" customHeight="1">
      <c r="A48" s="7">
        <v>47</v>
      </c>
      <c r="B48" s="7">
        <v>7257</v>
      </c>
      <c r="C48" s="7">
        <v>3</v>
      </c>
      <c r="D48" s="7">
        <v>618</v>
      </c>
      <c r="E48" s="7" t="s">
        <v>57</v>
      </c>
    </row>
    <row r="49" spans="1:5" s="7" customFormat="1" ht="15.75" customHeight="1">
      <c r="A49" s="7">
        <v>48</v>
      </c>
      <c r="B49" s="7">
        <v>7257</v>
      </c>
      <c r="C49" s="7">
        <v>3</v>
      </c>
      <c r="D49" s="7">
        <v>691</v>
      </c>
      <c r="E49" s="7" t="s">
        <v>57</v>
      </c>
    </row>
    <row r="50" spans="1:5" s="7" customFormat="1" ht="15.75" customHeight="1">
      <c r="A50" s="7">
        <v>49</v>
      </c>
      <c r="B50" s="7">
        <v>7257</v>
      </c>
      <c r="C50" s="7">
        <v>4</v>
      </c>
      <c r="D50" s="7">
        <v>10</v>
      </c>
      <c r="E50" s="7" t="s">
        <v>57</v>
      </c>
    </row>
    <row r="51" spans="1:5" s="7" customFormat="1" ht="15.75" customHeight="1">
      <c r="A51" s="7">
        <v>50</v>
      </c>
      <c r="B51" s="7">
        <v>7257</v>
      </c>
      <c r="C51" s="7">
        <v>4</v>
      </c>
      <c r="D51" s="7">
        <v>20</v>
      </c>
      <c r="E51" s="7" t="s">
        <v>57</v>
      </c>
    </row>
    <row r="52" spans="1:5" s="7" customFormat="1" ht="15.75" customHeight="1">
      <c r="A52" s="7">
        <v>51</v>
      </c>
      <c r="B52" s="7">
        <v>7257</v>
      </c>
      <c r="C52" s="7">
        <v>4</v>
      </c>
      <c r="D52" s="7">
        <v>664</v>
      </c>
      <c r="E52" s="7" t="s">
        <v>57</v>
      </c>
    </row>
    <row r="53" spans="1:5" s="7" customFormat="1" ht="15.75" customHeight="1">
      <c r="A53" s="7">
        <v>52</v>
      </c>
      <c r="B53" s="7">
        <v>7257</v>
      </c>
      <c r="C53" s="7">
        <v>4</v>
      </c>
      <c r="D53" s="7">
        <v>692</v>
      </c>
      <c r="E53" s="7" t="s">
        <v>57</v>
      </c>
    </row>
    <row r="54" spans="1:5" s="8" customFormat="1" ht="15.75" customHeight="1">
      <c r="A54" s="8">
        <v>53</v>
      </c>
      <c r="B54" s="8">
        <v>7258</v>
      </c>
      <c r="C54" s="8">
        <v>1</v>
      </c>
      <c r="D54" s="8">
        <v>460</v>
      </c>
      <c r="E54" s="8" t="s">
        <v>70</v>
      </c>
    </row>
    <row r="55" spans="1:5" s="8" customFormat="1" ht="15.75" customHeight="1">
      <c r="A55" s="8">
        <v>54</v>
      </c>
      <c r="B55" s="8">
        <v>7258</v>
      </c>
      <c r="C55" s="8">
        <v>1</v>
      </c>
      <c r="D55" s="8">
        <v>356</v>
      </c>
      <c r="E55" s="8" t="s">
        <v>70</v>
      </c>
    </row>
    <row r="56" spans="1:5" s="8" customFormat="1" ht="15.75" customHeight="1">
      <c r="A56" s="8">
        <v>55</v>
      </c>
      <c r="B56" s="8">
        <v>7258</v>
      </c>
      <c r="C56" s="8">
        <v>1</v>
      </c>
      <c r="D56" s="8">
        <v>542</v>
      </c>
      <c r="E56" s="8" t="s">
        <v>70</v>
      </c>
    </row>
    <row r="57" spans="1:5" s="8" customFormat="1" ht="15.75" customHeight="1">
      <c r="A57" s="8">
        <v>56</v>
      </c>
      <c r="B57" s="8">
        <v>7258</v>
      </c>
      <c r="C57" s="8">
        <v>1</v>
      </c>
      <c r="D57" s="8">
        <v>563</v>
      </c>
      <c r="E57" s="8" t="s">
        <v>70</v>
      </c>
    </row>
    <row r="58" spans="1:5" s="8" customFormat="1" ht="15.75" customHeight="1">
      <c r="A58" s="8">
        <v>59</v>
      </c>
      <c r="B58" s="8">
        <v>7258</v>
      </c>
      <c r="C58" s="8">
        <v>2</v>
      </c>
      <c r="D58" s="8">
        <v>691</v>
      </c>
      <c r="E58" s="8" t="s">
        <v>70</v>
      </c>
    </row>
    <row r="59" spans="1:5" s="8" customFormat="1" ht="15.75" customHeight="1">
      <c r="A59" s="8">
        <v>60</v>
      </c>
      <c r="B59" s="8">
        <v>7258</v>
      </c>
      <c r="C59" s="8">
        <v>2</v>
      </c>
      <c r="D59" s="8">
        <v>618</v>
      </c>
      <c r="E59" s="8" t="s">
        <v>70</v>
      </c>
    </row>
    <row r="60" spans="1:5" s="8" customFormat="1" ht="15.75" customHeight="1">
      <c r="A60" s="8">
        <v>61</v>
      </c>
      <c r="B60" s="8">
        <v>7258</v>
      </c>
      <c r="C60" s="8">
        <v>3</v>
      </c>
      <c r="D60" s="8">
        <v>692</v>
      </c>
      <c r="E60" s="8" t="s">
        <v>70</v>
      </c>
    </row>
    <row r="61" spans="1:5" s="8" customFormat="1" ht="15.75" customHeight="1">
      <c r="A61" s="8">
        <v>62</v>
      </c>
      <c r="B61" s="8">
        <v>7258</v>
      </c>
      <c r="C61" s="8">
        <v>3</v>
      </c>
      <c r="D61" s="8">
        <v>560</v>
      </c>
      <c r="E61" s="8" t="s">
        <v>69</v>
      </c>
    </row>
    <row r="62" spans="1:5" s="8" customFormat="1" ht="15.75" customHeight="1">
      <c r="A62" s="8">
        <v>63</v>
      </c>
      <c r="B62" s="8">
        <v>7258</v>
      </c>
      <c r="C62" s="8">
        <v>4</v>
      </c>
      <c r="D62" s="8">
        <v>555</v>
      </c>
      <c r="E62" s="8" t="s">
        <v>69</v>
      </c>
    </row>
    <row r="63" spans="1:5" s="8" customFormat="1" ht="15.75" customHeight="1">
      <c r="A63" s="8">
        <v>64</v>
      </c>
      <c r="B63" s="8">
        <v>7258</v>
      </c>
      <c r="C63" s="8">
        <v>4</v>
      </c>
      <c r="D63" s="8">
        <v>643</v>
      </c>
      <c r="E63" s="8" t="s">
        <v>69</v>
      </c>
    </row>
    <row r="64" spans="1:5" s="8" customFormat="1" ht="15.75" customHeight="1">
      <c r="A64" s="8">
        <v>65</v>
      </c>
      <c r="B64" s="8">
        <v>7258</v>
      </c>
      <c r="C64" s="8">
        <v>4</v>
      </c>
      <c r="D64" s="8">
        <v>20</v>
      </c>
      <c r="E64" s="8" t="s">
        <v>69</v>
      </c>
    </row>
    <row r="65" spans="1:5" s="8" customFormat="1" ht="15.75" customHeight="1">
      <c r="A65" s="8">
        <v>66</v>
      </c>
      <c r="B65" s="8">
        <v>7258</v>
      </c>
      <c r="C65" s="8">
        <v>6</v>
      </c>
      <c r="D65" s="8">
        <v>10</v>
      </c>
      <c r="E65" s="8" t="s">
        <v>57</v>
      </c>
    </row>
    <row r="66" spans="1:5" s="8" customFormat="1" ht="15.75" customHeight="1">
      <c r="A66" s="8">
        <v>67</v>
      </c>
      <c r="B66" s="8">
        <v>7258</v>
      </c>
      <c r="C66" s="8">
        <v>6</v>
      </c>
      <c r="D66" s="8">
        <v>664</v>
      </c>
      <c r="E66" s="8" t="s">
        <v>57</v>
      </c>
    </row>
    <row r="67" spans="1:5" s="5" customFormat="1" ht="15.75" customHeight="1">
      <c r="A67" s="5">
        <v>68</v>
      </c>
      <c r="B67" s="9">
        <v>7254</v>
      </c>
      <c r="C67" s="9">
        <v>1</v>
      </c>
      <c r="D67" s="9">
        <v>460</v>
      </c>
      <c r="E67" s="5" t="s">
        <v>69</v>
      </c>
    </row>
    <row r="68" spans="1:5" s="5" customFormat="1" ht="15.75" customHeight="1">
      <c r="A68" s="5">
        <v>69</v>
      </c>
      <c r="B68" s="9">
        <v>7254</v>
      </c>
      <c r="C68" s="9">
        <v>1</v>
      </c>
      <c r="D68" s="9">
        <v>356</v>
      </c>
      <c r="E68" s="5" t="s">
        <v>69</v>
      </c>
    </row>
    <row r="69" spans="1:5" s="5" customFormat="1" ht="15.75" customHeight="1">
      <c r="A69" s="5">
        <v>70</v>
      </c>
      <c r="B69" s="9">
        <v>7254</v>
      </c>
      <c r="C69" s="9">
        <v>1</v>
      </c>
      <c r="D69" s="9">
        <v>542</v>
      </c>
      <c r="E69" s="5" t="s">
        <v>69</v>
      </c>
    </row>
    <row r="70" spans="1:5" s="5" customFormat="1" ht="15.75" customHeight="1">
      <c r="A70" s="5">
        <v>71</v>
      </c>
      <c r="B70" s="9">
        <v>7254</v>
      </c>
      <c r="C70" s="9">
        <v>2</v>
      </c>
      <c r="D70" s="9">
        <v>560</v>
      </c>
      <c r="E70" s="5" t="s">
        <v>57</v>
      </c>
    </row>
    <row r="71" spans="1:5" s="5" customFormat="1" ht="15.75" customHeight="1">
      <c r="A71" s="5">
        <v>72</v>
      </c>
      <c r="B71" s="9">
        <v>7254</v>
      </c>
      <c r="C71" s="9">
        <v>2</v>
      </c>
      <c r="D71" s="9">
        <v>664</v>
      </c>
      <c r="E71" s="5" t="s">
        <v>57</v>
      </c>
    </row>
    <row r="72" spans="1:5" s="5" customFormat="1" ht="15.75" customHeight="1">
      <c r="A72" s="5">
        <v>73</v>
      </c>
      <c r="B72" s="9">
        <v>7254</v>
      </c>
      <c r="C72" s="9">
        <v>2</v>
      </c>
      <c r="D72" s="9">
        <v>10</v>
      </c>
      <c r="E72" s="5" t="s">
        <v>57</v>
      </c>
    </row>
    <row r="73" spans="1:5" s="5" customFormat="1" ht="15.75" customHeight="1">
      <c r="A73" s="5">
        <v>74</v>
      </c>
      <c r="B73" s="9">
        <v>7254</v>
      </c>
      <c r="C73" s="9">
        <v>3</v>
      </c>
      <c r="D73" s="9">
        <v>618</v>
      </c>
      <c r="E73" s="5" t="s">
        <v>57</v>
      </c>
    </row>
    <row r="74" spans="1:5" s="5" customFormat="1" ht="15.75" customHeight="1">
      <c r="A74" s="5">
        <v>75</v>
      </c>
      <c r="B74" s="9">
        <v>7254</v>
      </c>
      <c r="C74" s="9">
        <v>3</v>
      </c>
      <c r="D74" s="9">
        <v>691</v>
      </c>
      <c r="E74" s="5" t="s">
        <v>57</v>
      </c>
    </row>
    <row r="75" spans="1:5" s="5" customFormat="1" ht="15.75" customHeight="1">
      <c r="A75" s="5">
        <v>76</v>
      </c>
      <c r="B75" s="9">
        <v>7254</v>
      </c>
      <c r="C75" s="9">
        <v>4</v>
      </c>
      <c r="D75" s="9">
        <v>692</v>
      </c>
      <c r="E75" s="5" t="s">
        <v>57</v>
      </c>
    </row>
    <row r="76" spans="1:5" s="5" customFormat="1" ht="15.75" customHeight="1">
      <c r="A76" s="5">
        <v>77</v>
      </c>
      <c r="B76" s="9">
        <v>7254</v>
      </c>
      <c r="C76" s="9">
        <v>4</v>
      </c>
      <c r="D76" s="9">
        <v>20</v>
      </c>
      <c r="E76" s="5" t="s">
        <v>57</v>
      </c>
    </row>
    <row r="77" spans="1:5" s="5" customFormat="1" ht="15.75" customHeight="1">
      <c r="A77" s="5">
        <v>78</v>
      </c>
      <c r="B77" s="9">
        <v>7254</v>
      </c>
      <c r="C77" s="9">
        <v>4</v>
      </c>
      <c r="D77" s="9">
        <v>555</v>
      </c>
      <c r="E77" s="5" t="s">
        <v>57</v>
      </c>
    </row>
    <row r="78" spans="1:5" s="5" customFormat="1" ht="15.75" customHeight="1">
      <c r="A78" s="5">
        <v>79</v>
      </c>
      <c r="B78" s="9">
        <v>7254</v>
      </c>
      <c r="C78" s="9">
        <v>5</v>
      </c>
      <c r="D78" s="9">
        <v>563</v>
      </c>
      <c r="E78" s="5" t="s">
        <v>57</v>
      </c>
    </row>
    <row r="79" spans="1:5" s="5" customFormat="1" ht="15.75" customHeight="1">
      <c r="A79" s="5">
        <v>80</v>
      </c>
      <c r="B79" s="9">
        <v>7254</v>
      </c>
      <c r="C79" s="9">
        <v>5</v>
      </c>
      <c r="D79" s="9">
        <v>64</v>
      </c>
      <c r="E79" s="5" t="s">
        <v>57</v>
      </c>
    </row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Student</vt:lpstr>
      <vt:lpstr>DegreePlan</vt:lpstr>
      <vt:lpstr>StudentTerm</vt:lpstr>
      <vt:lpstr>Slot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Cheekoti,Vennela</cp:lastModifiedBy>
  <dcterms:modified xsi:type="dcterms:W3CDTF">2019-03-03T19:00:27Z</dcterms:modified>
</cp:coreProperties>
</file>