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venxr\Desktop\BUSINESS STATISTICS AND ANALYSIS\rice assignments\"/>
    </mc:Choice>
  </mc:AlternateContent>
  <xr:revisionPtr revIDLastSave="0" documentId="13_ncr:1_{195FFA9E-C5B4-4368-9F31-576D550754CD}" xr6:coauthVersionLast="40" xr6:coauthVersionMax="40" xr10:uidLastSave="{00000000-0000-0000-0000-000000000000}"/>
  <bookViews>
    <workbookView xWindow="0" yWindow="0" windowWidth="11550" windowHeight="4320" xr2:uid="{00000000-000D-0000-FFFF-FFFF00000000}"/>
  </bookViews>
  <sheets>
    <sheet name="Sheet1" sheetId="2" r:id="rId1"/>
    <sheet name="Sheet2" sheetId="3" r:id="rId2"/>
    <sheet name="Sheet3" sheetId="4" r:id="rId3"/>
    <sheet name="Intern Scores" sheetId="1" r:id="rId4"/>
  </sheets>
  <definedNames>
    <definedName name="_xlnm._FilterDatabase" localSheetId="3" hidden="1">'Intern Scores'!$A$1:$H$41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3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J10" i="1"/>
  <c r="J9" i="1"/>
  <c r="J6" i="1"/>
  <c r="J2" i="1"/>
</calcChain>
</file>

<file path=xl/sharedStrings.xml><?xml version="1.0" encoding="utf-8"?>
<sst xmlns="http://schemas.openxmlformats.org/spreadsheetml/2006/main" count="111" uniqueCount="31">
  <si>
    <t>Intern Number</t>
  </si>
  <si>
    <t>Original Score</t>
  </si>
  <si>
    <t>Score After Training</t>
  </si>
  <si>
    <t xml:space="preserve">Gender </t>
  </si>
  <si>
    <t>Age</t>
  </si>
  <si>
    <t>M</t>
  </si>
  <si>
    <t>F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</si>
  <si>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</si>
  <si>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</si>
  <si>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</si>
  <si>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</si>
  <si>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</si>
  <si>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</si>
  <si>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</si>
  <si>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</si>
  <si>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</si>
  <si>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</si>
  <si>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</si>
  <si>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</si>
  <si>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tstatstic</t>
  </si>
  <si>
    <t>tcutoff</t>
  </si>
  <si>
    <t>average score female</t>
  </si>
  <si>
    <t>avrage score male</t>
  </si>
  <si>
    <t>male scores</t>
  </si>
  <si>
    <t>female scores</t>
  </si>
  <si>
    <t>t-Test: Two-Sample Assuming Equal Variances</t>
  </si>
  <si>
    <t>Pooled Variance</t>
  </si>
  <si>
    <t>tstaSTISTCI=</t>
  </si>
  <si>
    <t>TCUTOFF</t>
  </si>
  <si>
    <t>T STSTISTIC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</si>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</sst>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E904-2B93-4CF5-947B-5CC40C3CD5FE}">
  <dimension ref="A1:C20"/>
  <sheetViews>
    <sheetView tabSelected="1" workbookViewId="0">
      <selection activeCell="B20" sqref="B20"/>
    </sheetView>
  </sheetViews>
  <sheetFormatPr defaultRowHeight="15" x14ac:dyDescent="0.25"/>
  <cols>
    <col min="1" max="1" width="74.140625" customWidth="1"/>
  </cols>
  <sheetData>
    <row r="1" spans="1:3" x14ac:dyDescent="0.25">
      <c r="A1" t="s">
        <v>25</v>
      </c>
    </row>
    <row r="2" spans="1:3" ht="15.75" thickBot="1" x14ac:dyDescent="0.3"/>
    <row r="3" spans="1:3" x14ac:dyDescent="0.25">
      <c r="A3" s="3"/>
      <c r="B3" s="3" t="s">
        <v>24</v>
      </c>
      <c r="C3" s="3" t="s">
        <v>23</v>
      </c>
    </row>
    <row r="4" spans="1:3" x14ac:dyDescent="0.25">
      <c r="A4" s="1" t="s">
        <v>8</v>
      </c>
      <c r="B4" s="1">
        <v>86.55</v>
      </c>
      <c r="C4" s="1">
        <v>85.35</v>
      </c>
    </row>
    <row r="5" spans="1:3" x14ac:dyDescent="0.25">
      <c r="A5" s="1" t="s">
        <v>9</v>
      </c>
      <c r="B5" s="1">
        <v>67.523684210526312</v>
      </c>
      <c r="C5" s="1">
        <v>70.344736842105249</v>
      </c>
    </row>
    <row r="6" spans="1:3" x14ac:dyDescent="0.25">
      <c r="A6" s="1" t="s">
        <v>10</v>
      </c>
      <c r="B6" s="1">
        <v>20</v>
      </c>
      <c r="C6" s="1">
        <v>20</v>
      </c>
    </row>
    <row r="7" spans="1:3" x14ac:dyDescent="0.25">
      <c r="A7" s="1" t="s">
        <v>26</v>
      </c>
      <c r="B7" s="1">
        <v>68.93421052631578</v>
      </c>
      <c r="C7" s="1"/>
    </row>
    <row r="8" spans="1:3" x14ac:dyDescent="0.25">
      <c r="A8" s="1" t="s">
        <v>12</v>
      </c>
      <c r="B8" s="1">
        <v>0</v>
      </c>
      <c r="C8" s="1"/>
    </row>
    <row r="9" spans="1:3" x14ac:dyDescent="0.25">
      <c r="A9" s="1" t="s">
        <v>13</v>
      </c>
      <c r="B9" s="1">
        <v>38</v>
      </c>
      <c r="C9" s="1"/>
    </row>
    <row r="10" spans="1:3" x14ac:dyDescent="0.25">
      <c r="A10" s="1" t="s">
        <v>14</v>
      </c>
      <c r="B10" s="1">
        <v>0.45705013648079301</v>
      </c>
      <c r="C10" s="1"/>
    </row>
    <row r="11" spans="1:3" x14ac:dyDescent="0.25">
      <c r="A11" s="1" t="s">
        <v>15</v>
      </c>
      <c r="B11" s="1">
        <v>0.32511861011901855</v>
      </c>
      <c r="C11" s="1"/>
    </row>
    <row r="12" spans="1:3" x14ac:dyDescent="0.25">
      <c r="A12" s="1" t="s">
        <v>16</v>
      </c>
      <c r="B12" s="1">
        <v>1.6859544601667387</v>
      </c>
      <c r="C12" s="1"/>
    </row>
    <row r="13" spans="1:3" x14ac:dyDescent="0.25">
      <c r="A13" s="1" t="s">
        <v>17</v>
      </c>
      <c r="B13" s="1">
        <v>0.65023722023803709</v>
      </c>
      <c r="C13" s="1"/>
    </row>
    <row r="14" spans="1:3" ht="15.75" thickBot="1" x14ac:dyDescent="0.3">
      <c r="A14" s="2" t="s">
        <v>18</v>
      </c>
      <c r="B14" s="2">
        <v>2.0243941639119698</v>
      </c>
      <c r="C14" s="2"/>
    </row>
    <row r="18" spans="1:2" x14ac:dyDescent="0.25">
      <c r="A18" t="s">
        <v>27</v>
      </c>
      <c r="B18" s="4">
        <v>0.45705013648079001</v>
      </c>
    </row>
    <row r="20" spans="1:2" x14ac:dyDescent="0.25">
      <c r="A20" t="s">
        <v>28</v>
      </c>
      <c r="B20" s="4">
        <v>2.0243941639119698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6E70-7FB8-4E8F-95D3-DFEBE5D22608}">
  <dimension ref="A1:C20"/>
  <sheetViews>
    <sheetView workbookViewId="0">
      <selection activeCell="B20" sqref="B20"/>
    </sheetView>
  </sheetViews>
  <sheetFormatPr defaultRowHeight="15" x14ac:dyDescent="0.25"/>
  <cols>
    <col min="1" max="1" width="80.42578125" customWidth="1"/>
  </cols>
  <sheetData>
    <row r="1" spans="1:3" x14ac:dyDescent="0.25">
      <c r="A1" t="s">
        <v>7</v>
      </c>
    </row>
    <row r="2" spans="1:3" ht="15.75" thickBot="1" x14ac:dyDescent="0.3"/>
    <row r="3" spans="1:3" x14ac:dyDescent="0.25">
      <c r="A3" s="3"/>
      <c r="B3" s="3" t="s">
        <v>24</v>
      </c>
      <c r="C3" s="3" t="s">
        <v>23</v>
      </c>
    </row>
    <row r="4" spans="1:3" x14ac:dyDescent="0.25">
      <c r="A4" s="1" t="s">
        <v>8</v>
      </c>
      <c r="B4" s="1">
        <v>86.55</v>
      </c>
      <c r="C4" s="1">
        <v>85.35</v>
      </c>
    </row>
    <row r="5" spans="1:3" x14ac:dyDescent="0.25">
      <c r="A5" s="1" t="s">
        <v>9</v>
      </c>
      <c r="B5" s="1">
        <v>67.523684210526312</v>
      </c>
      <c r="C5" s="1">
        <v>70.344736842105249</v>
      </c>
    </row>
    <row r="6" spans="1:3" x14ac:dyDescent="0.25">
      <c r="A6" s="1" t="s">
        <v>10</v>
      </c>
      <c r="B6" s="1">
        <v>20</v>
      </c>
      <c r="C6" s="1">
        <v>20</v>
      </c>
    </row>
    <row r="7" spans="1:3" x14ac:dyDescent="0.25">
      <c r="A7" s="1" t="s">
        <v>11</v>
      </c>
      <c r="B7" s="1">
        <v>-3.9595997673291736E-2</v>
      </c>
      <c r="C7" s="1"/>
    </row>
    <row r="8" spans="1:3" x14ac:dyDescent="0.25">
      <c r="A8" s="1" t="s">
        <v>12</v>
      </c>
      <c r="B8" s="1">
        <v>0</v>
      </c>
      <c r="C8" s="1"/>
    </row>
    <row r="9" spans="1:3" x14ac:dyDescent="0.25">
      <c r="A9" s="1" t="s">
        <v>13</v>
      </c>
      <c r="B9" s="1">
        <v>19</v>
      </c>
      <c r="C9" s="1"/>
    </row>
    <row r="10" spans="1:3" x14ac:dyDescent="0.25">
      <c r="A10" s="1" t="s">
        <v>14</v>
      </c>
      <c r="B10" s="1">
        <v>0.44826339411699401</v>
      </c>
      <c r="C10" s="1"/>
    </row>
    <row r="11" spans="1:3" x14ac:dyDescent="0.25">
      <c r="A11" s="1" t="s">
        <v>15</v>
      </c>
      <c r="B11" s="1">
        <v>0.3295164885859484</v>
      </c>
      <c r="C11" s="1"/>
    </row>
    <row r="12" spans="1:3" x14ac:dyDescent="0.25">
      <c r="A12" s="1" t="s">
        <v>16</v>
      </c>
      <c r="B12" s="1">
        <v>1.7291328115213698</v>
      </c>
      <c r="C12" s="1"/>
    </row>
    <row r="13" spans="1:3" x14ac:dyDescent="0.25">
      <c r="A13" s="1" t="s">
        <v>17</v>
      </c>
      <c r="B13" s="1">
        <v>0.65903297717189679</v>
      </c>
      <c r="C13" s="1"/>
    </row>
    <row r="14" spans="1:3" ht="15.75" thickBot="1" x14ac:dyDescent="0.3">
      <c r="A14" s="2" t="s">
        <v>18</v>
      </c>
      <c r="B14" s="2">
        <v>2.0930240544083101</v>
      </c>
      <c r="C14" s="2"/>
    </row>
    <row r="18" spans="1:2" x14ac:dyDescent="0.25">
      <c r="A18" t="s">
        <v>29</v>
      </c>
      <c r="B18" s="4">
        <v>0.44826339411699401</v>
      </c>
    </row>
    <row r="20" spans="1:2" x14ac:dyDescent="0.25">
      <c r="A20" t="s">
        <v>28</v>
      </c>
      <c r="B20" s="4">
        <v>2.0930240544083101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FA42-94E3-46C6-961B-5D81D3F75A1D}">
  <dimension ref="A1:C18"/>
  <sheetViews>
    <sheetView workbookViewId="0">
      <selection activeCell="B18" sqref="B18"/>
    </sheetView>
  </sheetViews>
  <sheetFormatPr defaultRowHeight="15" x14ac:dyDescent="0.25"/>
  <cols>
    <col min="1" max="1" width="61.28515625" customWidth="1"/>
  </cols>
  <sheetData>
    <row r="1" spans="1:3" x14ac:dyDescent="0.25">
      <c r="A1" t="s">
        <v>30</v>
      </c>
    </row>
    <row r="2" spans="1:3" ht="15.75" thickBot="1" x14ac:dyDescent="0.3"/>
    <row r="3" spans="1:3" x14ac:dyDescent="0.25">
      <c r="A3" s="3"/>
      <c r="B3" s="3" t="s">
        <v>24</v>
      </c>
      <c r="C3" s="3" t="s">
        <v>23</v>
      </c>
    </row>
    <row r="4" spans="1:3" x14ac:dyDescent="0.25">
      <c r="A4" s="1" t="s">
        <v>8</v>
      </c>
      <c r="B4" s="1">
        <v>86.55</v>
      </c>
      <c r="C4" s="1">
        <v>85.35</v>
      </c>
    </row>
    <row r="5" spans="1:3" x14ac:dyDescent="0.25">
      <c r="A5" s="1" t="s">
        <v>9</v>
      </c>
      <c r="B5" s="1">
        <v>67.523684210526312</v>
      </c>
      <c r="C5" s="1">
        <v>70.344736842105249</v>
      </c>
    </row>
    <row r="6" spans="1:3" x14ac:dyDescent="0.25">
      <c r="A6" s="1" t="s">
        <v>10</v>
      </c>
      <c r="B6" s="1">
        <v>20</v>
      </c>
      <c r="C6" s="1">
        <v>20</v>
      </c>
    </row>
    <row r="7" spans="1:3" x14ac:dyDescent="0.25">
      <c r="A7" s="1" t="s">
        <v>12</v>
      </c>
      <c r="B7" s="1">
        <v>0</v>
      </c>
      <c r="C7" s="1"/>
    </row>
    <row r="8" spans="1:3" x14ac:dyDescent="0.25">
      <c r="A8" s="1" t="s">
        <v>13</v>
      </c>
      <c r="B8" s="1">
        <v>38</v>
      </c>
      <c r="C8" s="1"/>
    </row>
    <row r="9" spans="1:3" x14ac:dyDescent="0.25">
      <c r="A9" s="1" t="s">
        <v>14</v>
      </c>
      <c r="B9" s="1">
        <v>0.45705013648079301</v>
      </c>
      <c r="C9" s="1"/>
    </row>
    <row r="10" spans="1:3" x14ac:dyDescent="0.25">
      <c r="A10" s="1" t="s">
        <v>15</v>
      </c>
      <c r="B10" s="1">
        <v>0.32511861011901855</v>
      </c>
      <c r="C10" s="1"/>
    </row>
    <row r="11" spans="1:3" x14ac:dyDescent="0.25">
      <c r="A11" s="1" t="s">
        <v>16</v>
      </c>
      <c r="B11" s="1">
        <v>1.6859544601667387</v>
      </c>
      <c r="C11" s="1"/>
    </row>
    <row r="12" spans="1:3" x14ac:dyDescent="0.25">
      <c r="A12" s="1" t="s">
        <v>17</v>
      </c>
      <c r="B12" s="1">
        <v>0.65023722023803709</v>
      </c>
      <c r="C12" s="1"/>
    </row>
    <row r="13" spans="1:3" ht="15.75" thickBot="1" x14ac:dyDescent="0.3">
      <c r="A13" s="2" t="s">
        <v>18</v>
      </c>
      <c r="B13" s="2">
        <v>2.0243941639119702</v>
      </c>
      <c r="C13" s="2"/>
    </row>
    <row r="18" spans="2:2" x14ac:dyDescent="0.25">
      <c r="B18" s="5">
        <v>0.45705013648079301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opLeftCell="C1" workbookViewId="0">
      <selection activeCell="J6" sqref="J6"/>
    </sheetView>
  </sheetViews>
  <sheetFormatPr defaultRowHeight="15" x14ac:dyDescent="0.25"/>
  <cols>
    <col min="1" max="1" width="14.28515625" bestFit="1" customWidth="1"/>
    <col min="2" max="2" width="33.140625" customWidth="1"/>
    <col min="3" max="6" width="28.7109375" customWidth="1"/>
    <col min="7" max="7" width="25.5703125" customWidth="1"/>
    <col min="8" max="8" width="16.140625" customWidth="1"/>
    <col min="9" max="9" width="12.28515625" customWidth="1"/>
    <col min="10" max="10" width="19.42578125" customWidth="1"/>
    <col min="16" max="16" width="68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23</v>
      </c>
      <c r="E1" t="s">
        <v>5</v>
      </c>
      <c r="F1" t="s">
        <v>24</v>
      </c>
      <c r="G1" t="s">
        <v>3</v>
      </c>
      <c r="H1" t="s">
        <v>4</v>
      </c>
      <c r="J1" t="s">
        <v>21</v>
      </c>
    </row>
    <row r="2" spans="1:18" x14ac:dyDescent="0.25">
      <c r="A2">
        <v>2</v>
      </c>
      <c r="B2">
        <v>82</v>
      </c>
      <c r="C2">
        <v>91</v>
      </c>
      <c r="D2">
        <f>$C22</f>
        <v>72</v>
      </c>
      <c r="E2" t="s">
        <v>5</v>
      </c>
      <c r="F2">
        <f>$C2</f>
        <v>91</v>
      </c>
      <c r="G2" t="s">
        <v>6</v>
      </c>
      <c r="H2">
        <v>23</v>
      </c>
      <c r="J2">
        <f>AVERAGE(C2:C21)</f>
        <v>86.55</v>
      </c>
    </row>
    <row r="3" spans="1:18" x14ac:dyDescent="0.25">
      <c r="A3">
        <v>3</v>
      </c>
      <c r="B3">
        <v>84</v>
      </c>
      <c r="C3">
        <v>87</v>
      </c>
      <c r="D3">
        <f t="shared" ref="D3:D21" si="0">$C23</f>
        <v>79</v>
      </c>
      <c r="E3" t="s">
        <v>5</v>
      </c>
      <c r="F3">
        <f t="shared" ref="F3:F21" si="1">$C3</f>
        <v>87</v>
      </c>
      <c r="G3" t="s">
        <v>6</v>
      </c>
      <c r="H3">
        <v>19</v>
      </c>
      <c r="J3">
        <f>AVERAGE(F2:F21)</f>
        <v>86.55</v>
      </c>
    </row>
    <row r="4" spans="1:18" x14ac:dyDescent="0.25">
      <c r="A4">
        <v>7</v>
      </c>
      <c r="B4">
        <v>86</v>
      </c>
      <c r="C4">
        <v>88</v>
      </c>
      <c r="D4">
        <f t="shared" si="0"/>
        <v>94</v>
      </c>
      <c r="E4" t="s">
        <v>5</v>
      </c>
      <c r="F4">
        <f t="shared" si="1"/>
        <v>88</v>
      </c>
      <c r="G4" t="s">
        <v>6</v>
      </c>
      <c r="H4">
        <v>19</v>
      </c>
      <c r="J4" t="s">
        <v>22</v>
      </c>
    </row>
    <row r="5" spans="1:18" x14ac:dyDescent="0.25">
      <c r="A5">
        <v>9</v>
      </c>
      <c r="B5">
        <v>68</v>
      </c>
      <c r="C5">
        <v>87</v>
      </c>
      <c r="D5">
        <f t="shared" si="0"/>
        <v>93</v>
      </c>
      <c r="E5" t="s">
        <v>5</v>
      </c>
      <c r="F5">
        <f t="shared" si="1"/>
        <v>87</v>
      </c>
      <c r="G5" t="s">
        <v>6</v>
      </c>
      <c r="H5">
        <v>17</v>
      </c>
      <c r="J5">
        <f>AVERAGE(D2:D21)</f>
        <v>85.35</v>
      </c>
    </row>
    <row r="6" spans="1:18" x14ac:dyDescent="0.25">
      <c r="A6">
        <v>10</v>
      </c>
      <c r="B6">
        <v>86</v>
      </c>
      <c r="C6">
        <v>76</v>
      </c>
      <c r="D6">
        <f t="shared" si="0"/>
        <v>93</v>
      </c>
      <c r="E6" t="s">
        <v>5</v>
      </c>
      <c r="F6">
        <f t="shared" si="1"/>
        <v>76</v>
      </c>
      <c r="G6" t="s">
        <v>6</v>
      </c>
      <c r="H6">
        <v>23</v>
      </c>
      <c r="J6">
        <f>AVERAGE(C22:C41)</f>
        <v>85.35</v>
      </c>
    </row>
    <row r="7" spans="1:18" x14ac:dyDescent="0.25">
      <c r="A7">
        <v>12</v>
      </c>
      <c r="B7">
        <v>92</v>
      </c>
      <c r="C7">
        <v>98</v>
      </c>
      <c r="D7">
        <f t="shared" si="0"/>
        <v>92</v>
      </c>
      <c r="E7" t="s">
        <v>5</v>
      </c>
      <c r="F7">
        <f t="shared" si="1"/>
        <v>98</v>
      </c>
      <c r="G7" t="s">
        <v>6</v>
      </c>
      <c r="H7">
        <v>18</v>
      </c>
    </row>
    <row r="8" spans="1:18" x14ac:dyDescent="0.25">
      <c r="A8">
        <v>13</v>
      </c>
      <c r="B8">
        <v>90</v>
      </c>
      <c r="C8">
        <v>78</v>
      </c>
      <c r="D8">
        <f t="shared" si="0"/>
        <v>86</v>
      </c>
      <c r="E8" t="s">
        <v>5</v>
      </c>
      <c r="F8">
        <f t="shared" si="1"/>
        <v>78</v>
      </c>
      <c r="G8" t="s">
        <v>6</v>
      </c>
      <c r="H8">
        <v>19</v>
      </c>
    </row>
    <row r="9" spans="1:18" x14ac:dyDescent="0.25">
      <c r="A9">
        <v>17</v>
      </c>
      <c r="B9">
        <v>91</v>
      </c>
      <c r="C9">
        <v>84</v>
      </c>
      <c r="D9">
        <f t="shared" si="0"/>
        <v>97</v>
      </c>
      <c r="E9" t="s">
        <v>5</v>
      </c>
      <c r="F9">
        <f t="shared" si="1"/>
        <v>84</v>
      </c>
      <c r="G9" t="s">
        <v>6</v>
      </c>
      <c r="H9">
        <v>18</v>
      </c>
      <c r="J9">
        <f>COUNT(C2:C21)</f>
        <v>20</v>
      </c>
      <c r="P9" t="s">
        <v>7</v>
      </c>
    </row>
    <row r="10" spans="1:18" ht="15.75" thickBot="1" x14ac:dyDescent="0.3">
      <c r="A10">
        <v>19</v>
      </c>
      <c r="B10">
        <v>54</v>
      </c>
      <c r="C10">
        <v>91</v>
      </c>
      <c r="D10">
        <f t="shared" si="0"/>
        <v>90</v>
      </c>
      <c r="E10" t="s">
        <v>5</v>
      </c>
      <c r="F10">
        <f t="shared" si="1"/>
        <v>91</v>
      </c>
      <c r="G10" t="s">
        <v>6</v>
      </c>
      <c r="H10">
        <v>23</v>
      </c>
      <c r="J10">
        <f>COUNT(C22:C41)</f>
        <v>20</v>
      </c>
    </row>
    <row r="11" spans="1:18" x14ac:dyDescent="0.25">
      <c r="A11">
        <v>20</v>
      </c>
      <c r="B11">
        <v>59</v>
      </c>
      <c r="C11">
        <v>80</v>
      </c>
      <c r="D11">
        <f t="shared" si="0"/>
        <v>89</v>
      </c>
      <c r="E11" t="s">
        <v>5</v>
      </c>
      <c r="F11">
        <f t="shared" si="1"/>
        <v>80</v>
      </c>
      <c r="G11" t="s">
        <v>6</v>
      </c>
      <c r="H11">
        <v>17</v>
      </c>
      <c r="P11" s="3"/>
      <c r="Q11" s="3" t="s">
        <v>2</v>
      </c>
      <c r="R11" s="3" t="s">
        <v>1</v>
      </c>
    </row>
    <row r="12" spans="1:18" x14ac:dyDescent="0.25">
      <c r="A12">
        <v>21</v>
      </c>
      <c r="B12">
        <v>67</v>
      </c>
      <c r="C12">
        <v>85</v>
      </c>
      <c r="D12">
        <f t="shared" si="0"/>
        <v>79</v>
      </c>
      <c r="E12" t="s">
        <v>5</v>
      </c>
      <c r="F12">
        <f t="shared" si="1"/>
        <v>85</v>
      </c>
      <c r="G12" t="s">
        <v>6</v>
      </c>
      <c r="H12">
        <v>22</v>
      </c>
      <c r="P12" s="1" t="s">
        <v>8</v>
      </c>
      <c r="Q12" s="1">
        <v>85.95</v>
      </c>
      <c r="R12" s="1">
        <v>74.599999999999994</v>
      </c>
    </row>
    <row r="13" spans="1:18" x14ac:dyDescent="0.25">
      <c r="A13">
        <v>22</v>
      </c>
      <c r="B13">
        <v>65</v>
      </c>
      <c r="C13">
        <v>92</v>
      </c>
      <c r="D13">
        <f t="shared" si="0"/>
        <v>100</v>
      </c>
      <c r="E13" t="s">
        <v>5</v>
      </c>
      <c r="F13">
        <f t="shared" si="1"/>
        <v>92</v>
      </c>
      <c r="G13" t="s">
        <v>6</v>
      </c>
      <c r="H13">
        <v>20</v>
      </c>
      <c r="P13" s="1" t="s">
        <v>9</v>
      </c>
      <c r="Q13" s="1">
        <v>67.535897435897468</v>
      </c>
      <c r="R13" s="1">
        <v>215.68205128205142</v>
      </c>
    </row>
    <row r="14" spans="1:18" x14ac:dyDescent="0.25">
      <c r="A14">
        <v>24</v>
      </c>
      <c r="B14">
        <v>52</v>
      </c>
      <c r="C14">
        <v>96</v>
      </c>
      <c r="D14">
        <f t="shared" si="0"/>
        <v>80</v>
      </c>
      <c r="E14" t="s">
        <v>5</v>
      </c>
      <c r="F14">
        <f t="shared" si="1"/>
        <v>96</v>
      </c>
      <c r="G14" t="s">
        <v>6</v>
      </c>
      <c r="H14">
        <v>23</v>
      </c>
      <c r="P14" s="1" t="s">
        <v>10</v>
      </c>
      <c r="Q14" s="1">
        <v>40</v>
      </c>
      <c r="R14" s="1">
        <v>40</v>
      </c>
    </row>
    <row r="15" spans="1:18" x14ac:dyDescent="0.25">
      <c r="A15">
        <v>25</v>
      </c>
      <c r="B15">
        <v>93</v>
      </c>
      <c r="C15">
        <v>73</v>
      </c>
      <c r="D15">
        <f t="shared" si="0"/>
        <v>83</v>
      </c>
      <c r="E15" t="s">
        <v>5</v>
      </c>
      <c r="F15">
        <f t="shared" si="1"/>
        <v>73</v>
      </c>
      <c r="G15" t="s">
        <v>6</v>
      </c>
      <c r="H15">
        <v>21</v>
      </c>
      <c r="P15" s="1" t="s">
        <v>11</v>
      </c>
      <c r="Q15" s="1">
        <v>-0.18606555964266772</v>
      </c>
      <c r="R15" s="1"/>
    </row>
    <row r="16" spans="1:18" x14ac:dyDescent="0.25">
      <c r="A16">
        <v>27</v>
      </c>
      <c r="B16">
        <v>89</v>
      </c>
      <c r="C16">
        <v>76</v>
      </c>
      <c r="D16">
        <f t="shared" si="0"/>
        <v>76</v>
      </c>
      <c r="E16" t="s">
        <v>5</v>
      </c>
      <c r="F16">
        <f t="shared" si="1"/>
        <v>76</v>
      </c>
      <c r="G16" t="s">
        <v>6</v>
      </c>
      <c r="H16">
        <v>18</v>
      </c>
      <c r="P16" s="1" t="s">
        <v>12</v>
      </c>
      <c r="Q16" s="1">
        <v>0</v>
      </c>
      <c r="R16" s="1"/>
    </row>
    <row r="17" spans="1:18" x14ac:dyDescent="0.25">
      <c r="A17">
        <v>29</v>
      </c>
      <c r="B17">
        <v>76</v>
      </c>
      <c r="C17">
        <v>99</v>
      </c>
      <c r="D17">
        <f t="shared" si="0"/>
        <v>72</v>
      </c>
      <c r="E17" t="s">
        <v>5</v>
      </c>
      <c r="F17">
        <f t="shared" si="1"/>
        <v>99</v>
      </c>
      <c r="G17" t="s">
        <v>6</v>
      </c>
      <c r="H17">
        <v>22</v>
      </c>
      <c r="P17" s="1" t="s">
        <v>13</v>
      </c>
      <c r="Q17" s="1">
        <v>39</v>
      </c>
      <c r="R17" s="1"/>
    </row>
    <row r="18" spans="1:18" x14ac:dyDescent="0.25">
      <c r="A18">
        <v>32</v>
      </c>
      <c r="B18">
        <v>73</v>
      </c>
      <c r="C18">
        <v>94</v>
      </c>
      <c r="D18">
        <f t="shared" si="0"/>
        <v>78</v>
      </c>
      <c r="E18" t="s">
        <v>5</v>
      </c>
      <c r="F18">
        <f t="shared" si="1"/>
        <v>94</v>
      </c>
      <c r="G18" t="s">
        <v>6</v>
      </c>
      <c r="H18">
        <v>23</v>
      </c>
      <c r="P18" s="1" t="s">
        <v>14</v>
      </c>
      <c r="Q18" s="1">
        <v>3.9628020490185398</v>
      </c>
      <c r="R18" s="1"/>
    </row>
    <row r="19" spans="1:18" x14ac:dyDescent="0.25">
      <c r="A19">
        <v>36</v>
      </c>
      <c r="B19">
        <v>85</v>
      </c>
      <c r="C19">
        <v>84</v>
      </c>
      <c r="D19">
        <f t="shared" si="0"/>
        <v>91</v>
      </c>
      <c r="E19" t="s">
        <v>5</v>
      </c>
      <c r="F19">
        <f t="shared" si="1"/>
        <v>84</v>
      </c>
      <c r="G19" t="s">
        <v>6</v>
      </c>
      <c r="H19">
        <v>18</v>
      </c>
      <c r="P19" s="1" t="s">
        <v>15</v>
      </c>
      <c r="Q19" s="1">
        <v>1.5301150926720649E-4</v>
      </c>
      <c r="R19" s="1"/>
    </row>
    <row r="20" spans="1:18" x14ac:dyDescent="0.25">
      <c r="A20">
        <v>37</v>
      </c>
      <c r="B20">
        <v>55</v>
      </c>
      <c r="C20">
        <v>75</v>
      </c>
      <c r="D20">
        <f t="shared" si="0"/>
        <v>77</v>
      </c>
      <c r="E20" t="s">
        <v>5</v>
      </c>
      <c r="F20">
        <f t="shared" si="1"/>
        <v>75</v>
      </c>
      <c r="G20" t="s">
        <v>6</v>
      </c>
      <c r="H20">
        <v>18</v>
      </c>
      <c r="P20" s="1" t="s">
        <v>16</v>
      </c>
      <c r="Q20" s="1">
        <v>1.6848751217112199</v>
      </c>
      <c r="R20" s="1"/>
    </row>
    <row r="21" spans="1:18" x14ac:dyDescent="0.25">
      <c r="A21">
        <v>38</v>
      </c>
      <c r="B21">
        <v>60</v>
      </c>
      <c r="C21">
        <v>97</v>
      </c>
      <c r="D21">
        <f t="shared" si="0"/>
        <v>86</v>
      </c>
      <c r="E21" t="s">
        <v>5</v>
      </c>
      <c r="F21">
        <f t="shared" si="1"/>
        <v>97</v>
      </c>
      <c r="G21" t="s">
        <v>6</v>
      </c>
      <c r="H21">
        <v>23</v>
      </c>
      <c r="P21" s="1" t="s">
        <v>17</v>
      </c>
      <c r="Q21" s="1">
        <v>3.0602301853441298E-4</v>
      </c>
      <c r="R21" s="1"/>
    </row>
    <row r="22" spans="1:18" ht="15.75" thickBot="1" x14ac:dyDescent="0.3">
      <c r="A22">
        <v>1</v>
      </c>
      <c r="B22">
        <v>60</v>
      </c>
      <c r="C22">
        <v>72</v>
      </c>
      <c r="H22">
        <v>19</v>
      </c>
      <c r="P22" s="2" t="s">
        <v>18</v>
      </c>
      <c r="Q22" s="2">
        <v>2.0226909200367595</v>
      </c>
      <c r="R22" s="2"/>
    </row>
    <row r="23" spans="1:18" x14ac:dyDescent="0.25">
      <c r="A23">
        <v>4</v>
      </c>
      <c r="B23">
        <v>57</v>
      </c>
      <c r="C23">
        <v>79</v>
      </c>
      <c r="H23">
        <v>19</v>
      </c>
    </row>
    <row r="24" spans="1:18" x14ac:dyDescent="0.25">
      <c r="A24">
        <v>5</v>
      </c>
      <c r="B24">
        <v>93</v>
      </c>
      <c r="C24">
        <v>94</v>
      </c>
      <c r="H24">
        <v>20</v>
      </c>
    </row>
    <row r="25" spans="1:18" x14ac:dyDescent="0.25">
      <c r="A25">
        <v>6</v>
      </c>
      <c r="B25">
        <v>92</v>
      </c>
      <c r="C25">
        <v>93</v>
      </c>
      <c r="H25">
        <v>18</v>
      </c>
    </row>
    <row r="26" spans="1:18" x14ac:dyDescent="0.25">
      <c r="A26">
        <v>8</v>
      </c>
      <c r="B26">
        <v>58</v>
      </c>
      <c r="C26">
        <v>93</v>
      </c>
      <c r="H26">
        <v>19</v>
      </c>
    </row>
    <row r="27" spans="1:18" x14ac:dyDescent="0.25">
      <c r="A27">
        <v>11</v>
      </c>
      <c r="B27">
        <v>66</v>
      </c>
      <c r="C27">
        <v>92</v>
      </c>
      <c r="H27">
        <v>18</v>
      </c>
    </row>
    <row r="28" spans="1:18" x14ac:dyDescent="0.25">
      <c r="A28">
        <v>14</v>
      </c>
      <c r="B28">
        <v>50</v>
      </c>
      <c r="C28">
        <v>86</v>
      </c>
      <c r="H28">
        <v>19</v>
      </c>
    </row>
    <row r="29" spans="1:18" x14ac:dyDescent="0.25">
      <c r="A29">
        <v>15</v>
      </c>
      <c r="B29">
        <v>57</v>
      </c>
      <c r="C29">
        <v>97</v>
      </c>
      <c r="H29">
        <v>21</v>
      </c>
    </row>
    <row r="30" spans="1:18" x14ac:dyDescent="0.25">
      <c r="A30">
        <v>16</v>
      </c>
      <c r="B30">
        <v>91</v>
      </c>
      <c r="C30">
        <v>90</v>
      </c>
      <c r="H30">
        <v>17</v>
      </c>
      <c r="P30" t="s">
        <v>19</v>
      </c>
      <c r="Q30" s="4">
        <v>3.9628020490185398</v>
      </c>
    </row>
    <row r="31" spans="1:18" x14ac:dyDescent="0.25">
      <c r="A31">
        <v>18</v>
      </c>
      <c r="B31">
        <v>66</v>
      </c>
      <c r="C31">
        <v>89</v>
      </c>
      <c r="H31">
        <v>21</v>
      </c>
    </row>
    <row r="32" spans="1:18" x14ac:dyDescent="0.25">
      <c r="A32">
        <v>23</v>
      </c>
      <c r="B32">
        <v>90</v>
      </c>
      <c r="C32">
        <v>79</v>
      </c>
      <c r="H32">
        <v>18</v>
      </c>
      <c r="P32" t="s">
        <v>20</v>
      </c>
      <c r="Q32" s="4">
        <v>1.6848751217112199</v>
      </c>
    </row>
    <row r="33" spans="1:8" x14ac:dyDescent="0.25">
      <c r="A33">
        <v>26</v>
      </c>
      <c r="B33">
        <v>50</v>
      </c>
      <c r="C33">
        <v>100</v>
      </c>
      <c r="H33">
        <v>22</v>
      </c>
    </row>
    <row r="34" spans="1:8" x14ac:dyDescent="0.25">
      <c r="A34">
        <v>28</v>
      </c>
      <c r="B34">
        <v>75</v>
      </c>
      <c r="C34">
        <v>80</v>
      </c>
      <c r="H34">
        <v>22</v>
      </c>
    </row>
    <row r="35" spans="1:8" x14ac:dyDescent="0.25">
      <c r="A35">
        <v>30</v>
      </c>
      <c r="B35">
        <v>84</v>
      </c>
      <c r="C35">
        <v>83</v>
      </c>
      <c r="H35">
        <v>20</v>
      </c>
    </row>
    <row r="36" spans="1:8" x14ac:dyDescent="0.25">
      <c r="A36">
        <v>31</v>
      </c>
      <c r="B36">
        <v>92</v>
      </c>
      <c r="C36">
        <v>76</v>
      </c>
      <c r="H36">
        <v>19</v>
      </c>
    </row>
    <row r="37" spans="1:8" x14ac:dyDescent="0.25">
      <c r="A37">
        <v>33</v>
      </c>
      <c r="B37">
        <v>70</v>
      </c>
      <c r="C37">
        <v>72</v>
      </c>
      <c r="H37">
        <v>23</v>
      </c>
    </row>
    <row r="38" spans="1:8" x14ac:dyDescent="0.25">
      <c r="A38">
        <v>34</v>
      </c>
      <c r="B38">
        <v>66</v>
      </c>
      <c r="C38">
        <v>78</v>
      </c>
      <c r="H38">
        <v>20</v>
      </c>
    </row>
    <row r="39" spans="1:8" x14ac:dyDescent="0.25">
      <c r="A39">
        <v>35</v>
      </c>
      <c r="B39">
        <v>88</v>
      </c>
      <c r="C39">
        <v>91</v>
      </c>
      <c r="H39">
        <v>21</v>
      </c>
    </row>
    <row r="40" spans="1:8" x14ac:dyDescent="0.25">
      <c r="A40">
        <v>39</v>
      </c>
      <c r="B40">
        <v>82</v>
      </c>
      <c r="C40">
        <v>77</v>
      </c>
      <c r="H40">
        <v>23</v>
      </c>
    </row>
    <row r="41" spans="1:8" x14ac:dyDescent="0.25">
      <c r="A41">
        <v>40</v>
      </c>
      <c r="B41">
        <v>90</v>
      </c>
      <c r="C41">
        <v>86</v>
      </c>
      <c r="H41">
        <v>17</v>
      </c>
    </row>
  </sheetData>
  <sortState ref="A2:H41">
    <sortCondition ref="G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Intern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Mou</dc:creator>
  <cp:lastModifiedBy>venkatesh chowdary</cp:lastModifiedBy>
  <dcterms:created xsi:type="dcterms:W3CDTF">2016-12-11T08:55:00Z</dcterms:created>
  <dcterms:modified xsi:type="dcterms:W3CDTF">2019-02-04T05:23:42Z</dcterms:modified>
</cp:coreProperties>
</file>