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<sst xmlns="http://schemas.openxmlformats.org/spreadsheetml/2006/main" count="15" uniqueCount="15">
  <si>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1o ano Responde</t>
  </si>
  <si>
    <t xml:space="preserve">Sempre tive controle sobre as minhas interações no jogo.</t>
  </si>
  <si>
    <t xml:space="preserve">Os controles do jogo foram confortáveis de jogar.</t>
  </si>
  <si>
    <t xml:space="preserve">Percebi o objetivo principal do jogo no inicio do jogo.</t>
  </si>
  <si>
    <t xml:space="preserve">Tive informações sobre o meu progresso no jogo enquanto jogava.</t>
  </si>
  <si>
    <t xml:space="preserve">Perdi a consciência e não vi o tempo passar enquanto jogava.</t>
  </si>
  <si>
    <t xml:space="preserve">Para min, aprender o jogo não foi chato ou monótomo, mas sim divertido.</t>
  </si>
  <si>
    <t xml:space="preserve">Todas as fases foram divertidas de jogar.</t>
  </si>
  <si>
    <t xml:space="preserve">Os desafios do jogo foram divertidos de resolver.</t>
  </si>
  <si>
    <t xml:space="preserve">Média</t>
  </si>
  <si>
    <t xml:space="preserve">Total</t>
  </si>
  <si>
    <t xml:space="preserve">Consenso</t>
  </si>
  <si>
    <t xml:space="preserve">Final</t>
  </si>
  <si>
    <t xml:space="preserve">frequencia</t>
  </si>
  <si>
    <t xml:space="preserve">frequencia relativa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</si>
</sst>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2.79"/>
    <col collapsed="false" customWidth="true" hidden="false" outlineLevel="0" max="3" min="3" style="0" width="23.2"/>
    <col collapsed="false" customWidth="true" hidden="false" outlineLevel="0" max="4" min="4" style="0" width="19.45"/>
    <col collapsed="false" customWidth="true" hidden="false" outlineLevel="0" max="5" min="5" style="0" width="25"/>
    <col collapsed="false" customWidth="true" hidden="false" outlineLevel="0" max="6" min="6" style="0" width="22.09"/>
    <col collapsed="false" customWidth="true" hidden="false" outlineLevel="0" max="7" min="7" style="0" width="23.15"/>
    <col collapsed="false" customWidth="true" hidden="false" outlineLevel="0" max="8" min="8" style="0" width="24"/>
    <col collapsed="false" customWidth="true" hidden="false" outlineLevel="0" max="9" min="9" style="0" width="16.53"/>
    <col collapsed="false" customWidth="true" hidden="false" outlineLevel="0" max="10" min="10" style="0" width="19.57"/>
    <col collapsed="false" customWidth="true" hidden="false" outlineLevel="0" max="11" min="11" style="0" width="13.29"/>
    <col collapsed="false" customWidth="true" hidden="false" outlineLevel="0" max="12" min="12" style="0" width="19.14"/>
    <col collapsed="false" customWidth="true" hidden="false" outlineLevel="0" max="13" min="13" style="0" width="19.85"/>
    <col collapsed="false" customWidth="true" hidden="false" outlineLevel="0" max="14" min="14" style="0" width="21.57"/>
    <col collapsed="false" customWidth="true" hidden="false" outlineLevel="0" max="1025" min="15" style="0" width="8.67"/>
  </cols>
  <sheetData>
    <row r="1" s="4" customFormat="true" ht="4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3"/>
      <c r="P1" s="3"/>
    </row>
    <row r="2" customFormat="false" ht="13.8" hidden="false" customHeight="false" outlineLevel="0" collapsed="false">
      <c r="A2" s="5" t="n">
        <v>1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4</v>
      </c>
      <c r="G2" s="0" t="n">
        <v>3</v>
      </c>
      <c r="H2" s="0" t="n">
        <v>2</v>
      </c>
      <c r="I2" s="0" t="n">
        <v>3</v>
      </c>
    </row>
    <row r="3" customFormat="false" ht="13.8" hidden="false" customHeight="false" outlineLevel="0" collapsed="false">
      <c r="A3" s="6" t="n">
        <v>2</v>
      </c>
      <c r="B3" s="0" t="n">
        <v>5</v>
      </c>
      <c r="C3" s="0" t="n">
        <v>3</v>
      </c>
      <c r="D3" s="0" t="n">
        <v>5</v>
      </c>
      <c r="E3" s="0" t="n">
        <v>5</v>
      </c>
      <c r="F3" s="0" t="n">
        <v>3</v>
      </c>
      <c r="G3" s="0" t="n">
        <v>5</v>
      </c>
      <c r="H3" s="0" t="n">
        <v>5</v>
      </c>
      <c r="I3" s="0" t="n">
        <v>5</v>
      </c>
    </row>
    <row r="4" customFormat="false" ht="13.8" hidden="false" customHeight="false" outlineLevel="0" collapsed="false">
      <c r="A4" s="6" t="n">
        <v>3</v>
      </c>
      <c r="B4" s="0" t="n">
        <v>5</v>
      </c>
      <c r="C4" s="0" t="n">
        <v>5</v>
      </c>
      <c r="D4" s="0" t="n">
        <v>5</v>
      </c>
      <c r="E4" s="0" t="n">
        <v>1</v>
      </c>
      <c r="F4" s="0" t="n">
        <v>5</v>
      </c>
      <c r="G4" s="0" t="n">
        <v>4</v>
      </c>
      <c r="H4" s="0" t="n">
        <v>4</v>
      </c>
      <c r="I4" s="0" t="n">
        <v>4</v>
      </c>
    </row>
    <row r="5" customFormat="false" ht="13.8" hidden="false" customHeight="false" outlineLevel="0" collapsed="false">
      <c r="A5" s="6" t="n">
        <v>4</v>
      </c>
      <c r="B5" s="0" t="n">
        <v>5</v>
      </c>
      <c r="C5" s="0" t="n">
        <v>5</v>
      </c>
      <c r="D5" s="0" t="n">
        <v>4</v>
      </c>
      <c r="E5" s="0" t="n">
        <v>4</v>
      </c>
      <c r="F5" s="0" t="n">
        <v>2</v>
      </c>
      <c r="G5" s="0" t="n">
        <v>2</v>
      </c>
      <c r="H5" s="0" t="n">
        <v>2</v>
      </c>
      <c r="I5" s="0" t="n">
        <v>2</v>
      </c>
    </row>
    <row r="6" customFormat="false" ht="13.8" hidden="false" customHeight="false" outlineLevel="0" collapsed="false">
      <c r="A6" s="6" t="n">
        <v>5</v>
      </c>
      <c r="B6" s="0" t="n">
        <v>4</v>
      </c>
      <c r="C6" s="0" t="n">
        <v>3</v>
      </c>
      <c r="D6" s="0" t="n">
        <v>4</v>
      </c>
      <c r="E6" s="0" t="n">
        <v>5</v>
      </c>
      <c r="F6" s="0" t="n">
        <v>3</v>
      </c>
      <c r="G6" s="0" t="n">
        <v>4</v>
      </c>
      <c r="H6" s="0" t="n">
        <v>4</v>
      </c>
      <c r="I6" s="0" t="n">
        <v>4</v>
      </c>
    </row>
    <row r="7" customFormat="false" ht="13.8" hidden="false" customHeight="false" outlineLevel="0" collapsed="false">
      <c r="A7" s="6" t="n">
        <v>6</v>
      </c>
      <c r="B7" s="0" t="n">
        <v>3</v>
      </c>
      <c r="C7" s="0" t="n">
        <v>2</v>
      </c>
      <c r="D7" s="0" t="n">
        <v>5</v>
      </c>
      <c r="E7" s="0" t="n">
        <v>4</v>
      </c>
      <c r="F7" s="0" t="n">
        <v>3</v>
      </c>
      <c r="G7" s="0" t="n">
        <v>4</v>
      </c>
      <c r="H7" s="0" t="n">
        <v>3</v>
      </c>
      <c r="I7" s="0" t="n">
        <v>4</v>
      </c>
    </row>
    <row r="8" customFormat="false" ht="13.8" hidden="false" customHeight="false" outlineLevel="0" collapsed="false">
      <c r="A8" s="6" t="n">
        <v>7</v>
      </c>
      <c r="B8" s="0" t="n">
        <v>4</v>
      </c>
      <c r="C8" s="0" t="n">
        <v>3</v>
      </c>
      <c r="D8" s="0" t="n">
        <v>4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3</v>
      </c>
    </row>
    <row r="9" customFormat="false" ht="13.8" hidden="false" customHeight="false" outlineLevel="0" collapsed="false">
      <c r="A9" s="6" t="n">
        <v>8</v>
      </c>
      <c r="B9" s="0" t="n">
        <v>5</v>
      </c>
      <c r="C9" s="0" t="n">
        <v>5</v>
      </c>
      <c r="D9" s="0" t="n">
        <v>5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</row>
    <row r="10" customFormat="false" ht="13.8" hidden="false" customHeight="false" outlineLevel="0" collapsed="false">
      <c r="A10" s="6" t="n">
        <v>9</v>
      </c>
      <c r="B10" s="0" t="n">
        <v>3</v>
      </c>
      <c r="C10" s="0" t="n">
        <v>2</v>
      </c>
      <c r="D10" s="0" t="n">
        <v>5</v>
      </c>
      <c r="E10" s="0" t="n">
        <v>4</v>
      </c>
      <c r="F10" s="0" t="n">
        <v>3</v>
      </c>
      <c r="G10" s="0" t="n">
        <v>3</v>
      </c>
      <c r="H10" s="0" t="n">
        <v>3</v>
      </c>
      <c r="I10" s="0" t="n">
        <v>3</v>
      </c>
    </row>
    <row r="11" customFormat="false" ht="13.8" hidden="false" customHeight="false" outlineLevel="0" collapsed="false">
      <c r="A11" s="6" t="n">
        <v>10</v>
      </c>
    </row>
    <row r="12" customFormat="false" ht="13.8" hidden="false" customHeight="false" outlineLevel="0" collapsed="false">
      <c r="A12" s="6" t="n">
        <v>11</v>
      </c>
    </row>
    <row r="13" customFormat="false" ht="13.8" hidden="false" customHeight="false" outlineLevel="0" collapsed="false">
      <c r="A13" s="6" t="n">
        <v>12</v>
      </c>
    </row>
    <row r="14" customFormat="false" ht="13.8" hidden="false" customHeight="false" outlineLevel="0" collapsed="false">
      <c r="A14" s="6" t="n">
        <v>13</v>
      </c>
    </row>
    <row r="15" customFormat="false" ht="13.8" hidden="false" customHeight="false" outlineLevel="0" collapsed="false">
      <c r="A15" s="6" t="n">
        <v>14</v>
      </c>
    </row>
    <row r="16" customFormat="false" ht="13.8" hidden="false" customHeight="false" outlineLevel="0" collapsed="false">
      <c r="A16" s="6" t="n">
        <v>15</v>
      </c>
    </row>
    <row r="17" customFormat="false" ht="13.8" hidden="false" customHeight="false" outlineLevel="0" collapsed="false">
      <c r="A17" s="6" t="n">
        <v>16</v>
      </c>
    </row>
    <row r="18" customFormat="false" ht="13.8" hidden="false" customHeight="false" outlineLevel="0" collapsed="false">
      <c r="A18" s="6" t="n">
        <v>17</v>
      </c>
    </row>
    <row r="19" customFormat="false" ht="13.8" hidden="false" customHeight="false" outlineLevel="0" collapsed="false">
      <c r="A19" s="6" t="n">
        <v>18</v>
      </c>
    </row>
    <row r="20" customFormat="false" ht="13.8" hidden="false" customHeight="false" outlineLevel="0" collapsed="false">
      <c r="A20" s="6" t="n">
        <v>19</v>
      </c>
    </row>
    <row r="21" customFormat="false" ht="13.8" hidden="false" customHeight="false" outlineLevel="0" collapsed="false">
      <c r="A21" s="6" t="n">
        <v>20</v>
      </c>
    </row>
    <row r="22" customFormat="false" ht="13.8" hidden="false" customHeight="false" outlineLevel="0" collapsed="false">
      <c r="A22" s="6" t="n">
        <v>21</v>
      </c>
    </row>
    <row r="23" customFormat="false" ht="13.8" hidden="false" customHeight="false" outlineLevel="0" collapsed="false">
      <c r="A23" s="6" t="n">
        <v>22</v>
      </c>
    </row>
    <row r="24" customFormat="false" ht="13.8" hidden="false" customHeight="false" outlineLevel="0" collapsed="false">
      <c r="A24" s="6" t="n">
        <v>23</v>
      </c>
    </row>
    <row r="25" customFormat="false" ht="13.8" hidden="false" customHeight="false" outlineLevel="0" collapsed="false">
      <c r="A25" s="6" t="n">
        <v>24</v>
      </c>
    </row>
    <row r="26" customFormat="false" ht="13.8" hidden="false" customHeight="false" outlineLevel="0" collapsed="false">
      <c r="A26" s="6" t="n">
        <v>25</v>
      </c>
    </row>
    <row r="27" customFormat="false" ht="13.8" hidden="false" customHeight="false" outlineLevel="0" collapsed="false">
      <c r="A27" s="6" t="n">
        <v>26</v>
      </c>
    </row>
    <row r="28" customFormat="false" ht="13.8" hidden="false" customHeight="false" outlineLevel="0" collapsed="false">
      <c r="A28" s="6" t="n">
        <v>27</v>
      </c>
    </row>
    <row r="29" customFormat="false" ht="13.8" hidden="false" customHeight="false" outlineLevel="0" collapsed="false">
      <c r="A29" s="6" t="n">
        <v>28</v>
      </c>
    </row>
    <row r="30" customFormat="false" ht="13.8" hidden="false" customHeight="false" outlineLevel="0" collapsed="false">
      <c r="A30" s="6" t="n">
        <v>29</v>
      </c>
    </row>
    <row r="31" customFormat="false" ht="13.8" hidden="false" customHeight="false" outlineLevel="0" collapsed="false">
      <c r="A31" s="6" t="n">
        <v>30</v>
      </c>
    </row>
    <row r="32" customFormat="false" ht="13.8" hidden="false" customHeight="false" outlineLevel="0" collapsed="false">
      <c r="A32" s="6" t="n">
        <v>31</v>
      </c>
    </row>
    <row r="33" customFormat="false" ht="13.8" hidden="false" customHeight="false" outlineLevel="0" collapsed="false">
      <c r="A33" s="6" t="n">
        <v>32</v>
      </c>
    </row>
    <row r="34" customFormat="false" ht="13.8" hidden="false" customHeight="false" outlineLevel="0" collapsed="false">
      <c r="A34" s="6" t="n">
        <v>33</v>
      </c>
    </row>
    <row r="35" customFormat="false" ht="13.8" hidden="false" customHeight="false" outlineLevel="0" collapsed="false">
      <c r="A35" s="6" t="n">
        <v>34</v>
      </c>
    </row>
    <row r="36" customFormat="false" ht="13.8" hidden="false" customHeight="false" outlineLevel="0" collapsed="false">
      <c r="A36" s="6" t="n">
        <v>35</v>
      </c>
    </row>
    <row r="37" customFormat="false" ht="13.8" hidden="false" customHeight="false" outlineLevel="0" collapsed="false">
      <c r="A37" s="6" t="n">
        <v>36</v>
      </c>
    </row>
    <row r="38" customFormat="false" ht="13.8" hidden="false" customHeight="false" outlineLevel="0" collapsed="false">
      <c r="A38" s="6" t="n">
        <v>37</v>
      </c>
    </row>
    <row r="39" customFormat="false" ht="13.8" hidden="false" customHeight="false" outlineLevel="0" collapsed="false">
      <c r="A39" s="6" t="n">
        <v>38</v>
      </c>
    </row>
    <row r="40" customFormat="false" ht="13.8" hidden="false" customHeight="false" outlineLevel="0" collapsed="false">
      <c r="A40" s="6" t="n">
        <v>39</v>
      </c>
    </row>
    <row r="41" customFormat="false" ht="13.8" hidden="false" customHeight="false" outlineLevel="0" collapsed="false">
      <c r="A41" s="6" t="n">
        <v>40</v>
      </c>
    </row>
    <row r="42" customFormat="false" ht="13.8" hidden="false" customHeight="false" outlineLevel="0" collapsed="false">
      <c r="A42" s="6" t="n">
        <v>41</v>
      </c>
    </row>
    <row r="43" customFormat="false" ht="13.8" hidden="false" customHeight="false" outlineLevel="0" collapsed="false">
      <c r="A43" s="6" t="n">
        <v>42</v>
      </c>
    </row>
    <row r="44" customFormat="false" ht="13.8" hidden="false" customHeight="false" outlineLevel="0" collapsed="false">
      <c r="A44" s="6" t="n">
        <v>43</v>
      </c>
    </row>
    <row r="45" customFormat="false" ht="13.8" hidden="false" customHeight="false" outlineLevel="0" collapsed="false">
      <c r="A45" s="6" t="n">
        <v>44</v>
      </c>
    </row>
    <row r="46" customFormat="false" ht="13.8" hidden="false" customHeight="false" outlineLevel="0" collapsed="false">
      <c r="A46" s="6" t="n">
        <v>45</v>
      </c>
    </row>
    <row r="47" customFormat="false" ht="13.8" hidden="false" customHeight="false" outlineLevel="0" collapsed="false">
      <c r="A47" s="6" t="n">
        <v>46</v>
      </c>
    </row>
    <row r="48" customFormat="false" ht="13.8" hidden="false" customHeight="false" outlineLevel="0" collapsed="false">
      <c r="A48" s="6" t="n">
        <v>47</v>
      </c>
    </row>
    <row r="49" customFormat="false" ht="13.8" hidden="false" customHeight="false" outlineLevel="0" collapsed="false">
      <c r="A49" s="6" t="n">
        <v>48</v>
      </c>
    </row>
    <row r="50" customFormat="false" ht="13.8" hidden="false" customHeight="false" outlineLevel="0" collapsed="false">
      <c r="A50" s="6" t="n">
        <v>49</v>
      </c>
    </row>
    <row r="51" customFormat="false" ht="13.8" hidden="false" customHeight="false" outlineLevel="0" collapsed="false">
      <c r="A51" s="6" t="n">
        <v>50</v>
      </c>
    </row>
    <row r="52" customFormat="false" ht="13.8" hidden="false" customHeight="false" outlineLevel="0" collapsed="false">
      <c r="A52" s="6" t="n">
        <v>51</v>
      </c>
    </row>
    <row r="53" customFormat="false" ht="13.8" hidden="false" customHeight="false" outlineLevel="0" collapsed="false">
      <c r="A53" s="6" t="n">
        <v>52</v>
      </c>
    </row>
    <row r="54" customFormat="false" ht="13.8" hidden="false" customHeight="false" outlineLevel="0" collapsed="false">
      <c r="A54" s="6" t="n">
        <v>53</v>
      </c>
    </row>
    <row r="55" customFormat="false" ht="13.8" hidden="false" customHeight="false" outlineLevel="0" collapsed="false">
      <c r="A55" s="6" t="n">
        <v>54</v>
      </c>
    </row>
    <row r="56" customFormat="false" ht="13.8" hidden="false" customHeight="false" outlineLevel="0" collapsed="false">
      <c r="A56" s="6" t="n">
        <v>55</v>
      </c>
    </row>
    <row r="57" customFormat="false" ht="13.8" hidden="false" customHeight="false" outlineLevel="0" collapsed="false">
      <c r="A57" s="6" t="n">
        <v>56</v>
      </c>
    </row>
    <row r="58" customFormat="false" ht="13.8" hidden="false" customHeight="false" outlineLevel="0" collapsed="false">
      <c r="A58" s="6" t="n">
        <v>57</v>
      </c>
    </row>
    <row r="59" customFormat="false" ht="13.8" hidden="false" customHeight="false" outlineLevel="0" collapsed="false">
      <c r="A59" s="6" t="n">
        <v>58</v>
      </c>
    </row>
    <row r="60" customFormat="false" ht="13.8" hidden="false" customHeight="false" outlineLevel="0" collapsed="false">
      <c r="A60" s="0" t="s">
        <v>9</v>
      </c>
      <c r="B60" s="0" t="n">
        <f aca="false">AVERAGE(B2:B59)</f>
        <v>4.33333333333333</v>
      </c>
      <c r="C60" s="0" t="n">
        <f aca="false">AVERAGE(C2:C59)</f>
        <v>3.66666666666667</v>
      </c>
      <c r="D60" s="0" t="n">
        <f aca="false">AVERAGE(D2:D59)</f>
        <v>4.66666666666667</v>
      </c>
      <c r="E60" s="0" t="n">
        <f aca="false">AVERAGE(E2:E59)</f>
        <v>4.22222222222222</v>
      </c>
      <c r="F60" s="0" t="n">
        <f aca="false">AVERAGE(F2:F59)</f>
        <v>3.44444444444444</v>
      </c>
      <c r="G60" s="0" t="n">
        <f aca="false">AVERAGE(G2:G59)</f>
        <v>3.77777777777778</v>
      </c>
      <c r="H60" s="0" t="n">
        <f aca="false">AVERAGE(H2:H59)</f>
        <v>3.55555555555556</v>
      </c>
      <c r="I60" s="0" t="n">
        <f aca="false">AVERAGE(I2:I59)</f>
        <v>3.66666666666667</v>
      </c>
    </row>
    <row r="61" customFormat="false" ht="13.8" hidden="false" customHeight="false" outlineLevel="0" collapsed="false">
      <c r="A61" s="7" t="n">
        <v>1</v>
      </c>
      <c r="B61" s="0" t="n">
        <f aca="false" t="array" ref="B61:B65">FREQUENCY(B2:B59,$A$61:$A$65)</f>
        <v>0</v>
      </c>
      <c r="C61" s="0" t="n">
        <f aca="false" t="array" ref="C61:C65">FREQUENCY(C2:C59,$A$61:$A$65)</f>
        <v>0</v>
      </c>
      <c r="D61" s="0" t="n">
        <f aca="false" t="array" ref="D61:D65">FREQUENCY(D2:D59,$A$61:$A$65)</f>
        <v>0</v>
      </c>
      <c r="E61" s="0" t="n">
        <f aca="false" t="array" ref="E61:E65">FREQUENCY(E2:E59,$A$61:$A$65)</f>
        <v>1</v>
      </c>
      <c r="F61" s="0" t="n">
        <f aca="false" t="array" ref="F61:F65">FREQUENCY(F2:F59,$A$61:$A$65)</f>
        <v>0</v>
      </c>
      <c r="G61" s="0" t="n">
        <f aca="false" t="array" ref="G61:G65">FREQUENCY(G2:G59,$A$61:$A$65)</f>
        <v>0</v>
      </c>
      <c r="H61" s="0" t="n">
        <f aca="false" t="array" ref="H61:H65">FREQUENCY(H2:H59,$A$61:$A$65)</f>
        <v>0</v>
      </c>
      <c r="I61" s="0" t="n">
        <f aca="false" t="array" ref="I61:I65">FREQUENCY(I2:I59,$A$61:$A$65)</f>
        <v>0</v>
      </c>
    </row>
    <row r="62" customFormat="false" ht="13.8" hidden="false" customHeight="false" outlineLevel="0" collapsed="false">
      <c r="A62" s="7" t="n">
        <v>2</v>
      </c>
      <c r="B62" s="0" t="n">
        <v>0</v>
      </c>
      <c r="C62" s="0" t="n">
        <v>2</v>
      </c>
      <c r="D62" s="0" t="n">
        <v>0</v>
      </c>
      <c r="E62" s="0" t="n">
        <v>0</v>
      </c>
      <c r="F62" s="0" t="n">
        <v>1</v>
      </c>
      <c r="G62" s="0" t="n">
        <v>1</v>
      </c>
      <c r="H62" s="0" t="n">
        <v>2</v>
      </c>
      <c r="I62" s="0" t="n">
        <v>1</v>
      </c>
    </row>
    <row r="63" customFormat="false" ht="13.8" hidden="false" customHeight="false" outlineLevel="0" collapsed="false">
      <c r="A63" s="7" t="n">
        <v>3</v>
      </c>
      <c r="B63" s="0" t="n">
        <v>2</v>
      </c>
      <c r="C63" s="0" t="n">
        <v>3</v>
      </c>
      <c r="D63" s="0" t="n">
        <v>0</v>
      </c>
      <c r="E63" s="0" t="n">
        <v>0</v>
      </c>
      <c r="F63" s="0" t="n">
        <v>5</v>
      </c>
      <c r="G63" s="0" t="n">
        <v>2</v>
      </c>
      <c r="H63" s="0" t="n">
        <v>2</v>
      </c>
      <c r="I63" s="0" t="n">
        <v>3</v>
      </c>
    </row>
    <row r="64" customFormat="false" ht="13.8" hidden="false" customHeight="false" outlineLevel="0" collapsed="false">
      <c r="A64" s="7" t="n">
        <v>4</v>
      </c>
      <c r="B64" s="0" t="n">
        <v>2</v>
      </c>
      <c r="C64" s="0" t="n">
        <v>0</v>
      </c>
      <c r="D64" s="0" t="n">
        <v>3</v>
      </c>
      <c r="E64" s="0" t="n">
        <v>3</v>
      </c>
      <c r="F64" s="0" t="n">
        <v>1</v>
      </c>
      <c r="G64" s="0" t="n">
        <v>4</v>
      </c>
      <c r="H64" s="0" t="n">
        <v>3</v>
      </c>
      <c r="I64" s="0" t="n">
        <v>3</v>
      </c>
    </row>
    <row r="65" customFormat="false" ht="13.8" hidden="false" customHeight="false" outlineLevel="0" collapsed="false">
      <c r="A65" s="7" t="n">
        <v>5</v>
      </c>
      <c r="B65" s="0" t="n">
        <v>5</v>
      </c>
      <c r="C65" s="0" t="n">
        <v>4</v>
      </c>
      <c r="D65" s="0" t="n">
        <v>6</v>
      </c>
      <c r="E65" s="0" t="n">
        <v>5</v>
      </c>
      <c r="F65" s="0" t="n">
        <v>2</v>
      </c>
      <c r="G65" s="0" t="n">
        <v>2</v>
      </c>
      <c r="H65" s="0" t="n">
        <v>2</v>
      </c>
      <c r="I65" s="0" t="n">
        <v>2</v>
      </c>
    </row>
    <row r="67" customFormat="false" ht="13.8" hidden="false" customHeight="false" outlineLevel="0" collapsed="false">
      <c r="A67" s="0" t="s">
        <v>10</v>
      </c>
      <c r="B67" s="0" t="n">
        <f aca="false">SUM(B61:B65)</f>
        <v>9</v>
      </c>
      <c r="C67" s="0" t="n">
        <f aca="false">SUM(C61:C65)</f>
        <v>9</v>
      </c>
      <c r="D67" s="0" t="n">
        <f aca="false">SUM(D61:D65)</f>
        <v>9</v>
      </c>
      <c r="E67" s="0" t="n">
        <f aca="false">SUM(E61:E65)</f>
        <v>9</v>
      </c>
      <c r="F67" s="0" t="n">
        <f aca="false">SUM(F61:F65)</f>
        <v>9</v>
      </c>
      <c r="G67" s="0" t="n">
        <f aca="false">SUM(G61:G65)</f>
        <v>9</v>
      </c>
      <c r="H67" s="0" t="n">
        <f aca="false">SUM(H61:H65)</f>
        <v>9</v>
      </c>
      <c r="I67" s="0" t="n">
        <f aca="false">SUM(I61:I65)</f>
        <v>9</v>
      </c>
    </row>
    <row r="69" customFormat="false" ht="13.8" hidden="false" customHeight="false" outlineLevel="0" collapsed="false">
      <c r="A69" s="8" t="n">
        <v>1</v>
      </c>
      <c r="B69" s="0" t="n">
        <f aca="false">B61/58</f>
        <v>0</v>
      </c>
      <c r="C69" s="0" t="n">
        <f aca="false">C61/58</f>
        <v>0</v>
      </c>
      <c r="D69" s="0" t="n">
        <f aca="false">D61/58</f>
        <v>0</v>
      </c>
      <c r="E69" s="0" t="n">
        <f aca="false">E61/58</f>
        <v>0.0172413793103448</v>
      </c>
      <c r="F69" s="0" t="n">
        <f aca="false">F61/58</f>
        <v>0</v>
      </c>
      <c r="G69" s="0" t="n">
        <f aca="false">G61/58</f>
        <v>0</v>
      </c>
      <c r="H69" s="0" t="n">
        <f aca="false">H61/58</f>
        <v>0</v>
      </c>
      <c r="I69" s="0" t="n">
        <f aca="false">I61/58</f>
        <v>0</v>
      </c>
    </row>
    <row r="70" customFormat="false" ht="13.8" hidden="false" customHeight="false" outlineLevel="0" collapsed="false">
      <c r="A70" s="8" t="n">
        <v>2</v>
      </c>
      <c r="B70" s="0" t="n">
        <f aca="false">B62/58</f>
        <v>0</v>
      </c>
      <c r="C70" s="0" t="n">
        <f aca="false">C62/58</f>
        <v>0.0344827586206897</v>
      </c>
      <c r="D70" s="0" t="n">
        <f aca="false">D62/58</f>
        <v>0</v>
      </c>
      <c r="E70" s="0" t="n">
        <f aca="false">E62/58</f>
        <v>0</v>
      </c>
      <c r="F70" s="0" t="n">
        <f aca="false">F62/58</f>
        <v>0.0172413793103448</v>
      </c>
      <c r="G70" s="0" t="n">
        <f aca="false">G62/58</f>
        <v>0.0172413793103448</v>
      </c>
      <c r="H70" s="0" t="n">
        <f aca="false">H62/58</f>
        <v>0.0344827586206897</v>
      </c>
      <c r="I70" s="0" t="n">
        <f aca="false">I62/58</f>
        <v>0.0172413793103448</v>
      </c>
    </row>
    <row r="71" customFormat="false" ht="13.8" hidden="false" customHeight="false" outlineLevel="0" collapsed="false">
      <c r="A71" s="8" t="n">
        <v>3</v>
      </c>
      <c r="B71" s="0" t="n">
        <f aca="false">B63/58</f>
        <v>0.0344827586206897</v>
      </c>
      <c r="C71" s="0" t="n">
        <f aca="false">C63/58</f>
        <v>0.0517241379310345</v>
      </c>
      <c r="D71" s="0" t="n">
        <f aca="false">D63/58</f>
        <v>0</v>
      </c>
      <c r="E71" s="0" t="n">
        <f aca="false">E63/58</f>
        <v>0</v>
      </c>
      <c r="F71" s="0" t="n">
        <f aca="false">F63/58</f>
        <v>0.0862068965517241</v>
      </c>
      <c r="G71" s="0" t="n">
        <f aca="false">G63/58</f>
        <v>0.0344827586206897</v>
      </c>
      <c r="H71" s="0" t="n">
        <f aca="false">H63/58</f>
        <v>0.0344827586206897</v>
      </c>
      <c r="I71" s="0" t="n">
        <f aca="false">I63/58</f>
        <v>0.0517241379310345</v>
      </c>
    </row>
    <row r="72" customFormat="false" ht="13.8" hidden="false" customHeight="false" outlineLevel="0" collapsed="false">
      <c r="A72" s="8" t="n">
        <v>4</v>
      </c>
      <c r="B72" s="0" t="n">
        <f aca="false">B64/58</f>
        <v>0.0344827586206897</v>
      </c>
      <c r="C72" s="0" t="n">
        <f aca="false">C64/58</f>
        <v>0</v>
      </c>
      <c r="D72" s="0" t="n">
        <f aca="false">D64/58</f>
        <v>0.0517241379310345</v>
      </c>
      <c r="E72" s="0" t="n">
        <f aca="false">E64/58</f>
        <v>0.0517241379310345</v>
      </c>
      <c r="F72" s="0" t="n">
        <f aca="false">F64/58</f>
        <v>0.0172413793103448</v>
      </c>
      <c r="G72" s="0" t="n">
        <f aca="false">G64/58</f>
        <v>0.0689655172413793</v>
      </c>
      <c r="H72" s="0" t="n">
        <f aca="false">H64/58</f>
        <v>0.0517241379310345</v>
      </c>
      <c r="I72" s="0" t="n">
        <f aca="false">I64/58</f>
        <v>0.0517241379310345</v>
      </c>
    </row>
    <row r="73" customFormat="false" ht="13.8" hidden="false" customHeight="false" outlineLevel="0" collapsed="false">
      <c r="A73" s="8" t="n">
        <v>5</v>
      </c>
      <c r="B73" s="0" t="n">
        <f aca="false">B65/58</f>
        <v>0.0862068965517241</v>
      </c>
      <c r="C73" s="0" t="n">
        <f aca="false">C65/58</f>
        <v>0.0689655172413793</v>
      </c>
      <c r="D73" s="0" t="n">
        <f aca="false">D65/58</f>
        <v>0.103448275862069</v>
      </c>
      <c r="E73" s="0" t="n">
        <f aca="false">E65/58</f>
        <v>0.0862068965517241</v>
      </c>
      <c r="F73" s="0" t="n">
        <f aca="false">F65/58</f>
        <v>0.0344827586206897</v>
      </c>
      <c r="G73" s="0" t="n">
        <f aca="false">G65/58</f>
        <v>0.0344827586206897</v>
      </c>
      <c r="H73" s="0" t="n">
        <f aca="false">H65/58</f>
        <v>0.0344827586206897</v>
      </c>
      <c r="I73" s="0" t="n">
        <f aca="false">I65/58</f>
        <v>0.0344827586206897</v>
      </c>
    </row>
    <row r="75" customFormat="false" ht="13.8" hidden="false" customHeight="false" outlineLevel="0" collapsed="false">
      <c r="A75" s="0" t="s">
        <v>11</v>
      </c>
      <c r="B75" s="0" t="n">
        <f aca="false">1+B70*LOG(1-(ABS(2-B60))/3,2)+B71*LOG(1-(ABS(3-B60))/3,2)+B72*LOG(1-(ABS(4-B60))/3,2)+B73*LOG(1-(ABS(5-B60))/3,2)</f>
        <v>0.933643203225551</v>
      </c>
      <c r="C75" s="0" t="n">
        <f aca="false">1+C70*LOG(1-(ABS(2-C60))/3,2)+C71*LOG(1-(ABS(3-C60))/3,2)+C72*LOG(1-(ABS(4-C60))/3,2)+C73*LOG(1-(ABS(5-C60))/3,2)</f>
        <v>0.882421588495542</v>
      </c>
      <c r="D75" s="0" t="n">
        <f aca="false">1+D70*LOG(1-(ABS(2-D60))/3,2)+D71*LOG(1-(ABS(3-D60))/3,2)+D72*LOG(1-(ABS(4-D60))/3,2)+D73*LOG(1-(ABS(5-D60))/3,2)</f>
        <v>0.963667926779172</v>
      </c>
      <c r="E75" s="0" t="n">
        <f aca="false">1+E70*LOG(1-(ABS(2-E60))/3,2)+E71*LOG(1-(ABS(3-E60))/3,2)+E72*LOG(1-(ABS(4-E60))/3,2)+E73*LOG(1-(ABS(5-E60))/3,2)</f>
        <v>0.956932914249194</v>
      </c>
      <c r="F75" s="0" t="n">
        <f aca="false">1+F70*LOG(1-(ABS(2-F60))/3,2)+F71*LOG(1-(ABS(3-F60))/3,2)+F72*LOG(1-(ABS(4-F60))/3,2)+F73*LOG(1-(ABS(5-F60))/3,2)</f>
        <v>0.922267038582602</v>
      </c>
      <c r="G75" s="0" t="n">
        <f aca="false">1+G70*LOG(1-(ABS(2-G60))/3,2)+G71*LOG(1-(ABS(3-G60))/3,2)+G72*LOG(1-(ABS(4-G60))/3,2)+G73*LOG(1-(ABS(5-G60))/3,2)</f>
        <v>0.929046983586892</v>
      </c>
      <c r="H75" s="0" t="n">
        <f aca="false">1+H70*LOG(1-(ABS(2-H60))/3,2)+H71*LOG(1-(ABS(3-H60))/3,2)+H72*LOG(1-(ABS(4-H60))/3,2)+H73*LOG(1-(ABS(5-H60))/3,2)</f>
        <v>0.908812945971928</v>
      </c>
      <c r="I75" s="0" t="n">
        <f aca="false">1+I70*LOG(1-(ABS(2-I60))/3,2)+I71*LOG(1-(ABS(3-I60))/3,2)+I72*LOG(1-(ABS(4-I60))/3,2)+I73*LOG(1-(ABS(5-I60))/3,2)</f>
        <v>0.923044757637357</v>
      </c>
    </row>
    <row r="77" customFormat="false" ht="13.8" hidden="false" customHeight="false" outlineLevel="0" collapsed="false">
      <c r="A77" s="0" t="s">
        <v>12</v>
      </c>
      <c r="B77" s="0" t="n">
        <f aca="false">B60*B75</f>
        <v>4.04578721397739</v>
      </c>
      <c r="C77" s="0" t="n">
        <f aca="false">C60*C75</f>
        <v>3.23554582448365</v>
      </c>
      <c r="D77" s="0" t="n">
        <f aca="false">D60*D75</f>
        <v>4.49711699163614</v>
      </c>
      <c r="E77" s="0" t="n">
        <f aca="false">E60*E75</f>
        <v>4.04038341571882</v>
      </c>
      <c r="F77" s="0" t="n">
        <f aca="false">F60*F75</f>
        <v>3.17669757734007</v>
      </c>
      <c r="G77" s="0" t="n">
        <f aca="false">G60*G75</f>
        <v>3.50973304910603</v>
      </c>
      <c r="H77" s="0" t="n">
        <f aca="false">H60*H75</f>
        <v>3.2313349190113</v>
      </c>
      <c r="I77" s="0" t="n">
        <f aca="false">I60*I75</f>
        <v>3.38449744467031</v>
      </c>
    </row>
    <row r="80" customFormat="false" ht="15" hidden="false" customHeight="false" outlineLevel="0" collapsed="false">
      <c r="A80" s="9"/>
      <c r="B80" s="0" t="s">
        <v>13</v>
      </c>
    </row>
    <row r="81" customFormat="false" ht="15" hidden="false" customHeight="false" outlineLevel="0" collapsed="false">
      <c r="A81" s="8"/>
      <c r="B81" s="0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2014-04-05T16:47:02Z</dcterms:created>
  <dc:creator>Flavinha</dc:creator>
  <dc:description/>
  <dc:language>pt-BR</dc:language>
  <cp:lastModifiedBy/>
  <dcterms:modified xsi:type="dcterms:W3CDTF">2019-06-24T00:47:51Z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